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drawings/drawing4.xml" ContentType="application/vnd.openxmlformats-officedocument.drawing+xml"/>
  <Override PartName="/xl/drawings/drawing5.xml" ContentType="application/vnd.openxmlformats-officedocument.drawing+xml"/>
  <Override PartName="/xl/comments1.xml" ContentType="application/vnd.openxmlformats-officedocument.spreadsheetml.comments+xml"/>
  <Override PartName="/xl/drawings/drawing6.xml" ContentType="application/vnd.openxmlformats-officedocument.drawing+xml"/>
  <Override PartName="/xl/comments2.xml" ContentType="application/vnd.openxmlformats-officedocument.spreadsheetml.comments+xml"/>
  <Override PartName="/xl/drawings/drawing7.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fs.ycan.local\こども青少年局\01局内共有\100_こども誰でも通園制度\102_R8乳児等通園支援事業\110_公募\00_募集要項\R8に向けた更新版\CMS資料\"/>
    </mc:Choice>
  </mc:AlternateContent>
  <xr:revisionPtr revIDLastSave="0" documentId="13_ncr:1_{6DA09A3D-4E87-4A73-A30E-283778C1223C}" xr6:coauthVersionLast="47" xr6:coauthVersionMax="47" xr10:uidLastSave="{00000000-0000-0000-0000-000000000000}"/>
  <bookViews>
    <workbookView xWindow="20370" yWindow="-120" windowWidth="29040" windowHeight="15720" tabRatio="803" activeTab="3" xr2:uid="{00000000-000D-0000-FFFF-FFFF00000000}"/>
  </bookViews>
  <sheets>
    <sheet name="【一般型】添付資料一覧" sheetId="54" r:id="rId1"/>
    <sheet name="【余裕活用型】添付資料一覧" sheetId="62" r:id="rId2"/>
    <sheet name="不足書類一覧表" sheetId="18" r:id="rId3"/>
    <sheet name="事前協議書" sheetId="53" r:id="rId4"/>
    <sheet name="事業申請書" sheetId="51" r:id="rId5"/>
    <sheet name="計画概要１" sheetId="59" r:id="rId6"/>
    <sheet name="計画概要２～ 4" sheetId="60" r:id="rId7"/>
    <sheet name="計画概要５" sheetId="57" r:id="rId8"/>
    <sheet name="別紙１" sheetId="55" r:id="rId9"/>
    <sheet name="別紙2" sheetId="56" r:id="rId10"/>
    <sheet name="照会用" sheetId="2" state="hidden" r:id="rId11"/>
    <sheet name="別紙３" sheetId="61" r:id="rId12"/>
    <sheet name="別紙４" sheetId="64" r:id="rId13"/>
    <sheet name="別紙5" sheetId="63" r:id="rId14"/>
    <sheet name="認可申請書" sheetId="42" r:id="rId15"/>
    <sheet name="認可申請書_2" sheetId="28" r:id="rId16"/>
  </sheets>
  <externalReferences>
    <externalReference r:id="rId17"/>
    <externalReference r:id="rId18"/>
  </externalReferences>
  <definedNames>
    <definedName name="★法人種別" localSheetId="0">#REF!</definedName>
    <definedName name="★法人種別" localSheetId="1">#REF!</definedName>
    <definedName name="★法人種別" localSheetId="5">#REF!</definedName>
    <definedName name="★法人種別" localSheetId="6">#REF!</definedName>
    <definedName name="★法人種別" localSheetId="7">#REF!</definedName>
    <definedName name="★法人種別" localSheetId="3">#REF!</definedName>
    <definedName name="★法人種別" localSheetId="11">#REF!</definedName>
    <definedName name="★法人種別" localSheetId="12">#REF!</definedName>
    <definedName name="★法人種別" localSheetId="13">#REF!</definedName>
    <definedName name="★法人種別">#REF!</definedName>
    <definedName name="a" localSheetId="0">#REF!</definedName>
    <definedName name="a" localSheetId="1">#REF!</definedName>
    <definedName name="a" localSheetId="5">#REF!</definedName>
    <definedName name="a" localSheetId="6">#REF!</definedName>
    <definedName name="a" localSheetId="7">#REF!</definedName>
    <definedName name="a" localSheetId="3">#REF!</definedName>
    <definedName name="a" localSheetId="11">#REF!</definedName>
    <definedName name="a" localSheetId="12">#REF!</definedName>
    <definedName name="a" localSheetId="13">#REF!</definedName>
    <definedName name="a">#REF!</definedName>
    <definedName name="ｄ" localSheetId="0">#REF!</definedName>
    <definedName name="ｄ" localSheetId="1">#REF!</definedName>
    <definedName name="ｄ" localSheetId="5">#REF!</definedName>
    <definedName name="ｄ" localSheetId="6">#REF!</definedName>
    <definedName name="ｄ" localSheetId="3">#REF!</definedName>
    <definedName name="ｄ" localSheetId="11">#REF!</definedName>
    <definedName name="ｄ" localSheetId="12">#REF!</definedName>
    <definedName name="ｄ" localSheetId="13">#REF!</definedName>
    <definedName name="ｄ">#REF!</definedName>
    <definedName name="_xlnm.Print_Area" localSheetId="0">【一般型】添付資料一覧!$A$1:$AC$74</definedName>
    <definedName name="_xlnm.Print_Area" localSheetId="1">【余裕活用型】添付資料一覧!$A$1:$AC$69</definedName>
    <definedName name="_xlnm.Print_Area" localSheetId="5">計画概要１!$A$1:$X$90</definedName>
    <definedName name="_xlnm.Print_Area" localSheetId="6">'計画概要２～ 4'!$A$1:$Y$23</definedName>
    <definedName name="_xlnm.Print_Area" localSheetId="7">計画概要５!$A$1:$BS$94</definedName>
    <definedName name="_xlnm.Print_Area" localSheetId="4">事業申請書!$A$1:$V$24</definedName>
    <definedName name="_xlnm.Print_Area" localSheetId="3">事前協議書!$A$1:$Y$33</definedName>
    <definedName name="_xlnm.Print_Area" localSheetId="14">認可申請書!$A$1:$AA$32</definedName>
    <definedName name="_xlnm.Print_Area" localSheetId="15">認可申請書_2!$A$1:$V$18</definedName>
    <definedName name="_xlnm.Print_Area" localSheetId="2">不足書類一覧表!$A$1:$AK$27</definedName>
    <definedName name="_xlnm.Print_Area" localSheetId="8">別紙１!$A$1:$Z$38</definedName>
    <definedName name="_xlnm.Print_Area" localSheetId="9">別紙2!$A$1:$AW$26</definedName>
    <definedName name="_xlnm.Print_Area" localSheetId="11">別紙３!$A$1:$AW$20</definedName>
    <definedName name="_xlnm.Print_Area" localSheetId="12">別紙４!$A$1:$AW$18</definedName>
    <definedName name="_xlnm.Print_Area" localSheetId="13">別紙5!$A$1:$AW$18</definedName>
    <definedName name="Z_4951B38A_E2DF_4A77_B1A5_BA644DFA580C_.wvu.PrintArea" localSheetId="3" hidden="1">事前協議書!$B$1:$S$24</definedName>
    <definedName name="Z_4951B38A_E2DF_4A77_B1A5_BA644DFA580C_.wvu.PrintArea" localSheetId="14" hidden="1">認可申請書!$B$1:$T$32</definedName>
    <definedName name="Z_4951B38A_E2DF_4A77_B1A5_BA644DFA580C_.wvu.PrintArea" localSheetId="15" hidden="1">認可申請書_2!$B$1:$W$19</definedName>
    <definedName name="あ" localSheetId="0">#REF!</definedName>
    <definedName name="あ" localSheetId="1">#REF!</definedName>
    <definedName name="あ" localSheetId="5">#REF!</definedName>
    <definedName name="あ" localSheetId="6">#REF!</definedName>
    <definedName name="あ" localSheetId="4">#REF!</definedName>
    <definedName name="あ" localSheetId="3">#REF!</definedName>
    <definedName name="あ" localSheetId="11">#REF!</definedName>
    <definedName name="あ" localSheetId="12">#REF!</definedName>
    <definedName name="あ" localSheetId="13">#REF!</definedName>
    <definedName name="あ">#REF!</definedName>
    <definedName name="新規" localSheetId="5">#REF!</definedName>
    <definedName name="新規" localSheetId="6">#REF!</definedName>
    <definedName name="新規" localSheetId="11">#REF!</definedName>
    <definedName name="新規" localSheetId="12">#REF!</definedName>
    <definedName name="新規" localSheetId="13">#REF!</definedName>
    <definedName name="新規">#REF!</definedName>
    <definedName name="地域子育て支援">#REF!</definedName>
    <definedName name="法人" localSheetId="0">#REF!</definedName>
    <definedName name="法人" localSheetId="1">#REF!</definedName>
    <definedName name="法人" localSheetId="5">#REF!</definedName>
    <definedName name="法人" localSheetId="6">#REF!</definedName>
    <definedName name="法人" localSheetId="7">#REF!</definedName>
    <definedName name="法人" localSheetId="3">#REF!</definedName>
    <definedName name="法人" localSheetId="9">#REF!</definedName>
    <definedName name="法人" localSheetId="11">#REF!</definedName>
    <definedName name="法人" localSheetId="12">#REF!</definedName>
    <definedName name="法人" localSheetId="13">#REF!</definedName>
    <definedName name="法人">#REF!</definedName>
    <definedName name="法人種別" localSheetId="0">#REF!</definedName>
    <definedName name="法人種別" localSheetId="1">#REF!</definedName>
    <definedName name="法人種別" localSheetId="5">#REF!</definedName>
    <definedName name="法人種別" localSheetId="6">#REF!</definedName>
    <definedName name="法人種別" localSheetId="7">#REF!</definedName>
    <definedName name="法人種別" localSheetId="4">#REF!</definedName>
    <definedName name="法人種別" localSheetId="3">#REF!</definedName>
    <definedName name="法人種別" localSheetId="8">#REF!</definedName>
    <definedName name="法人種別" localSheetId="9">#REF!</definedName>
    <definedName name="法人種別" localSheetId="11">#REF!</definedName>
    <definedName name="法人種別" localSheetId="12">#REF!</definedName>
    <definedName name="法人種別" localSheetId="13">#REF!</definedName>
    <definedName name="法人種別">#REF!</definedName>
    <definedName name="法人種別※" localSheetId="0">#REF!</definedName>
    <definedName name="法人種別※" localSheetId="1">#REF!</definedName>
    <definedName name="法人種別※" localSheetId="5">#REF!</definedName>
    <definedName name="法人種別※" localSheetId="6">#REF!</definedName>
    <definedName name="法人種別※" localSheetId="7">#REF!</definedName>
    <definedName name="法人種別※" localSheetId="3">#REF!</definedName>
    <definedName name="法人種別※" localSheetId="11">#REF!</definedName>
    <definedName name="法人種別※" localSheetId="12">#REF!</definedName>
    <definedName name="法人種別※" localSheetId="13">#REF!</definedName>
    <definedName name="法人種別※">#REF!</definedName>
    <definedName name="法人種別２" localSheetId="0">#REF!</definedName>
    <definedName name="法人種別２" localSheetId="1">#REF!</definedName>
    <definedName name="法人種別２" localSheetId="5">#REF!</definedName>
    <definedName name="法人種別２" localSheetId="6">#REF!</definedName>
    <definedName name="法人種別２" localSheetId="3">#REF!</definedName>
    <definedName name="法人種別２" localSheetId="11">#REF!</definedName>
    <definedName name="法人種別２" localSheetId="12">#REF!</definedName>
    <definedName name="法人種別２" localSheetId="13">#REF!</definedName>
    <definedName name="法人種別２">#REF!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R13" i="64" l="1"/>
  <c r="AR11" i="64"/>
  <c r="AR9" i="64"/>
  <c r="AR8" i="64"/>
  <c r="H6" i="64"/>
  <c r="N45" i="59"/>
  <c r="N41" i="59"/>
  <c r="N42" i="59"/>
  <c r="S42" i="59"/>
  <c r="S54" i="59"/>
  <c r="AR13" i="63"/>
  <c r="AR11" i="63"/>
  <c r="N54" i="59" l="1"/>
  <c r="Q4" i="42"/>
  <c r="Q5" i="42"/>
  <c r="N6" i="51"/>
  <c r="AR9" i="63"/>
  <c r="AR8" i="63"/>
  <c r="H6" i="63"/>
  <c r="S37" i="59"/>
  <c r="U36" i="59" s="1"/>
  <c r="U37" i="59" s="1"/>
  <c r="Z17" i="61"/>
  <c r="H6" i="61"/>
  <c r="H6" i="56"/>
  <c r="E6" i="55"/>
  <c r="AF8" i="56"/>
  <c r="K30" i="59"/>
  <c r="N8" i="51" l="1"/>
  <c r="N4" i="51"/>
  <c r="Q6" i="42" l="1"/>
  <c r="AR20" i="61" l="1"/>
  <c r="AR19" i="61"/>
  <c r="AR9" i="61"/>
  <c r="AR8" i="61"/>
  <c r="S60" i="59" l="1"/>
  <c r="S48" i="59"/>
  <c r="U30" i="59" l="1"/>
  <c r="W30" i="59" s="1"/>
  <c r="N48" i="59"/>
  <c r="E6" i="59"/>
  <c r="E4" i="59"/>
  <c r="N60" i="59" l="1"/>
  <c r="W27" i="55"/>
  <c r="AR13" i="56"/>
  <c r="AR12" i="56"/>
  <c r="P36" i="55"/>
  <c r="N36" i="55"/>
  <c r="M36" i="55"/>
  <c r="L36" i="55"/>
  <c r="K36" i="55"/>
  <c r="J36" i="55"/>
  <c r="I36" i="55"/>
  <c r="H36" i="55"/>
  <c r="R35" i="55"/>
  <c r="R34" i="55"/>
  <c r="R33" i="55"/>
  <c r="R32" i="55"/>
  <c r="R31" i="55"/>
  <c r="R30" i="55"/>
  <c r="X29" i="55"/>
  <c r="W29" i="55"/>
  <c r="R29" i="55"/>
  <c r="X28" i="55"/>
  <c r="W28" i="55"/>
  <c r="R28" i="55"/>
  <c r="X27" i="55"/>
  <c r="R27" i="55"/>
  <c r="W12" i="55"/>
  <c r="W11" i="55"/>
  <c r="AB10" i="55"/>
  <c r="AF10" i="55" s="1"/>
  <c r="AB9" i="55"/>
  <c r="AF9" i="55" s="1"/>
  <c r="Q9" i="55"/>
  <c r="AB8" i="55"/>
  <c r="AF8" i="55" s="1"/>
  <c r="AG8" i="55" s="1"/>
  <c r="Q8" i="55"/>
  <c r="AB7" i="55"/>
  <c r="AF7" i="55"/>
  <c r="AG7" i="55" s="1"/>
  <c r="AB6" i="55"/>
  <c r="AC6" i="55" s="1"/>
  <c r="AB4" i="55"/>
  <c r="AC4" i="55" s="1"/>
  <c r="F10" i="28"/>
  <c r="R13" i="28"/>
  <c r="N13" i="28"/>
  <c r="J13" i="28"/>
  <c r="A14" i="18"/>
  <c r="A15" i="18" s="1"/>
  <c r="A16" i="18" s="1"/>
  <c r="A17" i="18" s="1"/>
  <c r="A18" i="18" s="1"/>
  <c r="A19" i="18" s="1"/>
  <c r="A20" i="18" s="1"/>
  <c r="A21" i="18" s="1"/>
  <c r="A22" i="18" s="1"/>
  <c r="A23" i="18" s="1"/>
  <c r="A24" i="18" s="1"/>
  <c r="I22" i="2"/>
  <c r="H22" i="2"/>
  <c r="G22" i="2"/>
  <c r="F22" i="2"/>
  <c r="E22" i="2"/>
  <c r="D22" i="2"/>
  <c r="C22" i="2"/>
  <c r="B22" i="2"/>
  <c r="I21" i="2"/>
  <c r="H21" i="2"/>
  <c r="G21" i="2"/>
  <c r="F21" i="2"/>
  <c r="E21" i="2"/>
  <c r="D21" i="2"/>
  <c r="C21" i="2"/>
  <c r="B21" i="2"/>
  <c r="I20" i="2"/>
  <c r="H20" i="2"/>
  <c r="G20" i="2"/>
  <c r="F20" i="2"/>
  <c r="E20" i="2"/>
  <c r="D20" i="2"/>
  <c r="C20" i="2"/>
  <c r="B20" i="2"/>
  <c r="I19" i="2"/>
  <c r="H19" i="2"/>
  <c r="G19" i="2"/>
  <c r="F19" i="2"/>
  <c r="E19" i="2"/>
  <c r="D19" i="2"/>
  <c r="C19" i="2"/>
  <c r="B19" i="2"/>
  <c r="I18" i="2"/>
  <c r="H18" i="2"/>
  <c r="G18" i="2"/>
  <c r="F18" i="2"/>
  <c r="E18" i="2"/>
  <c r="D18" i="2"/>
  <c r="C18" i="2"/>
  <c r="B18" i="2"/>
  <c r="I17" i="2"/>
  <c r="H17" i="2"/>
  <c r="G17" i="2"/>
  <c r="F17" i="2"/>
  <c r="E17" i="2"/>
  <c r="D17" i="2"/>
  <c r="C17" i="2"/>
  <c r="B17" i="2"/>
  <c r="I16" i="2"/>
  <c r="H16" i="2"/>
  <c r="G16" i="2"/>
  <c r="F16" i="2"/>
  <c r="E16" i="2"/>
  <c r="D16" i="2"/>
  <c r="C16" i="2"/>
  <c r="B16" i="2"/>
  <c r="I15" i="2"/>
  <c r="H15" i="2"/>
  <c r="G15" i="2"/>
  <c r="F15" i="2"/>
  <c r="E15" i="2"/>
  <c r="D15" i="2"/>
  <c r="C15" i="2"/>
  <c r="B15" i="2"/>
  <c r="I14" i="2"/>
  <c r="H14" i="2"/>
  <c r="G14" i="2"/>
  <c r="F14" i="2"/>
  <c r="E14" i="2"/>
  <c r="D14" i="2"/>
  <c r="C14" i="2"/>
  <c r="B14" i="2"/>
  <c r="I13" i="2"/>
  <c r="H13" i="2"/>
  <c r="G13" i="2"/>
  <c r="F13" i="2"/>
  <c r="E13" i="2"/>
  <c r="D13" i="2"/>
  <c r="C13" i="2"/>
  <c r="B13" i="2"/>
  <c r="I12" i="2"/>
  <c r="H12" i="2"/>
  <c r="G12" i="2"/>
  <c r="F12" i="2"/>
  <c r="E12" i="2"/>
  <c r="D12" i="2"/>
  <c r="C12" i="2"/>
  <c r="B12" i="2"/>
  <c r="I11" i="2"/>
  <c r="H11" i="2"/>
  <c r="G11" i="2"/>
  <c r="F11" i="2"/>
  <c r="E11" i="2"/>
  <c r="D11" i="2"/>
  <c r="C11" i="2"/>
  <c r="B11" i="2"/>
  <c r="I10" i="2"/>
  <c r="H10" i="2"/>
  <c r="G10" i="2"/>
  <c r="F10" i="2"/>
  <c r="E10" i="2"/>
  <c r="D10" i="2"/>
  <c r="C10" i="2"/>
  <c r="B10" i="2"/>
  <c r="I9" i="2"/>
  <c r="H9" i="2"/>
  <c r="G9" i="2"/>
  <c r="F9" i="2"/>
  <c r="E9" i="2"/>
  <c r="D9" i="2"/>
  <c r="C9" i="2"/>
  <c r="B9" i="2"/>
  <c r="I8" i="2"/>
  <c r="H8" i="2"/>
  <c r="G8" i="2"/>
  <c r="F8" i="2"/>
  <c r="E8" i="2"/>
  <c r="D8" i="2"/>
  <c r="C8" i="2"/>
  <c r="B8" i="2"/>
  <c r="I7" i="2"/>
  <c r="H7" i="2"/>
  <c r="G7" i="2"/>
  <c r="F7" i="2"/>
  <c r="E7" i="2"/>
  <c r="D7" i="2"/>
  <c r="C7" i="2"/>
  <c r="B7" i="2"/>
  <c r="I6" i="2"/>
  <c r="H6" i="2"/>
  <c r="G6" i="2"/>
  <c r="F6" i="2"/>
  <c r="E6" i="2"/>
  <c r="D6" i="2"/>
  <c r="C6" i="2"/>
  <c r="B6" i="2"/>
  <c r="C5" i="2"/>
  <c r="W32" i="55" l="1"/>
  <c r="X32" i="55"/>
  <c r="F12" i="28"/>
  <c r="AF6" i="55"/>
  <c r="AG6" i="55" s="1"/>
  <c r="R36" i="55"/>
  <c r="AF4" i="55"/>
  <c r="AG4" i="55" s="1"/>
  <c r="AB11" i="55"/>
  <c r="AG9" i="55"/>
  <c r="AC8" i="55"/>
  <c r="AC9" i="55"/>
  <c r="AF10" i="56"/>
  <c r="AF11" i="55" l="1"/>
  <c r="AC11" i="55"/>
  <c r="AC12" i="55" s="1"/>
  <c r="AG11" i="55"/>
  <c r="AG12" i="5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横浜市（整備課）</author>
    <author>sysmente</author>
  </authors>
  <commentList>
    <comment ref="H18" authorId="0" shapeId="0" xr:uid="{C5E6CA09-9C6A-43C8-B9A8-1A8435385A8B}">
      <text>
        <r>
          <rPr>
            <b/>
            <sz val="9"/>
            <color indexed="81"/>
            <rFont val="MS P ゴシック"/>
            <family val="3"/>
            <charset val="128"/>
          </rPr>
          <t>横浜市（整備課）:</t>
        </r>
        <r>
          <rPr>
            <sz val="9"/>
            <color indexed="81"/>
            <rFont val="MS P ゴシック"/>
            <family val="3"/>
            <charset val="128"/>
          </rPr>
          <t xml:space="preserve">
祝日・開園記念日等に事業を休業する場合は、必ずご記載ください。</t>
        </r>
      </text>
    </comment>
    <comment ref="F51" authorId="0" shapeId="0" xr:uid="{F7BCF613-99C7-48E2-B066-CC6A94218331}">
      <text>
        <r>
          <rPr>
            <b/>
            <sz val="9"/>
            <color indexed="81"/>
            <rFont val="MS P ゴシック"/>
            <family val="3"/>
            <charset val="128"/>
          </rPr>
          <t>横浜市（整備課）:</t>
        </r>
        <r>
          <rPr>
            <sz val="9"/>
            <color indexed="81"/>
            <rFont val="MS P ゴシック"/>
            <family val="3"/>
            <charset val="128"/>
          </rPr>
          <t xml:space="preserve">
使用する保育室の数に応じてご記入ください。</t>
        </r>
      </text>
    </comment>
    <comment ref="N51" authorId="0" shapeId="0" xr:uid="{6C17EC92-A1D3-4828-8672-B5CF9DD69060}">
      <text>
        <r>
          <rPr>
            <b/>
            <sz val="9"/>
            <color indexed="81"/>
            <rFont val="MS P ゴシック"/>
            <family val="3"/>
            <charset val="128"/>
          </rPr>
          <t>横浜市（整備課）:</t>
        </r>
        <r>
          <rPr>
            <sz val="9"/>
            <color indexed="81"/>
            <rFont val="MS P ゴシック"/>
            <family val="3"/>
            <charset val="128"/>
          </rPr>
          <t xml:space="preserve">
使用する保育室を使っている在園児の人数または定員のいずれか大きい人数×基準面積を記載いただきます。
例１）１歳児の部屋で誰通を在園児合同実施で１名実施する場合
定員５名、実員５名
→3.3×5（在園児分必要面積）+3.3×1（誰通分必要面積）＝19.8㎡
例２）１歳児の部屋で誰通を在園児合同実施で１名実施する場合
定員５名、実員７名
→3.3×7（在園児分必要面積）+3.3×1（誰通分必要面積）＝26.4㎡</t>
        </r>
      </text>
    </comment>
    <comment ref="U77" authorId="0" shapeId="0" xr:uid="{00000000-0006-0000-0400-000001000000}">
      <text>
        <r>
          <rPr>
            <b/>
            <sz val="9"/>
            <color indexed="81"/>
            <rFont val="MS P ゴシック"/>
            <family val="3"/>
            <charset val="128"/>
          </rPr>
          <t>和暦でご記載ください。</t>
        </r>
        <r>
          <rPr>
            <sz val="9"/>
            <color indexed="81"/>
            <rFont val="MS P ゴシック"/>
            <family val="3"/>
            <charset val="128"/>
          </rPr>
          <t xml:space="preserve">
</t>
        </r>
      </text>
    </comment>
    <comment ref="P80" authorId="1" shapeId="0" xr:uid="{00000000-0006-0000-0400-000002000000}">
      <text>
        <r>
          <rPr>
            <b/>
            <sz val="9"/>
            <color indexed="81"/>
            <rFont val="MS P ゴシック"/>
            <family val="3"/>
            <charset val="128"/>
          </rPr>
          <t>和暦でご記載ください。</t>
        </r>
      </text>
    </comment>
    <comment ref="P81" authorId="1" shapeId="0" xr:uid="{00000000-0006-0000-0400-000003000000}">
      <text>
        <r>
          <rPr>
            <b/>
            <sz val="9"/>
            <color indexed="81"/>
            <rFont val="MS P ゴシック"/>
            <family val="3"/>
            <charset val="128"/>
          </rPr>
          <t>和暦でご記載ください。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横浜市（整備課）</author>
  </authors>
  <commentList>
    <comment ref="E21" authorId="0" shapeId="0" xr:uid="{02678EDC-1404-4E44-B110-2ABBB84A3EF2}">
      <text>
        <r>
          <rPr>
            <b/>
            <sz val="9"/>
            <color indexed="81"/>
            <rFont val="MS P ゴシック"/>
            <family val="3"/>
            <charset val="128"/>
          </rPr>
          <t>横浜市（整備課）:</t>
        </r>
        <r>
          <rPr>
            <sz val="9"/>
            <color indexed="81"/>
            <rFont val="MS P ゴシック"/>
            <family val="3"/>
            <charset val="128"/>
          </rPr>
          <t xml:space="preserve">
職員の中から苦情受付担当者を任命してください。</t>
        </r>
      </text>
    </comment>
    <comment ref="E22" authorId="0" shapeId="0" xr:uid="{412C591A-E243-497E-AB38-1BE806369F78}">
      <text>
        <r>
          <rPr>
            <b/>
            <sz val="9"/>
            <color indexed="81"/>
            <rFont val="MS P ゴシック"/>
            <family val="3"/>
            <charset val="128"/>
          </rPr>
          <t>横浜市（整備課）:</t>
        </r>
        <r>
          <rPr>
            <sz val="9"/>
            <color indexed="81"/>
            <rFont val="MS P ゴシック"/>
            <family val="3"/>
            <charset val="128"/>
          </rPr>
          <t xml:space="preserve">
苦情解決の責任主体を明確にするため、施設長、理事長等を解決責任者としてください。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AS4" authorId="0" shapeId="0" xr:uid="{00000000-0006-0000-0800-000001000000}">
      <text>
        <r>
          <rPr>
            <sz val="9"/>
            <color indexed="81"/>
            <rFont val="ＭＳ ゴシック"/>
            <family val="3"/>
            <charset val="128"/>
          </rPr>
          <t>幼稚園型認定こども園の場合も、幼稚園としての開園年月日を記載してください。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J22" authorId="0" shapeId="0" xr:uid="{00000000-0006-0000-0900-000001000000}">
      <text>
        <r>
          <rPr>
            <sz val="10"/>
            <rFont val="ＭＳ Ｐゴシック"/>
            <family val="3"/>
            <charset val="128"/>
          </rPr>
          <t xml:space="preserve">行が不足する場合は、次の作業を行ってください。
・「シートの保護の解除」
↓
・「役員等一覧（入力シート；同意押印必要）」シートとリンクするように、上の行をコピー＆ペース
↓
・「シートの保護」
</t>
        </r>
      </text>
    </comment>
  </commentList>
</comments>
</file>

<file path=xl/sharedStrings.xml><?xml version="1.0" encoding="utf-8"?>
<sst xmlns="http://schemas.openxmlformats.org/spreadsheetml/2006/main" count="1140" uniqueCount="522">
  <si>
    <t>生年月日</t>
    <rPh sb="0" eb="2">
      <t>セイネン</t>
    </rPh>
    <rPh sb="2" eb="4">
      <t>ガッピ</t>
    </rPh>
    <phoneticPr fontId="4"/>
  </si>
  <si>
    <t>性別</t>
    <rPh sb="0" eb="2">
      <t>セイベツ</t>
    </rPh>
    <phoneticPr fontId="4"/>
  </si>
  <si>
    <t>別紙</t>
    <rPh sb="0" eb="2">
      <t>ベッシ</t>
    </rPh>
    <phoneticPr fontId="4"/>
  </si>
  <si>
    <t>番号</t>
    <rPh sb="0" eb="2">
      <t>バンゴウ</t>
    </rPh>
    <phoneticPr fontId="4"/>
  </si>
  <si>
    <t>法人・団体名・氏名</t>
    <rPh sb="0" eb="2">
      <t>ホウジン</t>
    </rPh>
    <rPh sb="3" eb="5">
      <t>ダンタイ</t>
    </rPh>
    <rPh sb="5" eb="6">
      <t>ナ</t>
    </rPh>
    <rPh sb="7" eb="9">
      <t>シメイ</t>
    </rPh>
    <phoneticPr fontId="4"/>
  </si>
  <si>
    <t>法人・団体の所在地
個人の住所</t>
    <rPh sb="0" eb="2">
      <t>ホウジン</t>
    </rPh>
    <rPh sb="3" eb="5">
      <t>ダンタイ</t>
    </rPh>
    <rPh sb="6" eb="9">
      <t>ショザイチ</t>
    </rPh>
    <rPh sb="10" eb="12">
      <t>コジン</t>
    </rPh>
    <rPh sb="13" eb="15">
      <t>ジュウショ</t>
    </rPh>
    <phoneticPr fontId="4"/>
  </si>
  <si>
    <t>備考</t>
    <rPh sb="0" eb="2">
      <t>ビコウ</t>
    </rPh>
    <phoneticPr fontId="4"/>
  </si>
  <si>
    <t>ｶﾅ</t>
    <phoneticPr fontId="4"/>
  </si>
  <si>
    <t>漢字</t>
    <rPh sb="0" eb="2">
      <t>カンジ</t>
    </rPh>
    <phoneticPr fontId="4"/>
  </si>
  <si>
    <t>元号</t>
    <rPh sb="0" eb="2">
      <t>ゲンゴウ</t>
    </rPh>
    <phoneticPr fontId="4"/>
  </si>
  <si>
    <t>年</t>
    <rPh sb="0" eb="1">
      <t>ネン</t>
    </rPh>
    <phoneticPr fontId="4"/>
  </si>
  <si>
    <t>月</t>
    <rPh sb="0" eb="1">
      <t>ゲツ</t>
    </rPh>
    <phoneticPr fontId="4"/>
  </si>
  <si>
    <t>日</t>
    <rPh sb="0" eb="1">
      <t>ヒ</t>
    </rPh>
    <phoneticPr fontId="4"/>
  </si>
  <si>
    <t>備考１　法人・団体名・氏名のｶﾅ欄は、半角カタカナで入力し、商号と法人名、姓と名の間は半角スペースを空けること。</t>
    <rPh sb="0" eb="2">
      <t>ビコウ</t>
    </rPh>
    <rPh sb="4" eb="6">
      <t>ホウジン</t>
    </rPh>
    <rPh sb="7" eb="9">
      <t>ダンタイ</t>
    </rPh>
    <rPh sb="9" eb="10">
      <t>ナ</t>
    </rPh>
    <rPh sb="11" eb="13">
      <t>シメイ</t>
    </rPh>
    <rPh sb="16" eb="17">
      <t>ラン</t>
    </rPh>
    <rPh sb="19" eb="21">
      <t>ハンカク</t>
    </rPh>
    <rPh sb="26" eb="28">
      <t>ニュウリョク</t>
    </rPh>
    <rPh sb="30" eb="32">
      <t>ショウゴウ</t>
    </rPh>
    <rPh sb="33" eb="35">
      <t>ホウジン</t>
    </rPh>
    <rPh sb="35" eb="36">
      <t>ナ</t>
    </rPh>
    <rPh sb="37" eb="38">
      <t>セイ</t>
    </rPh>
    <rPh sb="39" eb="40">
      <t>ナ</t>
    </rPh>
    <rPh sb="41" eb="42">
      <t>アイダ</t>
    </rPh>
    <rPh sb="43" eb="45">
      <t>ハンカク</t>
    </rPh>
    <rPh sb="50" eb="51">
      <t>ア</t>
    </rPh>
    <phoneticPr fontId="4"/>
  </si>
  <si>
    <t>備考２　法人・団体名の漢字欄は、商業登記等による正規な標記を記載すること。姓と名の間は全角スペースを空けること。</t>
    <rPh sb="0" eb="2">
      <t>ビコウ</t>
    </rPh>
    <rPh sb="4" eb="6">
      <t>ホウジン</t>
    </rPh>
    <rPh sb="7" eb="9">
      <t>ダンタイ</t>
    </rPh>
    <rPh sb="9" eb="10">
      <t>ナ</t>
    </rPh>
    <rPh sb="11" eb="13">
      <t>カンジ</t>
    </rPh>
    <rPh sb="13" eb="14">
      <t>ラン</t>
    </rPh>
    <rPh sb="16" eb="18">
      <t>ショウギョウ</t>
    </rPh>
    <rPh sb="18" eb="20">
      <t>トウキ</t>
    </rPh>
    <rPh sb="20" eb="21">
      <t>トウ</t>
    </rPh>
    <rPh sb="24" eb="26">
      <t>セイキ</t>
    </rPh>
    <rPh sb="27" eb="29">
      <t>ヒョウキ</t>
    </rPh>
    <rPh sb="30" eb="32">
      <t>キサイ</t>
    </rPh>
    <phoneticPr fontId="4"/>
  </si>
  <si>
    <t>備考３　生年月日の元号欄は、m（明治）、t（大正）、s（昭和）、h（平成）の区分により半角小文字アルファベットで記載すること。</t>
    <rPh sb="0" eb="2">
      <t>ビコウ</t>
    </rPh>
    <rPh sb="4" eb="6">
      <t>セイネン</t>
    </rPh>
    <rPh sb="6" eb="8">
      <t>ガッピ</t>
    </rPh>
    <rPh sb="9" eb="11">
      <t>ゲンゴウ</t>
    </rPh>
    <rPh sb="11" eb="12">
      <t>ラン</t>
    </rPh>
    <rPh sb="16" eb="18">
      <t>メイジ</t>
    </rPh>
    <rPh sb="22" eb="24">
      <t>タイショウ</t>
    </rPh>
    <rPh sb="28" eb="30">
      <t>ショウワ</t>
    </rPh>
    <rPh sb="34" eb="36">
      <t>ヘイセイ</t>
    </rPh>
    <rPh sb="38" eb="40">
      <t>クブン</t>
    </rPh>
    <rPh sb="43" eb="45">
      <t>ハンカク</t>
    </rPh>
    <rPh sb="45" eb="48">
      <t>コモジ</t>
    </rPh>
    <rPh sb="56" eb="58">
      <t>キサイ</t>
    </rPh>
    <phoneticPr fontId="4"/>
  </si>
  <si>
    <t>備考４　生年月日の年月日欄は、半角数字により記載すること。</t>
    <rPh sb="0" eb="2">
      <t>ビコウ</t>
    </rPh>
    <rPh sb="4" eb="6">
      <t>セイネン</t>
    </rPh>
    <rPh sb="6" eb="8">
      <t>ガッピ</t>
    </rPh>
    <rPh sb="9" eb="11">
      <t>ネンゲツ</t>
    </rPh>
    <rPh sb="11" eb="12">
      <t>ヒ</t>
    </rPh>
    <rPh sb="12" eb="13">
      <t>ラン</t>
    </rPh>
    <rPh sb="15" eb="17">
      <t>ハンカク</t>
    </rPh>
    <rPh sb="17" eb="19">
      <t>スウジ</t>
    </rPh>
    <rPh sb="22" eb="24">
      <t>キサイ</t>
    </rPh>
    <phoneticPr fontId="4"/>
  </si>
  <si>
    <t>備考５　性別欄は、男性（m）、女性（f）の区分により半角アルファベットで記載すること。</t>
    <rPh sb="0" eb="2">
      <t>ビコウ</t>
    </rPh>
    <rPh sb="4" eb="6">
      <t>セイベツ</t>
    </rPh>
    <rPh sb="6" eb="7">
      <t>ラン</t>
    </rPh>
    <rPh sb="9" eb="11">
      <t>ダンセイ</t>
    </rPh>
    <rPh sb="15" eb="17">
      <t>ジョセイ</t>
    </rPh>
    <rPh sb="21" eb="23">
      <t>クブン</t>
    </rPh>
    <rPh sb="26" eb="28">
      <t>ハンカク</t>
    </rPh>
    <rPh sb="36" eb="38">
      <t>キサイ</t>
    </rPh>
    <phoneticPr fontId="4"/>
  </si>
  <si>
    <t>備考６　法人・団体所在地、個人の住所欄の数字は、半角数字により記載すること。</t>
    <rPh sb="0" eb="2">
      <t>ビコウ</t>
    </rPh>
    <rPh sb="4" eb="6">
      <t>ホウジン</t>
    </rPh>
    <rPh sb="7" eb="9">
      <t>ダンタイ</t>
    </rPh>
    <rPh sb="9" eb="12">
      <t>ショザイチ</t>
    </rPh>
    <rPh sb="13" eb="15">
      <t>コジン</t>
    </rPh>
    <rPh sb="16" eb="18">
      <t>ジュウショ</t>
    </rPh>
    <rPh sb="18" eb="19">
      <t>ラン</t>
    </rPh>
    <rPh sb="20" eb="22">
      <t>スウジ</t>
    </rPh>
    <rPh sb="24" eb="26">
      <t>ハンカク</t>
    </rPh>
    <rPh sb="26" eb="28">
      <t>スウジ</t>
    </rPh>
    <rPh sb="31" eb="33">
      <t>キサイ</t>
    </rPh>
    <phoneticPr fontId="4"/>
  </si>
  <si>
    <t>備考７　備考欄は、第８条に基づく照会時は事業名を記載すること。</t>
    <rPh sb="0" eb="2">
      <t>ビコウ</t>
    </rPh>
    <rPh sb="4" eb="6">
      <t>ビコウ</t>
    </rPh>
    <rPh sb="6" eb="7">
      <t>ラン</t>
    </rPh>
    <rPh sb="9" eb="10">
      <t>ダイ</t>
    </rPh>
    <rPh sb="11" eb="12">
      <t>ジョウ</t>
    </rPh>
    <rPh sb="13" eb="14">
      <t>モト</t>
    </rPh>
    <rPh sb="16" eb="18">
      <t>ショウカイ</t>
    </rPh>
    <rPh sb="18" eb="19">
      <t>ジ</t>
    </rPh>
    <rPh sb="20" eb="22">
      <t>ジギョウ</t>
    </rPh>
    <rPh sb="22" eb="23">
      <t>ナ</t>
    </rPh>
    <rPh sb="24" eb="26">
      <t>キサイ</t>
    </rPh>
    <phoneticPr fontId="4"/>
  </si>
  <si>
    <t>年</t>
    <rPh sb="0" eb="1">
      <t>ネン</t>
    </rPh>
    <phoneticPr fontId="2"/>
  </si>
  <si>
    <t>月</t>
    <rPh sb="0" eb="1">
      <t>ガツ</t>
    </rPh>
    <phoneticPr fontId="2"/>
  </si>
  <si>
    <t>その他</t>
    <rPh sb="2" eb="3">
      <t>タ</t>
    </rPh>
    <phoneticPr fontId="2"/>
  </si>
  <si>
    <t>住所</t>
    <rPh sb="0" eb="2">
      <t>ジュウショ</t>
    </rPh>
    <phoneticPr fontId="2"/>
  </si>
  <si>
    <t>生年月日</t>
    <rPh sb="0" eb="2">
      <t>セイネン</t>
    </rPh>
    <rPh sb="2" eb="4">
      <t>ガッピ</t>
    </rPh>
    <phoneticPr fontId="2"/>
  </si>
  <si>
    <t>資格</t>
    <rPh sb="0" eb="2">
      <t>シカク</t>
    </rPh>
    <phoneticPr fontId="2"/>
  </si>
  <si>
    <t>□</t>
  </si>
  <si>
    <t>主任保育士</t>
    <rPh sb="0" eb="2">
      <t>シュニン</t>
    </rPh>
    <rPh sb="2" eb="5">
      <t>ホイクシ</t>
    </rPh>
    <phoneticPr fontId="2"/>
  </si>
  <si>
    <t>（</t>
    <phoneticPr fontId="2"/>
  </si>
  <si>
    <t>）</t>
    <phoneticPr fontId="2"/>
  </si>
  <si>
    <t>合計</t>
    <rPh sb="0" eb="2">
      <t>ゴウケイ</t>
    </rPh>
    <phoneticPr fontId="2"/>
  </si>
  <si>
    <t>２歳</t>
    <rPh sb="1" eb="2">
      <t>サイ</t>
    </rPh>
    <phoneticPr fontId="2"/>
  </si>
  <si>
    <t>１歳</t>
    <rPh sb="1" eb="2">
      <t>サイ</t>
    </rPh>
    <phoneticPr fontId="2"/>
  </si>
  <si>
    <t>調理員</t>
    <rPh sb="0" eb="3">
      <t>チョウリイン</t>
    </rPh>
    <phoneticPr fontId="2"/>
  </si>
  <si>
    <t>保育補助</t>
    <rPh sb="0" eb="2">
      <t>ホイク</t>
    </rPh>
    <rPh sb="2" eb="4">
      <t>ホジョ</t>
    </rPh>
    <phoneticPr fontId="2"/>
  </si>
  <si>
    <t>保育士</t>
    <rPh sb="0" eb="3">
      <t>ホイクシ</t>
    </rPh>
    <phoneticPr fontId="2"/>
  </si>
  <si>
    <t>栄養士</t>
    <rPh sb="0" eb="3">
      <t>エイヨウシ</t>
    </rPh>
    <phoneticPr fontId="2"/>
  </si>
  <si>
    <t>看護師</t>
    <rPh sb="0" eb="3">
      <t>カンゴシ</t>
    </rPh>
    <phoneticPr fontId="2"/>
  </si>
  <si>
    <t>施設長</t>
    <rPh sb="0" eb="3">
      <t>シセツチョウ</t>
    </rPh>
    <phoneticPr fontId="2"/>
  </si>
  <si>
    <t>所在地</t>
    <rPh sb="0" eb="3">
      <t>ショザイチ</t>
    </rPh>
    <phoneticPr fontId="2"/>
  </si>
  <si>
    <t>書類番号</t>
    <phoneticPr fontId="2"/>
  </si>
  <si>
    <t>書類名称</t>
    <phoneticPr fontId="2"/>
  </si>
  <si>
    <t>提出見込時期</t>
    <phoneticPr fontId="2"/>
  </si>
  <si>
    <r>
      <rPr>
        <sz val="10"/>
        <color theme="1"/>
        <rFont val="ＭＳ Ｐゴシック"/>
        <family val="3"/>
        <charset val="128"/>
      </rPr>
      <t>提出日</t>
    </r>
    <r>
      <rPr>
        <sz val="8"/>
        <color theme="1"/>
        <rFont val="ＭＳ Ｐゴシック"/>
        <family val="3"/>
        <charset val="128"/>
      </rPr>
      <t>（市記入）</t>
    </r>
    <phoneticPr fontId="2"/>
  </si>
  <si>
    <t>市
ﾁｪｯｸ欄</t>
    <rPh sb="0" eb="1">
      <t>シ</t>
    </rPh>
    <rPh sb="6" eb="7">
      <t>ラン</t>
    </rPh>
    <phoneticPr fontId="2"/>
  </si>
  <si>
    <t>令和　年　月　日頃</t>
    <rPh sb="0" eb="1">
      <t>レイ</t>
    </rPh>
    <rPh sb="1" eb="2">
      <t>ワ</t>
    </rPh>
    <rPh sb="3" eb="4">
      <t>ネン</t>
    </rPh>
    <rPh sb="5" eb="6">
      <t>ガツ</t>
    </rPh>
    <rPh sb="7" eb="8">
      <t>ニチ</t>
    </rPh>
    <rPh sb="8" eb="9">
      <t>ゴロ</t>
    </rPh>
    <phoneticPr fontId="2"/>
  </si>
  <si>
    <t>月</t>
    <rPh sb="0" eb="1">
      <t>ツキ</t>
    </rPh>
    <phoneticPr fontId="2"/>
  </si>
  <si>
    <t>日</t>
    <rPh sb="0" eb="1">
      <t>ヒ</t>
    </rPh>
    <phoneticPr fontId="2"/>
  </si>
  <si>
    <t>代表者職氏名</t>
    <rPh sb="0" eb="2">
      <t>ダイヒョウ</t>
    </rPh>
    <rPh sb="2" eb="3">
      <t>モノ</t>
    </rPh>
    <rPh sb="3" eb="4">
      <t>ショク</t>
    </rPh>
    <rPh sb="4" eb="6">
      <t>シメイ</t>
    </rPh>
    <phoneticPr fontId="2"/>
  </si>
  <si>
    <t>名　称</t>
    <rPh sb="0" eb="1">
      <t>メイ</t>
    </rPh>
    <rPh sb="2" eb="3">
      <t>ショウ</t>
    </rPh>
    <phoneticPr fontId="2"/>
  </si>
  <si>
    <t>別添一覧表のとおり</t>
    <phoneticPr fontId="2"/>
  </si>
  <si>
    <t>設置者</t>
    <rPh sb="0" eb="2">
      <t>セッチ</t>
    </rPh>
    <rPh sb="2" eb="3">
      <t>シャ</t>
    </rPh>
    <phoneticPr fontId="2"/>
  </si>
  <si>
    <t>名称</t>
    <rPh sb="0" eb="1">
      <t>メイ</t>
    </rPh>
    <rPh sb="1" eb="2">
      <t>ショウ</t>
    </rPh>
    <phoneticPr fontId="2"/>
  </si>
  <si>
    <t>主たる事務所の所在地</t>
  </si>
  <si>
    <t>代表者</t>
    <rPh sb="0" eb="3">
      <t>ダイヒョウシャ</t>
    </rPh>
    <phoneticPr fontId="2"/>
  </si>
  <si>
    <t>職名・氏名</t>
    <phoneticPr fontId="2"/>
  </si>
  <si>
    <t>住　　所</t>
    <rPh sb="0" eb="1">
      <t>ジュウ</t>
    </rPh>
    <rPh sb="3" eb="4">
      <t>ショ</t>
    </rPh>
    <phoneticPr fontId="2"/>
  </si>
  <si>
    <t>担当者・電話番号</t>
    <rPh sb="0" eb="2">
      <t>タントウ</t>
    </rPh>
    <rPh sb="2" eb="3">
      <t>モノ</t>
    </rPh>
    <rPh sb="4" eb="6">
      <t>デンワ</t>
    </rPh>
    <rPh sb="6" eb="8">
      <t>バンゴウ</t>
    </rPh>
    <phoneticPr fontId="2"/>
  </si>
  <si>
    <t>定員</t>
    <phoneticPr fontId="2"/>
  </si>
  <si>
    <t>区分</t>
    <rPh sb="0" eb="2">
      <t>クブン</t>
    </rPh>
    <phoneticPr fontId="2"/>
  </si>
  <si>
    <t>満１歳
未満</t>
    <rPh sb="0" eb="1">
      <t>マン</t>
    </rPh>
    <rPh sb="2" eb="3">
      <t>サイ</t>
    </rPh>
    <rPh sb="4" eb="6">
      <t>ミマン</t>
    </rPh>
    <phoneticPr fontId="2"/>
  </si>
  <si>
    <t>利用定員</t>
    <phoneticPr fontId="2"/>
  </si>
  <si>
    <t>認可定員</t>
    <rPh sb="0" eb="2">
      <t>ニンカ</t>
    </rPh>
    <rPh sb="2" eb="4">
      <t>テイイン</t>
    </rPh>
    <phoneticPr fontId="2"/>
  </si>
  <si>
    <t>別添</t>
    <rPh sb="0" eb="2">
      <t>ベッテン</t>
    </rPh>
    <phoneticPr fontId="2"/>
  </si>
  <si>
    <t>当該申請に係る事業に係る従業者の勤務の体制及び勤務形態</t>
    <phoneticPr fontId="2"/>
  </si>
  <si>
    <t>令和</t>
    <rPh sb="0" eb="1">
      <t>レイ</t>
    </rPh>
    <rPh sb="1" eb="2">
      <t>ワ</t>
    </rPh>
    <phoneticPr fontId="2"/>
  </si>
  <si>
    <t>横　浜　市　長</t>
    <phoneticPr fontId="2"/>
  </si>
  <si>
    <t>常勤</t>
    <rPh sb="0" eb="2">
      <t>ジョウキン</t>
    </rPh>
    <phoneticPr fontId="2"/>
  </si>
  <si>
    <t>・提出期限までに揃わない書類については、手元に届き次第、別途提出することとし、その他の申請書類一式は必ず期限までに提出をお願いします。</t>
    <phoneticPr fontId="2"/>
  </si>
  <si>
    <t>例</t>
    <rPh sb="0" eb="1">
      <t>レイ</t>
    </rPh>
    <phoneticPr fontId="2"/>
  </si>
  <si>
    <t>・その場合には、後日に別途提出する書類を以下に明記してください。</t>
    <rPh sb="20" eb="22">
      <t>イカ</t>
    </rPh>
    <phoneticPr fontId="2"/>
  </si>
  <si>
    <t>不足書類一覧表　</t>
    <rPh sb="4" eb="7">
      <t>イチランヒョウ</t>
    </rPh>
    <phoneticPr fontId="2"/>
  </si>
  <si>
    <t>　児童福祉法の関係規定に基づき、認可申請します。
　</t>
    <phoneticPr fontId="2"/>
  </si>
  <si>
    <t>一般型（在園児合同）</t>
    <rPh sb="0" eb="2">
      <t>イッパン</t>
    </rPh>
    <rPh sb="2" eb="3">
      <t>ガタ</t>
    </rPh>
    <rPh sb="4" eb="6">
      <t>ザイエン</t>
    </rPh>
    <rPh sb="6" eb="7">
      <t>ジ</t>
    </rPh>
    <rPh sb="7" eb="9">
      <t>ゴウドウ</t>
    </rPh>
    <phoneticPr fontId="2"/>
  </si>
  <si>
    <t>一般型（専用室独立実施）</t>
    <rPh sb="0" eb="2">
      <t>イッパン</t>
    </rPh>
    <rPh sb="2" eb="3">
      <t>ガタ</t>
    </rPh>
    <rPh sb="4" eb="7">
      <t>センヨウシツ</t>
    </rPh>
    <rPh sb="7" eb="9">
      <t>ドクリツ</t>
    </rPh>
    <rPh sb="9" eb="11">
      <t>ジッシ</t>
    </rPh>
    <phoneticPr fontId="2"/>
  </si>
  <si>
    <t>乳児等通園支援事業の
実施方法</t>
    <rPh sb="11" eb="15">
      <t>ジッシホウホウ</t>
    </rPh>
    <phoneticPr fontId="2"/>
  </si>
  <si>
    <t>２　事業開始年月日</t>
    <phoneticPr fontId="2"/>
  </si>
  <si>
    <t>なし</t>
    <phoneticPr fontId="2"/>
  </si>
  <si>
    <t>あり</t>
    <phoneticPr fontId="2"/>
  </si>
  <si>
    <t>５歳</t>
    <rPh sb="1" eb="2">
      <t>サイ</t>
    </rPh>
    <phoneticPr fontId="2"/>
  </si>
  <si>
    <t>４歳</t>
    <rPh sb="1" eb="2">
      <t>サイ</t>
    </rPh>
    <phoneticPr fontId="2"/>
  </si>
  <si>
    <t>３歳</t>
    <rPh sb="1" eb="2">
      <t>サイ</t>
    </rPh>
    <phoneticPr fontId="2"/>
  </si>
  <si>
    <t>０歳</t>
    <rPh sb="1" eb="2">
      <t>サイ</t>
    </rPh>
    <phoneticPr fontId="2"/>
  </si>
  <si>
    <t>休園日</t>
    <rPh sb="0" eb="3">
      <t>キュウエンビ</t>
    </rPh>
    <phoneticPr fontId="2"/>
  </si>
  <si>
    <t>分まで</t>
    <rPh sb="0" eb="1">
      <t>フン</t>
    </rPh>
    <phoneticPr fontId="2"/>
  </si>
  <si>
    <t>時</t>
    <rPh sb="0" eb="1">
      <t>ジ</t>
    </rPh>
    <phoneticPr fontId="2"/>
  </si>
  <si>
    <t>分から</t>
    <rPh sb="0" eb="1">
      <t>フン</t>
    </rPh>
    <phoneticPr fontId="2"/>
  </si>
  <si>
    <t>土曜</t>
    <rPh sb="0" eb="2">
      <t>ドヨウ</t>
    </rPh>
    <phoneticPr fontId="2"/>
  </si>
  <si>
    <t>平日</t>
    <rPh sb="0" eb="2">
      <t>ヘイジツ</t>
    </rPh>
    <phoneticPr fontId="2"/>
  </si>
  <si>
    <t>開所時間</t>
  </si>
  <si>
    <t>食事の提供</t>
    <rPh sb="0" eb="2">
      <t>ショクジ</t>
    </rPh>
    <rPh sb="3" eb="5">
      <t>テイキョウ</t>
    </rPh>
    <phoneticPr fontId="2"/>
  </si>
  <si>
    <t>自園</t>
    <rPh sb="0" eb="1">
      <t>ジ</t>
    </rPh>
    <rPh sb="1" eb="2">
      <t>エン</t>
    </rPh>
    <phoneticPr fontId="2"/>
  </si>
  <si>
    <t>外部委託</t>
    <rPh sb="0" eb="2">
      <t>ガイブ</t>
    </rPh>
    <rPh sb="2" eb="4">
      <t>イタク</t>
    </rPh>
    <phoneticPr fontId="2"/>
  </si>
  <si>
    <t>栄養士配置</t>
    <rPh sb="0" eb="3">
      <t>エイヨウシ</t>
    </rPh>
    <rPh sb="3" eb="5">
      <t>ハイチ</t>
    </rPh>
    <phoneticPr fontId="2"/>
  </si>
  <si>
    <t>建物の構造概要及び図面（各室の用途・面積を明示するものとする。）並びに設備の概要</t>
    <rPh sb="18" eb="20">
      <t>メンセキ</t>
    </rPh>
    <phoneticPr fontId="2"/>
  </si>
  <si>
    <t>バルコニー</t>
    <phoneticPr fontId="2"/>
  </si>
  <si>
    <t>屋内（避難）階段</t>
    <rPh sb="0" eb="2">
      <t>オクナイ</t>
    </rPh>
    <rPh sb="3" eb="5">
      <t>ヒナン</t>
    </rPh>
    <rPh sb="6" eb="8">
      <t>カイダン</t>
    </rPh>
    <phoneticPr fontId="2"/>
  </si>
  <si>
    <t>屋外傾斜路（耐火）</t>
    <rPh sb="0" eb="2">
      <t>オクガイ</t>
    </rPh>
    <rPh sb="2" eb="4">
      <t>ケイシャ</t>
    </rPh>
    <rPh sb="4" eb="5">
      <t>ロ</t>
    </rPh>
    <rPh sb="6" eb="8">
      <t>タイカ</t>
    </rPh>
    <phoneticPr fontId="2"/>
  </si>
  <si>
    <t>屋外傾斜路等（耐火）</t>
    <rPh sb="0" eb="2">
      <t>オクガイ</t>
    </rPh>
    <rPh sb="2" eb="4">
      <t>ケイシャ</t>
    </rPh>
    <rPh sb="4" eb="5">
      <t>ロ</t>
    </rPh>
    <rPh sb="5" eb="6">
      <t>トウ</t>
    </rPh>
    <rPh sb="7" eb="9">
      <t>タイカ</t>
    </rPh>
    <phoneticPr fontId="2"/>
  </si>
  <si>
    <t>屋外傾斜路（準耐火）</t>
    <rPh sb="0" eb="2">
      <t>オクガイ</t>
    </rPh>
    <rPh sb="2" eb="4">
      <t>ケイシャ</t>
    </rPh>
    <rPh sb="4" eb="5">
      <t>ロ</t>
    </rPh>
    <rPh sb="6" eb="7">
      <t>ジュン</t>
    </rPh>
    <rPh sb="7" eb="9">
      <t>タイカ</t>
    </rPh>
    <phoneticPr fontId="2"/>
  </si>
  <si>
    <t>屋外（避難）階段</t>
    <rPh sb="0" eb="2">
      <t>オクガイ</t>
    </rPh>
    <rPh sb="3" eb="5">
      <t>ヒナン</t>
    </rPh>
    <rPh sb="6" eb="8">
      <t>カイダン</t>
    </rPh>
    <phoneticPr fontId="2"/>
  </si>
  <si>
    <t>屋外階段</t>
    <rPh sb="0" eb="2">
      <t>オクガイ</t>
    </rPh>
    <rPh sb="2" eb="4">
      <t>カイダン</t>
    </rPh>
    <phoneticPr fontId="2"/>
  </si>
  <si>
    <t>避難用</t>
    <rPh sb="0" eb="3">
      <t>ヒナンヨウ</t>
    </rPh>
    <phoneticPr fontId="2"/>
  </si>
  <si>
    <t>屋内階段</t>
    <rPh sb="0" eb="2">
      <t>オクナイ</t>
    </rPh>
    <rPh sb="2" eb="4">
      <t>カイダン</t>
    </rPh>
    <phoneticPr fontId="2"/>
  </si>
  <si>
    <t>常用</t>
    <rPh sb="0" eb="2">
      <t>ジョウヨウ</t>
    </rPh>
    <phoneticPr fontId="2"/>
  </si>
  <si>
    <t>二方向避難
経路</t>
    <rPh sb="0" eb="1">
      <t>ニ</t>
    </rPh>
    <rPh sb="1" eb="3">
      <t>ホウコウ</t>
    </rPh>
    <rPh sb="3" eb="5">
      <t>ヒナン</t>
    </rPh>
    <rPh sb="6" eb="8">
      <t>ケイロ</t>
    </rPh>
    <phoneticPr fontId="2"/>
  </si>
  <si>
    <t>準耐火建築物（イ）</t>
    <rPh sb="0" eb="1">
      <t>ジュン</t>
    </rPh>
    <rPh sb="1" eb="3">
      <t>タイカ</t>
    </rPh>
    <rPh sb="3" eb="5">
      <t>ケンチク</t>
    </rPh>
    <rPh sb="5" eb="6">
      <t>ブツ</t>
    </rPh>
    <phoneticPr fontId="2"/>
  </si>
  <si>
    <t>耐火建築物</t>
    <rPh sb="0" eb="2">
      <t>タイカ</t>
    </rPh>
    <rPh sb="2" eb="4">
      <t>ケンチク</t>
    </rPh>
    <rPh sb="4" eb="5">
      <t>ブツ</t>
    </rPh>
    <phoneticPr fontId="2"/>
  </si>
  <si>
    <t>建物構造</t>
    <rPh sb="0" eb="2">
      <t>タテモノ</t>
    </rPh>
    <rPh sb="2" eb="4">
      <t>コウゾウ</t>
    </rPh>
    <phoneticPr fontId="2"/>
  </si>
  <si>
    <t>４階以上の場合</t>
    <rPh sb="1" eb="2">
      <t>カイ</t>
    </rPh>
    <rPh sb="2" eb="4">
      <t>イジョウ</t>
    </rPh>
    <rPh sb="5" eb="7">
      <t>バアイ</t>
    </rPh>
    <phoneticPr fontId="2"/>
  </si>
  <si>
    <t>３階の場合</t>
    <rPh sb="1" eb="2">
      <t>カイ</t>
    </rPh>
    <rPh sb="3" eb="5">
      <t>バアイ</t>
    </rPh>
    <phoneticPr fontId="2"/>
  </si>
  <si>
    <t>２階の場合</t>
    <rPh sb="1" eb="2">
      <t>カイ</t>
    </rPh>
    <rPh sb="3" eb="5">
      <t>バアイ</t>
    </rPh>
    <phoneticPr fontId="2"/>
  </si>
  <si>
    <t>保育室等の設置階</t>
    <rPh sb="0" eb="3">
      <t>ホイクシツ</t>
    </rPh>
    <rPh sb="3" eb="4">
      <t>トウ</t>
    </rPh>
    <rPh sb="5" eb="7">
      <t>セッチ</t>
    </rPh>
    <rPh sb="7" eb="8">
      <t>カイ</t>
    </rPh>
    <phoneticPr fontId="2"/>
  </si>
  <si>
    <t>無</t>
    <rPh sb="0" eb="1">
      <t>ナ</t>
    </rPh>
    <phoneticPr fontId="2"/>
  </si>
  <si>
    <t>月）</t>
    <rPh sb="0" eb="1">
      <t>ガツ</t>
    </rPh>
    <phoneticPr fontId="2"/>
  </si>
  <si>
    <t>有</t>
    <rPh sb="0" eb="1">
      <t>アリ</t>
    </rPh>
    <phoneticPr fontId="2"/>
  </si>
  <si>
    <t>検査済証</t>
    <rPh sb="0" eb="2">
      <t>ケンサ</t>
    </rPh>
    <rPh sb="2" eb="3">
      <t>ズミ</t>
    </rPh>
    <rPh sb="3" eb="4">
      <t>ショウ</t>
    </rPh>
    <phoneticPr fontId="2"/>
  </si>
  <si>
    <t>確認済証</t>
    <rPh sb="0" eb="2">
      <t>カクニン</t>
    </rPh>
    <rPh sb="2" eb="3">
      <t>ズミ</t>
    </rPh>
    <rPh sb="3" eb="4">
      <t>ショウ</t>
    </rPh>
    <phoneticPr fontId="2"/>
  </si>
  <si>
    <t>戸建て</t>
    <rPh sb="0" eb="2">
      <t>コダ</t>
    </rPh>
    <phoneticPr fontId="2"/>
  </si>
  <si>
    <t>集合住宅</t>
    <rPh sb="0" eb="2">
      <t>シュウゴウ</t>
    </rPh>
    <rPh sb="2" eb="4">
      <t>ジュウタク</t>
    </rPh>
    <phoneticPr fontId="2"/>
  </si>
  <si>
    <t>専用建物</t>
    <rPh sb="0" eb="2">
      <t>センヨウ</t>
    </rPh>
    <rPh sb="2" eb="4">
      <t>タテモノ</t>
    </rPh>
    <phoneticPr fontId="2"/>
  </si>
  <si>
    <t>建物の種類</t>
    <rPh sb="0" eb="2">
      <t>タテモノ</t>
    </rPh>
    <rPh sb="3" eb="5">
      <t>シュルイ</t>
    </rPh>
    <phoneticPr fontId="2"/>
  </si>
  <si>
    <t>建物構造等</t>
    <rPh sb="0" eb="2">
      <t>タテモノ</t>
    </rPh>
    <rPh sb="2" eb="4">
      <t>コウゾウ</t>
    </rPh>
    <rPh sb="4" eb="5">
      <t>トウ</t>
    </rPh>
    <phoneticPr fontId="2"/>
  </si>
  <si>
    <t>ベビーフェンス 　</t>
    <phoneticPr fontId="2"/>
  </si>
  <si>
    <t>隔壁等による区画　</t>
    <rPh sb="0" eb="2">
      <t>カクヘキ</t>
    </rPh>
    <rPh sb="2" eb="3">
      <t>トウ</t>
    </rPh>
    <rPh sb="6" eb="8">
      <t>クカク</t>
    </rPh>
    <phoneticPr fontId="2"/>
  </si>
  <si>
    <t>㎡</t>
    <phoneticPr fontId="2"/>
  </si>
  <si>
    <t>（定員×1.98㎡）</t>
    <phoneticPr fontId="2"/>
  </si>
  <si>
    <t>（定員×3.3㎡）</t>
    <phoneticPr fontId="2"/>
  </si>
  <si>
    <t>基準上必要な面積</t>
  </si>
  <si>
    <t>月～</t>
    <rPh sb="0" eb="1">
      <t>ガツ</t>
    </rPh>
    <phoneticPr fontId="2"/>
  </si>
  <si>
    <t>期間：</t>
    <rPh sb="0" eb="2">
      <t>キカン</t>
    </rPh>
    <phoneticPr fontId="2"/>
  </si>
  <si>
    <t>貸与</t>
    <rPh sb="0" eb="2">
      <t>タイヨ</t>
    </rPh>
    <phoneticPr fontId="2"/>
  </si>
  <si>
    <t>自己所有</t>
    <rPh sb="0" eb="2">
      <t>ジコ</t>
    </rPh>
    <rPh sb="2" eb="4">
      <t>ショユウ</t>
    </rPh>
    <phoneticPr fontId="2"/>
  </si>
  <si>
    <t>建物</t>
    <rPh sb="0" eb="2">
      <t>タテモノ</t>
    </rPh>
    <phoneticPr fontId="2"/>
  </si>
  <si>
    <t>土地及び建物の所有関係</t>
    <phoneticPr fontId="2"/>
  </si>
  <si>
    <t>階部分</t>
    <rPh sb="0" eb="1">
      <t>カイ</t>
    </rPh>
    <rPh sb="1" eb="3">
      <t>ブブン</t>
    </rPh>
    <phoneticPr fontId="2"/>
  </si>
  <si>
    <t>階建の</t>
    <rPh sb="0" eb="2">
      <t>カイダテ</t>
    </rPh>
    <phoneticPr fontId="2"/>
  </si>
  <si>
    <t>所属階</t>
    <rPh sb="0" eb="2">
      <t>ショゾク</t>
    </rPh>
    <rPh sb="2" eb="3">
      <t>カイ</t>
    </rPh>
    <phoneticPr fontId="2"/>
  </si>
  <si>
    <t>木造</t>
    <rPh sb="0" eb="2">
      <t>モクゾウ</t>
    </rPh>
    <phoneticPr fontId="2"/>
  </si>
  <si>
    <t>ＲＣ造</t>
    <rPh sb="2" eb="3">
      <t>ゾウ</t>
    </rPh>
    <phoneticPr fontId="2"/>
  </si>
  <si>
    <t>計画面積（図面上の実際面積）</t>
    <rPh sb="0" eb="2">
      <t>ケイカク</t>
    </rPh>
    <rPh sb="2" eb="4">
      <t>メンセキ</t>
    </rPh>
    <rPh sb="5" eb="8">
      <t>ズメンジョウ</t>
    </rPh>
    <rPh sb="9" eb="11">
      <t>ジッサイ</t>
    </rPh>
    <rPh sb="11" eb="13">
      <t>メンセキ</t>
    </rPh>
    <phoneticPr fontId="2"/>
  </si>
  <si>
    <t>保育室等</t>
    <rPh sb="0" eb="4">
      <t>ホイクシツトウ</t>
    </rPh>
    <phoneticPr fontId="2"/>
  </si>
  <si>
    <t>乳幼児室、
ほふく室の区画</t>
    <phoneticPr fontId="2"/>
  </si>
  <si>
    <t>０歳児及び１歳児は同じ部屋で過ごさないため不要</t>
    <rPh sb="14" eb="15">
      <t>ス</t>
    </rPh>
    <rPh sb="21" eb="23">
      <t>フヨウ</t>
    </rPh>
    <phoneticPr fontId="2"/>
  </si>
  <si>
    <t>（交付年月日：</t>
    <phoneticPr fontId="2"/>
  </si>
  <si>
    <t>開所時間</t>
    <phoneticPr fontId="2"/>
  </si>
  <si>
    <t>休業日</t>
    <rPh sb="0" eb="3">
      <t>キュウギョウビ</t>
    </rPh>
    <phoneticPr fontId="2"/>
  </si>
  <si>
    <t>安全計画</t>
    <rPh sb="0" eb="4">
      <t>アンゼンケイカク</t>
    </rPh>
    <phoneticPr fontId="2"/>
  </si>
  <si>
    <t>法人名</t>
    <rPh sb="0" eb="3">
      <t>ホウジンメイ</t>
    </rPh>
    <phoneticPr fontId="2"/>
  </si>
  <si>
    <t>１　実施方法・主体</t>
    <phoneticPr fontId="2"/>
  </si>
  <si>
    <t>令和</t>
    <rPh sb="0" eb="2">
      <t>レイワ</t>
    </rPh>
    <phoneticPr fontId="2" alignment="distributed"/>
  </si>
  <si>
    <t>年</t>
    <rPh sb="0" eb="1">
      <t>ネン</t>
    </rPh>
    <phoneticPr fontId="2" alignment="distributed"/>
  </si>
  <si>
    <t>月</t>
    <rPh sb="0" eb="1">
      <t>ガツ</t>
    </rPh>
    <phoneticPr fontId="2" alignment="distributed"/>
  </si>
  <si>
    <t>日</t>
    <rPh sb="0" eb="1">
      <t>ニチ</t>
    </rPh>
    <phoneticPr fontId="2" alignment="distributed"/>
  </si>
  <si>
    <t>法人名称</t>
    <rPh sb="0" eb="4">
      <t>フリガナ</t>
    </rPh>
    <phoneticPr fontId="2" alignment="distributed"/>
  </si>
  <si>
    <t>代表者職氏名</t>
    <rPh sb="0" eb="6">
      <t>フリガナ</t>
    </rPh>
    <phoneticPr fontId="2" alignment="distributed"/>
  </si>
  <si>
    <t>　</t>
  </si>
  <si>
    <t>地番</t>
    <rPh sb="0" eb="2">
      <t>チバン</t>
    </rPh>
    <phoneticPr fontId="2" alignment="distributed"/>
  </si>
  <si>
    <t>住居表示</t>
    <rPh sb="0" eb="2">
      <t>ジュウキョ</t>
    </rPh>
    <rPh sb="2" eb="4">
      <t>ヒョウジ</t>
    </rPh>
    <phoneticPr fontId="2" alignment="distributed"/>
  </si>
  <si>
    <t>担当部署名</t>
    <rPh sb="2" eb="4">
      <t>ブショ</t>
    </rPh>
    <rPh sb="4" eb="5">
      <t>メイ</t>
    </rPh>
    <phoneticPr fontId="2" alignment="distributed"/>
  </si>
  <si>
    <t>電話番号</t>
  </si>
  <si>
    <t>ＦＡＸ番号</t>
  </si>
  <si>
    <t>担当Ｅﾒｰﾙｱﾄﾞﾚｽ</t>
    <rPh sb="0" eb="2">
      <t>タントウ</t>
    </rPh>
    <phoneticPr fontId="2" alignment="distributed"/>
  </si>
  <si>
    <t>所在地</t>
  </si>
  <si>
    <t>設置場所</t>
    <phoneticPr fontId="2" alignment="distributed"/>
  </si>
  <si>
    <t>計 画 概 要 書</t>
    <phoneticPr fontId="2"/>
  </si>
  <si>
    <t>○</t>
    <phoneticPr fontId="2"/>
  </si>
  <si>
    <t>有</t>
    <rPh sb="0" eb="1">
      <t>ア</t>
    </rPh>
    <phoneticPr fontId="2"/>
  </si>
  <si>
    <t>有償</t>
    <rPh sb="0" eb="2">
      <t>ユウショウ</t>
    </rPh>
    <phoneticPr fontId="2"/>
  </si>
  <si>
    <t>無償</t>
    <rPh sb="0" eb="2">
      <t>ムショウ</t>
    </rPh>
    <phoneticPr fontId="2"/>
  </si>
  <si>
    <t>１（１）概要</t>
  </si>
  <si>
    <t>最寄りの
鉄道駅</t>
    <rPh sb="5" eb="7">
      <t>テツドウ</t>
    </rPh>
    <rPh sb="7" eb="8">
      <t>エキ</t>
    </rPh>
    <phoneticPr fontId="2"/>
  </si>
  <si>
    <t>線</t>
    <rPh sb="0" eb="1">
      <t>セン</t>
    </rPh>
    <phoneticPr fontId="2"/>
  </si>
  <si>
    <t>駅</t>
    <rPh sb="0" eb="1">
      <t>エキ</t>
    </rPh>
    <phoneticPr fontId="2"/>
  </si>
  <si>
    <t>から徒歩</t>
    <rPh sb="2" eb="4">
      <t>トホ</t>
    </rPh>
    <phoneticPr fontId="2"/>
  </si>
  <si>
    <t>分</t>
    <rPh sb="0" eb="1">
      <t>フン</t>
    </rPh>
    <phoneticPr fontId="2"/>
  </si>
  <si>
    <t>（駅から約</t>
    <rPh sb="1" eb="2">
      <t>エキ</t>
    </rPh>
    <rPh sb="4" eb="5">
      <t>ヤク</t>
    </rPh>
    <phoneticPr fontId="2"/>
  </si>
  <si>
    <t>ｍ）</t>
    <phoneticPr fontId="2"/>
  </si>
  <si>
    <t>からバス</t>
    <phoneticPr fontId="2"/>
  </si>
  <si>
    <t>（バス停</t>
    <rPh sb="3" eb="4">
      <t>テイ</t>
    </rPh>
    <phoneticPr fontId="2"/>
  </si>
  <si>
    <t>から約</t>
    <rPh sb="2" eb="3">
      <t>ヤク</t>
    </rPh>
    <phoneticPr fontId="2"/>
  </si>
  <si>
    <t>事業計画の
動機及び目的</t>
    <rPh sb="6" eb="8">
      <t>ドウキ</t>
    </rPh>
    <rPh sb="8" eb="9">
      <t>オヨ</t>
    </rPh>
    <rPh sb="10" eb="12">
      <t>モクテキ</t>
    </rPh>
    <phoneticPr fontId="2"/>
  </si>
  <si>
    <t>受入年齢</t>
    <rPh sb="0" eb="2">
      <t>ウケイレ</t>
    </rPh>
    <rPh sb="2" eb="4">
      <t>ネンレイ</t>
    </rPh>
    <phoneticPr fontId="2"/>
  </si>
  <si>
    <t>１１か月</t>
    <phoneticPr fontId="4"/>
  </si>
  <si>
    <t>１歳</t>
    <phoneticPr fontId="4"/>
  </si>
  <si>
    <t>２歳</t>
    <phoneticPr fontId="4"/>
  </si>
  <si>
    <t>実施</t>
    <rPh sb="0" eb="2">
      <t>ジッシ</t>
    </rPh>
    <phoneticPr fontId="2"/>
  </si>
  <si>
    <t>調理員</t>
    <rPh sb="2" eb="3">
      <t>イン</t>
    </rPh>
    <phoneticPr fontId="2"/>
  </si>
  <si>
    <t>献立作成</t>
  </si>
  <si>
    <t>計</t>
    <rPh sb="0" eb="1">
      <t>ケイ</t>
    </rPh>
    <phoneticPr fontId="2"/>
  </si>
  <si>
    <t>その他の必要設備等（壁芯面積）</t>
    <rPh sb="2" eb="3">
      <t>タ</t>
    </rPh>
    <rPh sb="4" eb="6">
      <t>ヒツヨウ</t>
    </rPh>
    <rPh sb="6" eb="8">
      <t>セツビ</t>
    </rPh>
    <rPh sb="8" eb="9">
      <t>トウ</t>
    </rPh>
    <rPh sb="10" eb="11">
      <t>カベ</t>
    </rPh>
    <rPh sb="11" eb="12">
      <t>シン</t>
    </rPh>
    <rPh sb="12" eb="14">
      <t>メンセキ</t>
    </rPh>
    <phoneticPr fontId="2"/>
  </si>
  <si>
    <t>便器の数
※大便器は幼児10人
につき１個以上</t>
    <rPh sb="0" eb="2">
      <t>ベンキ</t>
    </rPh>
    <rPh sb="3" eb="4">
      <t>カズ</t>
    </rPh>
    <rPh sb="6" eb="9">
      <t>ダイベンキ</t>
    </rPh>
    <rPh sb="10" eb="12">
      <t>ヨウジ</t>
    </rPh>
    <rPh sb="14" eb="15">
      <t>ニン</t>
    </rPh>
    <rPh sb="20" eb="21">
      <t>コ</t>
    </rPh>
    <rPh sb="21" eb="23">
      <t>イジョウ</t>
    </rPh>
    <phoneticPr fontId="2"/>
  </si>
  <si>
    <t>乳幼児用</t>
    <rPh sb="0" eb="3">
      <t>ニュウヨウジ</t>
    </rPh>
    <rPh sb="3" eb="4">
      <t>ヨウ</t>
    </rPh>
    <phoneticPr fontId="2"/>
  </si>
  <si>
    <t>大人用</t>
    <rPh sb="0" eb="3">
      <t>オトナヨウ</t>
    </rPh>
    <phoneticPr fontId="2"/>
  </si>
  <si>
    <t>大便器</t>
    <rPh sb="0" eb="3">
      <t>ダイベンキ</t>
    </rPh>
    <phoneticPr fontId="2"/>
  </si>
  <si>
    <t>個</t>
    <rPh sb="0" eb="1">
      <t>コ</t>
    </rPh>
    <phoneticPr fontId="2"/>
  </si>
  <si>
    <t>小便器</t>
    <rPh sb="0" eb="3">
      <t>ショウベンキ</t>
    </rPh>
    <phoneticPr fontId="2"/>
  </si>
  <si>
    <t>事業を行う
実施施設の名称</t>
    <phoneticPr fontId="2"/>
  </si>
  <si>
    <t>（２）施設構造等</t>
  </si>
  <si>
    <t>未実施</t>
    <rPh sb="0" eb="3">
      <t>ミジッシ</t>
    </rPh>
    <phoneticPr fontId="2"/>
  </si>
  <si>
    <t xml:space="preserve">
開所時間
受入児童
保育内容等
</t>
    <rPh sb="2" eb="4">
      <t>カイショ</t>
    </rPh>
    <phoneticPr fontId="2"/>
  </si>
  <si>
    <t>（「あり」の場合は以下もご入力ください）</t>
  </si>
  <si>
    <t>対応予定</t>
    <rPh sb="0" eb="4">
      <t>タイオウヨテイ</t>
    </rPh>
    <phoneticPr fontId="2"/>
  </si>
  <si>
    <t>既存施設で
既に対応している</t>
    <rPh sb="0" eb="4">
      <t>キゾンシセツ</t>
    </rPh>
    <rPh sb="6" eb="7">
      <t>スデ</t>
    </rPh>
    <rPh sb="8" eb="10">
      <t>タイオウ</t>
    </rPh>
    <phoneticPr fontId="2"/>
  </si>
  <si>
    <t>鉄骨造</t>
    <rPh sb="0" eb="3">
      <t>テッコツゾウ</t>
    </rPh>
    <phoneticPr fontId="2"/>
  </si>
  <si>
    <t>その他</t>
    <rPh sb="2" eb="3">
      <t>ホカ</t>
    </rPh>
    <phoneticPr fontId="2"/>
  </si>
  <si>
    <t>アレルギー食
対応</t>
    <rPh sb="5" eb="6">
      <t>ショク</t>
    </rPh>
    <rPh sb="7" eb="9">
      <t>タイオウ</t>
    </rPh>
    <phoneticPr fontId="2"/>
  </si>
  <si>
    <t>認可定員</t>
    <rPh sb="0" eb="4">
      <t>ニンカテイイン</t>
    </rPh>
    <phoneticPr fontId="2"/>
  </si>
  <si>
    <t>定員</t>
  </si>
  <si>
    <t>幼児計</t>
    <rPh sb="0" eb="3">
      <t>ヨウジケイ</t>
    </rPh>
    <phoneticPr fontId="2"/>
  </si>
  <si>
    <t>乳児計</t>
    <rPh sb="0" eb="3">
      <t>ニュウジケイ</t>
    </rPh>
    <phoneticPr fontId="2"/>
  </si>
  <si>
    <t>乳児等通園支援事業の定員</t>
    <rPh sb="10" eb="12">
      <t>テイイン</t>
    </rPh>
    <phoneticPr fontId="2"/>
  </si>
  <si>
    <t>満１歳未満</t>
    <rPh sb="0" eb="1">
      <t>マン</t>
    </rPh>
    <rPh sb="2" eb="3">
      <t>サイ</t>
    </rPh>
    <rPh sb="3" eb="5">
      <t>ミマン</t>
    </rPh>
    <phoneticPr fontId="2"/>
  </si>
  <si>
    <t>㎡</t>
  </si>
  <si>
    <t>土地</t>
    <phoneticPr fontId="2"/>
  </si>
  <si>
    <t>この部分は印刷不要です。</t>
    <rPh sb="2" eb="4">
      <t>ブブン</t>
    </rPh>
    <rPh sb="5" eb="7">
      <t>インサツ</t>
    </rPh>
    <rPh sb="7" eb="9">
      <t>フヨウ</t>
    </rPh>
    <phoneticPr fontId="2"/>
  </si>
  <si>
    <t>無し</t>
    <rPh sb="0" eb="1">
      <t>ナ</t>
    </rPh>
    <phoneticPr fontId="2"/>
  </si>
  <si>
    <t>社内</t>
    <rPh sb="0" eb="2">
      <t>シャナイ</t>
    </rPh>
    <phoneticPr fontId="2"/>
  </si>
  <si>
    <t>異動</t>
    <rPh sb="0" eb="2">
      <t>イドウ</t>
    </rPh>
    <phoneticPr fontId="2"/>
  </si>
  <si>
    <t>氏名（年齢）</t>
    <rPh sb="0" eb="2">
      <t>シメイ</t>
    </rPh>
    <rPh sb="3" eb="5">
      <t>ネンレイ</t>
    </rPh>
    <phoneticPr fontId="2"/>
  </si>
  <si>
    <t>現職</t>
    <rPh sb="0" eb="2">
      <t>ゲンショク</t>
    </rPh>
    <phoneticPr fontId="2"/>
  </si>
  <si>
    <t>主な福祉歴</t>
    <rPh sb="0" eb="1">
      <t>オモ</t>
    </rPh>
    <rPh sb="2" eb="4">
      <t>フクシ</t>
    </rPh>
    <rPh sb="4" eb="5">
      <t>レキ</t>
    </rPh>
    <phoneticPr fontId="2"/>
  </si>
  <si>
    <t>1年未満</t>
    <rPh sb="1" eb="2">
      <t>ネン</t>
    </rPh>
    <rPh sb="2" eb="4">
      <t>ミマン</t>
    </rPh>
    <phoneticPr fontId="2"/>
  </si>
  <si>
    <t>社外</t>
    <rPh sb="0" eb="2">
      <t>シャガイ</t>
    </rPh>
    <phoneticPr fontId="2"/>
  </si>
  <si>
    <t>中途採用</t>
    <rPh sb="0" eb="2">
      <t>チュウト</t>
    </rPh>
    <rPh sb="2" eb="4">
      <t>サイヨウ</t>
    </rPh>
    <phoneticPr fontId="2"/>
  </si>
  <si>
    <t>非常勤</t>
    <rPh sb="0" eb="3">
      <t>ヒジョウキン</t>
    </rPh>
    <phoneticPr fontId="2"/>
  </si>
  <si>
    <t>幼稚園教諭</t>
    <rPh sb="0" eb="3">
      <t>ヨウチエン</t>
    </rPh>
    <rPh sb="3" eb="5">
      <t>キョウユ</t>
    </rPh>
    <phoneticPr fontId="2"/>
  </si>
  <si>
    <t>１～３年</t>
    <rPh sb="3" eb="4">
      <t>ネン</t>
    </rPh>
    <phoneticPr fontId="2"/>
  </si>
  <si>
    <t>新卒者</t>
    <rPh sb="0" eb="3">
      <t>シンソツシャ</t>
    </rPh>
    <phoneticPr fontId="2"/>
  </si>
  <si>
    <t>３～５年</t>
    <rPh sb="3" eb="4">
      <t>ネン</t>
    </rPh>
    <phoneticPr fontId="2"/>
  </si>
  <si>
    <t>５～10年</t>
    <rPh sb="4" eb="5">
      <t>ネン</t>
    </rPh>
    <phoneticPr fontId="4"/>
  </si>
  <si>
    <t>基準保育士算定表</t>
    <rPh sb="0" eb="2">
      <t>キジュン</t>
    </rPh>
    <rPh sb="2" eb="5">
      <t>ホイクシ</t>
    </rPh>
    <rPh sb="5" eb="7">
      <t>サンテイ</t>
    </rPh>
    <rPh sb="7" eb="8">
      <t>ヒョウ</t>
    </rPh>
    <phoneticPr fontId="2"/>
  </si>
  <si>
    <t>10～15年</t>
    <rPh sb="5" eb="6">
      <t>ネン</t>
    </rPh>
    <phoneticPr fontId="2"/>
  </si>
  <si>
    <t>国基準</t>
    <rPh sb="0" eb="1">
      <t>クニ</t>
    </rPh>
    <rPh sb="1" eb="3">
      <t>キジュン</t>
    </rPh>
    <phoneticPr fontId="4"/>
  </si>
  <si>
    <t>定員</t>
    <rPh sb="0" eb="2">
      <t>テイイン</t>
    </rPh>
    <phoneticPr fontId="4"/>
  </si>
  <si>
    <t>保育士数</t>
    <rPh sb="0" eb="2">
      <t>ホイク</t>
    </rPh>
    <rPh sb="2" eb="3">
      <t>シ</t>
    </rPh>
    <rPh sb="3" eb="4">
      <t>スウ</t>
    </rPh>
    <phoneticPr fontId="4"/>
  </si>
  <si>
    <t>市基準</t>
    <rPh sb="0" eb="1">
      <t>シ</t>
    </rPh>
    <rPh sb="1" eb="3">
      <t>キジュン</t>
    </rPh>
    <phoneticPr fontId="4"/>
  </si>
  <si>
    <t>15～20年</t>
    <rPh sb="5" eb="6">
      <t>ネン</t>
    </rPh>
    <phoneticPr fontId="2"/>
  </si>
  <si>
    <t>０歳児</t>
    <rPh sb="1" eb="2">
      <t>サイ</t>
    </rPh>
    <rPh sb="2" eb="3">
      <t>ジ</t>
    </rPh>
    <phoneticPr fontId="4"/>
  </si>
  <si>
    <t>１歳児</t>
    <rPh sb="1" eb="2">
      <t>サイ</t>
    </rPh>
    <rPh sb="2" eb="3">
      <t>ジ</t>
    </rPh>
    <phoneticPr fontId="4"/>
  </si>
  <si>
    <t>２歳児</t>
    <rPh sb="1" eb="2">
      <t>サイ</t>
    </rPh>
    <rPh sb="2" eb="3">
      <t>ジ</t>
    </rPh>
    <phoneticPr fontId="4"/>
  </si>
  <si>
    <t>３歳児</t>
    <rPh sb="1" eb="2">
      <t>サイ</t>
    </rPh>
    <rPh sb="2" eb="3">
      <t>ジ</t>
    </rPh>
    <phoneticPr fontId="4"/>
  </si>
  <si>
    <t>４歳児</t>
    <rPh sb="1" eb="2">
      <t>サイ</t>
    </rPh>
    <rPh sb="2" eb="3">
      <t>ジ</t>
    </rPh>
    <phoneticPr fontId="4"/>
  </si>
  <si>
    <t>５歳児</t>
    <rPh sb="1" eb="2">
      <t>サイ</t>
    </rPh>
    <rPh sb="2" eb="3">
      <t>ジ</t>
    </rPh>
    <phoneticPr fontId="4"/>
  </si>
  <si>
    <t>合計</t>
    <rPh sb="0" eb="2">
      <t>ゴウケイ</t>
    </rPh>
    <phoneticPr fontId="4"/>
  </si>
  <si>
    <t>必要数</t>
    <rPh sb="0" eb="2">
      <t>ヒツヨウ</t>
    </rPh>
    <rPh sb="2" eb="3">
      <t>スウ</t>
    </rPh>
    <phoneticPr fontId="4"/>
  </si>
  <si>
    <t>受付担当者</t>
  </si>
  <si>
    <t>解決責任者</t>
  </si>
  <si>
    <t>乳児等通園支援事業の開所時間</t>
    <rPh sb="10" eb="12">
      <t>カイショ</t>
    </rPh>
    <phoneticPr fontId="2"/>
  </si>
  <si>
    <t>３　職員の配置・採用計画について</t>
    <rPh sb="8" eb="10">
      <t>サイヨウ</t>
    </rPh>
    <rPh sb="10" eb="12">
      <t>ケイカク</t>
    </rPh>
    <phoneticPr fontId="2"/>
  </si>
  <si>
    <t>４　苦情解決体制　</t>
    <phoneticPr fontId="2"/>
  </si>
  <si>
    <t>階建</t>
  </si>
  <si>
    <t>延床面積</t>
    <rPh sb="0" eb="4">
      <t>ノベユカメンセキ</t>
    </rPh>
    <phoneticPr fontId="2"/>
  </si>
  <si>
    <t>構造・階数</t>
    <rPh sb="0" eb="2">
      <t>コウゾウ</t>
    </rPh>
    <rPh sb="3" eb="5">
      <t>カイスウ</t>
    </rPh>
    <phoneticPr fontId="2"/>
  </si>
  <si>
    <t>造</t>
    <rPh sb="0" eb="1">
      <t>ツク</t>
    </rPh>
    <phoneticPr fontId="2"/>
  </si>
  <si>
    <t>建築面積</t>
    <rPh sb="0" eb="4">
      <t>ケンチクメンセキ</t>
    </rPh>
    <phoneticPr fontId="2"/>
  </si>
  <si>
    <t>築年月</t>
    <rPh sb="0" eb="3">
      <t>チクネンゲツ</t>
    </rPh>
    <phoneticPr fontId="2"/>
  </si>
  <si>
    <t>別紙２</t>
    <rPh sb="0" eb="2">
      <t>ベッシ</t>
    </rPh>
    <phoneticPr fontId="2"/>
  </si>
  <si>
    <t>職員数</t>
    <phoneticPr fontId="2"/>
  </si>
  <si>
    <t>保健師
看護師</t>
    <rPh sb="0" eb="3">
      <t>ホケンシ</t>
    </rPh>
    <rPh sb="4" eb="7">
      <t>カンゴシ</t>
    </rPh>
    <phoneticPr fontId="2"/>
  </si>
  <si>
    <t>事務その他</t>
    <rPh sb="0" eb="2">
      <t>ジム</t>
    </rPh>
    <rPh sb="4" eb="5">
      <t>タ</t>
    </rPh>
    <phoneticPr fontId="2"/>
  </si>
  <si>
    <r>
      <t xml:space="preserve">クラス別職員
配置状況
</t>
    </r>
    <r>
      <rPr>
        <sz val="8"/>
        <rFont val="ＭＳ Ｐゴシック"/>
        <family val="3"/>
        <charset val="128"/>
        <scheme val="minor"/>
      </rPr>
      <t>※施設長を除き、保育に従事する職員について記入。</t>
    </r>
    <rPh sb="3" eb="4">
      <t>ベツ</t>
    </rPh>
    <rPh sb="4" eb="6">
      <t>ショクイン</t>
    </rPh>
    <rPh sb="7" eb="9">
      <t>ハイチ</t>
    </rPh>
    <rPh sb="9" eb="11">
      <t>ジョウキョウ</t>
    </rPh>
    <rPh sb="15" eb="18">
      <t>シセツチョウ</t>
    </rPh>
    <rPh sb="19" eb="20">
      <t>ノゾ</t>
    </rPh>
    <rPh sb="22" eb="24">
      <t>ホイク</t>
    </rPh>
    <rPh sb="25" eb="27">
      <t>ジュウジ</t>
    </rPh>
    <rPh sb="29" eb="31">
      <t>ショクイン</t>
    </rPh>
    <rPh sb="35" eb="37">
      <t>キニュウ</t>
    </rPh>
    <phoneticPr fontId="2"/>
  </si>
  <si>
    <t>クラス名</t>
    <rPh sb="3" eb="4">
      <t>メイ</t>
    </rPh>
    <phoneticPr fontId="2"/>
  </si>
  <si>
    <t>児童数</t>
    <rPh sb="0" eb="2">
      <t>ジドウ</t>
    </rPh>
    <rPh sb="2" eb="3">
      <t>スウ</t>
    </rPh>
    <phoneticPr fontId="2"/>
  </si>
  <si>
    <t>職員配置</t>
    <rPh sb="0" eb="2">
      <t>ショクイン</t>
    </rPh>
    <rPh sb="2" eb="4">
      <t>ハイチ</t>
    </rPh>
    <phoneticPr fontId="2"/>
  </si>
  <si>
    <t>保育に従事する職員数</t>
    <rPh sb="0" eb="2">
      <t>ホイク</t>
    </rPh>
    <rPh sb="3" eb="5">
      <t>ジュウジ</t>
    </rPh>
    <rPh sb="7" eb="9">
      <t>ショクイン</t>
    </rPh>
    <rPh sb="9" eb="10">
      <t>スウ</t>
    </rPh>
    <phoneticPr fontId="2"/>
  </si>
  <si>
    <t>看護師等</t>
    <rPh sb="0" eb="3">
      <t>カンゴシ</t>
    </rPh>
    <rPh sb="3" eb="4">
      <t>トウ</t>
    </rPh>
    <phoneticPr fontId="2"/>
  </si>
  <si>
    <t>フリー等</t>
    <rPh sb="3" eb="4">
      <t>トウ</t>
    </rPh>
    <phoneticPr fontId="2"/>
  </si>
  <si>
    <t>別紙１</t>
    <rPh sb="0" eb="2">
      <t>ベッシ</t>
    </rPh>
    <phoneticPr fontId="2"/>
  </si>
  <si>
    <t>運営規定</t>
    <rPh sb="0" eb="4">
      <t>ウンエイキテイ</t>
    </rPh>
    <phoneticPr fontId="2"/>
  </si>
  <si>
    <t>添付書類</t>
  </si>
  <si>
    <t>備考</t>
  </si>
  <si>
    <t>提出</t>
  </si>
  <si>
    <t>法人概要</t>
  </si>
  <si>
    <t>法人の履歴事項全部証明書、定款又は寄附行為</t>
  </si>
  <si>
    <t>法人の事業概要資料</t>
  </si>
  <si>
    <t>現在行っている事業の概要がわかるパンフレット等</t>
  </si>
  <si>
    <t>・指導があった場合は、改善報告書も併せて提出</t>
  </si>
  <si>
    <t>役員名簿</t>
  </si>
  <si>
    <t>資料１</t>
    <phoneticPr fontId="2"/>
  </si>
  <si>
    <t>役員の履歴書</t>
  </si>
  <si>
    <t>資料２</t>
    <phoneticPr fontId="2"/>
  </si>
  <si>
    <t>児童福祉法第35条第5項第4号の規定に該当しない旨の誓約書</t>
    <phoneticPr fontId="2"/>
  </si>
  <si>
    <t>資料３</t>
  </si>
  <si>
    <t>運営施設</t>
  </si>
  <si>
    <t>施設の運営内容を紹介するパンフレット</t>
  </si>
  <si>
    <t>利用料金案内や子育て支援事業の資料</t>
  </si>
  <si>
    <t>事業計画</t>
  </si>
  <si>
    <t>物件概要</t>
  </si>
  <si>
    <t>位置図・案内図</t>
  </si>
  <si>
    <t>配置図</t>
  </si>
  <si>
    <t>平面図・立面図</t>
  </si>
  <si>
    <t>土地・建物の全部事項証明書・公図</t>
  </si>
  <si>
    <t>現在の内容と相違が無いもので、直近３か月以内発行のもの</t>
    <phoneticPr fontId="2"/>
  </si>
  <si>
    <t>土地・建物賃貸借契約書等（合意書可）</t>
  </si>
  <si>
    <t>・賃料及び賃貸借期間が明記されたもの</t>
  </si>
  <si>
    <t>・土地と建物の所有者が異なる場合は、土地・建物の賃貸借契約書等がそれぞれ必要です。</t>
    <phoneticPr fontId="2"/>
  </si>
  <si>
    <t>建築確認手続き完了を証する書類</t>
  </si>
  <si>
    <t>・耐震診断報告書(耐震判定機関等により耐震診断の評価を受け、新耐震基準を満たしていることが確認できる報告書)
・報告書から新耐震基準を満たしていることが確認できない場合は、耐震判定機関等により耐震改修計画の評価を受けた耐震化工事が完了したこと、又は完了する見込みであることがわかる書類等</t>
    <rPh sb="124" eb="126">
      <t>カンリョウ</t>
    </rPh>
    <rPh sb="128" eb="130">
      <t>ミコ</t>
    </rPh>
    <rPh sb="140" eb="142">
      <t>ショルイ</t>
    </rPh>
    <rPh sb="142" eb="143">
      <t>トウ</t>
    </rPh>
    <phoneticPr fontId="2"/>
  </si>
  <si>
    <t>昭和56.5.31以前に建築確認済証が交付され着工した建物又は昭和56.6.1以降で検査済証の交付を受けていない建物の場合のみ</t>
    <phoneticPr fontId="2"/>
  </si>
  <si>
    <t>財務状況・資金計画</t>
  </si>
  <si>
    <t>決算報告書チェックリスト</t>
  </si>
  <si>
    <t>直近３か年の決算報告書</t>
  </si>
  <si>
    <t>法人全体の決算書（事業区分、拠点区分は提出不要）</t>
  </si>
  <si>
    <t>理事会（取締役会）の議事録</t>
  </si>
  <si>
    <t>（記載事項）</t>
  </si>
  <si>
    <t>申込書類作成イメージ</t>
    <phoneticPr fontId="2"/>
  </si>
  <si>
    <t>■その他の添付資料については、ＰＤＦデータでご提出ください。</t>
    <rPh sb="3" eb="4">
      <t>タ</t>
    </rPh>
    <rPh sb="5" eb="7">
      <t>テンプ</t>
    </rPh>
    <rPh sb="7" eb="9">
      <t>シリョウ</t>
    </rPh>
    <rPh sb="23" eb="25">
      <t>テイシュツ</t>
    </rPh>
    <phoneticPr fontId="2"/>
  </si>
  <si>
    <r>
      <t>※　データのファイル名は、</t>
    </r>
    <r>
      <rPr>
        <b/>
        <u/>
        <sz val="12"/>
        <rFont val="ＭＳ Ｐゴシック"/>
        <family val="3"/>
        <charset val="128"/>
        <scheme val="minor"/>
      </rPr>
      <t>「添付資料の番号-添付資料の名前（施設名）」</t>
    </r>
    <r>
      <rPr>
        <sz val="11"/>
        <rFont val="ＭＳ Ｐゴシック"/>
        <family val="3"/>
        <charset val="128"/>
        <scheme val="minor"/>
      </rPr>
      <t>　としてください。</t>
    </r>
    <rPh sb="10" eb="11">
      <t>メイ</t>
    </rPh>
    <rPh sb="22" eb="26">
      <t>テンプシリョウ</t>
    </rPh>
    <rPh sb="27" eb="29">
      <t>ナマエ</t>
    </rPh>
    <phoneticPr fontId="2"/>
  </si>
  <si>
    <r>
      <t>※　</t>
    </r>
    <r>
      <rPr>
        <b/>
        <u/>
        <sz val="12"/>
        <rFont val="ＭＳ Ｐゴシック"/>
        <family val="3"/>
        <charset val="128"/>
        <scheme val="minor"/>
      </rPr>
      <t>ＰＤＦデータは添付資料の項目ごとに原則１ファイル</t>
    </r>
    <r>
      <rPr>
        <sz val="11"/>
        <rFont val="ＭＳ Ｐゴシック"/>
        <family val="3"/>
        <charset val="128"/>
        <scheme val="minor"/>
      </rPr>
      <t>としてください。</t>
    </r>
    <rPh sb="9" eb="13">
      <t>テンプシリョウ</t>
    </rPh>
    <rPh sb="14" eb="16">
      <t>コウモク</t>
    </rPh>
    <rPh sb="19" eb="21">
      <t>ゲンソク</t>
    </rPh>
    <phoneticPr fontId="2"/>
  </si>
  <si>
    <r>
      <rPr>
        <sz val="11"/>
        <rFont val="ＭＳ Ｐゴシック"/>
        <family val="3"/>
        <charset val="128"/>
        <scheme val="minor"/>
      </rPr>
      <t>資料の内容が年度などで分かれている場合は、</t>
    </r>
    <r>
      <rPr>
        <b/>
        <u/>
        <sz val="12"/>
        <rFont val="ＭＳ Ｐゴシック"/>
        <family val="3"/>
        <charset val="128"/>
        <scheme val="minor"/>
      </rPr>
      <t>「しおり」機能を用いて、区切りが分かるようにしてください。</t>
    </r>
    <rPh sb="29" eb="30">
      <t>モチ</t>
    </rPh>
    <rPh sb="33" eb="35">
      <t>クギ</t>
    </rPh>
    <rPh sb="37" eb="38">
      <t>ワ</t>
    </rPh>
    <phoneticPr fontId="2"/>
  </si>
  <si>
    <t>例）</t>
    <rPh sb="0" eb="1">
      <t>レイ</t>
    </rPh>
    <phoneticPr fontId="2"/>
  </si>
  <si>
    <t>19-直近３か年の決算報告書（○○保育園）</t>
    <rPh sb="3" eb="5">
      <t>チョッキン</t>
    </rPh>
    <rPh sb="7" eb="8">
      <t>ネン</t>
    </rPh>
    <rPh sb="9" eb="14">
      <t>ケッサンホウコクショ</t>
    </rPh>
    <rPh sb="17" eb="20">
      <t>ホイクエン</t>
    </rPh>
    <phoneticPr fontId="2"/>
  </si>
  <si>
    <t>提出の省略</t>
    <rPh sb="0" eb="2">
      <t>テイシュツ</t>
    </rPh>
    <rPh sb="3" eb="5">
      <t>ショウリャク</t>
    </rPh>
    <phoneticPr fontId="2"/>
  </si>
  <si>
    <t>運営事業者・設計事務所</t>
    <rPh sb="2" eb="5">
      <t>ジギョウシャ</t>
    </rPh>
    <rPh sb="6" eb="8">
      <t>セッケイ</t>
    </rPh>
    <rPh sb="8" eb="10">
      <t>ジム</t>
    </rPh>
    <rPh sb="10" eb="11">
      <t>ショ</t>
    </rPh>
    <phoneticPr fontId="2"/>
  </si>
  <si>
    <t>横浜市乳児等通園支援事業申込書　添付資料一覧</t>
    <rPh sb="0" eb="3">
      <t>ヨコハマシ</t>
    </rPh>
    <rPh sb="12" eb="15">
      <t>モウシコミショ</t>
    </rPh>
    <rPh sb="18" eb="20">
      <t>シリョウ</t>
    </rPh>
    <phoneticPr fontId="2"/>
  </si>
  <si>
    <t>道路の位置を含む
※屋外遊戯場を設置する場合、屋外遊戯場の設置場所及び面積が分かるようにしてください。</t>
    <rPh sb="16" eb="18">
      <t>セッチ</t>
    </rPh>
    <rPh sb="20" eb="22">
      <t>バアイ</t>
    </rPh>
    <rPh sb="33" eb="34">
      <t>オヨ</t>
    </rPh>
    <rPh sb="35" eb="37">
      <t>メンセキ</t>
    </rPh>
    <rPh sb="38" eb="39">
      <t>ワ</t>
    </rPh>
    <phoneticPr fontId="2"/>
  </si>
  <si>
    <t>・証明書がない場合は、「建築確認申請（計画通知）台帳記載証明書（検査済証番号・年月日が記載されているものに限る）」を代替書類として提出してください。</t>
    <phoneticPr fontId="2"/>
  </si>
  <si>
    <t>・学校法人、社会福祉法人のみ</t>
    <rPh sb="1" eb="5">
      <t>ガッコウホウジン</t>
    </rPh>
    <phoneticPr fontId="2"/>
  </si>
  <si>
    <t>職員名簿</t>
    <rPh sb="0" eb="4">
      <t>ショクインメイボ</t>
    </rPh>
    <phoneticPr fontId="2"/>
  </si>
  <si>
    <t>運営委員会名簿</t>
    <rPh sb="0" eb="5">
      <t>ウンエイイインカイ</t>
    </rPh>
    <rPh sb="5" eb="7">
      <t>メイボ</t>
    </rPh>
    <phoneticPr fontId="2"/>
  </si>
  <si>
    <t>資料４</t>
    <rPh sb="0" eb="2">
      <t>シリョウ</t>
    </rPh>
    <phoneticPr fontId="2"/>
  </si>
  <si>
    <t>資料６</t>
    <phoneticPr fontId="2"/>
  </si>
  <si>
    <t>資料７</t>
    <phoneticPr fontId="2"/>
  </si>
  <si>
    <t>直近２か年の法人立入検査の状況</t>
    <phoneticPr fontId="2"/>
  </si>
  <si>
    <t>・事業への申請についての承認</t>
    <phoneticPr fontId="2"/>
  </si>
  <si>
    <t>職員の配置計画</t>
    <phoneticPr fontId="2"/>
  </si>
  <si>
    <t>乳児等通園支援従事者の研修受講修了の写し</t>
    <rPh sb="11" eb="13">
      <t>ケンシュウ</t>
    </rPh>
    <rPh sb="13" eb="15">
      <t>ジュコウ</t>
    </rPh>
    <rPh sb="15" eb="17">
      <t>シュウリョウ</t>
    </rPh>
    <rPh sb="18" eb="19">
      <t>ウツ</t>
    </rPh>
    <phoneticPr fontId="2"/>
  </si>
  <si>
    <t>乳児等通園支援事業に従事する保育士の
資格証明書の写し</t>
    <rPh sb="7" eb="9">
      <t>ジギョウ</t>
    </rPh>
    <rPh sb="10" eb="12">
      <t>ジュウジ</t>
    </rPh>
    <rPh sb="14" eb="17">
      <t>ホイクシ</t>
    </rPh>
    <rPh sb="19" eb="24">
      <t>シカクショウメイショ</t>
    </rPh>
    <rPh sb="25" eb="26">
      <t>ウツ</t>
    </rPh>
    <phoneticPr fontId="2"/>
  </si>
  <si>
    <t>保育士資格</t>
    <phoneticPr fontId="2"/>
  </si>
  <si>
    <t>　提出時には漏れ防止のため、本シートの「提出状況」欄に ☑ を入れて提出してください。
　また、備考欄に記載の条件に該当する場合で、提出を省略する際は「提出の省略」欄に☑ を入れて提出してください。</t>
    <rPh sb="76" eb="78">
      <t>テイシュツ</t>
    </rPh>
    <phoneticPr fontId="2"/>
  </si>
  <si>
    <t>記</t>
    <rPh sb="0" eb="1">
      <t>キ</t>
    </rPh>
    <phoneticPr fontId="49"/>
  </si>
  <si>
    <t>２　その他必要な書類</t>
    <phoneticPr fontId="49"/>
  </si>
  <si>
    <t>１　乳児等通園支援事業の認可申請書（第４号様式）</t>
    <phoneticPr fontId="49"/>
  </si>
  <si>
    <t>第１号様式</t>
    <phoneticPr fontId="2"/>
  </si>
  <si>
    <t>乳児等通園支援事業認可事前協議書</t>
    <rPh sb="0" eb="2">
      <t>ニュウジ</t>
    </rPh>
    <rPh sb="2" eb="3">
      <t>トウ</t>
    </rPh>
    <rPh sb="3" eb="5">
      <t>ツウエン</t>
    </rPh>
    <rPh sb="5" eb="7">
      <t>シエン</t>
    </rPh>
    <rPh sb="7" eb="9">
      <t>ジギョウ</t>
    </rPh>
    <rPh sb="9" eb="11">
      <t>ニンカ</t>
    </rPh>
    <rPh sb="11" eb="13">
      <t>ジゼン</t>
    </rPh>
    <rPh sb="13" eb="15">
      <t>キョウギ</t>
    </rPh>
    <rPh sb="15" eb="16">
      <t>ショ</t>
    </rPh>
    <phoneticPr fontId="2"/>
  </si>
  <si>
    <t>１　申請に係る事業の概要</t>
    <rPh sb="2" eb="4">
      <t>シンセイ</t>
    </rPh>
    <rPh sb="5" eb="6">
      <t>カカ</t>
    </rPh>
    <rPh sb="7" eb="9">
      <t>ジギョウ</t>
    </rPh>
    <rPh sb="10" eb="12">
      <t>ガイヨウ</t>
    </rPh>
    <phoneticPr fontId="2"/>
  </si>
  <si>
    <t>３　事業所の設置場所</t>
    <rPh sb="2" eb="5">
      <t>ジギョウショ</t>
    </rPh>
    <rPh sb="6" eb="10">
      <t>セッチバショ</t>
    </rPh>
    <phoneticPr fontId="2"/>
  </si>
  <si>
    <t>４　事業計画書</t>
    <rPh sb="2" eb="7">
      <t>ジギョウケイカクショ</t>
    </rPh>
    <phoneticPr fontId="2"/>
  </si>
  <si>
    <t>別紙のとおり</t>
    <rPh sb="0" eb="2">
      <t>ベッシ</t>
    </rPh>
    <phoneticPr fontId="2"/>
  </si>
  <si>
    <t>５　連絡先</t>
    <rPh sb="2" eb="5">
      <t>レンラクサキ</t>
    </rPh>
    <phoneticPr fontId="2"/>
  </si>
  <si>
    <t>担当者名</t>
  </si>
  <si>
    <r>
      <t>運営施設の</t>
    </r>
    <r>
      <rPr>
        <b/>
        <u/>
        <sz val="11"/>
        <rFont val="ＭＳ Ｐゴシック"/>
        <family val="3"/>
        <charset val="128"/>
        <scheme val="minor"/>
      </rPr>
      <t>直近２か年分</t>
    </r>
    <r>
      <rPr>
        <sz val="11"/>
        <rFont val="ＭＳ Ｐゴシック"/>
        <family val="3"/>
        <charset val="128"/>
        <scheme val="minor"/>
      </rPr>
      <t>の施設監査結果通知</t>
    </r>
    <rPh sb="0" eb="2">
      <t>ウンエイ</t>
    </rPh>
    <phoneticPr fontId="2"/>
  </si>
  <si>
    <t>・建築確認済証及び検査済証</t>
    <phoneticPr fontId="2"/>
  </si>
  <si>
    <t>・申請日３か月以内のもの</t>
    <phoneticPr fontId="2"/>
  </si>
  <si>
    <t>運営施設の
認可年月日</t>
    <rPh sb="0" eb="4">
      <t>ウンエイシセツ</t>
    </rPh>
    <rPh sb="6" eb="11">
      <t>ニンカネンガッピ</t>
    </rPh>
    <phoneticPr fontId="2"/>
  </si>
  <si>
    <t>月開園</t>
    <rPh sb="0" eb="1">
      <t>ツキ</t>
    </rPh>
    <rPh sb="1" eb="3">
      <t>カイエン</t>
    </rPh>
    <phoneticPr fontId="2"/>
  </si>
  <si>
    <t>保育所名</t>
  </si>
  <si>
    <t>障害児保育事業</t>
    <rPh sb="0" eb="2">
      <t>ショウガイ</t>
    </rPh>
    <rPh sb="2" eb="3">
      <t>ジ</t>
    </rPh>
    <rPh sb="3" eb="5">
      <t>ホイク</t>
    </rPh>
    <rPh sb="5" eb="7">
      <t>ジギョウ</t>
    </rPh>
    <phoneticPr fontId="2"/>
  </si>
  <si>
    <t>※未実施の場合その理由：</t>
    <rPh sb="1" eb="4">
      <t>ミジッシ</t>
    </rPh>
    <rPh sb="5" eb="7">
      <t>バアイ</t>
    </rPh>
    <rPh sb="9" eb="11">
      <t>リユウ</t>
    </rPh>
    <phoneticPr fontId="2"/>
  </si>
  <si>
    <t>一時保育事業</t>
    <rPh sb="0" eb="2">
      <t>イチジ</t>
    </rPh>
    <rPh sb="2" eb="4">
      <t>ホイク</t>
    </rPh>
    <rPh sb="4" eb="6">
      <t>ジギョウ</t>
    </rPh>
    <phoneticPr fontId="2"/>
  </si>
  <si>
    <r>
      <t xml:space="preserve">子育て支援事業
</t>
    </r>
    <r>
      <rPr>
        <sz val="6"/>
        <rFont val="ＭＳ Ｐゴシック"/>
        <family val="3"/>
        <charset val="128"/>
        <scheme val="minor"/>
      </rPr>
      <t>（実施の場合は、実施内容が分かる資料を添付。）</t>
    </r>
    <rPh sb="0" eb="2">
      <t>コソダ</t>
    </rPh>
    <rPh sb="3" eb="5">
      <t>シエン</t>
    </rPh>
    <rPh sb="5" eb="7">
      <t>ジギョウ</t>
    </rPh>
    <phoneticPr fontId="2"/>
  </si>
  <si>
    <t>実施内容：</t>
    <rPh sb="0" eb="2">
      <t>ジッシ</t>
    </rPh>
    <rPh sb="2" eb="4">
      <t>ナイヨウ</t>
    </rPh>
    <phoneticPr fontId="2"/>
  </si>
  <si>
    <t>その他の事業</t>
    <rPh sb="2" eb="3">
      <t>タ</t>
    </rPh>
    <rPh sb="4" eb="6">
      <t>ジギョウ</t>
    </rPh>
    <phoneticPr fontId="2"/>
  </si>
  <si>
    <t>費用徴収</t>
  </si>
  <si>
    <t>※別途、費用徴収しているもの（副食代など）がありましたら、ご記入ください。</t>
    <rPh sb="15" eb="17">
      <t>フクショク</t>
    </rPh>
    <rPh sb="16" eb="18">
      <t>クイシロ</t>
    </rPh>
    <phoneticPr fontId="2"/>
  </si>
  <si>
    <t>障害児担当</t>
    <rPh sb="0" eb="2">
      <t>ショウガイ</t>
    </rPh>
    <rPh sb="2" eb="3">
      <t>ジ</t>
    </rPh>
    <rPh sb="3" eb="5">
      <t>タントウ</t>
    </rPh>
    <phoneticPr fontId="2"/>
  </si>
  <si>
    <t>一時保育担当</t>
    <rPh sb="0" eb="2">
      <t>イチジ</t>
    </rPh>
    <rPh sb="2" eb="4">
      <t>ホイク</t>
    </rPh>
    <rPh sb="4" eb="6">
      <t>タントウ</t>
    </rPh>
    <phoneticPr fontId="2"/>
  </si>
  <si>
    <t>横浜市型預かり事業</t>
  </si>
  <si>
    <t>施設名称</t>
  </si>
  <si>
    <t>日開園）</t>
    <rPh sb="0" eb="1">
      <t>ヒ</t>
    </rPh>
    <phoneticPr fontId="2"/>
  </si>
  <si>
    <t>施設種別</t>
    <rPh sb="0" eb="2">
      <t>シセツ</t>
    </rPh>
    <rPh sb="2" eb="4">
      <t>シュベツ</t>
    </rPh>
    <phoneticPr fontId="2"/>
  </si>
  <si>
    <t>３歳（うち満３歳）</t>
    <phoneticPr fontId="2"/>
  </si>
  <si>
    <t>４歳</t>
    <phoneticPr fontId="2"/>
  </si>
  <si>
    <t>５歳</t>
  </si>
  <si>
    <t>計</t>
  </si>
  <si>
    <t>）人</t>
    <rPh sb="1" eb="2">
      <t>ニン</t>
    </rPh>
    <phoneticPr fontId="2"/>
  </si>
  <si>
    <t>人</t>
    <rPh sb="0" eb="1">
      <t>ニン</t>
    </rPh>
    <phoneticPr fontId="2"/>
  </si>
  <si>
    <t>実員</t>
    <rPh sb="0" eb="2">
      <t>ジツイン</t>
    </rPh>
    <phoneticPr fontId="2"/>
  </si>
  <si>
    <t>職員数</t>
  </si>
  <si>
    <t>園長</t>
    <phoneticPr fontId="2"/>
  </si>
  <si>
    <t>教諭・保育士</t>
    <phoneticPr fontId="2"/>
  </si>
  <si>
    <t>栄養士</t>
    <phoneticPr fontId="2"/>
  </si>
  <si>
    <t>調理員</t>
    <phoneticPr fontId="2"/>
  </si>
  <si>
    <t>事務・その他</t>
    <phoneticPr fontId="2"/>
  </si>
  <si>
    <t>計</t>
    <phoneticPr fontId="2"/>
  </si>
  <si>
    <t>常勤</t>
    <phoneticPr fontId="2"/>
  </si>
  <si>
    <t>非常勤</t>
    <phoneticPr fontId="2"/>
  </si>
  <si>
    <t>開園時間</t>
    <rPh sb="1" eb="2">
      <t>エン</t>
    </rPh>
    <phoneticPr fontId="2"/>
  </si>
  <si>
    <t>分～</t>
    <rPh sb="0" eb="1">
      <t>フン</t>
    </rPh>
    <phoneticPr fontId="2"/>
  </si>
  <si>
    <t>土曜日</t>
    <rPh sb="0" eb="3">
      <t>ドヨウビ</t>
    </rPh>
    <phoneticPr fontId="2"/>
  </si>
  <si>
    <t>休園日</t>
  </si>
  <si>
    <t>保育料等</t>
  </si>
  <si>
    <t xml:space="preserve"> ※保育料や、その他通園にかかる費用（入学金・制服代・主食代等）をご記入ください。
 （パンフレット等がある場合は添付してください。）</t>
    <phoneticPr fontId="2"/>
  </si>
  <si>
    <t>実施事業</t>
    <rPh sb="0" eb="2">
      <t>ジッシ</t>
    </rPh>
    <rPh sb="2" eb="4">
      <t>ジギョウ</t>
    </rPh>
    <phoneticPr fontId="2"/>
  </si>
  <si>
    <t>障害児保育事業</t>
  </si>
  <si>
    <t>実施</t>
    <phoneticPr fontId="2"/>
  </si>
  <si>
    <t>受入れ人数（</t>
    <rPh sb="0" eb="2">
      <t>ウケイ</t>
    </rPh>
    <rPh sb="3" eb="5">
      <t>ニンズウ</t>
    </rPh>
    <phoneticPr fontId="2"/>
  </si>
  <si>
    <t>人）</t>
    <rPh sb="0" eb="1">
      <t>ニン</t>
    </rPh>
    <phoneticPr fontId="2"/>
  </si>
  <si>
    <t>型、（</t>
    <rPh sb="0" eb="1">
      <t>ガタ</t>
    </rPh>
    <phoneticPr fontId="2"/>
  </si>
  <si>
    <t>年開始）</t>
    <rPh sb="0" eb="1">
      <t>ネン</t>
    </rPh>
    <rPh sb="1" eb="3">
      <t>カイシ</t>
    </rPh>
    <phoneticPr fontId="2"/>
  </si>
  <si>
    <t>内容（</t>
    <rPh sb="0" eb="2">
      <t>ナイヨウ</t>
    </rPh>
    <phoneticPr fontId="2"/>
  </si>
  <si>
    <r>
      <t xml:space="preserve">学校評価ガイドライン
</t>
    </r>
    <r>
      <rPr>
        <sz val="9"/>
        <color theme="1"/>
        <rFont val="ＭＳ Ｐゴシック"/>
        <family val="3"/>
        <charset val="128"/>
      </rPr>
      <t>※実施しているもの</t>
    </r>
    <phoneticPr fontId="2"/>
  </si>
  <si>
    <t>学校関係者評価</t>
    <phoneticPr fontId="2"/>
  </si>
  <si>
    <t>自己評価</t>
    <phoneticPr fontId="2"/>
  </si>
  <si>
    <t>事業を実施する施設（幼稚園・幼稚園型認定こども園）状況</t>
    <rPh sb="0" eb="2">
      <t>ジギョウ</t>
    </rPh>
    <rPh sb="3" eb="5">
      <t>ジッシ</t>
    </rPh>
    <phoneticPr fontId="2"/>
  </si>
  <si>
    <t>乳幼児等通園支援事業事業申請書</t>
    <phoneticPr fontId="2"/>
  </si>
  <si>
    <t>歳</t>
    <rPh sb="0" eb="1">
      <t>サイ</t>
    </rPh>
    <phoneticPr fontId="49"/>
  </si>
  <si>
    <t>その他の事業
（プレ保育等）</t>
    <rPh sb="10" eb="13">
      <t>ホイクトウ</t>
    </rPh>
    <phoneticPr fontId="2"/>
  </si>
  <si>
    <t>現地写真</t>
    <rPh sb="0" eb="4">
      <t>ゲンチシャシン</t>
    </rPh>
    <phoneticPr fontId="2"/>
  </si>
  <si>
    <t>午睡の実施</t>
    <rPh sb="0" eb="2">
      <t>ゴスイ</t>
    </rPh>
    <rPh sb="3" eb="5">
      <t>ジッシ</t>
    </rPh>
    <phoneticPr fontId="2"/>
  </si>
  <si>
    <t>医療的ケア児の受け入れ</t>
    <rPh sb="0" eb="2">
      <t>イリョウ</t>
    </rPh>
    <rPh sb="2" eb="3">
      <t>テキ</t>
    </rPh>
    <rPh sb="5" eb="6">
      <t>ジ</t>
    </rPh>
    <rPh sb="7" eb="8">
      <t>ウ</t>
    </rPh>
    <rPh sb="9" eb="10">
      <t>イ</t>
    </rPh>
    <phoneticPr fontId="2"/>
  </si>
  <si>
    <t>　　睡眠中の事故を防ぐためにどのような取組を行うか。</t>
    <rPh sb="22" eb="23">
      <t>オコナ</t>
    </rPh>
    <phoneticPr fontId="2"/>
  </si>
  <si>
    <t xml:space="preserve"> (2) 児童への支援の考え方</t>
    <phoneticPr fontId="2"/>
  </si>
  <si>
    <t xml:space="preserve"> (3) 保護者への支援の考え方</t>
    <rPh sb="5" eb="8">
      <t>ホゴシャ</t>
    </rPh>
    <phoneticPr fontId="2"/>
  </si>
  <si>
    <t>横浜市私立幼稚園２歳児受け入れ推進事業</t>
    <rPh sb="3" eb="5">
      <t>シリツ</t>
    </rPh>
    <rPh sb="5" eb="8">
      <t>ヨウチエン</t>
    </rPh>
    <rPh sb="9" eb="11">
      <t>サイジ</t>
    </rPh>
    <rPh sb="11" eb="12">
      <t>ウ</t>
    </rPh>
    <rPh sb="13" eb="14">
      <t>イ</t>
    </rPh>
    <rPh sb="15" eb="17">
      <t>スイシン</t>
    </rPh>
    <phoneticPr fontId="2"/>
  </si>
  <si>
    <t>専用室で実施する場合</t>
    <rPh sb="0" eb="3">
      <t>センヨウシツ</t>
    </rPh>
    <rPh sb="4" eb="6">
      <t>ジッシ</t>
    </rPh>
    <rPh sb="8" eb="10">
      <t>バアイ</t>
    </rPh>
    <phoneticPr fontId="2"/>
  </si>
  <si>
    <t>実施園の実員　（令和７年７月１日時点の受け入れ人数）</t>
    <rPh sb="0" eb="2">
      <t>ジッシ</t>
    </rPh>
    <rPh sb="2" eb="3">
      <t>エン</t>
    </rPh>
    <rPh sb="4" eb="6">
      <t>ジツイン</t>
    </rPh>
    <rPh sb="8" eb="10">
      <t>レイワ</t>
    </rPh>
    <rPh sb="11" eb="12">
      <t>ネン</t>
    </rPh>
    <rPh sb="13" eb="14">
      <t>ガツ</t>
    </rPh>
    <rPh sb="15" eb="16">
      <t>ニチ</t>
    </rPh>
    <rPh sb="16" eb="18">
      <t>ジテン</t>
    </rPh>
    <rPh sb="19" eb="20">
      <t>ウ</t>
    </rPh>
    <rPh sb="21" eb="22">
      <t>イ</t>
    </rPh>
    <rPh sb="23" eb="25">
      <t>ニンズウ</t>
    </rPh>
    <phoneticPr fontId="2"/>
  </si>
  <si>
    <t>在園児合同で実施する場合</t>
    <rPh sb="0" eb="3">
      <t>ザイエンジ</t>
    </rPh>
    <rPh sb="3" eb="5">
      <t>ゴウドウ</t>
    </rPh>
    <rPh sb="6" eb="8">
      <t>ジッシ</t>
    </rPh>
    <rPh sb="10" eb="12">
      <t>バアイ</t>
    </rPh>
    <phoneticPr fontId="2"/>
  </si>
  <si>
    <r>
      <t>２　管理者（年齢基準日：</t>
    </r>
    <r>
      <rPr>
        <b/>
        <u/>
        <sz val="11"/>
        <color theme="1"/>
        <rFont val="ＭＳ Ｐゴシック"/>
        <family val="3"/>
        <charset val="128"/>
        <scheme val="minor"/>
      </rPr>
      <t>事業開始日時点</t>
    </r>
    <r>
      <rPr>
        <b/>
        <sz val="11"/>
        <color theme="1"/>
        <rFont val="ＭＳ Ｐゴシック"/>
        <family val="3"/>
        <charset val="128"/>
        <scheme val="minor"/>
      </rPr>
      <t>）</t>
    </r>
    <rPh sb="2" eb="5">
      <t>カンリシャ</t>
    </rPh>
    <rPh sb="12" eb="16">
      <t>ジギョウカイシ</t>
    </rPh>
    <phoneticPr fontId="2"/>
  </si>
  <si>
    <t>実施施設の施設長</t>
    <rPh sb="0" eb="4">
      <t>ジッシシセツ</t>
    </rPh>
    <rPh sb="5" eb="8">
      <t>シセツチョウ</t>
    </rPh>
    <phoneticPr fontId="2"/>
  </si>
  <si>
    <t>０・1・2歳児室</t>
    <rPh sb="5" eb="8">
      <t>サイジシツ</t>
    </rPh>
    <phoneticPr fontId="2"/>
  </si>
  <si>
    <t>※医療的ケア児の受け入れにあたっては、事業体制の確認が必要なため、別途横浜市との協議が必要です。</t>
    <rPh sb="1" eb="4">
      <t>イリョウテキ</t>
    </rPh>
    <rPh sb="6" eb="7">
      <t>ジ</t>
    </rPh>
    <rPh sb="8" eb="9">
      <t>ウ</t>
    </rPh>
    <rPh sb="10" eb="11">
      <t>イ</t>
    </rPh>
    <rPh sb="19" eb="21">
      <t>ジギョウ</t>
    </rPh>
    <rPh sb="21" eb="23">
      <t>タイセイ</t>
    </rPh>
    <rPh sb="24" eb="26">
      <t>カクニン</t>
    </rPh>
    <rPh sb="27" eb="29">
      <t>ヒツヨウ</t>
    </rPh>
    <rPh sb="33" eb="35">
      <t>ベット</t>
    </rPh>
    <rPh sb="35" eb="37">
      <t>ヨコハマ</t>
    </rPh>
    <rPh sb="37" eb="38">
      <t>シ</t>
    </rPh>
    <rPh sb="40" eb="42">
      <t>キョウギ</t>
    </rPh>
    <rPh sb="43" eb="45">
      <t>ヒツヨウ</t>
    </rPh>
    <phoneticPr fontId="2"/>
  </si>
  <si>
    <t>実施施設</t>
    <rPh sb="0" eb="2">
      <t>ジッシ</t>
    </rPh>
    <rPh sb="2" eb="4">
      <t>シセツ</t>
    </rPh>
    <phoneticPr fontId="2"/>
  </si>
  <si>
    <r>
      <rPr>
        <sz val="11"/>
        <rFont val="ＭＳ Ｐゴシック"/>
        <family val="3"/>
        <charset val="128"/>
        <scheme val="minor"/>
      </rPr>
      <t>現施設長以外の方を管理者に設定する場合のみ</t>
    </r>
    <r>
      <rPr>
        <b/>
        <sz val="11"/>
        <rFont val="ＭＳ Ｐゴシック"/>
        <family val="3"/>
        <charset val="128"/>
        <scheme val="minor"/>
      </rPr>
      <t xml:space="preserve">
資料５</t>
    </r>
    <rPh sb="0" eb="6">
      <t>ゲンシセツチョウイガイ</t>
    </rPh>
    <rPh sb="7" eb="8">
      <t>カタ</t>
    </rPh>
    <rPh sb="9" eb="12">
      <t>カンリシャ</t>
    </rPh>
    <rPh sb="13" eb="15">
      <t>セッテイ</t>
    </rPh>
    <rPh sb="17" eb="19">
      <t>バアイ</t>
    </rPh>
    <phoneticPr fontId="2"/>
  </si>
  <si>
    <t>現施設長以外の方を管理者に設定する場合のみ
保育士資格、幼稚園教諭免許　等</t>
    <phoneticPr fontId="2"/>
  </si>
  <si>
    <t>開所曜日</t>
    <rPh sb="0" eb="2">
      <t>カイショ</t>
    </rPh>
    <rPh sb="2" eb="4">
      <t>ヨウビ</t>
    </rPh>
    <phoneticPr fontId="2"/>
  </si>
  <si>
    <t>保育士証</t>
    <rPh sb="0" eb="4">
      <t>ホイクシショウ</t>
    </rPh>
    <phoneticPr fontId="2"/>
  </si>
  <si>
    <r>
      <t xml:space="preserve">（乳児等通園支援事業を実施する部屋で、
他の事業を実施している場合のみ記載）
</t>
    </r>
    <r>
      <rPr>
        <sz val="11"/>
        <rFont val="ＭＳ 明朝"/>
        <family val="1"/>
        <charset val="128"/>
      </rPr>
      <t>他事業で使用している面積</t>
    </r>
    <rPh sb="39" eb="42">
      <t>ホカジギョウ</t>
    </rPh>
    <phoneticPr fontId="2"/>
  </si>
  <si>
    <t>部屋名</t>
    <rPh sb="0" eb="3">
      <t>ヘヤメイ</t>
    </rPh>
    <phoneticPr fontId="2"/>
  </si>
  <si>
    <t>その他の場合（詳細）</t>
    <rPh sb="2" eb="3">
      <t>ホカ</t>
    </rPh>
    <rPh sb="4" eb="6">
      <t>バアイ</t>
    </rPh>
    <rPh sb="7" eb="9">
      <t>ショウサイ</t>
    </rPh>
    <phoneticPr fontId="2"/>
  </si>
  <si>
    <t>面積（図面上の実際面積）</t>
    <rPh sb="0" eb="2">
      <t>メンセキ</t>
    </rPh>
    <phoneticPr fontId="2"/>
  </si>
  <si>
    <t>別紙３</t>
    <rPh sb="0" eb="2">
      <t>ベッシ</t>
    </rPh>
    <phoneticPr fontId="2"/>
  </si>
  <si>
    <t>事業を実施する施設（地域子育て支援拠点）状況</t>
    <rPh sb="0" eb="2">
      <t>ジギョウ</t>
    </rPh>
    <rPh sb="3" eb="5">
      <t>ジッシ</t>
    </rPh>
    <rPh sb="10" eb="14">
      <t>チイキコソダ</t>
    </rPh>
    <rPh sb="15" eb="19">
      <t>シエンキョテン</t>
    </rPh>
    <phoneticPr fontId="2"/>
  </si>
  <si>
    <t>日開所）</t>
    <rPh sb="0" eb="1">
      <t>ヒ</t>
    </rPh>
    <rPh sb="1" eb="3">
      <t>カイショ</t>
    </rPh>
    <phoneticPr fontId="2"/>
  </si>
  <si>
    <t>職員</t>
    <rPh sb="0" eb="2">
      <t>ショクイン</t>
    </rPh>
    <phoneticPr fontId="2"/>
  </si>
  <si>
    <t>実施時間</t>
    <rPh sb="0" eb="2">
      <t>ジッシ</t>
    </rPh>
    <phoneticPr fontId="2"/>
  </si>
  <si>
    <t>休業日</t>
    <rPh sb="1" eb="2">
      <t>ギョウ</t>
    </rPh>
    <phoneticPr fontId="2"/>
  </si>
  <si>
    <t>一時預かり事業について</t>
    <rPh sb="0" eb="3">
      <t>イチジアズ</t>
    </rPh>
    <rPh sb="5" eb="7">
      <t>ジギョウ</t>
    </rPh>
    <phoneticPr fontId="2"/>
  </si>
  <si>
    <t>乳児等通園支援事業に係る職員の体制、フォロー体制等についての工夫について</t>
    <rPh sb="0" eb="2">
      <t>ニュウジ</t>
    </rPh>
    <rPh sb="2" eb="3">
      <t>トウ</t>
    </rPh>
    <rPh sb="3" eb="5">
      <t>ツウエン</t>
    </rPh>
    <rPh sb="5" eb="7">
      <t>シエン</t>
    </rPh>
    <rPh sb="7" eb="9">
      <t>ジギョウ</t>
    </rPh>
    <rPh sb="10" eb="11">
      <t>カカ</t>
    </rPh>
    <rPh sb="30" eb="32">
      <t>クフウ</t>
    </rPh>
    <phoneticPr fontId="49"/>
  </si>
  <si>
    <t>乳児等通園支援事業に係る職員の雇用予定がある場合の、採用方法・確保の見通し（雇用済みは記載不要）</t>
    <rPh sb="0" eb="2">
      <t>ニュウジ</t>
    </rPh>
    <rPh sb="2" eb="3">
      <t>トウ</t>
    </rPh>
    <rPh sb="3" eb="5">
      <t>ツウエン</t>
    </rPh>
    <rPh sb="5" eb="7">
      <t>シエン</t>
    </rPh>
    <rPh sb="7" eb="9">
      <t>ジギョウ</t>
    </rPh>
    <rPh sb="10" eb="11">
      <t>カカ</t>
    </rPh>
    <rPh sb="15" eb="19">
      <t>コヨウヨテイ</t>
    </rPh>
    <rPh sb="22" eb="24">
      <t>バアイ</t>
    </rPh>
    <rPh sb="38" eb="41">
      <t>コヨウズ</t>
    </rPh>
    <rPh sb="43" eb="47">
      <t>キサイフヨウ</t>
    </rPh>
    <phoneticPr fontId="49"/>
  </si>
  <si>
    <t xml:space="preserve"> (1) 乳児等通園支援事業への考え方</t>
    <rPh sb="5" eb="7">
      <t>ニュウジ</t>
    </rPh>
    <rPh sb="7" eb="8">
      <t>トウ</t>
    </rPh>
    <rPh sb="8" eb="10">
      <t>ツウエン</t>
    </rPh>
    <rPh sb="10" eb="12">
      <t>シエン</t>
    </rPh>
    <rPh sb="12" eb="14">
      <t>ジギョウ</t>
    </rPh>
    <phoneticPr fontId="2"/>
  </si>
  <si>
    <t>　　乳児等通園支援事業の基本的な考え方を踏まえ、児童への支援についてどのような取組を行いたいと考えているか。
　具体的にどのような支援を考えているか。</t>
    <rPh sb="2" eb="4">
      <t>ニュウジ</t>
    </rPh>
    <rPh sb="4" eb="5">
      <t>トウ</t>
    </rPh>
    <rPh sb="5" eb="7">
      <t>ツウエン</t>
    </rPh>
    <rPh sb="7" eb="9">
      <t>シエン</t>
    </rPh>
    <rPh sb="9" eb="11">
      <t>ジギョウ</t>
    </rPh>
    <rPh sb="12" eb="15">
      <t>キホンテキ</t>
    </rPh>
    <rPh sb="16" eb="17">
      <t>カンガ</t>
    </rPh>
    <rPh sb="18" eb="19">
      <t>カタ</t>
    </rPh>
    <rPh sb="20" eb="21">
      <t>フ</t>
    </rPh>
    <rPh sb="24" eb="26">
      <t>ジドウ</t>
    </rPh>
    <rPh sb="28" eb="30">
      <t>シエン</t>
    </rPh>
    <rPh sb="56" eb="59">
      <t>グタイテキ</t>
    </rPh>
    <rPh sb="65" eb="67">
      <t>シエン</t>
    </rPh>
    <rPh sb="68" eb="69">
      <t>カンガ</t>
    </rPh>
    <phoneticPr fontId="2"/>
  </si>
  <si>
    <t>　　乳児等通園支援事業の基本的な考え方を踏まえ、保護者への支援についてどのような取組を行いたいと考えているか。
　具体的にどのような支援を考えているか。</t>
    <rPh sb="2" eb="4">
      <t>ニュウジ</t>
    </rPh>
    <rPh sb="4" eb="5">
      <t>トウ</t>
    </rPh>
    <rPh sb="5" eb="7">
      <t>ツウエン</t>
    </rPh>
    <rPh sb="7" eb="9">
      <t>シエン</t>
    </rPh>
    <rPh sb="9" eb="11">
      <t>ジギョウ</t>
    </rPh>
    <rPh sb="12" eb="14">
      <t>キホン</t>
    </rPh>
    <rPh sb="14" eb="15">
      <t>テキ</t>
    </rPh>
    <rPh sb="16" eb="17">
      <t>カンガ</t>
    </rPh>
    <rPh sb="18" eb="19">
      <t>カタ</t>
    </rPh>
    <rPh sb="20" eb="21">
      <t>フ</t>
    </rPh>
    <rPh sb="24" eb="27">
      <t>ホゴシャ</t>
    </rPh>
    <rPh sb="29" eb="31">
      <t>シエン</t>
    </rPh>
    <rPh sb="57" eb="60">
      <t>グタイテキ</t>
    </rPh>
    <rPh sb="66" eb="68">
      <t>シエン</t>
    </rPh>
    <rPh sb="69" eb="70">
      <t>カンガ</t>
    </rPh>
    <phoneticPr fontId="2"/>
  </si>
  <si>
    <t>■事業申込書、添付資料のうち資料１～８については、Ｅｘｃｅｌデータのままご提出ください。</t>
    <rPh sb="1" eb="3">
      <t>ジギョウ</t>
    </rPh>
    <rPh sb="3" eb="6">
      <t>モウシコミショ</t>
    </rPh>
    <rPh sb="7" eb="9">
      <t>テンプ</t>
    </rPh>
    <rPh sb="9" eb="11">
      <t>シリョウ</t>
    </rPh>
    <rPh sb="14" eb="16">
      <t>シリョウ</t>
    </rPh>
    <rPh sb="37" eb="39">
      <t>テイシュツ</t>
    </rPh>
    <phoneticPr fontId="2"/>
  </si>
  <si>
    <t>事業を行う
実施施設の
施設種別</t>
    <rPh sb="12" eb="16">
      <t>シセツシュベツ</t>
    </rPh>
    <phoneticPr fontId="2"/>
  </si>
  <si>
    <t>日・祝</t>
    <rPh sb="0" eb="1">
      <t>ヒ</t>
    </rPh>
    <rPh sb="2" eb="3">
      <t>シュク</t>
    </rPh>
    <phoneticPr fontId="2"/>
  </si>
  <si>
    <t xml:space="preserve">・乳児等通園支援事業を始めるにあたっての案のものをご提出ください。
（参考様式）国の保育所安全計画例
（参考）国通知（安全計画） 
（参考）こども誰でも通園制度の実施に関する手引
</t>
    <phoneticPr fontId="2"/>
  </si>
  <si>
    <t>・乳児等通園支援事業を始めるにあたっての案のものをご提出ください。
　（参考様式）運営規程_保育所版
　（参考）乳児等通園支援事業の設備及び運営に関する基準の運用上の取扱いについて
　（参考）こども誰でも通園制度の実施に関する手引</t>
    <rPh sb="11" eb="12">
      <t>ハジ</t>
    </rPh>
    <rPh sb="20" eb="21">
      <t>アン</t>
    </rPh>
    <rPh sb="26" eb="28">
      <t>テイシュツ</t>
    </rPh>
    <phoneticPr fontId="2"/>
  </si>
  <si>
    <t xml:space="preserve"> (4)苦情解決及び保護者対応への考え方</t>
    <rPh sb="4" eb="6">
      <t>クジョウ</t>
    </rPh>
    <rPh sb="6" eb="8">
      <t>カイケツ</t>
    </rPh>
    <rPh sb="8" eb="9">
      <t>オヨ</t>
    </rPh>
    <rPh sb="10" eb="13">
      <t>ホゴシャ</t>
    </rPh>
    <rPh sb="13" eb="15">
      <t>タイオウ</t>
    </rPh>
    <phoneticPr fontId="2"/>
  </si>
  <si>
    <t>所在地</t>
    <phoneticPr fontId="2"/>
  </si>
  <si>
    <t>・各室の用途、面積等を明示してください。
・特に保育室等の面積は、基準面積を満たしていることが確認できるよう明示してください。
【保育室の面積　記載例】
　　壁芯面積　○○.○○㎡
　　内法面積　○○.○○㎡
　　有効面積　○○.○○㎡＞必要面積○○.○○㎡
※各年齢別に記載
※小数点第３以下切り捨て
※０歳児を設定する場合は、可動式家具やベビーゲート等で０歳児区画が分かるように記載
※屋外遊戯場の面積は手洗い器等を除く、有効面積を記載してください。</t>
    <phoneticPr fontId="2"/>
  </si>
  <si>
    <r>
      <t>最寄りの鉄道駅からの経路、整備予定地周辺状況、整備予定地の土地</t>
    </r>
    <r>
      <rPr>
        <sz val="11"/>
        <color theme="1"/>
        <rFont val="ＭＳ Ｐゴシック"/>
        <family val="3"/>
        <charset val="128"/>
        <scheme val="minor"/>
      </rPr>
      <t>の形状が分かるもの</t>
    </r>
  </si>
  <si>
    <t>施設種別</t>
    <rPh sb="0" eb="4">
      <t>シセツシュベツ</t>
    </rPh>
    <phoneticPr fontId="2"/>
  </si>
  <si>
    <t>（</t>
    <phoneticPr fontId="2"/>
  </si>
  <si>
    <t>開所）</t>
    <rPh sb="0" eb="2">
      <t>カイショ</t>
    </rPh>
    <phoneticPr fontId="2"/>
  </si>
  <si>
    <t>合計</t>
    <rPh sb="0" eb="2">
      <t>ゴウケイ</t>
    </rPh>
    <phoneticPr fontId="2"/>
  </si>
  <si>
    <t>人</t>
    <rPh sb="0" eb="1">
      <t>ヒト</t>
    </rPh>
    <phoneticPr fontId="2"/>
  </si>
  <si>
    <t>実施している場合のみ提出</t>
    <phoneticPr fontId="2"/>
  </si>
  <si>
    <t>・実施している場合のみ提出
・指導があった場合は、改善報告書も併せて提出</t>
    <rPh sb="31" eb="32">
      <t>アワ</t>
    </rPh>
    <phoneticPr fontId="2"/>
  </si>
  <si>
    <t>管理者の資格証明書の写し</t>
    <rPh sb="0" eb="3">
      <t>カンリシャ</t>
    </rPh>
    <phoneticPr fontId="2"/>
  </si>
  <si>
    <t>管理者の履歴書</t>
    <rPh sb="0" eb="3">
      <t>カンリシャ</t>
    </rPh>
    <phoneticPr fontId="2"/>
  </si>
  <si>
    <t xml:space="preserve">
</t>
    <phoneticPr fontId="2"/>
  </si>
  <si>
    <t>第三者評価</t>
    <phoneticPr fontId="2"/>
  </si>
  <si>
    <t>第三者評価の実施</t>
    <rPh sb="0" eb="3">
      <t>ダイサンシャ</t>
    </rPh>
    <rPh sb="3" eb="5">
      <t>ヒョウカ</t>
    </rPh>
    <rPh sb="6" eb="8">
      <t>ジッシ</t>
    </rPh>
    <phoneticPr fontId="2"/>
  </si>
  <si>
    <t>あり</t>
    <phoneticPr fontId="2"/>
  </si>
  <si>
    <t>なし</t>
    <phoneticPr fontId="2"/>
  </si>
  <si>
    <r>
      <rPr>
        <b/>
        <sz val="11"/>
        <color theme="1"/>
        <rFont val="ＭＳ Ｐゴシック"/>
        <family val="3"/>
        <charset val="128"/>
        <scheme val="minor"/>
      </rPr>
      <t xml:space="preserve">現地写真様式
</t>
    </r>
    <r>
      <rPr>
        <sz val="11"/>
        <color theme="1"/>
        <rFont val="ＭＳ Ｐゴシック"/>
        <family val="3"/>
        <charset val="128"/>
        <scheme val="minor"/>
      </rPr>
      <t xml:space="preserve">
以下の内容が分かる写真について、ご提出ください。
ご提出いただく際は、別添の資料「現地写真様式」を使用してください。
① 事業を実施する部屋のしつらえ、備品等が分かる写真（部屋の入口が見える写真及び内装が分かる写真をそれぞれ１枚）
② 玄関から利用居室までの経路が分かる写真
③ 事業実施施設の外観２枚（それぞれ別方向から撮影するようにしてください。）
④（園庭を使用する予定がある場合のみ）園庭の写真
</t>
    </r>
    <rPh sb="0" eb="4">
      <t>ゲンチシャシン</t>
    </rPh>
    <rPh sb="4" eb="6">
      <t>ヨウシキ</t>
    </rPh>
    <rPh sb="8" eb="10">
      <t>イカ</t>
    </rPh>
    <rPh sb="11" eb="13">
      <t>ナイヨウ</t>
    </rPh>
    <rPh sb="14" eb="15">
      <t>ワ</t>
    </rPh>
    <rPh sb="17" eb="19">
      <t>シャシン</t>
    </rPh>
    <rPh sb="25" eb="27">
      <t>テイシュツ</t>
    </rPh>
    <rPh sb="34" eb="36">
      <t>テイシュツ</t>
    </rPh>
    <rPh sb="40" eb="41">
      <t>サイ</t>
    </rPh>
    <rPh sb="43" eb="45">
      <t>ベッテン</t>
    </rPh>
    <rPh sb="46" eb="48">
      <t>シリョウ</t>
    </rPh>
    <rPh sb="57" eb="59">
      <t>シヨウ</t>
    </rPh>
    <rPh sb="69" eb="71">
      <t>ジギョウ</t>
    </rPh>
    <rPh sb="72" eb="74">
      <t>ジッシ</t>
    </rPh>
    <rPh sb="86" eb="87">
      <t>トウ</t>
    </rPh>
    <rPh sb="88" eb="89">
      <t>ワ</t>
    </rPh>
    <rPh sb="91" eb="93">
      <t>シャシン</t>
    </rPh>
    <rPh sb="94" eb="96">
      <t>ヘヤ</t>
    </rPh>
    <rPh sb="97" eb="99">
      <t>イリグチ</t>
    </rPh>
    <rPh sb="100" eb="101">
      <t>ミ</t>
    </rPh>
    <rPh sb="103" eb="105">
      <t>シャシン</t>
    </rPh>
    <rPh sb="105" eb="106">
      <t>オヨ</t>
    </rPh>
    <rPh sb="107" eb="109">
      <t>ナイソウ</t>
    </rPh>
    <rPh sb="110" eb="111">
      <t>ワ</t>
    </rPh>
    <rPh sb="113" eb="115">
      <t>シャシン</t>
    </rPh>
    <rPh sb="121" eb="122">
      <t>マイ</t>
    </rPh>
    <rPh sb="126" eb="128">
      <t>ゲンカン</t>
    </rPh>
    <rPh sb="140" eb="141">
      <t>ワ</t>
    </rPh>
    <rPh sb="143" eb="145">
      <t>シャシン</t>
    </rPh>
    <rPh sb="148" eb="152">
      <t>ジギョウジッシ</t>
    </rPh>
    <rPh sb="152" eb="154">
      <t>シセツ</t>
    </rPh>
    <rPh sb="158" eb="159">
      <t>マイ</t>
    </rPh>
    <rPh sb="164" eb="167">
      <t>ベツホウコウ</t>
    </rPh>
    <rPh sb="169" eb="171">
      <t>サツエイ</t>
    </rPh>
    <rPh sb="204" eb="206">
      <t>エンテイ</t>
    </rPh>
    <rPh sb="207" eb="209">
      <t>シャシン</t>
    </rPh>
    <phoneticPr fontId="2"/>
  </si>
  <si>
    <t>保育の内容等の自己評価の結果
及び外部評価（第三者評価・学校評価）の結果報告書</t>
    <rPh sb="17" eb="19">
      <t>ガイブ</t>
    </rPh>
    <rPh sb="22" eb="27">
      <t>ダイサンシャヒョウカ</t>
    </rPh>
    <rPh sb="28" eb="32">
      <t>ガッコウヒョウカ</t>
    </rPh>
    <phoneticPr fontId="2"/>
  </si>
  <si>
    <t>総定員</t>
    <rPh sb="0" eb="3">
      <t>ソウテイイン</t>
    </rPh>
    <phoneticPr fontId="2"/>
  </si>
  <si>
    <t>〇年齢区分の内訳を設ける場合</t>
    <rPh sb="1" eb="3">
      <t>ネンレイ</t>
    </rPh>
    <rPh sb="3" eb="5">
      <t>クブン</t>
    </rPh>
    <rPh sb="6" eb="8">
      <t>ウチワケ</t>
    </rPh>
    <rPh sb="9" eb="10">
      <t>モウ</t>
    </rPh>
    <rPh sb="12" eb="14">
      <t>バアイ</t>
    </rPh>
    <phoneticPr fontId="2"/>
  </si>
  <si>
    <t xml:space="preserve">　本事業が児童福祉法及び子ども・子育て支援法関係規定に基づくものであることを充分に認識し、事前協議書の内容をもって事業採択された場合は、横浜市の指導のもと乳児等通園支援事業所を設置したく、下記のとおり関係書類を添えて申請します。不採択となった場合は、認可の審査手続きに進まないことを承諾します。
　なお、申請内容に虚偽があった場合、本申請一切が取り消されることを承諾します。
</t>
    <phoneticPr fontId="2"/>
  </si>
  <si>
    <t>５　乳児等通園支援事業実施にあたっての考え方について</t>
    <rPh sb="2" eb="11">
      <t>ニュウジトウツウエンシエンジギョウ</t>
    </rPh>
    <rPh sb="11" eb="13">
      <t>ジッシ</t>
    </rPh>
    <rPh sb="19" eb="20">
      <t>カンガ</t>
    </rPh>
    <rPh sb="21" eb="22">
      <t>カタ</t>
    </rPh>
    <phoneticPr fontId="2"/>
  </si>
  <si>
    <t>　　家庭における児童虐待を発見した場合、どのように対応しようと考えているか。
　　虐待又はDVのおそれがあるなど、社会的養護が必要な要支援家庭が利用した場合、どのように対応しようと考えている
　か。</t>
    <rPh sb="41" eb="43">
      <t>ギャクタイ</t>
    </rPh>
    <rPh sb="43" eb="44">
      <t>マタ</t>
    </rPh>
    <rPh sb="57" eb="59">
      <t>シャカイ</t>
    </rPh>
    <rPh sb="59" eb="60">
      <t>テキ</t>
    </rPh>
    <rPh sb="60" eb="62">
      <t>ヨウゴ</t>
    </rPh>
    <rPh sb="63" eb="65">
      <t>ヒツヨウ</t>
    </rPh>
    <rPh sb="66" eb="71">
      <t>ヨウシエンカテイ</t>
    </rPh>
    <rPh sb="72" eb="74">
      <t>リヨウ</t>
    </rPh>
    <rPh sb="76" eb="78">
      <t>バアイ</t>
    </rPh>
    <rPh sb="84" eb="86">
      <t>タイオウ</t>
    </rPh>
    <rPh sb="90" eb="91">
      <t>カンガ</t>
    </rPh>
    <phoneticPr fontId="2"/>
  </si>
  <si>
    <t>　　乳児等通園支援事業の意義及び基本的な考え方を踏まえ、乳児等通園支援事業を実施する上で、事業者としてどのような
　ことを大切にしていきたいと考えていますか。
　　また、乳児等通園支援事業の実施により、地域との関係性や保育者のあり方について、それぞれ従来の保育と比べてどの
　ような変化が生じると考えるか。また、これらの変化に対してどのように対応するか。</t>
    <rPh sb="12" eb="14">
      <t>イギ</t>
    </rPh>
    <rPh sb="14" eb="15">
      <t>オヨ</t>
    </rPh>
    <rPh sb="16" eb="19">
      <t>キホンテキ</t>
    </rPh>
    <rPh sb="20" eb="21">
      <t>カンガ</t>
    </rPh>
    <rPh sb="22" eb="23">
      <t>カタ</t>
    </rPh>
    <rPh sb="24" eb="25">
      <t>フ</t>
    </rPh>
    <rPh sb="28" eb="37">
      <t>ニュウジトウツウエンシエンジギョウ</t>
    </rPh>
    <phoneticPr fontId="2"/>
  </si>
  <si>
    <t>　　食物アレルギーのある児童が利用した場合、どのように献立作成・給食の提供するか。
　　食事の提供を行わない場合においても、食物アレルギーのある児童が誤食等の事故防止のために、どのような対応を行う
　予定か。</t>
    <rPh sb="15" eb="17">
      <t>リヨウ</t>
    </rPh>
    <rPh sb="44" eb="46">
      <t>ショクジ</t>
    </rPh>
    <rPh sb="47" eb="49">
      <t>テイキョウ</t>
    </rPh>
    <rPh sb="50" eb="51">
      <t>オコナ</t>
    </rPh>
    <rPh sb="54" eb="56">
      <t>バアイ</t>
    </rPh>
    <rPh sb="75" eb="78">
      <t>ゴショクトウ</t>
    </rPh>
    <rPh sb="81" eb="83">
      <t>ボウシ</t>
    </rPh>
    <rPh sb="93" eb="95">
      <t>タイオウ</t>
    </rPh>
    <rPh sb="96" eb="97">
      <t>オコナ</t>
    </rPh>
    <rPh sb="100" eb="102">
      <t>ヨテイ</t>
    </rPh>
    <phoneticPr fontId="2"/>
  </si>
  <si>
    <t>　乳児等通園支援事業の認可について、乳児等通園支援事業認可要綱第17条第１項の規定に基づき、事業計画書を添えて事前協議します。</t>
    <phoneticPr fontId="2"/>
  </si>
  <si>
    <t>乳児等通園支援事業及び特定乳児等通園支援事業の認可・確認申請書</t>
    <rPh sb="0" eb="2">
      <t>ニュウジ</t>
    </rPh>
    <rPh sb="2" eb="3">
      <t>トウ</t>
    </rPh>
    <rPh sb="3" eb="5">
      <t>ツウエン</t>
    </rPh>
    <rPh sb="5" eb="7">
      <t>シエン</t>
    </rPh>
    <rPh sb="7" eb="9">
      <t>ジギョウ</t>
    </rPh>
    <rPh sb="9" eb="10">
      <t>オヨ</t>
    </rPh>
    <rPh sb="11" eb="16">
      <t>トクテイニュウジトウ</t>
    </rPh>
    <rPh sb="16" eb="18">
      <t>ツウエン</t>
    </rPh>
    <rPh sb="18" eb="20">
      <t>シエン</t>
    </rPh>
    <rPh sb="20" eb="22">
      <t>ジギョウ</t>
    </rPh>
    <rPh sb="26" eb="28">
      <t>カクニン</t>
    </rPh>
    <phoneticPr fontId="2"/>
  </si>
  <si>
    <t>　また、子ども・子育て支援法による特定乳児通園支援事業者としての確認を申請するにあたり、同法第54条の３において準用する第52条第２項に規定する申請することができない者に該当しないことを誓約します。</t>
    <phoneticPr fontId="2"/>
  </si>
  <si>
    <t>（第４号様式①）</t>
    <phoneticPr fontId="2"/>
  </si>
  <si>
    <t>５　申請に係る概要</t>
    <phoneticPr fontId="2"/>
  </si>
  <si>
    <t>３　事業開始年月日</t>
    <phoneticPr fontId="2"/>
  </si>
  <si>
    <t>４　添付書類</t>
    <phoneticPr fontId="2"/>
  </si>
  <si>
    <t>２　手続内容（外套の手続き内容に〇）</t>
    <rPh sb="2" eb="4">
      <t>テツヅ</t>
    </rPh>
    <rPh sb="4" eb="6">
      <t>ナイヨウ</t>
    </rPh>
    <rPh sb="7" eb="9">
      <t>ガイトウ</t>
    </rPh>
    <rPh sb="10" eb="12">
      <t>テツヅ</t>
    </rPh>
    <rPh sb="13" eb="15">
      <t>ナイヨウ</t>
    </rPh>
    <phoneticPr fontId="2"/>
  </si>
  <si>
    <t>該当</t>
    <rPh sb="0" eb="2">
      <t>ガイトウ</t>
    </rPh>
    <phoneticPr fontId="2"/>
  </si>
  <si>
    <t>手続内容</t>
    <rPh sb="0" eb="4">
      <t>テツヅキナイヨウ</t>
    </rPh>
    <phoneticPr fontId="2"/>
  </si>
  <si>
    <t>根拠法</t>
    <rPh sb="0" eb="3">
      <t>コンキョホウ</t>
    </rPh>
    <phoneticPr fontId="2"/>
  </si>
  <si>
    <t>新規の設置認可申請</t>
    <rPh sb="0" eb="2">
      <t>シンキ</t>
    </rPh>
    <rPh sb="3" eb="9">
      <t>セッチニンカシンセイ</t>
    </rPh>
    <phoneticPr fontId="2"/>
  </si>
  <si>
    <t>新規の確認申請</t>
    <rPh sb="0" eb="2">
      <t>シンキ</t>
    </rPh>
    <rPh sb="3" eb="7">
      <t>カクニンシンセイ</t>
    </rPh>
    <phoneticPr fontId="2"/>
  </si>
  <si>
    <t>児童福祉法第34条の15</t>
    <rPh sb="0" eb="5">
      <t>ジドウフクシホウ</t>
    </rPh>
    <rPh sb="5" eb="6">
      <t>ダイ</t>
    </rPh>
    <rPh sb="8" eb="9">
      <t>ジョウ</t>
    </rPh>
    <phoneticPr fontId="2"/>
  </si>
  <si>
    <t>子ども・子育て支援法第54条の２第１項</t>
    <rPh sb="0" eb="1">
      <t>コ</t>
    </rPh>
    <rPh sb="4" eb="6">
      <t>コソダ</t>
    </rPh>
    <rPh sb="7" eb="10">
      <t>シエンホウ</t>
    </rPh>
    <rPh sb="10" eb="11">
      <t>ダイ</t>
    </rPh>
    <rPh sb="13" eb="14">
      <t>ジョウ</t>
    </rPh>
    <rPh sb="16" eb="17">
      <t>ダイ</t>
    </rPh>
    <rPh sb="18" eb="19">
      <t>コウ</t>
    </rPh>
    <phoneticPr fontId="2"/>
  </si>
  <si>
    <t>内訳（年齢区分の内訳を設ける場合）</t>
    <rPh sb="0" eb="2">
      <t>ウチワケ</t>
    </rPh>
    <rPh sb="3" eb="5">
      <t>ネンレイ</t>
    </rPh>
    <rPh sb="5" eb="7">
      <t>クブン</t>
    </rPh>
    <rPh sb="8" eb="10">
      <t>ウチワケ</t>
    </rPh>
    <rPh sb="11" eb="12">
      <t>モウ</t>
    </rPh>
    <rPh sb="14" eb="16">
      <t>バアイ</t>
    </rPh>
    <phoneticPr fontId="2"/>
  </si>
  <si>
    <r>
      <t>事業を実施する施設（</t>
    </r>
    <r>
      <rPr>
        <b/>
        <sz val="10.5"/>
        <color rgb="FFFF0000"/>
        <rFont val="ＭＳ Ｐゴシック"/>
        <family val="3"/>
        <charset val="128"/>
      </rPr>
      <t>その他の種別</t>
    </r>
    <r>
      <rPr>
        <b/>
        <sz val="10.5"/>
        <color theme="1"/>
        <rFont val="ＭＳ Ｐゴシック"/>
        <family val="3"/>
        <charset val="128"/>
      </rPr>
      <t>）状況</t>
    </r>
    <rPh sb="0" eb="2">
      <t>ジギョウ</t>
    </rPh>
    <rPh sb="3" eb="5">
      <t>ジッシ</t>
    </rPh>
    <rPh sb="12" eb="13">
      <t>ホカ</t>
    </rPh>
    <rPh sb="14" eb="16">
      <t>シュベツ</t>
    </rPh>
    <phoneticPr fontId="2"/>
  </si>
  <si>
    <t>事業を実施する施設（認可保育所・地域型保育事業・幼保連携型認定こども園）の状況</t>
    <rPh sb="0" eb="2">
      <t>ジギョウ</t>
    </rPh>
    <rPh sb="3" eb="5">
      <t>ジッシ</t>
    </rPh>
    <rPh sb="7" eb="9">
      <t>シセツ</t>
    </rPh>
    <rPh sb="10" eb="15">
      <t>ニンカホイクショ</t>
    </rPh>
    <rPh sb="16" eb="23">
      <t>チイキガタホイクジギョウ</t>
    </rPh>
    <rPh sb="24" eb="29">
      <t>ヨウホレンケイガタ</t>
    </rPh>
    <rPh sb="29" eb="31">
      <t>ニンテイ</t>
    </rPh>
    <rPh sb="34" eb="35">
      <t>エン</t>
    </rPh>
    <rPh sb="37" eb="39">
      <t>ジョウキョウ</t>
    </rPh>
    <phoneticPr fontId="2"/>
  </si>
  <si>
    <t>実員</t>
    <rPh sb="0" eb="1">
      <t>ジツ</t>
    </rPh>
    <phoneticPr fontId="2"/>
  </si>
  <si>
    <t>※乳幼児等通園支援事業事業を実施する施設について記入してください。（令和８年７月１日現在）</t>
    <rPh sb="1" eb="4">
      <t>ニュウヨウジ</t>
    </rPh>
    <rPh sb="4" eb="5">
      <t>トウ</t>
    </rPh>
    <rPh sb="5" eb="7">
      <t>ツウエン</t>
    </rPh>
    <rPh sb="7" eb="9">
      <t>シエン</t>
    </rPh>
    <rPh sb="9" eb="11">
      <t>ジギョウ</t>
    </rPh>
    <rPh sb="11" eb="13">
      <t>ジギョウ</t>
    </rPh>
    <rPh sb="14" eb="16">
      <t>ジッシ</t>
    </rPh>
    <rPh sb="18" eb="20">
      <t>シセツ</t>
    </rPh>
    <phoneticPr fontId="2"/>
  </si>
  <si>
    <t>※乳幼児等通園支援事業事業を実施する施設について記入してください。（令和８年７月１日現在）</t>
    <phoneticPr fontId="2"/>
  </si>
  <si>
    <t>地域子育て支援拠点</t>
    <rPh sb="0" eb="2">
      <t>チイキ</t>
    </rPh>
    <rPh sb="2" eb="4">
      <t>コソダ</t>
    </rPh>
    <rPh sb="5" eb="9">
      <t>シエンキョテン</t>
    </rPh>
    <phoneticPr fontId="2"/>
  </si>
  <si>
    <t>令和８年７月31日頃</t>
    <rPh sb="0" eb="1">
      <t>レイ</t>
    </rPh>
    <rPh sb="1" eb="2">
      <t>ワ</t>
    </rPh>
    <rPh sb="3" eb="4">
      <t>ネン</t>
    </rPh>
    <rPh sb="5" eb="6">
      <t>ガツ</t>
    </rPh>
    <rPh sb="8" eb="9">
      <t>ニチ</t>
    </rPh>
    <rPh sb="9" eb="10">
      <t>ゴロ</t>
    </rPh>
    <phoneticPr fontId="2"/>
  </si>
  <si>
    <t>　　保護者から苦情があった場合どのように対応しているか。また、説得に応じない保護者がいた場合、 法人・施設は、それぞ
　れどのように対応しようと考えているか。</t>
    <rPh sb="72" eb="73">
      <t>カンガ</t>
    </rPh>
    <phoneticPr fontId="2"/>
  </si>
  <si>
    <t>〇総定員で実施する場合</t>
    <rPh sb="1" eb="4">
      <t>ソウテイイン</t>
    </rPh>
    <rPh sb="5" eb="7">
      <t>ジッシ</t>
    </rPh>
    <rPh sb="9" eb="11">
      <t>バアイ</t>
    </rPh>
    <phoneticPr fontId="2"/>
  </si>
  <si>
    <t>基準上必要な面積</t>
    <phoneticPr fontId="2"/>
  </si>
  <si>
    <t>保育室１</t>
    <rPh sb="0" eb="3">
      <t>ホイクシツ</t>
    </rPh>
    <phoneticPr fontId="2"/>
  </si>
  <si>
    <t>保育室２</t>
    <rPh sb="0" eb="3">
      <t>ホイクシツ</t>
    </rPh>
    <phoneticPr fontId="2"/>
  </si>
  <si>
    <t>保育室３</t>
    <rPh sb="0" eb="3">
      <t>ホイクシツ</t>
    </rPh>
    <phoneticPr fontId="2"/>
  </si>
  <si>
    <t>在園児必要面積+(定員×3.3㎡）</t>
    <rPh sb="0" eb="7">
      <t>ザイエンジヒツヨウメンセキ</t>
    </rPh>
    <phoneticPr fontId="2"/>
  </si>
  <si>
    <t>((実員or定員+定員)×3.3㎡）</t>
    <rPh sb="2" eb="4">
      <t>ジツイン</t>
    </rPh>
    <rPh sb="6" eb="8">
      <t>テイイン</t>
    </rPh>
    <phoneticPr fontId="2"/>
  </si>
  <si>
    <t>((実員or定員+定員)×1.98㎡）</t>
    <rPh sb="2" eb="4">
      <t>ジツイン</t>
    </rPh>
    <rPh sb="6" eb="8">
      <t>テイイン</t>
    </rPh>
    <phoneticPr fontId="2"/>
  </si>
  <si>
    <t>誰通０歳児室</t>
    <rPh sb="0" eb="2">
      <t>ダレツウ</t>
    </rPh>
    <rPh sb="3" eb="6">
      <t>サイジシツ</t>
    </rPh>
    <phoneticPr fontId="2"/>
  </si>
  <si>
    <t>誰通１歳児室</t>
    <rPh sb="0" eb="2">
      <t>ダレツウ</t>
    </rPh>
    <rPh sb="3" eb="6">
      <t>サイジシツ</t>
    </rPh>
    <phoneticPr fontId="2"/>
  </si>
  <si>
    <t>誰通２歳児室</t>
    <rPh sb="0" eb="2">
      <t>ダレツウ</t>
    </rPh>
    <rPh sb="3" eb="5">
      <t>サイジ</t>
    </rPh>
    <rPh sb="5" eb="6">
      <t>シツ</t>
    </rPh>
    <phoneticPr fontId="2"/>
  </si>
  <si>
    <t>別紙４</t>
    <rPh sb="0" eb="2">
      <t>ベッシ</t>
    </rPh>
    <phoneticPr fontId="2"/>
  </si>
  <si>
    <t>※乳児等通園支援事業事業を実施する施設について記入してください。（令和８年７月１日現在）</t>
    <rPh sb="1" eb="3">
      <t>ニュウジ</t>
    </rPh>
    <rPh sb="3" eb="4">
      <t>トウ</t>
    </rPh>
    <rPh sb="4" eb="6">
      <t>ツウエン</t>
    </rPh>
    <rPh sb="6" eb="8">
      <t>シエン</t>
    </rPh>
    <rPh sb="8" eb="10">
      <t>ジギョウ</t>
    </rPh>
    <rPh sb="10" eb="12">
      <t>ジギョウ</t>
    </rPh>
    <rPh sb="13" eb="15">
      <t>ジッシ</t>
    </rPh>
    <rPh sb="17" eb="19">
      <t>シセツ</t>
    </rPh>
    <phoneticPr fontId="2"/>
  </si>
  <si>
    <t>□</t>
    <phoneticPr fontId="2"/>
  </si>
  <si>
    <t>保育従事者</t>
    <rPh sb="0" eb="5">
      <t>ホイクジュウジシャ</t>
    </rPh>
    <phoneticPr fontId="2"/>
  </si>
  <si>
    <t>利用児童数</t>
    <rPh sb="0" eb="5">
      <t>リヨウジドウスウ</t>
    </rPh>
    <phoneticPr fontId="2"/>
  </si>
  <si>
    <t>開所時間</t>
    <rPh sb="0" eb="2">
      <t>カイショ</t>
    </rPh>
    <rPh sb="2" eb="4">
      <t>ジカン</t>
    </rPh>
    <phoneticPr fontId="2"/>
  </si>
  <si>
    <t>※乳児等通園支援事業を実施する施設について記入してください。（令和８年７月１日現在）</t>
    <rPh sb="1" eb="3">
      <t>ニュウジ</t>
    </rPh>
    <rPh sb="3" eb="4">
      <t>トウ</t>
    </rPh>
    <rPh sb="4" eb="6">
      <t>ツウエン</t>
    </rPh>
    <rPh sb="6" eb="8">
      <t>シエン</t>
    </rPh>
    <rPh sb="8" eb="10">
      <t>ジギョウ</t>
    </rPh>
    <rPh sb="11" eb="13">
      <t>ジッシ</t>
    </rPh>
    <rPh sb="15" eb="17">
      <t>シセツ</t>
    </rPh>
    <phoneticPr fontId="2"/>
  </si>
  <si>
    <r>
      <t>事業を実施する施設（</t>
    </r>
    <r>
      <rPr>
        <b/>
        <sz val="10.5"/>
        <color rgb="FFFF0000"/>
        <rFont val="ＭＳ Ｐゴシック"/>
        <family val="3"/>
        <charset val="128"/>
      </rPr>
      <t>認可外保育施設・企業主導型保育施設</t>
    </r>
    <r>
      <rPr>
        <b/>
        <sz val="10.5"/>
        <color theme="1"/>
        <rFont val="ＭＳ Ｐゴシック"/>
        <family val="3"/>
        <charset val="128"/>
      </rPr>
      <t>）状況</t>
    </r>
    <rPh sb="0" eb="2">
      <t>ジギョウ</t>
    </rPh>
    <rPh sb="3" eb="5">
      <t>ジッシ</t>
    </rPh>
    <rPh sb="10" eb="12">
      <t>ニンカ</t>
    </rPh>
    <rPh sb="12" eb="13">
      <t>ガイ</t>
    </rPh>
    <rPh sb="13" eb="15">
      <t>ホイク</t>
    </rPh>
    <rPh sb="15" eb="17">
      <t>シセツ</t>
    </rPh>
    <phoneticPr fontId="2"/>
  </si>
  <si>
    <t>別紙５</t>
    <rPh sb="0" eb="2">
      <t>ベッシ</t>
    </rPh>
    <phoneticPr fontId="2"/>
  </si>
  <si>
    <t xml:space="preserve"> (5)支援が必要な家庭の受け入れへの考え方</t>
    <rPh sb="4" eb="6">
      <t>シエン</t>
    </rPh>
    <rPh sb="7" eb="9">
      <t>ヒツヨウ</t>
    </rPh>
    <rPh sb="10" eb="12">
      <t>カテイ</t>
    </rPh>
    <rPh sb="13" eb="14">
      <t>ウ</t>
    </rPh>
    <rPh sb="15" eb="16">
      <t>イ</t>
    </rPh>
    <phoneticPr fontId="2"/>
  </si>
  <si>
    <t>　　施設として、支援が必要な家庭（ひとり親家庭、生活保護家庭、虐待・DVなどの社会的養護が必要な家庭等）をどのように考
　えているか。
　　受け入れるにあたってどのような体制を確保しようとしているか。
　　保護者について、それぞれ具体的にどのような支援を考えているか。</t>
    <rPh sb="2" eb="4">
      <t>シセツ</t>
    </rPh>
    <rPh sb="8" eb="10">
      <t>シエン</t>
    </rPh>
    <rPh sb="70" eb="71">
      <t>ウ</t>
    </rPh>
    <rPh sb="72" eb="73">
      <t>イ</t>
    </rPh>
    <rPh sb="85" eb="87">
      <t>タイセイ</t>
    </rPh>
    <rPh sb="88" eb="90">
      <t>カクホ</t>
    </rPh>
    <rPh sb="103" eb="106">
      <t>ホゴシャ</t>
    </rPh>
    <phoneticPr fontId="2"/>
  </si>
  <si>
    <t xml:space="preserve"> (10) 睡眠の事故への考え方</t>
    <rPh sb="6" eb="8">
      <t>スイミン</t>
    </rPh>
    <rPh sb="9" eb="11">
      <t>ジコ</t>
    </rPh>
    <phoneticPr fontId="2"/>
  </si>
  <si>
    <t xml:space="preserve"> (11) アレルギーの事故への考え方</t>
    <rPh sb="12" eb="14">
      <t>ジコ</t>
    </rPh>
    <phoneticPr fontId="2"/>
  </si>
  <si>
    <t xml:space="preserve"> (8) 安全対策・防災への考え方</t>
    <rPh sb="5" eb="9">
      <t>アンゼンタイサク</t>
    </rPh>
    <rPh sb="10" eb="12">
      <t>ボウサイ</t>
    </rPh>
    <rPh sb="14" eb="15">
      <t>カンガ</t>
    </rPh>
    <rPh sb="16" eb="17">
      <t>カタ</t>
    </rPh>
    <phoneticPr fontId="2"/>
  </si>
  <si>
    <t xml:space="preserve"> (9)事業所における虐待の防止への考え方</t>
    <rPh sb="14" eb="16">
      <t>ボウシ</t>
    </rPh>
    <rPh sb="18" eb="19">
      <t>カンガ</t>
    </rPh>
    <rPh sb="20" eb="21">
      <t>カタ</t>
    </rPh>
    <phoneticPr fontId="2"/>
  </si>
  <si>
    <t xml:space="preserve"> (6)配慮が必要なこどもの受け入れへの考え方</t>
    <rPh sb="14" eb="15">
      <t>ウ</t>
    </rPh>
    <rPh sb="16" eb="17">
      <t>イ</t>
    </rPh>
    <phoneticPr fontId="2"/>
  </si>
  <si>
    <t>　　性加害事案等も含めた職員による虐待防止について、どのように職員に周知・徹底しているか。
　　また、虐待の疑いが生じた場合、法人・施設は、それぞれどのような対応を考えているか。</t>
    <rPh sb="51" eb="53">
      <t>ギャクタイ</t>
    </rPh>
    <rPh sb="63" eb="65">
      <t>ホウジン</t>
    </rPh>
    <rPh sb="66" eb="68">
      <t>シセツ</t>
    </rPh>
    <rPh sb="79" eb="81">
      <t>タイオウ</t>
    </rPh>
    <rPh sb="82" eb="83">
      <t>カンガ</t>
    </rPh>
    <phoneticPr fontId="2"/>
  </si>
  <si>
    <t>　　事件・事故時や災害時の対応について、どのように職員に周知・徹底しているか。
　　また、保護者への周知はどのようにしているか。
　　法人・施設は、それぞれどのような対応を考えているか。</t>
    <rPh sb="2" eb="4">
      <t>ジケン</t>
    </rPh>
    <rPh sb="45" eb="48">
      <t>ホゴシャ</t>
    </rPh>
    <rPh sb="50" eb="52">
      <t>シュウチ</t>
    </rPh>
    <rPh sb="67" eb="69">
      <t>ホウジン</t>
    </rPh>
    <rPh sb="70" eb="72">
      <t>シセツ</t>
    </rPh>
    <rPh sb="83" eb="85">
      <t>タイオウ</t>
    </rPh>
    <rPh sb="86" eb="87">
      <t>カンガ</t>
    </rPh>
    <phoneticPr fontId="2"/>
  </si>
  <si>
    <t xml:space="preserve"> (7)虐待等の事案への考え方</t>
    <rPh sb="4" eb="6">
      <t>ギャクタイ</t>
    </rPh>
    <rPh sb="6" eb="7">
      <t>トウ</t>
    </rPh>
    <rPh sb="8" eb="10">
      <t>ジアン</t>
    </rPh>
    <phoneticPr fontId="2"/>
  </si>
  <si>
    <t>　　乳児等通園支援事業における障害等のあるこどもの受け入れについて、法人・施設としてどのように考えているか。受入れ
　にあたり、体制や対応方針について、具体的にどのように考えているか。
　　また、法人・施設として、障害等のあるこどもへの支援にあたり、何を大切にしているか。
　　本体事業において既に受入実績がある場合は、これまでの対応内容や実施にあたり行っている工夫・取組みがあるか。</t>
    <rPh sb="2" eb="11">
      <t>ニュウジトウツウエンシエンジギョウ</t>
    </rPh>
    <rPh sb="17" eb="18">
      <t>トウ</t>
    </rPh>
    <rPh sb="76" eb="79">
      <t>グタイテキ</t>
    </rPh>
    <rPh sb="98" eb="100">
      <t>ホウジン</t>
    </rPh>
    <rPh sb="101" eb="103">
      <t>シセツ</t>
    </rPh>
    <rPh sb="107" eb="109">
      <t>ショウガイ</t>
    </rPh>
    <rPh sb="109" eb="110">
      <t>トウ</t>
    </rPh>
    <rPh sb="118" eb="120">
      <t>シエン</t>
    </rPh>
    <rPh sb="125" eb="126">
      <t>ナニ</t>
    </rPh>
    <rPh sb="127" eb="129">
      <t>タイセツ</t>
    </rPh>
    <rPh sb="139" eb="143">
      <t>ホンタイジギョウ</t>
    </rPh>
    <rPh sb="147" eb="148">
      <t>スデ</t>
    </rPh>
    <phoneticPr fontId="2"/>
  </si>
  <si>
    <t>既に募集要綱に定める研修を受講し、修了した場合</t>
    <rPh sb="0" eb="1">
      <t>スデ</t>
    </rPh>
    <rPh sb="2" eb="4">
      <t>ボシュウ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</si>
</sst>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0;[Red]&quot;¥&quot;\-#,##0"/>
    <numFmt numFmtId="176" formatCode="#&quot;人&quot;"/>
    <numFmt numFmtId="177" formatCode="#,###\ &quot;人&quot;"/>
    <numFmt numFmtId="178" formatCode="0.00_ "/>
    <numFmt numFmtId="179" formatCode="[$-411]ggge&quot;年&quot;m&quot;月&quot;d&quot;日&quot;;@"/>
    <numFmt numFmtId="180" formatCode="General&quot;歳&quot;"/>
    <numFmt numFmtId="181" formatCode="0_ "/>
    <numFmt numFmtId="182" formatCode="&quot;（&quot;&quot;）&quot;"/>
  </numFmts>
  <fonts count="83">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sz val="10"/>
      <name val="ＭＳ Ｐゴシック"/>
      <family val="3"/>
      <charset val="128"/>
      <scheme val="minor"/>
    </font>
    <font>
      <sz val="6"/>
      <name val="ＭＳ Ｐゴシック"/>
      <family val="3"/>
      <charset val="128"/>
    </font>
    <font>
      <sz val="10"/>
      <color theme="1"/>
      <name val="ＭＳ Ｐゴシック"/>
      <family val="3"/>
      <charset val="128"/>
      <scheme val="minor"/>
    </font>
    <font>
      <sz val="11"/>
      <color indexed="8"/>
      <name val="ＭＳ Ｐゴシック"/>
      <family val="3"/>
      <charset val="128"/>
      <scheme val="minor"/>
    </font>
    <font>
      <b/>
      <sz val="11"/>
      <color indexed="8"/>
      <name val="ＭＳ Ｐゴシック"/>
      <family val="3"/>
      <charset val="128"/>
      <scheme val="minor"/>
    </font>
    <font>
      <sz val="10"/>
      <color indexed="8"/>
      <name val="ＭＳ Ｐゴシック"/>
      <family val="3"/>
      <charset val="128"/>
      <scheme val="minor"/>
    </font>
    <font>
      <sz val="10"/>
      <name val="ＭＳ Ｐゴシック"/>
      <family val="3"/>
      <charset val="128"/>
    </font>
    <font>
      <b/>
      <sz val="10"/>
      <name val="ＭＳ Ｐゴシック"/>
      <family val="3"/>
      <charset val="128"/>
      <scheme val="minor"/>
    </font>
    <font>
      <sz val="11"/>
      <name val="ＭＳ Ｐゴシック"/>
      <family val="3"/>
      <charset val="128"/>
      <scheme val="minor"/>
    </font>
    <font>
      <sz val="11"/>
      <color theme="1"/>
      <name val="ＭＳ Ｐゴシック"/>
      <family val="3"/>
      <charset val="128"/>
      <scheme val="minor"/>
    </font>
    <font>
      <sz val="8"/>
      <name val="ＭＳ Ｐゴシック"/>
      <family val="3"/>
      <charset val="128"/>
      <scheme val="minor"/>
    </font>
    <font>
      <sz val="10"/>
      <color theme="4"/>
      <name val="ＭＳ Ｐゴシック"/>
      <family val="3"/>
      <charset val="128"/>
      <scheme val="minor"/>
    </font>
    <font>
      <sz val="10"/>
      <color theme="1"/>
      <name val="ＭＳ Ｐゴシック"/>
      <family val="3"/>
      <charset val="128"/>
    </font>
    <font>
      <sz val="10.5"/>
      <color theme="1"/>
      <name val="ＭＳ 明朝"/>
      <family val="1"/>
      <charset val="128"/>
    </font>
    <font>
      <sz val="10"/>
      <color theme="1"/>
      <name val="ＭＳ 明朝"/>
      <family val="1"/>
      <charset val="128"/>
    </font>
    <font>
      <b/>
      <sz val="14"/>
      <color theme="1"/>
      <name val="ＭＳ Ｐゴシック"/>
      <family val="3"/>
      <charset val="128"/>
      <scheme val="minor"/>
    </font>
    <font>
      <sz val="14"/>
      <color theme="1"/>
      <name val="ＭＳ Ｐゴシック"/>
      <family val="3"/>
      <charset val="128"/>
      <scheme val="minor"/>
    </font>
    <font>
      <sz val="11"/>
      <name val="ＭＳ ゴシック"/>
      <family val="3"/>
      <charset val="128"/>
    </font>
    <font>
      <sz val="11"/>
      <color theme="1"/>
      <name val="ＭＳ 明朝"/>
      <family val="1"/>
      <charset val="128"/>
    </font>
    <font>
      <sz val="11"/>
      <color theme="1"/>
      <name val="ＭＳ Ｐゴシック"/>
      <family val="3"/>
      <charset val="128"/>
    </font>
    <font>
      <sz val="8"/>
      <color theme="1"/>
      <name val="ＭＳ Ｐゴシック"/>
      <family val="3"/>
      <charset val="128"/>
    </font>
    <font>
      <sz val="10.5"/>
      <name val="ＭＳ 明朝"/>
      <family val="1"/>
      <charset val="128"/>
    </font>
    <font>
      <sz val="10.5"/>
      <color theme="1"/>
      <name val="ＭＳ Ｐゴシック"/>
      <family val="2"/>
      <charset val="128"/>
      <scheme val="minor"/>
    </font>
    <font>
      <sz val="11"/>
      <color theme="1"/>
      <name val="ＭＳ Ｐ明朝"/>
      <family val="1"/>
      <charset val="128"/>
    </font>
    <font>
      <b/>
      <sz val="9"/>
      <color indexed="81"/>
      <name val="MS P ゴシック"/>
      <family val="3"/>
      <charset val="128"/>
    </font>
    <font>
      <sz val="8"/>
      <color theme="1"/>
      <name val="ＭＳ 明朝"/>
      <family val="1"/>
      <charset val="128"/>
    </font>
    <font>
      <sz val="10"/>
      <color theme="1"/>
      <name val="ＭＳ Ｐゴシック"/>
      <family val="3"/>
      <charset val="128"/>
      <scheme val="major"/>
    </font>
    <font>
      <b/>
      <sz val="12"/>
      <color theme="1"/>
      <name val="ＭＳ Ｐゴシック"/>
      <family val="3"/>
      <charset val="128"/>
      <scheme val="minor"/>
    </font>
    <font>
      <b/>
      <sz val="10"/>
      <color theme="1"/>
      <name val="ＭＳ Ｐゴシック"/>
      <family val="3"/>
      <charset val="128"/>
      <scheme val="minor"/>
    </font>
    <font>
      <sz val="11"/>
      <color theme="1"/>
      <name val="ＭＳ Ｐゴシック"/>
      <family val="2"/>
      <charset val="128"/>
      <scheme val="minor"/>
    </font>
    <font>
      <sz val="10"/>
      <color theme="1"/>
      <name val="ＭＳ Ｐ明朝"/>
      <family val="1"/>
      <charset val="128"/>
    </font>
    <font>
      <sz val="10"/>
      <name val="ＭＳ Ｐ明朝"/>
      <family val="1"/>
      <charset val="128"/>
    </font>
    <font>
      <b/>
      <sz val="10"/>
      <color theme="1"/>
      <name val="ＭＳ Ｐ明朝"/>
      <family val="1"/>
      <charset val="128"/>
    </font>
    <font>
      <u/>
      <sz val="11"/>
      <color theme="10"/>
      <name val="ＭＳ Ｐゴシック"/>
      <family val="2"/>
      <charset val="128"/>
      <scheme val="minor"/>
    </font>
    <font>
      <u/>
      <sz val="10"/>
      <name val="ＭＳ Ｐ明朝"/>
      <family val="1"/>
      <charset val="128"/>
    </font>
    <font>
      <b/>
      <sz val="11"/>
      <color theme="1"/>
      <name val="ＭＳ Ｐゴシック"/>
      <family val="3"/>
      <charset val="128"/>
      <scheme val="minor"/>
    </font>
    <font>
      <b/>
      <sz val="9"/>
      <name val="ＭＳ Ｐゴシック"/>
      <family val="3"/>
      <charset val="128"/>
      <scheme val="minor"/>
    </font>
    <font>
      <b/>
      <sz val="11"/>
      <name val="ＭＳ Ｐゴシック"/>
      <family val="3"/>
      <charset val="128"/>
      <scheme val="minor"/>
    </font>
    <font>
      <sz val="10"/>
      <color rgb="FFFF0000"/>
      <name val="ＭＳ Ｐゴシック"/>
      <family val="3"/>
      <charset val="128"/>
      <scheme val="minor"/>
    </font>
    <font>
      <b/>
      <u/>
      <sz val="10"/>
      <name val="ＭＳ Ｐゴシック"/>
      <family val="3"/>
      <charset val="128"/>
      <scheme val="minor"/>
    </font>
    <font>
      <sz val="10.5"/>
      <color theme="1"/>
      <name val="ＭＳ Ｐゴシック"/>
      <family val="3"/>
      <charset val="128"/>
    </font>
    <font>
      <b/>
      <sz val="10.5"/>
      <color theme="1"/>
      <name val="ＭＳ Ｐゴシック"/>
      <family val="3"/>
      <charset val="128"/>
    </font>
    <font>
      <b/>
      <sz val="10"/>
      <name val="ＭＳ 明朝"/>
      <family val="1"/>
      <charset val="128"/>
    </font>
    <font>
      <b/>
      <u/>
      <sz val="11"/>
      <color theme="1"/>
      <name val="ＭＳ Ｐゴシック"/>
      <family val="3"/>
      <charset val="128"/>
      <scheme val="minor"/>
    </font>
    <font>
      <sz val="16"/>
      <color rgb="FFFF0000"/>
      <name val="ＭＳ Ｐゴシック"/>
      <family val="3"/>
      <charset val="128"/>
      <scheme val="minor"/>
    </font>
    <font>
      <sz val="12"/>
      <color theme="1"/>
      <name val="ＭＳ 明朝"/>
      <family val="1"/>
      <charset val="128"/>
    </font>
    <font>
      <sz val="6"/>
      <name val="ＭＳ Ｐゴシック"/>
      <family val="3"/>
      <charset val="128"/>
      <scheme val="minor"/>
    </font>
    <font>
      <sz val="12"/>
      <color theme="1"/>
      <name val="ＭＳ Ｐゴシック"/>
      <family val="3"/>
      <charset val="128"/>
      <scheme val="major"/>
    </font>
    <font>
      <b/>
      <sz val="10.5"/>
      <color theme="1"/>
      <name val="ＭＳ 明朝"/>
      <family val="1"/>
      <charset val="128"/>
    </font>
    <font>
      <sz val="11"/>
      <name val="ＭＳ 明朝"/>
      <family val="1"/>
      <charset val="128"/>
    </font>
    <font>
      <b/>
      <sz val="10"/>
      <color theme="1"/>
      <name val="ＭＳ Ｐゴシック"/>
      <family val="3"/>
      <charset val="128"/>
    </font>
    <font>
      <sz val="9"/>
      <color indexed="81"/>
      <name val="MS P ゴシック"/>
      <family val="3"/>
      <charset val="128"/>
    </font>
    <font>
      <b/>
      <sz val="12"/>
      <name val="ＭＳ Ｐゴシック"/>
      <family val="3"/>
      <charset val="128"/>
      <scheme val="minor"/>
    </font>
    <font>
      <u/>
      <sz val="11"/>
      <name val="ＭＳ Ｐゴシック"/>
      <family val="3"/>
      <charset val="128"/>
      <scheme val="minor"/>
    </font>
    <font>
      <b/>
      <u/>
      <sz val="12"/>
      <name val="ＭＳ Ｐゴシック"/>
      <family val="3"/>
      <charset val="128"/>
      <scheme val="minor"/>
    </font>
    <font>
      <b/>
      <u/>
      <sz val="11"/>
      <name val="ＭＳ Ｐゴシック"/>
      <family val="3"/>
      <charset val="128"/>
      <scheme val="minor"/>
    </font>
    <font>
      <sz val="11"/>
      <color theme="1"/>
      <name val="ＭＳ Ｐゴシック"/>
      <family val="2"/>
      <scheme val="minor"/>
    </font>
    <font>
      <sz val="14"/>
      <color theme="1"/>
      <name val="ＭＳ 明朝"/>
      <family val="1"/>
      <charset val="128"/>
    </font>
    <font>
      <sz val="14"/>
      <color theme="1"/>
      <name val="ＭＳ Ｐ明朝"/>
      <family val="1"/>
      <charset val="128"/>
    </font>
    <font>
      <sz val="11"/>
      <color rgb="FFFF0000"/>
      <name val="ＭＳ Ｐ明朝"/>
      <family val="1"/>
      <charset val="128"/>
    </font>
    <font>
      <sz val="12"/>
      <color theme="1"/>
      <name val="ＭＳ Ｐ明朝"/>
      <family val="1"/>
      <charset val="128"/>
    </font>
    <font>
      <sz val="9"/>
      <color theme="1"/>
      <name val="ＭＳ Ｐゴシック"/>
      <family val="3"/>
      <charset val="128"/>
    </font>
    <font>
      <sz val="9"/>
      <color indexed="81"/>
      <name val="ＭＳ ゴシック"/>
      <family val="3"/>
      <charset val="128"/>
    </font>
    <font>
      <sz val="10.5"/>
      <color theme="1"/>
      <name val="ＭＳ Ｐゴシック"/>
      <family val="3"/>
      <charset val="128"/>
      <scheme val="minor"/>
    </font>
    <font>
      <sz val="10.5"/>
      <name val="ＭＳ Ｐゴシック"/>
      <family val="3"/>
      <charset val="128"/>
      <scheme val="minor"/>
    </font>
    <font>
      <sz val="12"/>
      <color theme="1"/>
      <name val="ＭＳ Ｐゴシック"/>
      <family val="3"/>
      <charset val="128"/>
      <scheme val="minor"/>
    </font>
    <font>
      <sz val="9"/>
      <color rgb="FFFF0000"/>
      <name val="ＭＳ Ｐゴシック"/>
      <family val="3"/>
      <charset val="128"/>
    </font>
    <font>
      <sz val="11"/>
      <color rgb="FFFF0000"/>
      <name val="ＭＳ Ｐゴシック"/>
      <family val="3"/>
      <charset val="128"/>
      <scheme val="minor"/>
    </font>
    <font>
      <sz val="8"/>
      <color rgb="FFFF0000"/>
      <name val="ＭＳ Ｐゴシック"/>
      <family val="3"/>
      <charset val="128"/>
      <scheme val="minor"/>
    </font>
    <font>
      <sz val="8"/>
      <name val="ＭＳ 明朝"/>
      <family val="1"/>
      <charset val="128"/>
    </font>
    <font>
      <sz val="10.5"/>
      <name val="ＭＳ Ｐゴシック"/>
      <family val="3"/>
      <charset val="128"/>
    </font>
    <font>
      <u/>
      <sz val="11"/>
      <color theme="1"/>
      <name val="ＭＳ Ｐゴシック"/>
      <family val="3"/>
      <charset val="128"/>
      <scheme val="minor"/>
    </font>
    <font>
      <sz val="18"/>
      <color theme="1"/>
      <name val="ＭＳ Ｐゴシック"/>
      <family val="3"/>
      <charset val="128"/>
      <scheme val="minor"/>
    </font>
    <font>
      <b/>
      <sz val="8"/>
      <color rgb="FFFF0000"/>
      <name val="ＭＳ Ｐゴシック"/>
      <family val="3"/>
      <charset val="128"/>
      <scheme val="minor"/>
    </font>
    <font>
      <b/>
      <sz val="11"/>
      <color rgb="FFFF0000"/>
      <name val="ＭＳ Ｐゴシック"/>
      <family val="3"/>
      <charset val="128"/>
      <scheme val="minor"/>
    </font>
    <font>
      <b/>
      <sz val="10"/>
      <color rgb="FFFF0000"/>
      <name val="ＭＳ Ｐゴシック"/>
      <family val="3"/>
      <charset val="128"/>
      <scheme val="minor"/>
    </font>
    <font>
      <sz val="8"/>
      <color theme="1"/>
      <name val="ＭＳ Ｐゴシック"/>
      <family val="3"/>
      <charset val="128"/>
      <scheme val="minor"/>
    </font>
    <font>
      <b/>
      <sz val="10.5"/>
      <color rgb="FFFF0000"/>
      <name val="ＭＳ Ｐゴシック"/>
      <family val="3"/>
      <charset val="128"/>
    </font>
    <font>
      <b/>
      <sz val="10"/>
      <name val="ＭＳ Ｐゴシック"/>
      <family val="3"/>
      <charset val="128"/>
    </font>
    <font>
      <sz val="8"/>
      <name val="ＭＳ Ｐゴシック"/>
      <family val="3"/>
      <charset val="128"/>
    </font>
  </fonts>
  <fills count="12">
    <fill>
      <patternFill patternType="none"/>
    </fill>
    <fill>
      <patternFill patternType="gray125"/>
    </fill>
    <fill>
      <patternFill patternType="solid">
        <fgColor indexed="43"/>
        <bgColor indexed="64"/>
      </patternFill>
    </fill>
    <fill>
      <patternFill patternType="solid">
        <fgColor theme="0"/>
        <bgColor indexed="64"/>
      </patternFill>
    </fill>
    <fill>
      <patternFill patternType="solid">
        <fgColor theme="0" tint="-0.249977111117893"/>
        <bgColor indexed="64"/>
      </patternFill>
    </fill>
    <fill>
      <patternFill patternType="solid">
        <fgColor rgb="FFFFC000"/>
        <bgColor indexed="64"/>
      </patternFill>
    </fill>
    <fill>
      <patternFill patternType="solid">
        <fgColor rgb="FF92D050"/>
        <bgColor indexed="64"/>
      </patternFill>
    </fill>
    <fill>
      <patternFill patternType="solid">
        <fgColor theme="7" tint="0.59999389629810485"/>
        <bgColor indexed="64"/>
      </patternFill>
    </fill>
    <fill>
      <patternFill patternType="solid">
        <fgColor rgb="FFFFFF00"/>
        <bgColor indexed="64"/>
      </patternFill>
    </fill>
    <fill>
      <patternFill patternType="solid">
        <fgColor theme="8" tint="0.59999389629810485"/>
        <bgColor indexed="64"/>
      </patternFill>
    </fill>
    <fill>
      <patternFill patternType="solid">
        <fgColor theme="5" tint="0.59999389629810485"/>
        <bgColor indexed="64"/>
      </patternFill>
    </fill>
    <fill>
      <patternFill patternType="solid">
        <fgColor theme="9" tint="0.39997558519241921"/>
        <bgColor indexed="64"/>
      </patternFill>
    </fill>
  </fills>
  <borders count="110">
    <border>
      <left/>
      <right/>
      <top/>
      <bottom/>
      <diagonal/>
    </border>
    <border>
      <left/>
      <right/>
      <top style="medium">
        <color indexed="64"/>
      </top>
      <bottom/>
      <diagonal/>
    </border>
    <border>
      <left/>
      <right style="thin">
        <color indexed="64"/>
      </right>
      <top style="medium">
        <color indexed="64"/>
      </top>
      <bottom/>
      <diagonal/>
    </border>
    <border>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thin">
        <color indexed="64"/>
      </right>
      <top style="hair">
        <color indexed="64"/>
      </top>
      <bottom style="thin">
        <color indexed="64"/>
      </bottom>
      <diagonal/>
    </border>
    <border>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hair">
        <color indexed="64"/>
      </bottom>
      <diagonal/>
    </border>
    <border>
      <left/>
      <right/>
      <top style="hair">
        <color indexed="64"/>
      </top>
      <bottom style="thin">
        <color indexed="64"/>
      </bottom>
      <diagonal/>
    </border>
    <border>
      <left/>
      <right/>
      <top style="thin">
        <color indexed="64"/>
      </top>
      <bottom style="medium">
        <color indexed="64"/>
      </bottom>
      <diagonal/>
    </border>
    <border>
      <left style="thin">
        <color indexed="64"/>
      </left>
      <right/>
      <top style="medium">
        <color indexed="64"/>
      </top>
      <bottom/>
      <diagonal/>
    </border>
    <border>
      <left/>
      <right style="medium">
        <color indexed="64"/>
      </right>
      <top style="medium">
        <color indexed="64"/>
      </top>
      <bottom/>
      <diagonal/>
    </border>
    <border>
      <left style="hair">
        <color indexed="64"/>
      </left>
      <right/>
      <top/>
      <bottom style="thin">
        <color indexed="64"/>
      </bottom>
      <diagonal/>
    </border>
    <border>
      <left/>
      <right style="hair">
        <color indexed="64"/>
      </right>
      <top/>
      <bottom style="thin">
        <color indexed="64"/>
      </bottom>
      <diagonal/>
    </border>
    <border>
      <left/>
      <right style="medium">
        <color indexed="64"/>
      </right>
      <top/>
      <bottom style="thin">
        <color indexed="64"/>
      </bottom>
      <diagonal/>
    </border>
    <border>
      <left style="hair">
        <color indexed="64"/>
      </left>
      <right/>
      <top style="thin">
        <color indexed="64"/>
      </top>
      <bottom/>
      <diagonal/>
    </border>
    <border>
      <left/>
      <right style="hair">
        <color indexed="64"/>
      </right>
      <top style="thin">
        <color indexed="64"/>
      </top>
      <bottom/>
      <diagonal/>
    </border>
    <border>
      <left/>
      <right style="hair">
        <color indexed="64"/>
      </right>
      <top/>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hair">
        <color indexed="64"/>
      </top>
      <bottom style="hair">
        <color indexed="64"/>
      </bottom>
      <diagonal/>
    </border>
    <border>
      <left/>
      <right/>
      <top/>
      <bottom style="hair">
        <color indexed="64"/>
      </bottom>
      <diagonal/>
    </border>
    <border>
      <left style="medium">
        <color indexed="64"/>
      </left>
      <right style="thin">
        <color indexed="64"/>
      </right>
      <top style="medium">
        <color indexed="64"/>
      </top>
      <bottom style="thin">
        <color indexed="64"/>
      </bottom>
      <diagonal/>
    </border>
    <border>
      <left style="thin">
        <color auto="1"/>
      </left>
      <right style="thin">
        <color auto="1"/>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auto="1"/>
      </right>
      <top style="thin">
        <color indexed="64"/>
      </top>
      <bottom style="medium">
        <color indexed="64"/>
      </bottom>
      <diagonal/>
    </border>
    <border>
      <left style="thin">
        <color auto="1"/>
      </left>
      <right style="thin">
        <color auto="1"/>
      </right>
      <top style="thin">
        <color indexed="64"/>
      </top>
      <bottom style="medium">
        <color indexed="64"/>
      </bottom>
      <diagonal/>
    </border>
    <border>
      <left style="thin">
        <color auto="1"/>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hair">
        <color indexed="64"/>
      </left>
      <right/>
      <top style="thin">
        <color indexed="64"/>
      </top>
      <bottom style="thin">
        <color indexed="64"/>
      </bottom>
      <diagonal/>
    </border>
    <border>
      <left style="thin">
        <color indexed="64"/>
      </left>
      <right/>
      <top style="hair">
        <color indexed="64"/>
      </top>
      <bottom style="thin">
        <color indexed="64"/>
      </bottom>
      <diagonal/>
    </border>
    <border>
      <left/>
      <right/>
      <top style="hair">
        <color indexed="64"/>
      </top>
      <bottom/>
      <diagonal/>
    </border>
    <border>
      <left style="thin">
        <color indexed="64"/>
      </left>
      <right/>
      <top style="thin">
        <color indexed="64"/>
      </top>
      <bottom style="hair">
        <color indexed="64"/>
      </bottom>
      <diagonal/>
    </border>
    <border>
      <left style="thin">
        <color indexed="64"/>
      </left>
      <right/>
      <top style="hair">
        <color indexed="64"/>
      </top>
      <bottom/>
      <diagonal/>
    </border>
    <border>
      <left style="thin">
        <color indexed="64"/>
      </left>
      <right/>
      <top/>
      <bottom style="hair">
        <color indexed="64"/>
      </bottom>
      <diagonal/>
    </border>
    <border>
      <left/>
      <right style="thin">
        <color indexed="64"/>
      </right>
      <top/>
      <bottom style="hair">
        <color indexed="64"/>
      </bottom>
      <diagonal/>
    </border>
    <border>
      <left/>
      <right style="thin">
        <color auto="1"/>
      </right>
      <top style="hair">
        <color indexed="64"/>
      </top>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diagonal/>
    </border>
    <border>
      <left style="double">
        <color indexed="64"/>
      </left>
      <right/>
      <top/>
      <bottom/>
      <diagonal/>
    </border>
    <border>
      <left style="double">
        <color indexed="64"/>
      </left>
      <right/>
      <top/>
      <bottom style="thin">
        <color indexed="64"/>
      </bottom>
      <diagonal/>
    </border>
    <border>
      <left style="thin">
        <color auto="1"/>
      </left>
      <right style="hair">
        <color auto="1"/>
      </right>
      <top style="hair">
        <color auto="1"/>
      </top>
      <bottom style="hair">
        <color auto="1"/>
      </bottom>
      <diagonal/>
    </border>
    <border>
      <left style="double">
        <color indexed="64"/>
      </left>
      <right/>
      <top style="thin">
        <color indexed="64"/>
      </top>
      <bottom style="thin">
        <color indexed="64"/>
      </bottom>
      <diagonal/>
    </border>
    <border>
      <left style="double">
        <color indexed="64"/>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style="medium">
        <color indexed="64"/>
      </right>
      <top style="medium">
        <color indexed="64"/>
      </top>
      <bottom style="medium">
        <color indexed="64"/>
      </bottom>
      <diagonal/>
    </border>
    <border diagonalUp="1">
      <left style="thin">
        <color indexed="64"/>
      </left>
      <right style="thin">
        <color indexed="64"/>
      </right>
      <top style="hair">
        <color indexed="64"/>
      </top>
      <bottom style="hair">
        <color indexed="64"/>
      </bottom>
      <diagonal style="thin">
        <color indexed="64"/>
      </diagonal>
    </border>
    <border>
      <left style="thin">
        <color indexed="64"/>
      </left>
      <right style="thin">
        <color indexed="64"/>
      </right>
      <top/>
      <bottom style="hair">
        <color indexed="64"/>
      </bottom>
      <diagonal/>
    </border>
    <border>
      <left/>
      <right style="double">
        <color indexed="64"/>
      </right>
      <top style="thin">
        <color indexed="64"/>
      </top>
      <bottom/>
      <diagonal/>
    </border>
    <border>
      <left/>
      <right style="double">
        <color indexed="64"/>
      </right>
      <top/>
      <bottom/>
      <diagonal/>
    </border>
    <border>
      <left style="hair">
        <color indexed="64"/>
      </left>
      <right/>
      <top style="hair">
        <color indexed="64"/>
      </top>
      <bottom/>
      <diagonal/>
    </border>
    <border>
      <left style="hair">
        <color indexed="64"/>
      </left>
      <right/>
      <top/>
      <bottom style="hair">
        <color indexed="64"/>
      </bottom>
      <diagonal/>
    </border>
    <border>
      <left/>
      <right/>
      <top style="medium">
        <color indexed="64"/>
      </top>
      <bottom style="medium">
        <color indexed="64"/>
      </bottom>
      <diagonal/>
    </border>
    <border>
      <left/>
      <right style="double">
        <color indexed="64"/>
      </right>
      <top style="thin">
        <color indexed="64"/>
      </top>
      <bottom style="thin">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style="thin">
        <color indexed="64"/>
      </bottom>
      <diagonal style="thin">
        <color indexed="64"/>
      </diagonal>
    </border>
    <border diagonalUp="1">
      <left style="thin">
        <color indexed="64"/>
      </left>
      <right style="thin">
        <color indexed="64"/>
      </right>
      <top/>
      <bottom/>
      <diagonal style="thin">
        <color indexed="64"/>
      </diagonal>
    </border>
    <border diagonalUp="1">
      <left style="thin">
        <color indexed="64"/>
      </left>
      <right style="thin">
        <color indexed="64"/>
      </right>
      <top/>
      <bottom style="hair">
        <color indexed="64"/>
      </bottom>
      <diagonal style="thin">
        <color indexed="64"/>
      </diagonal>
    </border>
    <border diagonalUp="1">
      <left style="thin">
        <color indexed="64"/>
      </left>
      <right style="thin">
        <color indexed="64"/>
      </right>
      <top style="thin">
        <color indexed="64"/>
      </top>
      <bottom style="hair">
        <color indexed="64"/>
      </bottom>
      <diagonal style="thin">
        <color indexed="64"/>
      </diagonal>
    </border>
    <border>
      <left/>
      <right style="double">
        <color indexed="64"/>
      </right>
      <top/>
      <bottom style="thin">
        <color indexed="64"/>
      </bottom>
      <diagonal/>
    </border>
    <border>
      <left style="thin">
        <color indexed="64"/>
      </left>
      <right style="medium">
        <color indexed="64"/>
      </right>
      <top style="medium">
        <color indexed="64"/>
      </top>
      <bottom style="thin">
        <color indexed="64"/>
      </bottom>
      <diagonal/>
    </border>
    <border>
      <left style="double">
        <color indexed="64"/>
      </left>
      <right style="double">
        <color indexed="64"/>
      </right>
      <top/>
      <bottom/>
      <diagonal/>
    </border>
    <border>
      <left style="double">
        <color indexed="64"/>
      </left>
      <right style="thin">
        <color indexed="64"/>
      </right>
      <top/>
      <bottom/>
      <diagonal/>
    </border>
    <border>
      <left style="double">
        <color indexed="64"/>
      </left>
      <right style="thin">
        <color indexed="64"/>
      </right>
      <top/>
      <bottom style="thick">
        <color indexed="64"/>
      </bottom>
      <diagonal/>
    </border>
    <border>
      <left/>
      <right/>
      <top style="thin">
        <color indexed="64"/>
      </top>
      <bottom style="thick">
        <color indexed="64"/>
      </bottom>
      <diagonal/>
    </border>
    <border>
      <left/>
      <right style="thin">
        <color indexed="64"/>
      </right>
      <top style="thin">
        <color indexed="64"/>
      </top>
      <bottom style="thick">
        <color indexed="64"/>
      </bottom>
      <diagonal/>
    </border>
    <border>
      <left style="thin">
        <color indexed="64"/>
      </left>
      <right/>
      <top style="thin">
        <color indexed="64"/>
      </top>
      <bottom style="thick">
        <color indexed="64"/>
      </bottom>
      <diagonal/>
    </border>
    <border>
      <left style="double">
        <color indexed="64"/>
      </left>
      <right style="double">
        <color indexed="64"/>
      </right>
      <top style="thick">
        <color indexed="64"/>
      </top>
      <bottom/>
      <diagonal/>
    </border>
    <border>
      <left style="double">
        <color indexed="64"/>
      </left>
      <right/>
      <top style="thick">
        <color indexed="64"/>
      </top>
      <bottom style="thin">
        <color indexed="64"/>
      </bottom>
      <diagonal/>
    </border>
    <border>
      <left/>
      <right/>
      <top style="thick">
        <color indexed="64"/>
      </top>
      <bottom style="thin">
        <color indexed="64"/>
      </bottom>
      <diagonal/>
    </border>
    <border>
      <left/>
      <right style="thin">
        <color indexed="64"/>
      </right>
      <top style="thick">
        <color indexed="64"/>
      </top>
      <bottom style="thin">
        <color indexed="64"/>
      </bottom>
      <diagonal/>
    </border>
    <border>
      <left style="double">
        <color indexed="64"/>
      </left>
      <right style="double">
        <color indexed="64"/>
      </right>
      <top/>
      <bottom style="thick">
        <color indexed="64"/>
      </bottom>
      <diagonal/>
    </border>
    <border>
      <left style="double">
        <color indexed="64"/>
      </left>
      <right/>
      <top style="thin">
        <color indexed="64"/>
      </top>
      <bottom style="thick">
        <color indexed="64"/>
      </bottom>
      <diagonal/>
    </border>
    <border>
      <left style="double">
        <color indexed="64"/>
      </left>
      <right style="thin">
        <color indexed="64"/>
      </right>
      <top style="thick">
        <color indexed="64"/>
      </top>
      <bottom/>
      <diagonal/>
    </border>
  </borders>
  <cellStyleXfs count="12">
    <xf numFmtId="0" fontId="0" fillId="0" borderId="0">
      <alignment vertical="center"/>
    </xf>
    <xf numFmtId="0" fontId="1" fillId="0" borderId="0">
      <alignment vertical="center"/>
    </xf>
    <xf numFmtId="0" fontId="6" fillId="0" borderId="0">
      <alignment vertical="center"/>
    </xf>
    <xf numFmtId="0" fontId="20" fillId="0" borderId="0">
      <alignment vertical="center"/>
    </xf>
    <xf numFmtId="6" fontId="1" fillId="0" borderId="0" applyFont="0" applyFill="0" applyBorder="0" applyAlignment="0" applyProtection="0">
      <alignment vertical="center"/>
    </xf>
    <xf numFmtId="38" fontId="1" fillId="0" borderId="0" applyFont="0" applyFill="0" applyBorder="0" applyAlignment="0" applyProtection="0">
      <alignment vertical="center"/>
    </xf>
    <xf numFmtId="38" fontId="32" fillId="0" borderId="0" applyFont="0" applyFill="0" applyBorder="0" applyAlignment="0" applyProtection="0">
      <alignment vertical="center"/>
    </xf>
    <xf numFmtId="0" fontId="36" fillId="0" borderId="0" applyNumberFormat="0" applyFill="0" applyBorder="0" applyAlignment="0" applyProtection="0">
      <alignment vertical="center"/>
    </xf>
    <xf numFmtId="0" fontId="59" fillId="0" borderId="0"/>
    <xf numFmtId="9" fontId="59" fillId="0" borderId="0" applyFont="0" applyFill="0" applyBorder="0" applyAlignment="0" applyProtection="0">
      <alignment vertical="center"/>
    </xf>
    <xf numFmtId="0" fontId="32" fillId="0" borderId="0">
      <alignment vertical="center"/>
    </xf>
    <xf numFmtId="0" fontId="32" fillId="0" borderId="0">
      <alignment vertical="center"/>
    </xf>
  </cellStyleXfs>
  <cellXfs count="1231">
    <xf numFmtId="0" fontId="0" fillId="0" borderId="0" xfId="0">
      <alignment vertical="center"/>
    </xf>
    <xf numFmtId="0" fontId="6" fillId="0" borderId="0" xfId="2">
      <alignment vertical="center"/>
    </xf>
    <xf numFmtId="0" fontId="6" fillId="0" borderId="0" xfId="2" applyAlignment="1">
      <alignment horizontal="center" vertical="center"/>
    </xf>
    <xf numFmtId="0" fontId="7" fillId="0" borderId="0" xfId="2" applyFont="1" applyAlignment="1">
      <alignment horizontal="center" vertical="center"/>
    </xf>
    <xf numFmtId="0" fontId="7" fillId="2" borderId="15" xfId="2" applyFont="1" applyFill="1" applyBorder="1" applyAlignment="1">
      <alignment horizontal="center" vertical="center"/>
    </xf>
    <xf numFmtId="0" fontId="7" fillId="2" borderId="16" xfId="2" applyFont="1" applyFill="1" applyBorder="1" applyAlignment="1">
      <alignment horizontal="center" vertical="center"/>
    </xf>
    <xf numFmtId="0" fontId="7" fillId="2" borderId="17" xfId="2" applyFont="1" applyFill="1" applyBorder="1" applyAlignment="1">
      <alignment horizontal="center" vertical="center" shrinkToFit="1"/>
    </xf>
    <xf numFmtId="0" fontId="7" fillId="2" borderId="18" xfId="2" applyFont="1" applyFill="1" applyBorder="1" applyAlignment="1">
      <alignment horizontal="center" vertical="center"/>
    </xf>
    <xf numFmtId="0" fontId="7" fillId="2" borderId="19" xfId="2" applyFont="1" applyFill="1" applyBorder="1" applyAlignment="1">
      <alignment horizontal="center" vertical="center"/>
    </xf>
    <xf numFmtId="0" fontId="6" fillId="0" borderId="13" xfId="2" applyBorder="1" applyAlignment="1">
      <alignment horizontal="center" vertical="center" shrinkToFit="1"/>
    </xf>
    <xf numFmtId="0" fontId="6" fillId="0" borderId="21" xfId="2" applyBorder="1" applyAlignment="1">
      <alignment vertical="center" shrinkToFit="1"/>
    </xf>
    <xf numFmtId="0" fontId="6" fillId="0" borderId="22" xfId="2" applyBorder="1" applyAlignment="1">
      <alignment horizontal="center" vertical="center" shrinkToFit="1"/>
    </xf>
    <xf numFmtId="0" fontId="6" fillId="0" borderId="23" xfId="2" applyBorder="1" applyAlignment="1">
      <alignment horizontal="center" vertical="center" shrinkToFit="1"/>
    </xf>
    <xf numFmtId="0" fontId="6" fillId="0" borderId="24" xfId="2" applyBorder="1" applyAlignment="1">
      <alignment horizontal="center" vertical="center" shrinkToFit="1"/>
    </xf>
    <xf numFmtId="0" fontId="6" fillId="0" borderId="25" xfId="2" applyBorder="1" applyAlignment="1">
      <alignment vertical="center" shrinkToFit="1"/>
    </xf>
    <xf numFmtId="0" fontId="6" fillId="0" borderId="13" xfId="2" applyBorder="1">
      <alignment vertical="center"/>
    </xf>
    <xf numFmtId="0" fontId="6" fillId="0" borderId="26" xfId="2" applyBorder="1" applyAlignment="1">
      <alignment horizontal="center" vertical="center" shrinkToFit="1"/>
    </xf>
    <xf numFmtId="0" fontId="6" fillId="0" borderId="26" xfId="2" applyBorder="1" applyAlignment="1">
      <alignment vertical="center" shrinkToFit="1"/>
    </xf>
    <xf numFmtId="0" fontId="6" fillId="0" borderId="26" xfId="2" applyBorder="1">
      <alignment vertical="center"/>
    </xf>
    <xf numFmtId="0" fontId="8" fillId="0" borderId="0" xfId="2" applyFont="1" applyAlignment="1">
      <alignment horizontal="left" vertical="center"/>
    </xf>
    <xf numFmtId="0" fontId="16" fillId="0" borderId="0" xfId="0" applyFont="1">
      <alignment vertical="center"/>
    </xf>
    <xf numFmtId="0" fontId="16" fillId="0" borderId="0" xfId="0" applyFont="1" applyAlignment="1">
      <alignment horizontal="left" vertical="center"/>
    </xf>
    <xf numFmtId="0" fontId="5" fillId="0" borderId="0" xfId="0" applyFont="1">
      <alignment vertical="center"/>
    </xf>
    <xf numFmtId="0" fontId="16" fillId="0" borderId="0" xfId="0" applyFont="1" applyAlignment="1">
      <alignment horizontal="center" vertical="center"/>
    </xf>
    <xf numFmtId="0" fontId="16" fillId="0" borderId="0" xfId="0" applyFont="1" applyAlignment="1">
      <alignment horizontal="right" vertical="center"/>
    </xf>
    <xf numFmtId="0" fontId="16" fillId="0" borderId="0" xfId="0" applyFont="1" applyAlignment="1">
      <alignment horizontal="left" vertical="top"/>
    </xf>
    <xf numFmtId="0" fontId="16" fillId="0" borderId="0" xfId="0" applyFont="1" applyAlignment="1">
      <alignment horizontal="left" vertical="top" wrapText="1"/>
    </xf>
    <xf numFmtId="0" fontId="21" fillId="0" borderId="0" xfId="0" applyFont="1">
      <alignment vertical="center"/>
    </xf>
    <xf numFmtId="0" fontId="25" fillId="0" borderId="0" xfId="0" applyFont="1">
      <alignment vertical="center"/>
    </xf>
    <xf numFmtId="0" fontId="0" fillId="0" borderId="0" xfId="0" applyAlignment="1">
      <alignment horizontal="center" vertical="center"/>
    </xf>
    <xf numFmtId="0" fontId="28" fillId="0" borderId="0" xfId="0" applyFont="1">
      <alignment vertical="center"/>
    </xf>
    <xf numFmtId="0" fontId="24" fillId="0" borderId="26" xfId="0" applyFont="1" applyBorder="1">
      <alignment vertical="center"/>
    </xf>
    <xf numFmtId="0" fontId="24" fillId="0" borderId="0" xfId="0" applyFont="1">
      <alignment vertical="center"/>
    </xf>
    <xf numFmtId="0" fontId="16" fillId="0" borderId="26" xfId="0" applyFont="1" applyBorder="1" applyAlignment="1">
      <alignment horizontal="left" vertical="center"/>
    </xf>
    <xf numFmtId="0" fontId="24" fillId="0" borderId="27" xfId="0" applyFont="1" applyBorder="1">
      <alignment vertical="center"/>
    </xf>
    <xf numFmtId="0" fontId="24" fillId="0" borderId="46" xfId="0" applyFont="1" applyBorder="1">
      <alignment vertical="center"/>
    </xf>
    <xf numFmtId="0" fontId="16" fillId="0" borderId="46" xfId="0" applyFont="1" applyBorder="1" applyAlignment="1">
      <alignment horizontal="left" vertical="center"/>
    </xf>
    <xf numFmtId="0" fontId="24" fillId="0" borderId="25" xfId="0" applyFont="1" applyBorder="1">
      <alignment vertical="center"/>
    </xf>
    <xf numFmtId="0" fontId="24" fillId="0" borderId="29" xfId="0" applyFont="1" applyBorder="1">
      <alignment vertical="center"/>
    </xf>
    <xf numFmtId="0" fontId="24" fillId="0" borderId="33" xfId="0" applyFont="1" applyBorder="1">
      <alignment vertical="center"/>
    </xf>
    <xf numFmtId="0" fontId="24" fillId="0" borderId="31" xfId="0" applyFont="1" applyBorder="1">
      <alignment vertical="center"/>
    </xf>
    <xf numFmtId="0" fontId="16" fillId="0" borderId="0" xfId="0" applyFont="1" applyAlignment="1">
      <alignment horizontal="distributed" vertical="center"/>
    </xf>
    <xf numFmtId="0" fontId="26" fillId="0" borderId="0" xfId="0" applyFont="1">
      <alignment vertical="center"/>
    </xf>
    <xf numFmtId="0" fontId="34" fillId="0" borderId="0" xfId="0" applyFont="1" applyAlignment="1" applyProtection="1">
      <alignment horizontal="center" vertical="center"/>
      <protection locked="0"/>
    </xf>
    <xf numFmtId="58" fontId="34" fillId="0" borderId="0" xfId="0" applyNumberFormat="1" applyFont="1">
      <alignment vertical="center"/>
    </xf>
    <xf numFmtId="0" fontId="34" fillId="0" borderId="26" xfId="0" applyFont="1" applyBorder="1" applyAlignment="1" applyProtection="1">
      <alignment horizontal="center" vertical="center"/>
      <protection locked="0"/>
    </xf>
    <xf numFmtId="0" fontId="34" fillId="0" borderId="35" xfId="0" applyFont="1" applyBorder="1" applyAlignment="1" applyProtection="1">
      <alignment horizontal="center" vertical="center"/>
      <protection locked="0"/>
    </xf>
    <xf numFmtId="0" fontId="5" fillId="0" borderId="0" xfId="0" applyFont="1" applyAlignment="1">
      <alignment horizontal="left" vertical="center"/>
    </xf>
    <xf numFmtId="0" fontId="38" fillId="0" borderId="0" xfId="0" applyFont="1" applyAlignment="1">
      <alignment horizontal="left" vertical="center"/>
    </xf>
    <xf numFmtId="0" fontId="3" fillId="0" borderId="0" xfId="1" applyFont="1">
      <alignment vertical="center"/>
    </xf>
    <xf numFmtId="0" fontId="3" fillId="0" borderId="29" xfId="0" applyFont="1" applyBorder="1" applyAlignment="1">
      <alignment horizontal="left" vertical="center"/>
    </xf>
    <xf numFmtId="0" fontId="3" fillId="0" borderId="0" xfId="0" applyFont="1">
      <alignment vertical="center"/>
    </xf>
    <xf numFmtId="0" fontId="3" fillId="0" borderId="27" xfId="0" applyFont="1" applyBorder="1">
      <alignment vertical="center"/>
    </xf>
    <xf numFmtId="0" fontId="3" fillId="0" borderId="51" xfId="0" applyFont="1" applyBorder="1" applyAlignment="1">
      <alignment horizontal="left" vertical="center"/>
    </xf>
    <xf numFmtId="0" fontId="3" fillId="0" borderId="34" xfId="0" applyFont="1" applyBorder="1" applyAlignment="1" applyProtection="1">
      <alignment horizontal="center" vertical="center"/>
      <protection locked="0"/>
    </xf>
    <xf numFmtId="0" fontId="3" fillId="0" borderId="3" xfId="0" applyFont="1" applyBorder="1" applyAlignment="1" applyProtection="1">
      <alignment horizontal="center" vertical="center"/>
      <protection locked="0"/>
    </xf>
    <xf numFmtId="0" fontId="5" fillId="0" borderId="26" xfId="0" applyFont="1" applyBorder="1" applyAlignment="1">
      <alignment horizontal="left" vertical="center"/>
    </xf>
    <xf numFmtId="0" fontId="5" fillId="0" borderId="29" xfId="0" applyFont="1" applyBorder="1" applyAlignment="1">
      <alignment horizontal="left" vertical="center"/>
    </xf>
    <xf numFmtId="0" fontId="41" fillId="0" borderId="0" xfId="0" applyFont="1" applyAlignment="1">
      <alignment horizontal="left" vertical="center"/>
    </xf>
    <xf numFmtId="0" fontId="5" fillId="0" borderId="31" xfId="0" applyFont="1" applyBorder="1" applyAlignment="1">
      <alignment horizontal="left" vertical="center"/>
    </xf>
    <xf numFmtId="0" fontId="24" fillId="0" borderId="26" xfId="0" applyFont="1" applyBorder="1" applyAlignment="1">
      <alignment horizontal="center" vertical="center"/>
    </xf>
    <xf numFmtId="0" fontId="5" fillId="0" borderId="0" xfId="0" applyFont="1" applyAlignment="1">
      <alignment horizontal="center" vertical="center"/>
    </xf>
    <xf numFmtId="0" fontId="47" fillId="0" borderId="0" xfId="0" applyFont="1">
      <alignment vertical="center"/>
    </xf>
    <xf numFmtId="0" fontId="38" fillId="0" borderId="0" xfId="0" applyFont="1">
      <alignment vertical="center"/>
    </xf>
    <xf numFmtId="0" fontId="3" fillId="0" borderId="32" xfId="0" applyFont="1" applyBorder="1" applyAlignment="1">
      <alignment horizontal="center" vertical="center" shrinkToFit="1"/>
    </xf>
    <xf numFmtId="0" fontId="3" fillId="0" borderId="27" xfId="0" applyFont="1" applyBorder="1" applyAlignment="1">
      <alignment horizontal="center" vertical="center" shrinkToFit="1"/>
    </xf>
    <xf numFmtId="0" fontId="31" fillId="0" borderId="72" xfId="0" applyFont="1" applyBorder="1" applyAlignment="1">
      <alignment horizontal="left" vertical="center"/>
    </xf>
    <xf numFmtId="0" fontId="5" fillId="0" borderId="73" xfId="0" applyFont="1" applyBorder="1" applyAlignment="1">
      <alignment horizontal="left" vertical="center"/>
    </xf>
    <xf numFmtId="0" fontId="31" fillId="0" borderId="73" xfId="0" applyFont="1" applyBorder="1" applyAlignment="1">
      <alignment horizontal="left" vertical="center"/>
    </xf>
    <xf numFmtId="0" fontId="3" fillId="0" borderId="73" xfId="0" applyFont="1" applyBorder="1" applyAlignment="1">
      <alignment horizontal="left" vertical="center"/>
    </xf>
    <xf numFmtId="0" fontId="3" fillId="0" borderId="73" xfId="0" applyFont="1" applyBorder="1">
      <alignment vertical="center"/>
    </xf>
    <xf numFmtId="0" fontId="3" fillId="0" borderId="74" xfId="0" applyFont="1" applyBorder="1">
      <alignment vertical="center"/>
    </xf>
    <xf numFmtId="0" fontId="3" fillId="0" borderId="13" xfId="0" applyFont="1" applyBorder="1">
      <alignment vertical="center"/>
    </xf>
    <xf numFmtId="177" fontId="3" fillId="5" borderId="13" xfId="0" applyNumberFormat="1" applyFont="1" applyFill="1" applyBorder="1">
      <alignment vertical="center"/>
    </xf>
    <xf numFmtId="178" fontId="3" fillId="0" borderId="13" xfId="0" applyNumberFormat="1" applyFont="1" applyBorder="1">
      <alignment vertical="center"/>
    </xf>
    <xf numFmtId="12" fontId="3" fillId="0" borderId="0" xfId="0" applyNumberFormat="1" applyFont="1" applyAlignment="1">
      <alignment horizontal="center" vertical="center"/>
    </xf>
    <xf numFmtId="177" fontId="3" fillId="0" borderId="13" xfId="0" applyNumberFormat="1" applyFont="1" applyBorder="1">
      <alignment vertical="center"/>
    </xf>
    <xf numFmtId="0" fontId="3" fillId="0" borderId="31" xfId="0" applyFont="1" applyBorder="1">
      <alignment vertical="center"/>
    </xf>
    <xf numFmtId="13" fontId="3" fillId="0" borderId="0" xfId="0" applyNumberFormat="1" applyFont="1" applyAlignment="1">
      <alignment horizontal="center" vertical="center"/>
    </xf>
    <xf numFmtId="0" fontId="1" fillId="0" borderId="13" xfId="0" applyFont="1" applyBorder="1">
      <alignment vertical="center"/>
    </xf>
    <xf numFmtId="49" fontId="3" fillId="0" borderId="34" xfId="0" applyNumberFormat="1" applyFont="1" applyBorder="1" applyAlignment="1" applyProtection="1">
      <alignment horizontal="center" vertical="center"/>
      <protection locked="0"/>
    </xf>
    <xf numFmtId="0" fontId="3" fillId="0" borderId="34" xfId="0" applyFont="1" applyBorder="1">
      <alignment vertical="center"/>
    </xf>
    <xf numFmtId="0" fontId="3" fillId="0" borderId="12" xfId="0" applyFont="1" applyBorder="1">
      <alignment vertical="center"/>
    </xf>
    <xf numFmtId="49" fontId="3" fillId="0" borderId="3" xfId="0" applyNumberFormat="1" applyFont="1" applyBorder="1" applyAlignment="1" applyProtection="1">
      <alignment horizontal="center" vertical="center"/>
      <protection locked="0"/>
    </xf>
    <xf numFmtId="0" fontId="3" fillId="0" borderId="3" xfId="0" applyFont="1" applyBorder="1">
      <alignment vertical="center"/>
    </xf>
    <xf numFmtId="0" fontId="3" fillId="0" borderId="5" xfId="0" applyFont="1" applyBorder="1">
      <alignment vertical="center"/>
    </xf>
    <xf numFmtId="0" fontId="3" fillId="0" borderId="26" xfId="0" applyFont="1" applyBorder="1">
      <alignment vertical="center"/>
    </xf>
    <xf numFmtId="0" fontId="3" fillId="0" borderId="29" xfId="0" applyFont="1" applyBorder="1">
      <alignment vertical="center"/>
    </xf>
    <xf numFmtId="0" fontId="3" fillId="0" borderId="33" xfId="0" applyFont="1" applyBorder="1" applyAlignment="1">
      <alignment vertical="center" shrinkToFit="1"/>
    </xf>
    <xf numFmtId="0" fontId="3" fillId="0" borderId="49" xfId="0" applyFont="1" applyBorder="1" applyAlignment="1">
      <alignment horizontal="center" vertical="center" shrinkToFit="1"/>
    </xf>
    <xf numFmtId="177" fontId="3" fillId="0" borderId="48" xfId="0" applyNumberFormat="1" applyFont="1" applyBorder="1" applyAlignment="1" applyProtection="1">
      <alignment horizontal="center" vertical="center" shrinkToFit="1"/>
      <protection locked="0"/>
    </xf>
    <xf numFmtId="177" fontId="3" fillId="0" borderId="13" xfId="0" applyNumberFormat="1" applyFont="1" applyBorder="1" applyAlignment="1" applyProtection="1">
      <alignment horizontal="center" vertical="center" shrinkToFit="1"/>
      <protection locked="0"/>
    </xf>
    <xf numFmtId="0" fontId="5" fillId="0" borderId="31" xfId="0" applyFont="1" applyBorder="1">
      <alignment vertical="center"/>
    </xf>
    <xf numFmtId="0" fontId="11" fillId="0" borderId="0" xfId="0" applyFont="1">
      <alignment vertical="center"/>
    </xf>
    <xf numFmtId="0" fontId="55" fillId="0" borderId="0" xfId="0" applyFont="1" applyAlignment="1">
      <alignment horizontal="left" vertical="center"/>
    </xf>
    <xf numFmtId="0" fontId="11" fillId="0" borderId="0" xfId="0" applyFont="1" applyAlignment="1">
      <alignment horizontal="left" vertical="center"/>
    </xf>
    <xf numFmtId="0" fontId="40" fillId="0" borderId="0" xfId="0" applyFont="1" applyAlignment="1">
      <alignment horizontal="center" vertical="center"/>
    </xf>
    <xf numFmtId="0" fontId="40" fillId="0" borderId="0" xfId="0" applyFont="1" applyAlignment="1">
      <alignment horizontal="left" vertical="top"/>
    </xf>
    <xf numFmtId="0" fontId="11" fillId="3" borderId="0" xfId="0" applyFont="1" applyFill="1">
      <alignment vertical="center"/>
    </xf>
    <xf numFmtId="0" fontId="40" fillId="0" borderId="0" xfId="0" applyFont="1">
      <alignment vertical="center"/>
    </xf>
    <xf numFmtId="0" fontId="11" fillId="0" borderId="0" xfId="0" applyFont="1" applyAlignment="1">
      <alignment horizontal="center" vertical="center"/>
    </xf>
    <xf numFmtId="38" fontId="11" fillId="0" borderId="0" xfId="6" applyFont="1" applyFill="1" applyBorder="1" applyAlignment="1">
      <alignment horizontal="left" vertical="center"/>
    </xf>
    <xf numFmtId="0" fontId="57" fillId="0" borderId="0" xfId="0" applyFont="1">
      <alignment vertical="center"/>
    </xf>
    <xf numFmtId="0" fontId="55" fillId="0" borderId="0" xfId="0" applyFont="1">
      <alignment vertical="center"/>
    </xf>
    <xf numFmtId="0" fontId="40" fillId="0" borderId="0" xfId="0" applyFont="1" applyAlignment="1">
      <alignment horizontal="left" vertical="center"/>
    </xf>
    <xf numFmtId="0" fontId="56" fillId="0" borderId="0" xfId="0" applyFont="1" applyAlignment="1">
      <alignment horizontal="left" vertical="center"/>
    </xf>
    <xf numFmtId="0" fontId="11" fillId="0" borderId="0" xfId="0" applyFont="1" applyAlignment="1">
      <alignment horizontal="left" vertical="top"/>
    </xf>
    <xf numFmtId="0" fontId="11" fillId="0" borderId="0" xfId="0" applyFont="1" applyAlignment="1">
      <alignment horizontal="left" vertical="center" wrapText="1"/>
    </xf>
    <xf numFmtId="0" fontId="11" fillId="0" borderId="31" xfId="0" applyFont="1" applyBorder="1" applyAlignment="1">
      <alignment horizontal="center" vertical="center"/>
    </xf>
    <xf numFmtId="0" fontId="11" fillId="0" borderId="31" xfId="0" applyFont="1" applyBorder="1">
      <alignment vertical="center"/>
    </xf>
    <xf numFmtId="0" fontId="11" fillId="0" borderId="30" xfId="0" applyFont="1" applyBorder="1">
      <alignment vertical="center"/>
    </xf>
    <xf numFmtId="0" fontId="11" fillId="0" borderId="0" xfId="0" applyFont="1" applyAlignment="1">
      <alignment vertical="center" wrapText="1"/>
    </xf>
    <xf numFmtId="0" fontId="11" fillId="6" borderId="13" xfId="0" applyFont="1" applyFill="1" applyBorder="1" applyAlignment="1">
      <alignment horizontal="center" vertical="center" wrapText="1"/>
    </xf>
    <xf numFmtId="0" fontId="21" fillId="0" borderId="0" xfId="8" applyFont="1" applyAlignment="1">
      <alignment vertical="center"/>
    </xf>
    <xf numFmtId="0" fontId="60" fillId="0" borderId="0" xfId="8" applyFont="1" applyAlignment="1">
      <alignment vertical="center"/>
    </xf>
    <xf numFmtId="0" fontId="11" fillId="7" borderId="25" xfId="0" applyFont="1" applyFill="1" applyBorder="1" applyAlignment="1">
      <alignment horizontal="left" vertical="center"/>
    </xf>
    <xf numFmtId="0" fontId="16" fillId="0" borderId="0" xfId="0" applyFont="1" applyAlignment="1">
      <alignment horizontal="left" vertical="center" wrapText="1"/>
    </xf>
    <xf numFmtId="0" fontId="3" fillId="0" borderId="46" xfId="0" applyFont="1" applyBorder="1" applyAlignment="1" applyProtection="1">
      <alignment horizontal="center" vertical="center"/>
      <protection locked="0"/>
    </xf>
    <xf numFmtId="0" fontId="3" fillId="0" borderId="13" xfId="0" applyFont="1" applyBorder="1" applyAlignment="1">
      <alignment horizontal="center" vertical="center"/>
    </xf>
    <xf numFmtId="176" fontId="3" fillId="0" borderId="13" xfId="0" applyNumberFormat="1" applyFont="1" applyBorder="1" applyAlignment="1" applyProtection="1">
      <alignment horizontal="center" vertical="center" shrinkToFit="1"/>
      <protection locked="0"/>
    </xf>
    <xf numFmtId="0" fontId="3" fillId="0" borderId="34" xfId="0" applyFont="1" applyBorder="1" applyAlignment="1">
      <alignment horizontal="center" vertical="center"/>
    </xf>
    <xf numFmtId="0" fontId="3" fillId="0" borderId="3" xfId="0" applyFont="1" applyBorder="1" applyAlignment="1">
      <alignment horizontal="center" vertical="center"/>
    </xf>
    <xf numFmtId="0" fontId="5" fillId="0" borderId="28" xfId="0" applyFont="1" applyBorder="1">
      <alignment vertical="center"/>
    </xf>
    <xf numFmtId="0" fontId="5" fillId="0" borderId="26" xfId="0" applyFont="1" applyBorder="1">
      <alignment vertical="center"/>
    </xf>
    <xf numFmtId="0" fontId="5" fillId="0" borderId="29" xfId="0" applyFont="1" applyBorder="1">
      <alignment vertical="center"/>
    </xf>
    <xf numFmtId="0" fontId="5" fillId="0" borderId="30" xfId="0" applyFont="1" applyBorder="1">
      <alignment vertical="center"/>
    </xf>
    <xf numFmtId="0" fontId="5" fillId="0" borderId="32" xfId="0" applyFont="1" applyBorder="1">
      <alignment vertical="center"/>
    </xf>
    <xf numFmtId="0" fontId="5" fillId="0" borderId="27" xfId="0" applyFont="1" applyBorder="1">
      <alignment vertical="center"/>
    </xf>
    <xf numFmtId="0" fontId="5" fillId="0" borderId="33" xfId="0" applyFont="1" applyBorder="1">
      <alignment vertical="center"/>
    </xf>
    <xf numFmtId="0" fontId="43" fillId="0" borderId="0" xfId="0" applyFont="1">
      <alignment vertical="center"/>
    </xf>
    <xf numFmtId="0" fontId="66" fillId="0" borderId="0" xfId="0" applyFont="1">
      <alignment vertical="center"/>
    </xf>
    <xf numFmtId="0" fontId="67" fillId="0" borderId="13" xfId="0" applyFont="1" applyBorder="1" applyAlignment="1">
      <alignment horizontal="center" vertical="center"/>
    </xf>
    <xf numFmtId="0" fontId="67" fillId="0" borderId="0" xfId="0" applyFont="1">
      <alignment vertical="center"/>
    </xf>
    <xf numFmtId="0" fontId="68" fillId="0" borderId="0" xfId="0" applyFont="1" applyAlignment="1">
      <alignment horizontal="center" vertical="center"/>
    </xf>
    <xf numFmtId="0" fontId="66" fillId="0" borderId="0" xfId="0" applyFont="1" applyAlignment="1">
      <alignment horizontal="left" vertical="center"/>
    </xf>
    <xf numFmtId="0" fontId="66" fillId="0" borderId="0" xfId="0" applyFont="1" applyAlignment="1">
      <alignment horizontal="center" vertical="center"/>
    </xf>
    <xf numFmtId="0" fontId="32" fillId="0" borderId="0" xfId="11">
      <alignment vertical="center"/>
    </xf>
    <xf numFmtId="0" fontId="12" fillId="0" borderId="0" xfId="11" applyFont="1">
      <alignment vertical="center"/>
    </xf>
    <xf numFmtId="0" fontId="32" fillId="0" borderId="0" xfId="11" applyAlignment="1">
      <alignment horizontal="center" vertical="center"/>
    </xf>
    <xf numFmtId="0" fontId="12" fillId="0" borderId="0" xfId="10" applyFont="1">
      <alignment vertical="center"/>
    </xf>
    <xf numFmtId="0" fontId="12" fillId="0" borderId="0" xfId="10" applyFont="1" applyProtection="1">
      <alignment vertical="center"/>
      <protection locked="0"/>
    </xf>
    <xf numFmtId="0" fontId="5" fillId="0" borderId="0" xfId="10" applyFont="1">
      <alignment vertical="center"/>
    </xf>
    <xf numFmtId="0" fontId="5" fillId="0" borderId="0" xfId="11" applyFont="1">
      <alignment vertical="center"/>
    </xf>
    <xf numFmtId="0" fontId="5" fillId="0" borderId="0" xfId="11" applyFont="1" applyAlignment="1">
      <alignment horizontal="center" vertical="center"/>
    </xf>
    <xf numFmtId="0" fontId="15" fillId="0" borderId="0" xfId="10" applyFont="1" applyAlignment="1">
      <alignment horizontal="left" vertical="center"/>
    </xf>
    <xf numFmtId="0" fontId="70" fillId="8" borderId="0" xfId="0" applyFont="1" applyFill="1">
      <alignment vertical="center"/>
    </xf>
    <xf numFmtId="0" fontId="11" fillId="0" borderId="80" xfId="0" applyFont="1" applyBorder="1" applyAlignment="1">
      <alignment horizontal="center" vertical="center"/>
    </xf>
    <xf numFmtId="0" fontId="11" fillId="0" borderId="82" xfId="0" applyFont="1" applyBorder="1" applyAlignment="1">
      <alignment horizontal="center" vertical="center"/>
    </xf>
    <xf numFmtId="0" fontId="11" fillId="0" borderId="94" xfId="0" applyFont="1" applyBorder="1" applyAlignment="1">
      <alignment horizontal="center" vertical="center"/>
    </xf>
    <xf numFmtId="0" fontId="11" fillId="6" borderId="33" xfId="0" applyFont="1" applyFill="1" applyBorder="1" applyAlignment="1">
      <alignment horizontal="center" vertical="center"/>
    </xf>
    <xf numFmtId="0" fontId="5" fillId="8" borderId="0" xfId="10" applyFont="1" applyFill="1">
      <alignment vertical="center"/>
    </xf>
    <xf numFmtId="0" fontId="15" fillId="8" borderId="0" xfId="10" applyFont="1" applyFill="1" applyAlignment="1">
      <alignment horizontal="left" vertical="center"/>
    </xf>
    <xf numFmtId="0" fontId="5" fillId="8" borderId="0" xfId="11" applyFont="1" applyFill="1">
      <alignment vertical="center"/>
    </xf>
    <xf numFmtId="0" fontId="5" fillId="8" borderId="0" xfId="11" applyFont="1" applyFill="1" applyAlignment="1">
      <alignment horizontal="center" vertical="center"/>
    </xf>
    <xf numFmtId="0" fontId="12" fillId="8" borderId="0" xfId="10" applyFont="1" applyFill="1">
      <alignment vertical="center"/>
    </xf>
    <xf numFmtId="0" fontId="32" fillId="8" borderId="0" xfId="11" applyFill="1">
      <alignment vertical="center"/>
    </xf>
    <xf numFmtId="0" fontId="12" fillId="8" borderId="0" xfId="11" applyFont="1" applyFill="1">
      <alignment vertical="center"/>
    </xf>
    <xf numFmtId="0" fontId="32" fillId="8" borderId="0" xfId="11" applyFill="1" applyAlignment="1">
      <alignment horizontal="center" vertical="center"/>
    </xf>
    <xf numFmtId="0" fontId="12" fillId="8" borderId="0" xfId="10" applyFont="1" applyFill="1" applyProtection="1">
      <alignment vertical="center"/>
      <protection locked="0"/>
    </xf>
    <xf numFmtId="0" fontId="3" fillId="0" borderId="13" xfId="0" applyFont="1" applyBorder="1" applyAlignment="1" applyProtection="1">
      <alignment horizontal="center" vertical="center"/>
      <protection locked="0"/>
    </xf>
    <xf numFmtId="176" fontId="3" fillId="0" borderId="31" xfId="0" applyNumberFormat="1" applyFont="1" applyBorder="1" applyAlignment="1">
      <alignment horizontal="center" vertical="center"/>
    </xf>
    <xf numFmtId="0" fontId="3" fillId="0" borderId="0" xfId="1" applyFont="1" applyAlignment="1">
      <alignment horizontal="left" vertical="center"/>
    </xf>
    <xf numFmtId="0" fontId="3" fillId="0" borderId="25" xfId="0" applyFont="1" applyBorder="1" applyAlignment="1">
      <alignment horizontal="left" vertical="center"/>
    </xf>
    <xf numFmtId="0" fontId="3" fillId="0" borderId="0" xfId="0" applyFont="1" applyAlignment="1">
      <alignment horizontal="center" vertical="center"/>
    </xf>
    <xf numFmtId="0" fontId="28" fillId="8" borderId="0" xfId="0" applyFont="1" applyFill="1">
      <alignment vertical="center"/>
    </xf>
    <xf numFmtId="0" fontId="16" fillId="8" borderId="0" xfId="0" applyFont="1" applyFill="1">
      <alignment vertical="center"/>
    </xf>
    <xf numFmtId="0" fontId="5" fillId="6" borderId="0" xfId="10" applyFont="1" applyFill="1">
      <alignment vertical="center"/>
    </xf>
    <xf numFmtId="0" fontId="5" fillId="6" borderId="0" xfId="11" applyFont="1" applyFill="1">
      <alignment vertical="center"/>
    </xf>
    <xf numFmtId="0" fontId="5" fillId="6" borderId="0" xfId="11" applyFont="1" applyFill="1" applyAlignment="1">
      <alignment horizontal="center" vertical="center"/>
    </xf>
    <xf numFmtId="0" fontId="12" fillId="6" borderId="0" xfId="10" applyFont="1" applyFill="1">
      <alignment vertical="center"/>
    </xf>
    <xf numFmtId="0" fontId="32" fillId="6" borderId="0" xfId="11" applyFill="1">
      <alignment vertical="center"/>
    </xf>
    <xf numFmtId="0" fontId="12" fillId="6" borderId="0" xfId="11" applyFont="1" applyFill="1">
      <alignment vertical="center"/>
    </xf>
    <xf numFmtId="0" fontId="32" fillId="6" borderId="0" xfId="11" applyFill="1" applyAlignment="1">
      <alignment horizontal="center" vertical="center"/>
    </xf>
    <xf numFmtId="0" fontId="11" fillId="0" borderId="13" xfId="0" applyFont="1" applyBorder="1" applyAlignment="1">
      <alignment horizontal="center" vertical="center"/>
    </xf>
    <xf numFmtId="0" fontId="11" fillId="0" borderId="48" xfId="0" applyFont="1" applyBorder="1" applyAlignment="1">
      <alignment horizontal="center" vertical="center"/>
    </xf>
    <xf numFmtId="0" fontId="11" fillId="0" borderId="45" xfId="0" applyFont="1" applyBorder="1" applyAlignment="1">
      <alignment horizontal="center" vertical="center"/>
    </xf>
    <xf numFmtId="0" fontId="11" fillId="0" borderId="90" xfId="0" applyFont="1" applyBorder="1" applyAlignment="1">
      <alignment horizontal="center" vertical="center"/>
    </xf>
    <xf numFmtId="0" fontId="11" fillId="6" borderId="25" xfId="0" applyFont="1" applyFill="1" applyBorder="1" applyAlignment="1">
      <alignment horizontal="center" vertical="center"/>
    </xf>
    <xf numFmtId="0" fontId="11" fillId="6" borderId="13" xfId="0" applyFont="1" applyFill="1" applyBorder="1" applyAlignment="1">
      <alignment horizontal="center" vertical="center"/>
    </xf>
    <xf numFmtId="0" fontId="24" fillId="0" borderId="46" xfId="0" applyFont="1" applyBorder="1" applyAlignment="1">
      <alignment horizontal="center" vertical="center"/>
    </xf>
    <xf numFmtId="0" fontId="24" fillId="0" borderId="25" xfId="0" applyFont="1" applyBorder="1" applyAlignment="1">
      <alignment horizontal="center" vertical="center"/>
    </xf>
    <xf numFmtId="0" fontId="24" fillId="0" borderId="27" xfId="0" applyFont="1" applyBorder="1" applyAlignment="1">
      <alignment horizontal="left" vertical="center" shrinkToFit="1"/>
    </xf>
    <xf numFmtId="0" fontId="3" fillId="0" borderId="26" xfId="0" applyFont="1" applyBorder="1" applyAlignment="1">
      <alignment horizontal="left" vertical="center"/>
    </xf>
    <xf numFmtId="0" fontId="3" fillId="0" borderId="27" xfId="0" applyFont="1" applyBorder="1" applyAlignment="1">
      <alignment horizontal="left" vertical="center"/>
    </xf>
    <xf numFmtId="0" fontId="24" fillId="0" borderId="29" xfId="0" applyFont="1" applyBorder="1" applyAlignment="1">
      <alignment horizontal="center" vertical="center"/>
    </xf>
    <xf numFmtId="0" fontId="24" fillId="0" borderId="32" xfId="0" applyFont="1" applyBorder="1" applyAlignment="1">
      <alignment horizontal="center" vertical="center"/>
    </xf>
    <xf numFmtId="0" fontId="24" fillId="0" borderId="33" xfId="0" applyFont="1"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24" fillId="0" borderId="27" xfId="0" applyFont="1" applyBorder="1" applyAlignment="1">
      <alignment horizontal="center" vertical="center"/>
    </xf>
    <xf numFmtId="0" fontId="24" fillId="0" borderId="26" xfId="0" applyFont="1" applyBorder="1" applyAlignment="1">
      <alignment horizontal="left" vertical="center" shrinkToFit="1"/>
    </xf>
    <xf numFmtId="0" fontId="3" fillId="0" borderId="73" xfId="0" applyFont="1" applyBorder="1" applyAlignment="1">
      <alignment horizontal="center" vertical="center"/>
    </xf>
    <xf numFmtId="0" fontId="3" fillId="0" borderId="46" xfId="0" applyFont="1" applyBorder="1" applyAlignment="1">
      <alignment horizontal="left" vertical="center"/>
    </xf>
    <xf numFmtId="0" fontId="3" fillId="0" borderId="30" xfId="0" applyFont="1" applyBorder="1" applyAlignment="1">
      <alignment horizontal="center" vertical="center" shrinkToFit="1"/>
    </xf>
    <xf numFmtId="0" fontId="3" fillId="0" borderId="0" xfId="0" applyFont="1" applyAlignment="1">
      <alignment horizontal="center" vertical="center" shrinkToFit="1"/>
    </xf>
    <xf numFmtId="0" fontId="3" fillId="0" borderId="31" xfId="0" applyFont="1" applyBorder="1" applyAlignment="1">
      <alignment horizontal="center" vertical="center" shrinkToFit="1"/>
    </xf>
    <xf numFmtId="0" fontId="3" fillId="0" borderId="0" xfId="0" applyFont="1" applyAlignment="1">
      <alignment horizontal="left" vertical="center"/>
    </xf>
    <xf numFmtId="0" fontId="3" fillId="0" borderId="31" xfId="0" applyFont="1" applyBorder="1" applyAlignment="1">
      <alignment horizontal="left" vertical="center"/>
    </xf>
    <xf numFmtId="0" fontId="3" fillId="0" borderId="33" xfId="0" applyFont="1" applyBorder="1" applyAlignment="1">
      <alignment horizontal="left" vertical="center"/>
    </xf>
    <xf numFmtId="0" fontId="3" fillId="0" borderId="26" xfId="0" applyFont="1" applyBorder="1" applyAlignment="1" applyProtection="1">
      <alignment horizontal="center" vertical="center"/>
      <protection locked="0"/>
    </xf>
    <xf numFmtId="0" fontId="3" fillId="0" borderId="26" xfId="0" applyFont="1" applyBorder="1" applyAlignment="1" applyProtection="1">
      <alignment horizontal="center" vertical="center" shrinkToFit="1"/>
      <protection locked="0"/>
    </xf>
    <xf numFmtId="0" fontId="3" fillId="0" borderId="46" xfId="0" applyFont="1" applyBorder="1" applyAlignment="1">
      <alignment horizontal="center" vertical="center"/>
    </xf>
    <xf numFmtId="0" fontId="3" fillId="0" borderId="31" xfId="0" applyFont="1" applyBorder="1" applyAlignment="1">
      <alignment horizontal="center" vertical="center"/>
    </xf>
    <xf numFmtId="176" fontId="3" fillId="0" borderId="13" xfId="0" applyNumberFormat="1" applyFont="1" applyBorder="1" applyAlignment="1">
      <alignment horizontal="center" vertical="center"/>
    </xf>
    <xf numFmtId="0" fontId="3" fillId="0" borderId="27" xfId="0" applyFont="1" applyBorder="1" applyAlignment="1" applyProtection="1">
      <alignment horizontal="center" vertical="center"/>
      <protection locked="0"/>
    </xf>
    <xf numFmtId="0" fontId="3" fillId="0" borderId="0" xfId="0" applyFont="1" applyAlignment="1">
      <alignment horizontal="center" vertical="center" wrapText="1"/>
    </xf>
    <xf numFmtId="0" fontId="3" fillId="0" borderId="25" xfId="0" applyFont="1" applyBorder="1" applyAlignment="1">
      <alignment horizontal="center" vertical="center"/>
    </xf>
    <xf numFmtId="0" fontId="3" fillId="0" borderId="0" xfId="0" applyFont="1" applyAlignment="1" applyProtection="1">
      <alignment horizontal="center" vertical="center"/>
      <protection locked="0"/>
    </xf>
    <xf numFmtId="0" fontId="3" fillId="0" borderId="28" xfId="0" applyFont="1" applyBorder="1" applyAlignment="1" applyProtection="1">
      <alignment horizontal="center" vertical="center" wrapText="1"/>
      <protection locked="0"/>
    </xf>
    <xf numFmtId="0" fontId="3" fillId="0" borderId="30" xfId="0" applyFont="1" applyBorder="1" applyAlignment="1" applyProtection="1">
      <alignment horizontal="center" vertical="center" wrapText="1"/>
      <protection locked="0"/>
    </xf>
    <xf numFmtId="0" fontId="3" fillId="0" borderId="0" xfId="0" applyFont="1" applyAlignment="1">
      <alignment horizontal="left" vertical="center" shrinkToFit="1"/>
    </xf>
    <xf numFmtId="0" fontId="3" fillId="0" borderId="0" xfId="0" applyFont="1" applyAlignment="1">
      <alignment vertical="center" shrinkToFit="1"/>
    </xf>
    <xf numFmtId="58" fontId="3" fillId="0" borderId="46" xfId="0" applyNumberFormat="1" applyFont="1" applyBorder="1" applyAlignment="1" applyProtection="1">
      <alignment horizontal="center" vertical="center"/>
      <protection locked="0"/>
    </xf>
    <xf numFmtId="0" fontId="43" fillId="10" borderId="46" xfId="0" applyFont="1" applyFill="1" applyBorder="1" applyAlignment="1" applyProtection="1">
      <alignment horizontal="right" vertical="center" shrinkToFit="1"/>
      <protection locked="0"/>
    </xf>
    <xf numFmtId="0" fontId="43" fillId="10" borderId="47" xfId="0" applyFont="1" applyFill="1" applyBorder="1" applyAlignment="1" applyProtection="1">
      <alignment horizontal="right" vertical="center" shrinkToFit="1"/>
      <protection locked="0"/>
    </xf>
    <xf numFmtId="0" fontId="11" fillId="0" borderId="13" xfId="0" applyFont="1" applyBorder="1" applyAlignment="1" applyProtection="1">
      <alignment horizontal="center" vertical="center"/>
      <protection locked="0"/>
    </xf>
    <xf numFmtId="0" fontId="11" fillId="0" borderId="4" xfId="0" applyFont="1" applyBorder="1" applyAlignment="1" applyProtection="1">
      <alignment horizontal="center" vertical="center"/>
      <protection locked="0"/>
    </xf>
    <xf numFmtId="0" fontId="12" fillId="0" borderId="4" xfId="0" applyFont="1" applyBorder="1" applyAlignment="1" applyProtection="1">
      <alignment horizontal="center" vertical="center"/>
      <protection locked="0"/>
    </xf>
    <xf numFmtId="0" fontId="12" fillId="0" borderId="82" xfId="0" applyFont="1" applyBorder="1" applyAlignment="1">
      <alignment horizontal="center" vertical="center"/>
    </xf>
    <xf numFmtId="0" fontId="12" fillId="0" borderId="0" xfId="0" applyFont="1">
      <alignment vertical="center"/>
    </xf>
    <xf numFmtId="0" fontId="11" fillId="0" borderId="6" xfId="0" applyFont="1" applyBorder="1" applyAlignment="1" applyProtection="1">
      <alignment horizontal="center" vertical="center"/>
      <protection locked="0"/>
    </xf>
    <xf numFmtId="0" fontId="11" fillId="0" borderId="48" xfId="0" applyFont="1" applyBorder="1" applyAlignment="1" applyProtection="1">
      <alignment horizontal="center" vertical="center"/>
      <protection locked="0"/>
    </xf>
    <xf numFmtId="0" fontId="16" fillId="0" borderId="47" xfId="0" applyFont="1" applyBorder="1" applyAlignment="1" applyProtection="1">
      <alignment horizontal="center" vertical="center"/>
      <protection locked="0"/>
    </xf>
    <xf numFmtId="0" fontId="16" fillId="0" borderId="46" xfId="0" applyFont="1" applyBorder="1" applyAlignment="1" applyProtection="1">
      <alignment horizontal="center" vertical="center"/>
      <protection locked="0"/>
    </xf>
    <xf numFmtId="0" fontId="16" fillId="0" borderId="32" xfId="0" applyFont="1" applyBorder="1" applyAlignment="1" applyProtection="1">
      <alignment horizontal="center" vertical="center"/>
      <protection locked="0"/>
    </xf>
    <xf numFmtId="0" fontId="0" fillId="0" borderId="0" xfId="0" applyAlignment="1">
      <alignment horizontal="left" vertical="center"/>
    </xf>
    <xf numFmtId="0" fontId="0" fillId="0" borderId="0" xfId="0" applyAlignment="1">
      <alignment horizontal="left" vertical="center" wrapText="1"/>
    </xf>
    <xf numFmtId="0" fontId="16" fillId="0" borderId="0" xfId="0" applyFont="1" applyProtection="1">
      <alignment vertical="center"/>
      <protection locked="0"/>
    </xf>
    <xf numFmtId="0" fontId="33" fillId="0" borderId="0" xfId="0" applyFont="1">
      <alignment vertical="center"/>
    </xf>
    <xf numFmtId="0" fontId="34" fillId="0" borderId="0" xfId="0" applyFont="1" applyAlignment="1">
      <alignment horizontal="left" vertical="center"/>
    </xf>
    <xf numFmtId="0" fontId="34" fillId="0" borderId="0" xfId="0" applyFont="1">
      <alignment vertical="center"/>
    </xf>
    <xf numFmtId="0" fontId="34" fillId="0" borderId="0" xfId="0" applyFont="1" applyAlignment="1">
      <alignment horizontal="center" vertical="center"/>
    </xf>
    <xf numFmtId="0" fontId="33" fillId="0" borderId="0" xfId="0" applyFont="1" applyAlignment="1">
      <alignment horizontal="left" vertical="center"/>
    </xf>
    <xf numFmtId="0" fontId="34" fillId="0" borderId="27" xfId="0" applyFont="1" applyBorder="1">
      <alignment vertical="center"/>
    </xf>
    <xf numFmtId="0" fontId="35" fillId="0" borderId="0" xfId="0" applyFont="1" applyAlignment="1">
      <alignment horizontal="left" vertical="center"/>
    </xf>
    <xf numFmtId="0" fontId="26" fillId="0" borderId="0" xfId="8" applyFont="1" applyAlignment="1">
      <alignment vertical="center"/>
    </xf>
    <xf numFmtId="0" fontId="61" fillId="0" borderId="0" xfId="8" applyFont="1" applyAlignment="1">
      <alignment horizontal="right" vertical="center"/>
    </xf>
    <xf numFmtId="0" fontId="61" fillId="0" borderId="0" xfId="8" applyFont="1" applyAlignment="1">
      <alignment vertical="center"/>
    </xf>
    <xf numFmtId="0" fontId="61" fillId="0" borderId="0" xfId="8" applyFont="1" applyAlignment="1">
      <alignment horizontal="left" vertical="center"/>
    </xf>
    <xf numFmtId="0" fontId="33" fillId="0" borderId="0" xfId="8" applyFont="1" applyAlignment="1">
      <alignment horizontal="left" vertical="center" wrapText="1"/>
    </xf>
    <xf numFmtId="0" fontId="60" fillId="0" borderId="0" xfId="0" applyFont="1" applyAlignment="1">
      <alignment horizontal="center" vertical="center"/>
    </xf>
    <xf numFmtId="0" fontId="62" fillId="0" borderId="0" xfId="0" applyFont="1">
      <alignment vertical="center"/>
    </xf>
    <xf numFmtId="0" fontId="63" fillId="0" borderId="0" xfId="0" applyFont="1">
      <alignment vertical="center"/>
    </xf>
    <xf numFmtId="0" fontId="48" fillId="0" borderId="0" xfId="0" applyFont="1">
      <alignment vertical="center"/>
    </xf>
    <xf numFmtId="0" fontId="62" fillId="0" borderId="0" xfId="8" applyFont="1" applyAlignment="1">
      <alignment vertical="center"/>
    </xf>
    <xf numFmtId="0" fontId="3" fillId="0" borderId="0" xfId="0" applyFont="1" applyAlignment="1" applyProtection="1">
      <alignment horizontal="center" vertical="center" shrinkToFit="1"/>
      <protection locked="0"/>
    </xf>
    <xf numFmtId="0" fontId="3" fillId="0" borderId="51" xfId="0" applyFont="1" applyBorder="1" applyAlignment="1" applyProtection="1">
      <alignment horizontal="center" vertical="center"/>
      <protection locked="0"/>
    </xf>
    <xf numFmtId="49" fontId="3" fillId="0" borderId="0" xfId="0" applyNumberFormat="1" applyFont="1" applyAlignment="1" applyProtection="1">
      <alignment horizontal="center" vertical="center"/>
      <protection locked="0"/>
    </xf>
    <xf numFmtId="49" fontId="3" fillId="0" borderId="51" xfId="0" applyNumberFormat="1" applyFont="1" applyBorder="1" applyAlignment="1" applyProtection="1">
      <alignment horizontal="center" vertical="center"/>
      <protection locked="0"/>
    </xf>
    <xf numFmtId="0" fontId="3" fillId="0" borderId="47" xfId="0" applyFont="1" applyBorder="1" applyAlignment="1" applyProtection="1">
      <alignment horizontal="center" vertical="center"/>
      <protection locked="0"/>
    </xf>
    <xf numFmtId="0" fontId="24" fillId="0" borderId="46" xfId="0" applyFont="1" applyBorder="1" applyAlignment="1">
      <alignment horizontal="center" vertical="center" shrinkToFit="1"/>
    </xf>
    <xf numFmtId="0" fontId="24" fillId="0" borderId="25" xfId="0" applyFont="1" applyBorder="1" applyAlignment="1">
      <alignment horizontal="center" vertical="center" shrinkToFit="1"/>
    </xf>
    <xf numFmtId="2" fontId="24" fillId="0" borderId="25" xfId="0" applyNumberFormat="1" applyFont="1" applyBorder="1" applyAlignment="1">
      <alignment horizontal="center" vertical="center" shrinkToFit="1"/>
    </xf>
    <xf numFmtId="2" fontId="24" fillId="0" borderId="12" xfId="0" applyNumberFormat="1" applyFont="1" applyBorder="1" applyAlignment="1">
      <alignment horizontal="center" vertical="center" shrinkToFit="1"/>
    </xf>
    <xf numFmtId="2" fontId="24" fillId="0" borderId="5" xfId="0" applyNumberFormat="1" applyFont="1" applyBorder="1" applyAlignment="1">
      <alignment horizontal="center" vertical="center" shrinkToFit="1"/>
    </xf>
    <xf numFmtId="2" fontId="24" fillId="0" borderId="20" xfId="0" applyNumberFormat="1" applyFont="1" applyBorder="1" applyAlignment="1">
      <alignment horizontal="center" vertical="center" shrinkToFit="1"/>
    </xf>
    <xf numFmtId="2" fontId="24" fillId="0" borderId="69" xfId="0" applyNumberFormat="1" applyFont="1" applyBorder="1" applyAlignment="1">
      <alignment horizontal="center" vertical="center" shrinkToFit="1"/>
    </xf>
    <xf numFmtId="2" fontId="24" fillId="0" borderId="70" xfId="0" applyNumberFormat="1" applyFont="1" applyBorder="1" applyAlignment="1">
      <alignment horizontal="center" vertical="center" shrinkToFit="1"/>
    </xf>
    <xf numFmtId="0" fontId="16" fillId="0" borderId="28" xfId="0" applyFont="1" applyBorder="1" applyAlignment="1" applyProtection="1">
      <alignment horizontal="center" vertical="center"/>
      <protection locked="0"/>
    </xf>
    <xf numFmtId="0" fontId="16" fillId="0" borderId="26" xfId="0" applyFont="1" applyBorder="1" applyAlignment="1" applyProtection="1">
      <alignment horizontal="center" vertical="center"/>
      <protection locked="0"/>
    </xf>
    <xf numFmtId="179" fontId="24" fillId="0" borderId="46" xfId="0" applyNumberFormat="1" applyFont="1" applyBorder="1" applyAlignment="1" applyProtection="1">
      <alignment horizontal="center" vertical="center"/>
      <protection locked="0"/>
    </xf>
    <xf numFmtId="0" fontId="24" fillId="0" borderId="46" xfId="0" applyFont="1" applyBorder="1" applyAlignment="1" applyProtection="1">
      <alignment horizontal="center" vertical="center"/>
      <protection locked="0"/>
    </xf>
    <xf numFmtId="0" fontId="16" fillId="0" borderId="30" xfId="0" applyFont="1" applyBorder="1" applyAlignment="1" applyProtection="1">
      <alignment horizontal="center" vertical="center"/>
      <protection locked="0"/>
    </xf>
    <xf numFmtId="0" fontId="3" fillId="0" borderId="75" xfId="0" applyFont="1" applyBorder="1" applyAlignment="1">
      <alignment vertical="center" shrinkToFit="1"/>
    </xf>
    <xf numFmtId="0" fontId="3" fillId="0" borderId="17" xfId="0" applyFont="1" applyBorder="1" applyAlignment="1">
      <alignment vertical="center" shrinkToFit="1"/>
    </xf>
    <xf numFmtId="0" fontId="14" fillId="0" borderId="0" xfId="0" applyFont="1" applyAlignment="1">
      <alignment horizontal="left" vertical="top"/>
    </xf>
    <xf numFmtId="0" fontId="3" fillId="0" borderId="69" xfId="0" applyFont="1" applyBorder="1" applyAlignment="1">
      <alignment horizontal="center" vertical="center" shrinkToFit="1"/>
    </xf>
    <xf numFmtId="180" fontId="3" fillId="0" borderId="32" xfId="0" applyNumberFormat="1" applyFont="1" applyBorder="1" applyAlignment="1">
      <alignment horizontal="center" vertical="center"/>
    </xf>
    <xf numFmtId="180" fontId="3" fillId="0" borderId="33" xfId="0" applyNumberFormat="1" applyFont="1" applyBorder="1" applyAlignment="1">
      <alignment horizontal="center" vertical="center"/>
    </xf>
    <xf numFmtId="0" fontId="3" fillId="0" borderId="32" xfId="0" applyFont="1" applyBorder="1" applyAlignment="1">
      <alignment horizontal="center" vertical="center" wrapText="1"/>
    </xf>
    <xf numFmtId="180" fontId="3" fillId="0" borderId="0" xfId="0" applyNumberFormat="1" applyFont="1" applyAlignment="1">
      <alignment horizontal="center" vertical="center"/>
    </xf>
    <xf numFmtId="0" fontId="3" fillId="0" borderId="0" xfId="0" applyFont="1" applyAlignment="1">
      <alignment horizontal="left" vertical="top"/>
    </xf>
    <xf numFmtId="180" fontId="3" fillId="0" borderId="0" xfId="0" applyNumberFormat="1" applyFont="1">
      <alignment vertical="center"/>
    </xf>
    <xf numFmtId="0" fontId="3" fillId="0" borderId="0" xfId="0" applyFont="1" applyAlignment="1">
      <alignment vertical="center" wrapText="1"/>
    </xf>
    <xf numFmtId="0" fontId="50" fillId="3" borderId="0" xfId="0" applyFont="1" applyFill="1" applyAlignment="1">
      <alignment horizontal="center" vertical="center" shrinkToFit="1"/>
    </xf>
    <xf numFmtId="181" fontId="50" fillId="0" borderId="0" xfId="0" applyNumberFormat="1" applyFont="1">
      <alignment vertical="center"/>
    </xf>
    <xf numFmtId="181" fontId="50" fillId="0" borderId="0" xfId="0" applyNumberFormat="1" applyFont="1" applyAlignment="1">
      <alignment horizontal="center" vertical="center"/>
    </xf>
    <xf numFmtId="0" fontId="48" fillId="0" borderId="0" xfId="0" applyFont="1" applyAlignment="1">
      <alignment horizontal="left" vertical="top" wrapText="1"/>
    </xf>
    <xf numFmtId="0" fontId="41" fillId="0" borderId="0" xfId="0" applyFont="1" applyAlignment="1">
      <alignment horizontal="left" vertical="center" shrinkToFit="1"/>
    </xf>
    <xf numFmtId="49" fontId="75" fillId="0" borderId="0" xfId="10" applyNumberFormat="1" applyFont="1">
      <alignment vertical="center"/>
    </xf>
    <xf numFmtId="49" fontId="31" fillId="0" borderId="0" xfId="10" applyNumberFormat="1" applyFont="1">
      <alignment vertical="center"/>
    </xf>
    <xf numFmtId="0" fontId="64" fillId="0" borderId="0" xfId="10" applyFont="1" applyAlignment="1">
      <alignment horizontal="left" vertical="top" wrapText="1"/>
    </xf>
    <xf numFmtId="0" fontId="53" fillId="0" borderId="0" xfId="10" applyFont="1" applyAlignment="1">
      <alignment horizontal="left" vertical="top"/>
    </xf>
    <xf numFmtId="0" fontId="53" fillId="0" borderId="0" xfId="10" applyFont="1" applyAlignment="1">
      <alignment horizontal="left" vertical="center"/>
    </xf>
    <xf numFmtId="0" fontId="15" fillId="0" borderId="26" xfId="10" applyFont="1" applyBorder="1" applyAlignment="1">
      <alignment horizontal="left" vertical="center"/>
    </xf>
    <xf numFmtId="0" fontId="53" fillId="8" borderId="0" xfId="10" applyFont="1" applyFill="1" applyAlignment="1">
      <alignment horizontal="left" vertical="top"/>
    </xf>
    <xf numFmtId="0" fontId="53" fillId="8" borderId="0" xfId="10" applyFont="1" applyFill="1" applyAlignment="1">
      <alignment horizontal="left" vertical="center"/>
    </xf>
    <xf numFmtId="0" fontId="15" fillId="0" borderId="0" xfId="10" applyFont="1" applyAlignment="1">
      <alignment horizontal="left" vertical="top"/>
    </xf>
    <xf numFmtId="0" fontId="15" fillId="0" borderId="31" xfId="10" applyFont="1" applyBorder="1" applyAlignment="1">
      <alignment horizontal="left" vertical="top"/>
    </xf>
    <xf numFmtId="0" fontId="15" fillId="0" borderId="0" xfId="10" applyFont="1" applyAlignment="1">
      <alignment horizontal="center" vertical="top"/>
    </xf>
    <xf numFmtId="0" fontId="12" fillId="0" borderId="0" xfId="11" applyFont="1" applyAlignment="1">
      <alignment horizontal="center" vertical="center"/>
    </xf>
    <xf numFmtId="178" fontId="3" fillId="0" borderId="48" xfId="0" applyNumberFormat="1" applyFont="1" applyBorder="1">
      <alignment vertical="center"/>
    </xf>
    <xf numFmtId="58" fontId="3" fillId="0" borderId="63" xfId="0" applyNumberFormat="1" applyFont="1" applyBorder="1" applyAlignment="1">
      <alignment horizontal="center" vertical="center"/>
    </xf>
    <xf numFmtId="0" fontId="43" fillId="3" borderId="0" xfId="0" applyFont="1" applyFill="1">
      <alignment vertical="center"/>
    </xf>
    <xf numFmtId="0" fontId="43" fillId="3" borderId="28" xfId="0" applyFont="1" applyFill="1" applyBorder="1">
      <alignment vertical="center"/>
    </xf>
    <xf numFmtId="0" fontId="43" fillId="3" borderId="26" xfId="0" applyFont="1" applyFill="1" applyBorder="1">
      <alignment vertical="center"/>
    </xf>
    <xf numFmtId="0" fontId="43" fillId="3" borderId="29" xfId="0" applyFont="1" applyFill="1" applyBorder="1">
      <alignment vertical="center"/>
    </xf>
    <xf numFmtId="0" fontId="43" fillId="3" borderId="30" xfId="0" applyFont="1" applyFill="1" applyBorder="1">
      <alignment vertical="center"/>
    </xf>
    <xf numFmtId="0" fontId="43" fillId="3" borderId="31" xfId="0" applyFont="1" applyFill="1" applyBorder="1">
      <alignment vertical="center"/>
    </xf>
    <xf numFmtId="0" fontId="43" fillId="3" borderId="32" xfId="0" applyFont="1" applyFill="1" applyBorder="1">
      <alignment vertical="center"/>
    </xf>
    <xf numFmtId="0" fontId="43" fillId="3" borderId="27" xfId="0" applyFont="1" applyFill="1" applyBorder="1">
      <alignment vertical="center"/>
    </xf>
    <xf numFmtId="0" fontId="43" fillId="3" borderId="33" xfId="0" applyFont="1" applyFill="1" applyBorder="1">
      <alignment vertical="center"/>
    </xf>
    <xf numFmtId="0" fontId="43" fillId="0" borderId="26" xfId="0" applyFont="1" applyBorder="1">
      <alignment vertical="center"/>
    </xf>
    <xf numFmtId="0" fontId="16" fillId="0" borderId="0" xfId="0" applyFont="1" applyAlignment="1" applyProtection="1">
      <alignment horizontal="center" vertical="center"/>
      <protection locked="0"/>
    </xf>
    <xf numFmtId="0" fontId="3" fillId="0" borderId="51" xfId="0" applyFont="1" applyBorder="1" applyAlignment="1">
      <alignment horizontal="center" vertical="center"/>
    </xf>
    <xf numFmtId="0" fontId="43" fillId="3" borderId="31" xfId="0" applyFont="1" applyFill="1" applyBorder="1" applyAlignment="1">
      <alignment horizontal="center" vertical="center" wrapText="1"/>
    </xf>
    <xf numFmtId="0" fontId="43" fillId="9" borderId="0" xfId="0" applyFont="1" applyFill="1" applyAlignment="1" applyProtection="1">
      <alignment horizontal="right" vertical="center"/>
      <protection locked="0"/>
    </xf>
    <xf numFmtId="0" fontId="43" fillId="3" borderId="0" xfId="0" applyFont="1" applyFill="1" applyAlignment="1">
      <alignment horizontal="left" vertical="center"/>
    </xf>
    <xf numFmtId="0" fontId="43" fillId="3" borderId="0" xfId="0" applyFont="1" applyFill="1" applyAlignment="1">
      <alignment horizontal="left" vertical="center" wrapText="1"/>
    </xf>
    <xf numFmtId="0" fontId="3" fillId="0" borderId="69" xfId="0" applyFont="1" applyBorder="1" applyAlignment="1">
      <alignment horizontal="left" vertical="center"/>
    </xf>
    <xf numFmtId="0" fontId="12" fillId="0" borderId="49" xfId="0" applyFont="1" applyBorder="1" applyAlignment="1">
      <alignment horizontal="center" vertical="center"/>
    </xf>
    <xf numFmtId="0" fontId="3" fillId="0" borderId="46" xfId="0" applyFont="1" applyBorder="1">
      <alignment vertical="center"/>
    </xf>
    <xf numFmtId="0" fontId="16" fillId="0" borderId="0" xfId="0" applyFont="1" applyAlignment="1">
      <alignment vertical="top" wrapText="1"/>
    </xf>
    <xf numFmtId="2" fontId="24" fillId="0" borderId="29" xfId="0" applyNumberFormat="1" applyFont="1" applyBorder="1" applyAlignment="1">
      <alignment horizontal="center" vertical="center" shrinkToFit="1"/>
    </xf>
    <xf numFmtId="2" fontId="24" fillId="0" borderId="101" xfId="0" applyNumberFormat="1" applyFont="1" applyBorder="1" applyAlignment="1">
      <alignment horizontal="center" vertical="center" shrinkToFit="1"/>
    </xf>
    <xf numFmtId="0" fontId="11" fillId="0" borderId="0" xfId="0" applyFont="1" applyAlignment="1">
      <alignment horizontal="left" vertical="center" wrapText="1"/>
    </xf>
    <xf numFmtId="0" fontId="0" fillId="0" borderId="0" xfId="0">
      <alignment vertical="center"/>
    </xf>
    <xf numFmtId="0" fontId="11" fillId="6" borderId="13" xfId="0" applyFont="1" applyFill="1" applyBorder="1" applyAlignment="1">
      <alignment horizontal="center" vertical="center"/>
    </xf>
    <xf numFmtId="0" fontId="11" fillId="6" borderId="47" xfId="0" applyFont="1" applyFill="1" applyBorder="1" applyAlignment="1">
      <alignment horizontal="center" vertical="center"/>
    </xf>
    <xf numFmtId="0" fontId="11" fillId="6" borderId="46" xfId="0" applyFont="1" applyFill="1" applyBorder="1" applyAlignment="1">
      <alignment horizontal="center" vertical="center"/>
    </xf>
    <xf numFmtId="0" fontId="11" fillId="7" borderId="47" xfId="0" applyFont="1" applyFill="1" applyBorder="1" applyAlignment="1">
      <alignment horizontal="left" vertical="center"/>
    </xf>
    <xf numFmtId="0" fontId="11" fillId="7" borderId="46" xfId="0" applyFont="1" applyFill="1" applyBorder="1" applyAlignment="1">
      <alignment horizontal="left" vertical="center"/>
    </xf>
    <xf numFmtId="0" fontId="11" fillId="0" borderId="0" xfId="0" applyFont="1" applyAlignment="1">
      <alignment vertical="center" wrapText="1"/>
    </xf>
    <xf numFmtId="0" fontId="12" fillId="0" borderId="64" xfId="0" applyFont="1" applyBorder="1" applyAlignment="1">
      <alignment horizontal="left" vertical="center"/>
    </xf>
    <xf numFmtId="0" fontId="12" fillId="0" borderId="35" xfId="0" applyFont="1" applyBorder="1" applyAlignment="1">
      <alignment horizontal="left" vertical="center"/>
    </xf>
    <xf numFmtId="0" fontId="12" fillId="0" borderId="20" xfId="0" applyFont="1" applyBorder="1" applyAlignment="1">
      <alignment horizontal="left" vertical="center"/>
    </xf>
    <xf numFmtId="0" fontId="12" fillId="0" borderId="48" xfId="0" applyFont="1" applyBorder="1" applyAlignment="1">
      <alignment horizontal="center" vertical="center"/>
    </xf>
    <xf numFmtId="0" fontId="12" fillId="0" borderId="45" xfId="0" applyFont="1" applyBorder="1" applyAlignment="1">
      <alignment horizontal="center" vertical="center"/>
    </xf>
    <xf numFmtId="0" fontId="12" fillId="0" borderId="49" xfId="0" applyFont="1" applyBorder="1" applyAlignment="1">
      <alignment horizontal="center" vertical="center"/>
    </xf>
    <xf numFmtId="0" fontId="12" fillId="0" borderId="64" xfId="0" applyFont="1" applyBorder="1" applyAlignment="1">
      <alignment horizontal="left" vertical="center" wrapText="1"/>
    </xf>
    <xf numFmtId="0" fontId="12" fillId="0" borderId="35" xfId="0" applyFont="1" applyBorder="1" applyAlignment="1">
      <alignment horizontal="left" vertical="center" wrapText="1"/>
    </xf>
    <xf numFmtId="0" fontId="12" fillId="0" borderId="20" xfId="0" applyFont="1" applyBorder="1" applyAlignment="1">
      <alignment horizontal="left" vertical="center" wrapText="1"/>
    </xf>
    <xf numFmtId="0" fontId="12" fillId="0" borderId="90" xfId="0" applyFont="1" applyBorder="1" applyAlignment="1">
      <alignment horizontal="center" vertical="center"/>
    </xf>
    <xf numFmtId="0" fontId="12" fillId="0" borderId="92" xfId="0" applyFont="1" applyBorder="1" applyAlignment="1">
      <alignment horizontal="center" vertical="center"/>
    </xf>
    <xf numFmtId="0" fontId="12" fillId="0" borderId="50" xfId="0" applyFont="1" applyBorder="1" applyAlignment="1">
      <alignment horizontal="left" vertical="center" wrapText="1"/>
    </xf>
    <xf numFmtId="0" fontId="12" fillId="0" borderId="3" xfId="0" applyFont="1" applyBorder="1" applyAlignment="1">
      <alignment horizontal="left" vertical="center" wrapText="1"/>
    </xf>
    <xf numFmtId="0" fontId="12" fillId="0" borderId="5" xfId="0" applyFont="1" applyBorder="1" applyAlignment="1">
      <alignment horizontal="left" vertical="center" wrapText="1"/>
    </xf>
    <xf numFmtId="0" fontId="11" fillId="0" borderId="90" xfId="0" applyFont="1" applyBorder="1" applyAlignment="1">
      <alignment horizontal="center" vertical="center"/>
    </xf>
    <xf numFmtId="0" fontId="11" fillId="0" borderId="91" xfId="0" applyFont="1" applyBorder="1" applyAlignment="1">
      <alignment horizontal="center" vertical="center"/>
    </xf>
    <xf numFmtId="0" fontId="12" fillId="0" borderId="50" xfId="0" applyFont="1" applyBorder="1" applyAlignment="1">
      <alignment horizontal="left" vertical="center"/>
    </xf>
    <xf numFmtId="0" fontId="12" fillId="0" borderId="3" xfId="0" applyFont="1" applyBorder="1" applyAlignment="1">
      <alignment horizontal="left" vertical="center"/>
    </xf>
    <xf numFmtId="0" fontId="12" fillId="0" borderId="5" xfId="0" applyFont="1" applyBorder="1" applyAlignment="1">
      <alignment horizontal="left" vertical="center"/>
    </xf>
    <xf numFmtId="0" fontId="74" fillId="0" borderId="3" xfId="0" applyFont="1" applyBorder="1" applyAlignment="1">
      <alignment horizontal="left" vertical="center" wrapText="1"/>
    </xf>
    <xf numFmtId="0" fontId="74" fillId="0" borderId="5" xfId="0" applyFont="1" applyBorder="1" applyAlignment="1">
      <alignment horizontal="left" vertical="center" wrapText="1"/>
    </xf>
    <xf numFmtId="0" fontId="11" fillId="0" borderId="48" xfId="0" applyFont="1" applyBorder="1" applyAlignment="1">
      <alignment horizontal="center" vertical="center"/>
    </xf>
    <xf numFmtId="0" fontId="11" fillId="0" borderId="49" xfId="0" applyFont="1" applyBorder="1" applyAlignment="1">
      <alignment horizontal="center" vertical="center"/>
    </xf>
    <xf numFmtId="0" fontId="11" fillId="0" borderId="28" xfId="0" applyFont="1" applyBorder="1">
      <alignment vertical="center"/>
    </xf>
    <xf numFmtId="0" fontId="11" fillId="0" borderId="26" xfId="0" applyFont="1" applyBorder="1">
      <alignment vertical="center"/>
    </xf>
    <xf numFmtId="0" fontId="11" fillId="0" borderId="29" xfId="0" applyFont="1" applyBorder="1">
      <alignment vertical="center"/>
    </xf>
    <xf numFmtId="0" fontId="11" fillId="0" borderId="32" xfId="0" applyFont="1" applyBorder="1">
      <alignment vertical="center"/>
    </xf>
    <xf numFmtId="0" fontId="11" fillId="0" borderId="27" xfId="0" applyFont="1" applyBorder="1">
      <alignment vertical="center"/>
    </xf>
    <xf numFmtId="0" fontId="11" fillId="0" borderId="33" xfId="0" applyFont="1" applyBorder="1">
      <alignment vertical="center"/>
    </xf>
    <xf numFmtId="0" fontId="11" fillId="0" borderId="46" xfId="0" applyFont="1" applyBorder="1" applyAlignment="1">
      <alignment vertical="center" wrapText="1"/>
    </xf>
    <xf numFmtId="0" fontId="11" fillId="0" borderId="48" xfId="0" applyFont="1" applyBorder="1" applyAlignment="1" applyProtection="1">
      <alignment horizontal="center" vertical="center"/>
      <protection locked="0"/>
    </xf>
    <xf numFmtId="0" fontId="11" fillId="0" borderId="49" xfId="0" applyFont="1" applyBorder="1" applyAlignment="1" applyProtection="1">
      <alignment horizontal="center" vertical="center"/>
      <protection locked="0"/>
    </xf>
    <xf numFmtId="0" fontId="11" fillId="0" borderId="47" xfId="0" applyFont="1" applyBorder="1" applyAlignment="1">
      <alignment vertical="center" wrapText="1"/>
    </xf>
    <xf numFmtId="0" fontId="0" fillId="0" borderId="46" xfId="0" applyBorder="1">
      <alignment vertical="center"/>
    </xf>
    <xf numFmtId="0" fontId="0" fillId="0" borderId="25" xfId="0" applyBorder="1">
      <alignment vertical="center"/>
    </xf>
    <xf numFmtId="0" fontId="11" fillId="0" borderId="25" xfId="0" applyFont="1" applyBorder="1" applyAlignment="1">
      <alignment vertical="center" wrapText="1"/>
    </xf>
    <xf numFmtId="0" fontId="11" fillId="0" borderId="28" xfId="0" applyFont="1" applyBorder="1" applyAlignment="1">
      <alignment vertical="center" wrapText="1"/>
    </xf>
    <xf numFmtId="0" fontId="40" fillId="0" borderId="47" xfId="0" applyFont="1" applyBorder="1">
      <alignment vertical="center"/>
    </xf>
    <xf numFmtId="0" fontId="11" fillId="0" borderId="47" xfId="0" applyFont="1" applyBorder="1">
      <alignment vertical="center"/>
    </xf>
    <xf numFmtId="0" fontId="12" fillId="0" borderId="48" xfId="0" applyFont="1" applyBorder="1" applyAlignment="1" applyProtection="1">
      <alignment horizontal="center" vertical="center"/>
      <protection locked="0"/>
    </xf>
    <xf numFmtId="0" fontId="12" fillId="0" borderId="45" xfId="0" applyFont="1" applyBorder="1" applyAlignment="1" applyProtection="1">
      <alignment horizontal="center" vertical="center"/>
      <protection locked="0"/>
    </xf>
    <xf numFmtId="0" fontId="12" fillId="0" borderId="50" xfId="0" applyFont="1" applyBorder="1">
      <alignment vertical="center"/>
    </xf>
    <xf numFmtId="0" fontId="12" fillId="0" borderId="3" xfId="0" applyFont="1" applyBorder="1">
      <alignment vertical="center"/>
    </xf>
    <xf numFmtId="0" fontId="12" fillId="0" borderId="5" xfId="0" applyFont="1" applyBorder="1">
      <alignment vertical="center"/>
    </xf>
    <xf numFmtId="0" fontId="11" fillId="0" borderId="26" xfId="0" applyFont="1" applyBorder="1" applyAlignment="1">
      <alignment vertical="center" wrapText="1"/>
    </xf>
    <xf numFmtId="0" fontId="11" fillId="0" borderId="29" xfId="0" applyFont="1" applyBorder="1" applyAlignment="1">
      <alignment vertical="center" wrapText="1"/>
    </xf>
    <xf numFmtId="0" fontId="11" fillId="0" borderId="32" xfId="0" applyFont="1" applyBorder="1" applyAlignment="1">
      <alignment vertical="center" wrapText="1"/>
    </xf>
    <xf numFmtId="0" fontId="11" fillId="0" borderId="27" xfId="0" applyFont="1" applyBorder="1" applyAlignment="1">
      <alignment vertical="center" wrapText="1"/>
    </xf>
    <xf numFmtId="0" fontId="11" fillId="0" borderId="33" xfId="0" applyFont="1" applyBorder="1" applyAlignment="1">
      <alignment vertical="center" wrapText="1"/>
    </xf>
    <xf numFmtId="0" fontId="40" fillId="0" borderId="28" xfId="0" applyFont="1" applyBorder="1">
      <alignment vertical="center"/>
    </xf>
    <xf numFmtId="0" fontId="40" fillId="0" borderId="26" xfId="0" applyFont="1" applyBorder="1">
      <alignment vertical="center"/>
    </xf>
    <xf numFmtId="0" fontId="40" fillId="0" borderId="29" xfId="0" applyFont="1" applyBorder="1">
      <alignment vertical="center"/>
    </xf>
    <xf numFmtId="0" fontId="40" fillId="0" borderId="32" xfId="0" applyFont="1" applyBorder="1">
      <alignment vertical="center"/>
    </xf>
    <xf numFmtId="0" fontId="40" fillId="0" borderId="27" xfId="0" applyFont="1" applyBorder="1">
      <alignment vertical="center"/>
    </xf>
    <xf numFmtId="0" fontId="40" fillId="0" borderId="33" xfId="0" applyFont="1" applyBorder="1">
      <alignment vertical="center"/>
    </xf>
    <xf numFmtId="0" fontId="0" fillId="0" borderId="26" xfId="0" applyBorder="1">
      <alignment vertical="center"/>
    </xf>
    <xf numFmtId="0" fontId="0" fillId="0" borderId="29" xfId="0" applyBorder="1">
      <alignment vertical="center"/>
    </xf>
    <xf numFmtId="0" fontId="0" fillId="0" borderId="27" xfId="0" applyBorder="1">
      <alignment vertical="center"/>
    </xf>
    <xf numFmtId="0" fontId="0" fillId="0" borderId="33" xfId="0" applyBorder="1">
      <alignment vertical="center"/>
    </xf>
    <xf numFmtId="0" fontId="12" fillId="0" borderId="47" xfId="0" applyFont="1" applyBorder="1" applyAlignment="1">
      <alignment vertical="center" wrapText="1"/>
    </xf>
    <xf numFmtId="0" fontId="12" fillId="0" borderId="46" xfId="0" applyFont="1" applyBorder="1" applyAlignment="1">
      <alignment vertical="center" wrapText="1"/>
    </xf>
    <xf numFmtId="0" fontId="12" fillId="0" borderId="25" xfId="0" applyFont="1" applyBorder="1" applyAlignment="1">
      <alignment vertical="center" wrapText="1"/>
    </xf>
    <xf numFmtId="0" fontId="12" fillId="0" borderId="28" xfId="0" applyFont="1" applyBorder="1">
      <alignment vertical="center"/>
    </xf>
    <xf numFmtId="0" fontId="12" fillId="0" borderId="26" xfId="0" applyFont="1" applyBorder="1">
      <alignment vertical="center"/>
    </xf>
    <xf numFmtId="0" fontId="12" fillId="0" borderId="29" xfId="0" applyFont="1" applyBorder="1">
      <alignment vertical="center"/>
    </xf>
    <xf numFmtId="0" fontId="12" fillId="0" borderId="30" xfId="0" applyFont="1" applyBorder="1">
      <alignment vertical="center"/>
    </xf>
    <xf numFmtId="0" fontId="12" fillId="0" borderId="0" xfId="0" applyFont="1">
      <alignment vertical="center"/>
    </xf>
    <xf numFmtId="0" fontId="12" fillId="0" borderId="31" xfId="0" applyFont="1" applyBorder="1">
      <alignment vertical="center"/>
    </xf>
    <xf numFmtId="0" fontId="11" fillId="0" borderId="45" xfId="0" applyFont="1" applyBorder="1" applyAlignment="1">
      <alignment horizontal="center" vertical="center"/>
    </xf>
    <xf numFmtId="0" fontId="11" fillId="0" borderId="30" xfId="0" applyFont="1" applyBorder="1">
      <alignment vertical="center"/>
    </xf>
    <xf numFmtId="0" fontId="11" fillId="0" borderId="0" xfId="0" applyFont="1">
      <alignment vertical="center"/>
    </xf>
    <xf numFmtId="0" fontId="11" fillId="0" borderId="31" xfId="0" applyFont="1" applyBorder="1">
      <alignment vertical="center"/>
    </xf>
    <xf numFmtId="0" fontId="11" fillId="0" borderId="66" xfId="0" applyFont="1" applyBorder="1" applyAlignment="1">
      <alignment vertical="center" wrapText="1"/>
    </xf>
    <xf numFmtId="0" fontId="11" fillId="0" borderId="34" xfId="0" applyFont="1" applyBorder="1" applyAlignment="1">
      <alignment vertical="center" wrapText="1"/>
    </xf>
    <xf numFmtId="0" fontId="11" fillId="0" borderId="83" xfId="0" applyFont="1" applyBorder="1" applyAlignment="1" applyProtection="1">
      <alignment horizontal="center" vertical="center"/>
      <protection locked="0"/>
    </xf>
    <xf numFmtId="0" fontId="11" fillId="0" borderId="93" xfId="0" applyFont="1" applyBorder="1" applyAlignment="1">
      <alignment horizontal="center" vertical="center"/>
    </xf>
    <xf numFmtId="0" fontId="11" fillId="0" borderId="67" xfId="0" applyFont="1" applyBorder="1">
      <alignment vertical="center"/>
    </xf>
    <xf numFmtId="0" fontId="11" fillId="0" borderId="65" xfId="0" applyFont="1" applyBorder="1">
      <alignment vertical="center"/>
    </xf>
    <xf numFmtId="0" fontId="11" fillId="0" borderId="70" xfId="0" applyFont="1" applyBorder="1">
      <alignment vertical="center"/>
    </xf>
    <xf numFmtId="0" fontId="11" fillId="0" borderId="45" xfId="0" applyFont="1" applyBorder="1" applyAlignment="1" applyProtection="1">
      <alignment horizontal="center" vertical="center"/>
      <protection locked="0"/>
    </xf>
    <xf numFmtId="0" fontId="11" fillId="0" borderId="92" xfId="0" applyFont="1" applyBorder="1" applyAlignment="1">
      <alignment horizontal="center" vertical="center"/>
    </xf>
    <xf numFmtId="0" fontId="56" fillId="0" borderId="27" xfId="0" applyFont="1" applyBorder="1" applyAlignment="1">
      <alignment vertical="center" wrapText="1"/>
    </xf>
    <xf numFmtId="0" fontId="56" fillId="0" borderId="46" xfId="0" applyFont="1" applyBorder="1" applyAlignment="1">
      <alignment vertical="center" wrapText="1"/>
    </xf>
    <xf numFmtId="0" fontId="56" fillId="0" borderId="67" xfId="0" applyFont="1" applyBorder="1">
      <alignment vertical="center"/>
    </xf>
    <xf numFmtId="0" fontId="0" fillId="0" borderId="65" xfId="0" applyBorder="1">
      <alignment vertical="center"/>
    </xf>
    <xf numFmtId="0" fontId="0" fillId="0" borderId="70" xfId="0" applyBorder="1">
      <alignment vertical="center"/>
    </xf>
    <xf numFmtId="0" fontId="11" fillId="0" borderId="68" xfId="0" applyFont="1" applyBorder="1" applyAlignment="1">
      <alignment vertical="center" wrapText="1"/>
    </xf>
    <xf numFmtId="0" fontId="0" fillId="0" borderId="51" xfId="0" applyBorder="1">
      <alignment vertical="center"/>
    </xf>
    <xf numFmtId="0" fontId="0" fillId="0" borderId="69" xfId="0" applyBorder="1">
      <alignment vertical="center"/>
    </xf>
    <xf numFmtId="0" fontId="0" fillId="0" borderId="68" xfId="0" applyBorder="1">
      <alignment vertical="center"/>
    </xf>
    <xf numFmtId="0" fontId="0" fillId="0" borderId="45" xfId="0" applyBorder="1" applyAlignment="1" applyProtection="1">
      <alignment horizontal="center" vertical="center"/>
      <protection locked="0"/>
    </xf>
    <xf numFmtId="0" fontId="0" fillId="0" borderId="92" xfId="0" applyBorder="1" applyAlignment="1">
      <alignment horizontal="center" vertical="center"/>
    </xf>
    <xf numFmtId="0" fontId="0" fillId="0" borderId="51" xfId="0" applyBorder="1" applyAlignment="1">
      <alignment vertical="center" wrapText="1"/>
    </xf>
    <xf numFmtId="0" fontId="0" fillId="0" borderId="69" xfId="0" applyBorder="1" applyAlignment="1">
      <alignment vertical="center" wrapText="1"/>
    </xf>
    <xf numFmtId="0" fontId="11" fillId="0" borderId="64" xfId="0" applyFont="1" applyBorder="1" applyAlignment="1">
      <alignment vertical="center" wrapText="1"/>
    </xf>
    <xf numFmtId="0" fontId="11" fillId="0" borderId="35" xfId="0" applyFont="1" applyBorder="1" applyAlignment="1">
      <alignment vertical="center" wrapText="1"/>
    </xf>
    <xf numFmtId="0" fontId="11" fillId="0" borderId="20" xfId="0" applyFont="1" applyBorder="1" applyAlignment="1">
      <alignment vertical="center" wrapText="1"/>
    </xf>
    <xf numFmtId="0" fontId="40" fillId="0" borderId="47" xfId="0" applyFont="1" applyBorder="1" applyAlignment="1">
      <alignment vertical="center" wrapText="1"/>
    </xf>
    <xf numFmtId="0" fontId="0" fillId="0" borderId="34" xfId="0" applyBorder="1">
      <alignment vertical="center"/>
    </xf>
    <xf numFmtId="0" fontId="0" fillId="0" borderId="12" xfId="0" applyBorder="1">
      <alignment vertical="center"/>
    </xf>
    <xf numFmtId="0" fontId="11" fillId="0" borderId="66" xfId="0" applyFont="1" applyBorder="1">
      <alignment vertical="center"/>
    </xf>
    <xf numFmtId="0" fontId="11" fillId="0" borderId="67" xfId="0" applyFont="1" applyBorder="1" applyAlignment="1">
      <alignment horizontal="left" vertical="center" wrapText="1"/>
    </xf>
    <xf numFmtId="0" fontId="11" fillId="0" borderId="65" xfId="0" applyFont="1" applyBorder="1" applyAlignment="1">
      <alignment horizontal="left" vertical="center" wrapText="1"/>
    </xf>
    <xf numFmtId="0" fontId="11" fillId="0" borderId="70" xfId="0" applyFont="1" applyBorder="1" applyAlignment="1">
      <alignment horizontal="left" vertical="center" wrapText="1"/>
    </xf>
    <xf numFmtId="0" fontId="11" fillId="0" borderId="32" xfId="0" applyFont="1" applyBorder="1" applyAlignment="1">
      <alignment horizontal="left" vertical="center" wrapText="1"/>
    </xf>
    <xf numFmtId="0" fontId="11" fillId="0" borderId="27" xfId="0" applyFont="1" applyBorder="1" applyAlignment="1">
      <alignment horizontal="left" vertical="center" wrapText="1"/>
    </xf>
    <xf numFmtId="0" fontId="11" fillId="0" borderId="33" xfId="0" applyFont="1" applyBorder="1" applyAlignment="1">
      <alignment horizontal="left" vertical="center" wrapText="1"/>
    </xf>
    <xf numFmtId="0" fontId="74" fillId="0" borderId="46" xfId="0" applyFont="1" applyBorder="1" applyAlignment="1">
      <alignment vertical="center" wrapText="1"/>
    </xf>
    <xf numFmtId="0" fontId="74" fillId="0" borderId="26" xfId="0" applyFont="1" applyBorder="1" applyAlignment="1">
      <alignment vertical="center" wrapText="1"/>
    </xf>
    <xf numFmtId="0" fontId="11" fillId="0" borderId="30" xfId="0" applyFont="1" applyBorder="1" applyAlignment="1">
      <alignment vertical="center" wrapText="1"/>
    </xf>
    <xf numFmtId="0" fontId="0" fillId="0" borderId="31" xfId="0" applyBorder="1">
      <alignment vertical="center"/>
    </xf>
    <xf numFmtId="0" fontId="0" fillId="0" borderId="32" xfId="0" applyBorder="1">
      <alignment vertical="center"/>
    </xf>
    <xf numFmtId="0" fontId="56" fillId="0" borderId="32" xfId="0" applyFont="1" applyBorder="1">
      <alignment vertical="center"/>
    </xf>
    <xf numFmtId="0" fontId="11" fillId="6" borderId="25" xfId="0" applyFont="1" applyFill="1" applyBorder="1" applyAlignment="1">
      <alignment horizontal="center" vertical="center"/>
    </xf>
    <xf numFmtId="0" fontId="11" fillId="0" borderId="50" xfId="0" applyFont="1" applyBorder="1">
      <alignment vertical="center"/>
    </xf>
    <xf numFmtId="0" fontId="0" fillId="0" borderId="3" xfId="0" applyBorder="1">
      <alignment vertical="center"/>
    </xf>
    <xf numFmtId="0" fontId="0" fillId="0" borderId="5" xfId="0" applyBorder="1">
      <alignment vertical="center"/>
    </xf>
    <xf numFmtId="0" fontId="40" fillId="0" borderId="66" xfId="0" applyFont="1" applyBorder="1">
      <alignment vertical="center"/>
    </xf>
    <xf numFmtId="0" fontId="12" fillId="0" borderId="47" xfId="0" applyFont="1" applyBorder="1">
      <alignment vertical="center"/>
    </xf>
    <xf numFmtId="0" fontId="12" fillId="0" borderId="46" xfId="0" applyFont="1" applyBorder="1">
      <alignment vertical="center"/>
    </xf>
    <xf numFmtId="0" fontId="12" fillId="0" borderId="25" xfId="0" applyFont="1" applyBorder="1">
      <alignment vertical="center"/>
    </xf>
    <xf numFmtId="0" fontId="11" fillId="0" borderId="64" xfId="0" applyFont="1" applyBorder="1">
      <alignment vertical="center"/>
    </xf>
    <xf numFmtId="0" fontId="0" fillId="0" borderId="35" xfId="0" applyBorder="1">
      <alignment vertical="center"/>
    </xf>
    <xf numFmtId="0" fontId="0" fillId="0" borderId="20" xfId="0" applyBorder="1">
      <alignment vertical="center"/>
    </xf>
    <xf numFmtId="0" fontId="0" fillId="0" borderId="49" xfId="0" applyBorder="1" applyAlignment="1">
      <alignment horizontal="center" vertical="center"/>
    </xf>
    <xf numFmtId="0" fontId="21" fillId="0" borderId="13" xfId="0" applyFont="1" applyBorder="1" applyAlignment="1" applyProtection="1">
      <alignment horizontal="center" vertical="center"/>
      <protection locked="0"/>
    </xf>
    <xf numFmtId="0" fontId="17" fillId="0" borderId="32" xfId="0" applyFont="1" applyBorder="1" applyAlignment="1" applyProtection="1">
      <alignment horizontal="center" vertical="center" wrapText="1"/>
      <protection locked="0"/>
    </xf>
    <xf numFmtId="0" fontId="17" fillId="0" borderId="27" xfId="0" applyFont="1" applyBorder="1" applyAlignment="1" applyProtection="1">
      <alignment horizontal="center" vertical="center" wrapText="1"/>
      <protection locked="0"/>
    </xf>
    <xf numFmtId="0" fontId="17" fillId="0" borderId="41" xfId="0" applyFont="1" applyBorder="1" applyAlignment="1" applyProtection="1">
      <alignment horizontal="center" vertical="center" wrapText="1"/>
      <protection locked="0"/>
    </xf>
    <xf numFmtId="0" fontId="16" fillId="0" borderId="47" xfId="0" applyFont="1" applyBorder="1" applyAlignment="1" applyProtection="1">
      <alignment vertical="center" wrapText="1"/>
      <protection locked="0"/>
    </xf>
    <xf numFmtId="0" fontId="16" fillId="0" borderId="46" xfId="0" applyFont="1" applyBorder="1" applyAlignment="1" applyProtection="1">
      <alignment vertical="center" wrapText="1"/>
      <protection locked="0"/>
    </xf>
    <xf numFmtId="0" fontId="16" fillId="0" borderId="25" xfId="0" applyFont="1" applyBorder="1" applyAlignment="1" applyProtection="1">
      <alignment vertical="center" wrapText="1"/>
      <protection locked="0"/>
    </xf>
    <xf numFmtId="0" fontId="16" fillId="0" borderId="47" xfId="0" applyFont="1" applyBorder="1" applyAlignment="1" applyProtection="1">
      <alignment horizontal="center" vertical="center"/>
      <protection locked="0"/>
    </xf>
    <xf numFmtId="0" fontId="16" fillId="0" borderId="46" xfId="0" applyFont="1" applyBorder="1" applyAlignment="1" applyProtection="1">
      <alignment horizontal="center" vertical="center"/>
      <protection locked="0"/>
    </xf>
    <xf numFmtId="0" fontId="16" fillId="0" borderId="25" xfId="0" applyFont="1" applyBorder="1" applyAlignment="1" applyProtection="1">
      <alignment horizontal="center" vertical="center"/>
      <protection locked="0"/>
    </xf>
    <xf numFmtId="0" fontId="21" fillId="0" borderId="56" xfId="0" applyFont="1" applyBorder="1" applyAlignment="1" applyProtection="1">
      <alignment horizontal="center" vertical="center"/>
      <protection locked="0"/>
    </xf>
    <xf numFmtId="0" fontId="17" fillId="0" borderId="57" xfId="0" applyFont="1" applyBorder="1" applyAlignment="1" applyProtection="1">
      <alignment horizontal="center" vertical="center" wrapText="1"/>
      <protection locked="0"/>
    </xf>
    <xf numFmtId="0" fontId="17" fillId="0" borderId="36" xfId="0" applyFont="1" applyBorder="1" applyAlignment="1" applyProtection="1">
      <alignment horizontal="center" vertical="center" wrapText="1"/>
      <protection locked="0"/>
    </xf>
    <xf numFmtId="0" fontId="17" fillId="0" borderId="60" xfId="0" applyFont="1" applyBorder="1" applyAlignment="1" applyProtection="1">
      <alignment horizontal="center" vertical="center" wrapText="1"/>
      <protection locked="0"/>
    </xf>
    <xf numFmtId="0" fontId="21" fillId="0" borderId="54" xfId="0" applyFont="1" applyBorder="1" applyAlignment="1">
      <alignment horizontal="center" vertical="center"/>
    </xf>
    <xf numFmtId="0" fontId="21" fillId="0" borderId="13" xfId="0" applyFont="1" applyBorder="1" applyAlignment="1">
      <alignment horizontal="center" vertical="center"/>
    </xf>
    <xf numFmtId="0" fontId="17" fillId="0" borderId="47" xfId="0" applyFont="1" applyBorder="1" applyAlignment="1" applyProtection="1">
      <alignment horizontal="center" vertical="center" wrapText="1"/>
      <protection locked="0"/>
    </xf>
    <xf numFmtId="0" fontId="17" fillId="0" borderId="46" xfId="0" applyFont="1" applyBorder="1" applyAlignment="1" applyProtection="1">
      <alignment horizontal="center" vertical="center" wrapText="1"/>
      <protection locked="0"/>
    </xf>
    <xf numFmtId="0" fontId="17" fillId="0" borderId="59" xfId="0" applyFont="1" applyBorder="1" applyAlignment="1" applyProtection="1">
      <alignment horizontal="center" vertical="center" wrapText="1"/>
      <protection locked="0"/>
    </xf>
    <xf numFmtId="0" fontId="16" fillId="0" borderId="32" xfId="0" applyFont="1" applyBorder="1" applyAlignment="1" applyProtection="1">
      <alignment vertical="center" wrapText="1"/>
      <protection locked="0"/>
    </xf>
    <xf numFmtId="0" fontId="16" fillId="0" borderId="27" xfId="0" applyFont="1" applyBorder="1" applyAlignment="1" applyProtection="1">
      <alignment vertical="center" wrapText="1"/>
      <protection locked="0"/>
    </xf>
    <xf numFmtId="0" fontId="16" fillId="0" borderId="33" xfId="0" applyFont="1" applyBorder="1" applyAlignment="1" applyProtection="1">
      <alignment vertical="center" wrapText="1"/>
      <protection locked="0"/>
    </xf>
    <xf numFmtId="0" fontId="16" fillId="0" borderId="32" xfId="0" applyFont="1" applyBorder="1" applyAlignment="1" applyProtection="1">
      <alignment horizontal="center" vertical="center"/>
      <protection locked="0"/>
    </xf>
    <xf numFmtId="0" fontId="16" fillId="0" borderId="27" xfId="0" applyFont="1" applyBorder="1" applyAlignment="1" applyProtection="1">
      <alignment horizontal="center" vertical="center"/>
      <protection locked="0"/>
    </xf>
    <xf numFmtId="0" fontId="16" fillId="0" borderId="33" xfId="0" applyFont="1" applyBorder="1" applyAlignment="1" applyProtection="1">
      <alignment horizontal="center" vertical="center"/>
      <protection locked="0"/>
    </xf>
    <xf numFmtId="0" fontId="21" fillId="0" borderId="58" xfId="0" applyFont="1" applyBorder="1" applyAlignment="1">
      <alignment horizontal="center" vertical="center"/>
    </xf>
    <xf numFmtId="0" fontId="21" fillId="0" borderId="56" xfId="0" applyFont="1" applyBorder="1" applyAlignment="1">
      <alignment horizontal="center" vertical="center"/>
    </xf>
    <xf numFmtId="0" fontId="16" fillId="0" borderId="57" xfId="0" applyFont="1" applyBorder="1" applyAlignment="1" applyProtection="1">
      <alignment vertical="center" wrapText="1"/>
      <protection locked="0"/>
    </xf>
    <xf numFmtId="0" fontId="16" fillId="0" borderId="36" xfId="0" applyFont="1" applyBorder="1" applyAlignment="1" applyProtection="1">
      <alignment vertical="center" wrapText="1"/>
      <protection locked="0"/>
    </xf>
    <xf numFmtId="0" fontId="16" fillId="0" borderId="55" xfId="0" applyFont="1" applyBorder="1" applyAlignment="1" applyProtection="1">
      <alignment vertical="center" wrapText="1"/>
      <protection locked="0"/>
    </xf>
    <xf numFmtId="0" fontId="16" fillId="0" borderId="57" xfId="0" applyFont="1" applyBorder="1" applyAlignment="1" applyProtection="1">
      <alignment horizontal="center" vertical="center"/>
      <protection locked="0"/>
    </xf>
    <xf numFmtId="0" fontId="16" fillId="0" borderId="36" xfId="0" applyFont="1" applyBorder="1" applyAlignment="1" applyProtection="1">
      <alignment horizontal="center" vertical="center"/>
      <protection locked="0"/>
    </xf>
    <xf numFmtId="0" fontId="16" fillId="0" borderId="55" xfId="0" applyFont="1" applyBorder="1" applyAlignment="1" applyProtection="1">
      <alignment horizontal="center" vertical="center"/>
      <protection locked="0"/>
    </xf>
    <xf numFmtId="0" fontId="21" fillId="0" borderId="49" xfId="0" applyFont="1" applyBorder="1" applyAlignment="1" applyProtection="1">
      <alignment horizontal="center" vertical="center"/>
      <protection locked="0"/>
    </xf>
    <xf numFmtId="0" fontId="15" fillId="4" borderId="37" xfId="0" applyFont="1" applyFill="1" applyBorder="1" applyAlignment="1">
      <alignment horizontal="center" vertical="center" wrapText="1"/>
    </xf>
    <xf numFmtId="0" fontId="15" fillId="4" borderId="1" xfId="0" applyFont="1" applyFill="1" applyBorder="1" applyAlignment="1">
      <alignment horizontal="center" vertical="center" wrapText="1"/>
    </xf>
    <xf numFmtId="0" fontId="15" fillId="4" borderId="38" xfId="0" applyFont="1" applyFill="1" applyBorder="1" applyAlignment="1">
      <alignment horizontal="center" vertical="center" wrapText="1"/>
    </xf>
    <xf numFmtId="0" fontId="15" fillId="4" borderId="32" xfId="0" applyFont="1" applyFill="1" applyBorder="1" applyAlignment="1">
      <alignment horizontal="center" vertical="center" wrapText="1"/>
    </xf>
    <xf numFmtId="0" fontId="15" fillId="4" borderId="27" xfId="0" applyFont="1" applyFill="1" applyBorder="1" applyAlignment="1">
      <alignment horizontal="center" vertical="center" wrapText="1"/>
    </xf>
    <xf numFmtId="0" fontId="15" fillId="4" borderId="41" xfId="0" applyFont="1" applyFill="1" applyBorder="1" applyAlignment="1">
      <alignment horizontal="center" vertical="center" wrapText="1"/>
    </xf>
    <xf numFmtId="0" fontId="19" fillId="0" borderId="0" xfId="0" applyFont="1" applyAlignment="1">
      <alignment horizontal="center" vertical="center"/>
    </xf>
    <xf numFmtId="0" fontId="0" fillId="0" borderId="0" xfId="0" applyAlignment="1">
      <alignment horizontal="left" vertical="center" wrapText="1"/>
    </xf>
    <xf numFmtId="0" fontId="21" fillId="3" borderId="54" xfId="0" applyFont="1" applyFill="1" applyBorder="1" applyAlignment="1">
      <alignment horizontal="center" vertical="center"/>
    </xf>
    <xf numFmtId="0" fontId="21" fillId="3" borderId="13" xfId="0" applyFont="1" applyFill="1" applyBorder="1" applyAlignment="1">
      <alignment horizontal="center" vertical="center"/>
    </xf>
    <xf numFmtId="0" fontId="15" fillId="4" borderId="52" xfId="0" applyFont="1" applyFill="1" applyBorder="1" applyAlignment="1">
      <alignment horizontal="center" vertical="center" wrapText="1"/>
    </xf>
    <xf numFmtId="0" fontId="15" fillId="4" borderId="53" xfId="0" applyFont="1" applyFill="1" applyBorder="1" applyAlignment="1">
      <alignment horizontal="center" vertical="center" wrapText="1"/>
    </xf>
    <xf numFmtId="0" fontId="15" fillId="4" borderId="54" xfId="0" applyFont="1" applyFill="1" applyBorder="1" applyAlignment="1">
      <alignment horizontal="center" vertical="center" wrapText="1"/>
    </xf>
    <xf numFmtId="0" fontId="15" fillId="4" borderId="13" xfId="0" applyFont="1" applyFill="1" applyBorder="1" applyAlignment="1">
      <alignment horizontal="center" vertical="center" wrapText="1"/>
    </xf>
    <xf numFmtId="0" fontId="22" fillId="4" borderId="37" xfId="0" applyFont="1" applyFill="1" applyBorder="1" applyAlignment="1">
      <alignment horizontal="center" vertical="center" wrapText="1"/>
    </xf>
    <xf numFmtId="0" fontId="22" fillId="4" borderId="53" xfId="0" applyFont="1" applyFill="1" applyBorder="1" applyAlignment="1">
      <alignment horizontal="center" vertical="center"/>
    </xf>
    <xf numFmtId="0" fontId="22" fillId="4" borderId="13" xfId="0" applyFont="1" applyFill="1" applyBorder="1" applyAlignment="1">
      <alignment horizontal="center" vertical="center"/>
    </xf>
    <xf numFmtId="0" fontId="22" fillId="4" borderId="1" xfId="0" applyFont="1" applyFill="1" applyBorder="1" applyAlignment="1">
      <alignment horizontal="center" vertical="center"/>
    </xf>
    <xf numFmtId="0" fontId="22" fillId="4" borderId="2" xfId="0" applyFont="1" applyFill="1" applyBorder="1" applyAlignment="1">
      <alignment horizontal="center" vertical="center"/>
    </xf>
    <xf numFmtId="0" fontId="22" fillId="4" borderId="27" xfId="0" applyFont="1" applyFill="1" applyBorder="1" applyAlignment="1">
      <alignment horizontal="center" vertical="center"/>
    </xf>
    <xf numFmtId="0" fontId="22" fillId="4" borderId="33" xfId="0" applyFont="1" applyFill="1" applyBorder="1" applyAlignment="1">
      <alignment horizontal="center" vertical="center"/>
    </xf>
    <xf numFmtId="0" fontId="16" fillId="3" borderId="47" xfId="0" applyFont="1" applyFill="1" applyBorder="1" applyAlignment="1">
      <alignment vertical="center" wrapText="1"/>
    </xf>
    <xf numFmtId="0" fontId="16" fillId="3" borderId="46" xfId="0" applyFont="1" applyFill="1" applyBorder="1" applyAlignment="1">
      <alignment vertical="center" wrapText="1"/>
    </xf>
    <xf numFmtId="0" fontId="16" fillId="3" borderId="25" xfId="0" applyFont="1" applyFill="1" applyBorder="1" applyAlignment="1">
      <alignment vertical="center" wrapText="1"/>
    </xf>
    <xf numFmtId="0" fontId="16" fillId="3" borderId="47" xfId="0" applyFont="1" applyFill="1" applyBorder="1" applyAlignment="1">
      <alignment horizontal="center" vertical="center"/>
    </xf>
    <xf numFmtId="0" fontId="16" fillId="3" borderId="46" xfId="0" applyFont="1" applyFill="1" applyBorder="1" applyAlignment="1">
      <alignment horizontal="center" vertical="center"/>
    </xf>
    <xf numFmtId="0" fontId="16" fillId="3" borderId="25" xfId="0" applyFont="1" applyFill="1" applyBorder="1" applyAlignment="1">
      <alignment horizontal="center" vertical="center"/>
    </xf>
    <xf numFmtId="0" fontId="17" fillId="3" borderId="47" xfId="0" applyFont="1" applyFill="1" applyBorder="1" applyAlignment="1">
      <alignment horizontal="center" vertical="center" wrapText="1"/>
    </xf>
    <xf numFmtId="0" fontId="17" fillId="3" borderId="46" xfId="0" applyFont="1" applyFill="1" applyBorder="1" applyAlignment="1">
      <alignment horizontal="center" vertical="center" wrapText="1"/>
    </xf>
    <xf numFmtId="0" fontId="17" fillId="3" borderId="59" xfId="0" applyFont="1" applyFill="1" applyBorder="1" applyAlignment="1">
      <alignment horizontal="center" vertical="center" wrapText="1"/>
    </xf>
    <xf numFmtId="0" fontId="16" fillId="0" borderId="0" xfId="0" applyFont="1" applyAlignment="1">
      <alignment horizontal="center" vertical="center"/>
    </xf>
    <xf numFmtId="0" fontId="21" fillId="0" borderId="0" xfId="0" applyFont="1" applyAlignment="1">
      <alignment horizontal="center" vertical="center"/>
    </xf>
    <xf numFmtId="0" fontId="16" fillId="0" borderId="13" xfId="0" applyFont="1" applyBorder="1" applyAlignment="1">
      <alignment horizontal="center" vertical="center" wrapText="1" shrinkToFit="1"/>
    </xf>
    <xf numFmtId="0" fontId="16" fillId="0" borderId="13" xfId="0" applyFont="1" applyBorder="1" applyAlignment="1">
      <alignment horizontal="center" vertical="center" shrinkToFit="1"/>
    </xf>
    <xf numFmtId="0" fontId="16" fillId="0" borderId="0" xfId="0" applyFont="1" applyAlignment="1">
      <alignment horizontal="distributed" vertical="center"/>
    </xf>
    <xf numFmtId="0" fontId="16" fillId="0" borderId="0" xfId="0" applyFont="1" applyAlignment="1">
      <alignment horizontal="left" vertical="center"/>
    </xf>
    <xf numFmtId="0" fontId="16" fillId="0" borderId="0" xfId="0" applyFont="1" applyAlignment="1" applyProtection="1">
      <alignment horizontal="left" vertical="center"/>
      <protection locked="0"/>
    </xf>
    <xf numFmtId="0" fontId="0" fillId="0" borderId="0" xfId="0" applyAlignment="1" applyProtection="1">
      <alignment horizontal="left" vertical="center"/>
      <protection locked="0"/>
    </xf>
    <xf numFmtId="0" fontId="16" fillId="0" borderId="0" xfId="0" applyFont="1" applyAlignment="1" applyProtection="1">
      <alignment horizontal="left" vertical="center" wrapText="1"/>
      <protection locked="0"/>
    </xf>
    <xf numFmtId="0" fontId="0" fillId="0" borderId="0" xfId="0" applyAlignment="1" applyProtection="1">
      <alignment horizontal="left" vertical="center" wrapText="1"/>
      <protection locked="0"/>
    </xf>
    <xf numFmtId="0" fontId="34" fillId="0" borderId="13" xfId="0" applyFont="1" applyBorder="1" applyAlignment="1">
      <alignment horizontal="center" vertical="center" shrinkToFit="1"/>
    </xf>
    <xf numFmtId="0" fontId="0" fillId="0" borderId="13" xfId="0" applyBorder="1" applyAlignment="1">
      <alignment horizontal="center" vertical="center" shrinkToFit="1"/>
    </xf>
    <xf numFmtId="0" fontId="16" fillId="0" borderId="47" xfId="0" applyFont="1" applyBorder="1" applyAlignment="1" applyProtection="1">
      <alignment horizontal="left" vertical="center"/>
      <protection locked="0"/>
    </xf>
    <xf numFmtId="0" fontId="16" fillId="0" borderId="46" xfId="0" applyFont="1" applyBorder="1" applyAlignment="1" applyProtection="1">
      <alignment horizontal="left" vertical="center"/>
      <protection locked="0"/>
    </xf>
    <xf numFmtId="0" fontId="0" fillId="0" borderId="46" xfId="0" applyBorder="1" applyProtection="1">
      <alignment vertical="center"/>
      <protection locked="0"/>
    </xf>
    <xf numFmtId="0" fontId="0" fillId="0" borderId="25" xfId="0" applyBorder="1" applyProtection="1">
      <alignment vertical="center"/>
      <protection locked="0"/>
    </xf>
    <xf numFmtId="0" fontId="34" fillId="0" borderId="13" xfId="0" applyFont="1" applyBorder="1" applyAlignment="1" applyProtection="1">
      <alignment horizontal="left" vertical="center" shrinkToFit="1"/>
      <protection locked="0"/>
    </xf>
    <xf numFmtId="0" fontId="0" fillId="0" borderId="13" xfId="0" applyBorder="1" applyProtection="1">
      <alignment vertical="center"/>
      <protection locked="0"/>
    </xf>
    <xf numFmtId="0" fontId="34" fillId="0" borderId="28" xfId="0" applyFont="1" applyBorder="1" applyAlignment="1">
      <alignment horizontal="center" vertical="center" shrinkToFit="1"/>
    </xf>
    <xf numFmtId="0" fontId="34" fillId="0" borderId="26" xfId="0" applyFont="1" applyBorder="1" applyAlignment="1">
      <alignment horizontal="center" vertical="center" shrinkToFit="1"/>
    </xf>
    <xf numFmtId="0" fontId="34" fillId="0" borderId="29" xfId="0" applyFont="1" applyBorder="1" applyAlignment="1">
      <alignment horizontal="center" vertical="center" shrinkToFit="1"/>
    </xf>
    <xf numFmtId="0" fontId="34" fillId="0" borderId="32" xfId="0" applyFont="1" applyBorder="1" applyAlignment="1">
      <alignment horizontal="center" vertical="center" shrinkToFit="1"/>
    </xf>
    <xf numFmtId="0" fontId="34" fillId="0" borderId="27" xfId="0" applyFont="1" applyBorder="1" applyAlignment="1">
      <alignment horizontal="center" vertical="center" shrinkToFit="1"/>
    </xf>
    <xf numFmtId="0" fontId="34" fillId="0" borderId="33" xfId="0" applyFont="1" applyBorder="1" applyAlignment="1">
      <alignment horizontal="center" vertical="center" shrinkToFit="1"/>
    </xf>
    <xf numFmtId="0" fontId="34" fillId="0" borderId="28" xfId="0" applyFont="1" applyBorder="1" applyAlignment="1" applyProtection="1">
      <alignment horizontal="left" vertical="center" shrinkToFit="1"/>
      <protection locked="0"/>
    </xf>
    <xf numFmtId="0" fontId="34" fillId="0" borderId="26" xfId="0" applyFont="1" applyBorder="1" applyAlignment="1" applyProtection="1">
      <alignment horizontal="left" vertical="center" shrinkToFit="1"/>
      <protection locked="0"/>
    </xf>
    <xf numFmtId="0" fontId="34" fillId="0" borderId="32" xfId="0" applyFont="1" applyBorder="1" applyAlignment="1" applyProtection="1">
      <alignment horizontal="left" vertical="center" shrinkToFit="1"/>
      <protection locked="0"/>
    </xf>
    <xf numFmtId="0" fontId="34" fillId="0" borderId="27" xfId="0" applyFont="1" applyBorder="1" applyAlignment="1" applyProtection="1">
      <alignment horizontal="left" vertical="center" shrinkToFit="1"/>
      <protection locked="0"/>
    </xf>
    <xf numFmtId="0" fontId="34" fillId="0" borderId="34" xfId="0" applyFont="1" applyBorder="1" applyAlignment="1">
      <alignment horizontal="left" vertical="center"/>
    </xf>
    <xf numFmtId="0" fontId="34" fillId="0" borderId="12" xfId="0" applyFont="1" applyBorder="1" applyAlignment="1">
      <alignment horizontal="left" vertical="center"/>
    </xf>
    <xf numFmtId="0" fontId="34" fillId="0" borderId="35" xfId="0" applyFont="1" applyBorder="1" applyAlignment="1">
      <alignment horizontal="left" vertical="center" shrinkToFit="1"/>
    </xf>
    <xf numFmtId="0" fontId="34" fillId="0" borderId="20" xfId="0" applyFont="1" applyBorder="1" applyAlignment="1">
      <alignment horizontal="left" vertical="center" shrinkToFit="1"/>
    </xf>
    <xf numFmtId="0" fontId="16" fillId="0" borderId="13" xfId="0" applyFont="1" applyBorder="1" applyAlignment="1">
      <alignment horizontal="center" vertical="center"/>
    </xf>
    <xf numFmtId="0" fontId="37" fillId="0" borderId="13" xfId="7" applyFont="1" applyFill="1" applyBorder="1" applyAlignment="1" applyProtection="1">
      <alignment horizontal="left" vertical="center" shrinkToFit="1"/>
      <protection locked="0"/>
    </xf>
    <xf numFmtId="0" fontId="34" fillId="0" borderId="13" xfId="0" applyFont="1" applyBorder="1" applyAlignment="1">
      <alignment horizontal="center" vertical="center"/>
    </xf>
    <xf numFmtId="0" fontId="0" fillId="0" borderId="13" xfId="0" applyBorder="1">
      <alignment vertical="center"/>
    </xf>
    <xf numFmtId="0" fontId="16" fillId="0" borderId="0" xfId="0" applyFont="1" applyAlignment="1">
      <alignment horizontal="left" vertical="center" wrapText="1"/>
    </xf>
    <xf numFmtId="0" fontId="34" fillId="0" borderId="0" xfId="0" applyFont="1" applyAlignment="1">
      <alignment horizontal="center" vertical="center"/>
    </xf>
    <xf numFmtId="0" fontId="34" fillId="0" borderId="0" xfId="0" applyFont="1" applyAlignment="1">
      <alignment horizontal="center" vertical="center" shrinkToFit="1"/>
    </xf>
    <xf numFmtId="0" fontId="26" fillId="0" borderId="0" xfId="8" applyFont="1" applyAlignment="1">
      <alignment horizontal="left" vertical="center" wrapText="1"/>
    </xf>
    <xf numFmtId="0" fontId="32" fillId="0" borderId="0" xfId="0" applyFont="1">
      <alignment vertical="center"/>
    </xf>
    <xf numFmtId="0" fontId="48" fillId="0" borderId="0" xfId="0" applyFont="1" applyAlignment="1">
      <alignment horizontal="center" vertical="center"/>
    </xf>
    <xf numFmtId="0" fontId="63" fillId="0" borderId="0" xfId="8" applyFont="1" applyAlignment="1">
      <alignment horizontal="center" vertical="center"/>
    </xf>
    <xf numFmtId="0" fontId="67" fillId="11" borderId="105" xfId="0" applyFont="1" applyFill="1" applyBorder="1" applyAlignment="1">
      <alignment horizontal="left" vertical="center"/>
    </xf>
    <xf numFmtId="0" fontId="67" fillId="11" borderId="106" xfId="0" applyFont="1" applyFill="1" applyBorder="1" applyAlignment="1">
      <alignment horizontal="left" vertical="center"/>
    </xf>
    <xf numFmtId="0" fontId="24" fillId="11" borderId="46" xfId="0" applyFont="1" applyFill="1" applyBorder="1" applyAlignment="1">
      <alignment horizontal="left" vertical="center" shrinkToFit="1"/>
    </xf>
    <xf numFmtId="0" fontId="24" fillId="11" borderId="25" xfId="0" applyFont="1" applyFill="1" applyBorder="1" applyAlignment="1">
      <alignment horizontal="left" vertical="center" shrinkToFit="1"/>
    </xf>
    <xf numFmtId="0" fontId="24" fillId="0" borderId="109" xfId="0" applyFont="1" applyBorder="1" applyAlignment="1">
      <alignment horizontal="center" vertical="center" wrapText="1" shrinkToFit="1"/>
    </xf>
    <xf numFmtId="0" fontId="24" fillId="0" borderId="98" xfId="0" applyFont="1" applyBorder="1" applyAlignment="1">
      <alignment horizontal="center" vertical="center" wrapText="1" shrinkToFit="1"/>
    </xf>
    <xf numFmtId="0" fontId="24" fillId="0" borderId="99" xfId="0" applyFont="1" applyBorder="1" applyAlignment="1">
      <alignment horizontal="center" vertical="center" wrapText="1" shrinkToFit="1"/>
    </xf>
    <xf numFmtId="0" fontId="51" fillId="0" borderId="28" xfId="0" applyFont="1" applyBorder="1" applyAlignment="1">
      <alignment horizontal="center" vertical="center" shrinkToFit="1"/>
    </xf>
    <xf numFmtId="0" fontId="51" fillId="0" borderId="26" xfId="0" applyFont="1" applyBorder="1" applyAlignment="1">
      <alignment horizontal="center" vertical="center" shrinkToFit="1"/>
    </xf>
    <xf numFmtId="0" fontId="51" fillId="0" borderId="84" xfId="0" applyFont="1" applyBorder="1" applyAlignment="1">
      <alignment horizontal="center" vertical="center" shrinkToFit="1"/>
    </xf>
    <xf numFmtId="0" fontId="51" fillId="0" borderId="30" xfId="0" applyFont="1" applyBorder="1" applyAlignment="1">
      <alignment horizontal="center" vertical="center" shrinkToFit="1"/>
    </xf>
    <xf numFmtId="0" fontId="51" fillId="0" borderId="0" xfId="0" applyFont="1" applyAlignment="1">
      <alignment horizontal="center" vertical="center" shrinkToFit="1"/>
    </xf>
    <xf numFmtId="0" fontId="51" fillId="0" borderId="85" xfId="0" applyFont="1" applyBorder="1" applyAlignment="1">
      <alignment horizontal="center" vertical="center" shrinkToFit="1"/>
    </xf>
    <xf numFmtId="0" fontId="51" fillId="0" borderId="32" xfId="0" applyFont="1" applyBorder="1" applyAlignment="1">
      <alignment horizontal="center" vertical="center" shrinkToFit="1"/>
    </xf>
    <xf numFmtId="0" fontId="51" fillId="0" borderId="27" xfId="0" applyFont="1" applyBorder="1" applyAlignment="1">
      <alignment horizontal="center" vertical="center" shrinkToFit="1"/>
    </xf>
    <xf numFmtId="0" fontId="51" fillId="0" borderId="95" xfId="0" applyFont="1" applyBorder="1" applyAlignment="1">
      <alignment horizontal="center" vertical="center" shrinkToFit="1"/>
    </xf>
    <xf numFmtId="0" fontId="24" fillId="0" borderId="76" xfId="0" applyFont="1" applyBorder="1" applyAlignment="1">
      <alignment horizontal="center" vertical="center" shrinkToFit="1"/>
    </xf>
    <xf numFmtId="0" fontId="0" fillId="0" borderId="46" xfId="0" applyBorder="1" applyAlignment="1">
      <alignment horizontal="center" vertical="center" shrinkToFit="1"/>
    </xf>
    <xf numFmtId="0" fontId="0" fillId="0" borderId="25" xfId="0" applyBorder="1" applyAlignment="1">
      <alignment horizontal="center" vertical="center" shrinkToFit="1"/>
    </xf>
    <xf numFmtId="178" fontId="24" fillId="0" borderId="47" xfId="0" applyNumberFormat="1" applyFont="1" applyBorder="1" applyAlignment="1">
      <alignment horizontal="center" vertical="center"/>
    </xf>
    <xf numFmtId="178" fontId="24" fillId="0" borderId="46" xfId="0" applyNumberFormat="1" applyFont="1" applyBorder="1" applyAlignment="1">
      <alignment horizontal="center" vertical="center"/>
    </xf>
    <xf numFmtId="0" fontId="24" fillId="0" borderId="46" xfId="0" applyFont="1" applyBorder="1" applyAlignment="1">
      <alignment horizontal="center" vertical="center"/>
    </xf>
    <xf numFmtId="0" fontId="24" fillId="0" borderId="25" xfId="0" applyFont="1" applyBorder="1" applyAlignment="1">
      <alignment horizontal="center" vertical="center"/>
    </xf>
    <xf numFmtId="2" fontId="24" fillId="0" borderId="47" xfId="0" applyNumberFormat="1" applyFont="1" applyBorder="1" applyAlignment="1">
      <alignment horizontal="center" vertical="center" shrinkToFit="1"/>
    </xf>
    <xf numFmtId="2" fontId="24" fillId="0" borderId="46" xfId="0" applyNumberFormat="1" applyFont="1" applyBorder="1" applyAlignment="1">
      <alignment horizontal="center" vertical="center" shrinkToFit="1"/>
    </xf>
    <xf numFmtId="0" fontId="24" fillId="11" borderId="104" xfId="0" applyFont="1" applyFill="1" applyBorder="1" applyAlignment="1">
      <alignment horizontal="left" vertical="center" shrinkToFit="1"/>
    </xf>
    <xf numFmtId="0" fontId="24" fillId="11" borderId="105" xfId="0" applyFont="1" applyFill="1" applyBorder="1" applyAlignment="1">
      <alignment horizontal="left" vertical="center" shrinkToFit="1"/>
    </xf>
    <xf numFmtId="0" fontId="24" fillId="11" borderId="106" xfId="0" applyFont="1" applyFill="1" applyBorder="1" applyAlignment="1">
      <alignment horizontal="left" vertical="center" shrinkToFit="1"/>
    </xf>
    <xf numFmtId="0" fontId="24" fillId="0" borderId="103" xfId="0" applyFont="1" applyBorder="1" applyAlignment="1">
      <alignment horizontal="center" vertical="center" wrapText="1" shrinkToFit="1"/>
    </xf>
    <xf numFmtId="0" fontId="24" fillId="0" borderId="97" xfId="0" applyFont="1" applyBorder="1" applyAlignment="1">
      <alignment horizontal="center" vertical="center" wrapText="1" shrinkToFit="1"/>
    </xf>
    <xf numFmtId="0" fontId="24" fillId="0" borderId="107" xfId="0" applyFont="1" applyBorder="1" applyAlignment="1">
      <alignment horizontal="center" vertical="center" wrapText="1" shrinkToFit="1"/>
    </xf>
    <xf numFmtId="0" fontId="24" fillId="0" borderId="47" xfId="0" applyFont="1" applyBorder="1" applyAlignment="1">
      <alignment horizontal="center" vertical="center" shrinkToFit="1"/>
    </xf>
    <xf numFmtId="0" fontId="24" fillId="0" borderId="46" xfId="0" applyFont="1" applyBorder="1" applyAlignment="1">
      <alignment horizontal="center" vertical="center" shrinkToFit="1"/>
    </xf>
    <xf numFmtId="0" fontId="24" fillId="0" borderId="25" xfId="0" applyFont="1" applyBorder="1" applyAlignment="1">
      <alignment horizontal="center" vertical="center" shrinkToFit="1"/>
    </xf>
    <xf numFmtId="0" fontId="24" fillId="0" borderId="26" xfId="0" applyFont="1" applyBorder="1" applyAlignment="1">
      <alignment horizontal="center" vertical="center" shrinkToFit="1"/>
    </xf>
    <xf numFmtId="0" fontId="0" fillId="0" borderId="26" xfId="0" applyBorder="1" applyAlignment="1">
      <alignment horizontal="center" vertical="center" shrinkToFit="1"/>
    </xf>
    <xf numFmtId="0" fontId="0" fillId="0" borderId="29" xfId="0" applyBorder="1" applyAlignment="1">
      <alignment horizontal="center" vertical="center" shrinkToFit="1"/>
    </xf>
    <xf numFmtId="0" fontId="24" fillId="0" borderId="66" xfId="0" applyFont="1" applyBorder="1" applyAlignment="1">
      <alignment horizontal="center" vertical="center" shrinkToFit="1"/>
    </xf>
    <xf numFmtId="0" fontId="24" fillId="0" borderId="34" xfId="0" applyFont="1" applyBorder="1" applyAlignment="1">
      <alignment horizontal="center" vertical="center" shrinkToFit="1"/>
    </xf>
    <xf numFmtId="0" fontId="24" fillId="0" borderId="12" xfId="0" applyFont="1" applyBorder="1" applyAlignment="1">
      <alignment horizontal="center" vertical="center" shrinkToFit="1"/>
    </xf>
    <xf numFmtId="178" fontId="24" fillId="0" borderId="28" xfId="0" applyNumberFormat="1" applyFont="1" applyBorder="1" applyAlignment="1">
      <alignment horizontal="center" vertical="center"/>
    </xf>
    <xf numFmtId="178" fontId="24" fillId="0" borderId="26" xfId="0" applyNumberFormat="1" applyFont="1" applyBorder="1" applyAlignment="1">
      <alignment horizontal="center" vertical="center"/>
    </xf>
    <xf numFmtId="0" fontId="24" fillId="0" borderId="26" xfId="0" applyFont="1" applyBorder="1" applyAlignment="1">
      <alignment horizontal="center" vertical="center"/>
    </xf>
    <xf numFmtId="0" fontId="24" fillId="0" borderId="29" xfId="0" applyFont="1" applyBorder="1" applyAlignment="1">
      <alignment horizontal="center" vertical="center"/>
    </xf>
    <xf numFmtId="2" fontId="24" fillId="0" borderId="28" xfId="0" applyNumberFormat="1" applyFont="1" applyBorder="1" applyAlignment="1" applyProtection="1">
      <alignment horizontal="center" vertical="center" shrinkToFit="1"/>
      <protection locked="0"/>
    </xf>
    <xf numFmtId="2" fontId="24" fillId="0" borderId="26" xfId="0" applyNumberFormat="1" applyFont="1" applyBorder="1" applyAlignment="1" applyProtection="1">
      <alignment horizontal="center" vertical="center" shrinkToFit="1"/>
      <protection locked="0"/>
    </xf>
    <xf numFmtId="178" fontId="24" fillId="0" borderId="66" xfId="0" applyNumberFormat="1" applyFont="1" applyBorder="1" applyAlignment="1">
      <alignment horizontal="center" vertical="center"/>
    </xf>
    <xf numFmtId="178" fontId="24" fillId="0" borderId="34" xfId="0" applyNumberFormat="1" applyFont="1" applyBorder="1" applyAlignment="1">
      <alignment horizontal="center" vertical="center"/>
    </xf>
    <xf numFmtId="0" fontId="24" fillId="0" borderId="34" xfId="0" applyFont="1" applyBorder="1" applyAlignment="1">
      <alignment horizontal="center" vertical="center"/>
    </xf>
    <xf numFmtId="0" fontId="24" fillId="0" borderId="12" xfId="0" applyFont="1" applyBorder="1" applyAlignment="1">
      <alignment horizontal="center" vertical="center"/>
    </xf>
    <xf numFmtId="2" fontId="24" fillId="0" borderId="66" xfId="0" applyNumberFormat="1" applyFont="1" applyBorder="1" applyAlignment="1" applyProtection="1">
      <alignment horizontal="center" vertical="center" shrinkToFit="1"/>
      <protection locked="0"/>
    </xf>
    <xf numFmtId="2" fontId="24" fillId="0" borderId="34" xfId="0" applyNumberFormat="1" applyFont="1" applyBorder="1" applyAlignment="1" applyProtection="1">
      <alignment horizontal="center" vertical="center" shrinkToFit="1"/>
      <protection locked="0"/>
    </xf>
    <xf numFmtId="0" fontId="24" fillId="0" borderId="78" xfId="0" applyFont="1" applyBorder="1" applyAlignment="1">
      <alignment horizontal="center" vertical="center" shrinkToFit="1"/>
    </xf>
    <xf numFmtId="0" fontId="0" fillId="0" borderId="3" xfId="0" applyBorder="1" applyAlignment="1">
      <alignment horizontal="center" vertical="center" shrinkToFit="1"/>
    </xf>
    <xf numFmtId="0" fontId="0" fillId="0" borderId="5" xfId="0" applyBorder="1" applyAlignment="1">
      <alignment horizontal="center" vertical="center" shrinkToFit="1"/>
    </xf>
    <xf numFmtId="178" fontId="24" fillId="0" borderId="50" xfId="0" applyNumberFormat="1" applyFont="1" applyBorder="1" applyAlignment="1">
      <alignment horizontal="center" vertical="center"/>
    </xf>
    <xf numFmtId="178" fontId="24" fillId="0" borderId="3" xfId="0" applyNumberFormat="1" applyFont="1" applyBorder="1" applyAlignment="1">
      <alignment horizontal="center" vertical="center"/>
    </xf>
    <xf numFmtId="0" fontId="24" fillId="0" borderId="3" xfId="0" applyFont="1" applyBorder="1" applyAlignment="1">
      <alignment horizontal="center" vertical="center"/>
    </xf>
    <xf numFmtId="0" fontId="24" fillId="0" borderId="5" xfId="0" applyFont="1" applyBorder="1" applyAlignment="1">
      <alignment horizontal="center" vertical="center"/>
    </xf>
    <xf numFmtId="2" fontId="24" fillId="0" borderId="50" xfId="0" applyNumberFormat="1" applyFont="1" applyBorder="1" applyAlignment="1" applyProtection="1">
      <alignment horizontal="center" vertical="center" shrinkToFit="1"/>
      <protection locked="0"/>
    </xf>
    <xf numFmtId="2" fontId="24" fillId="0" borderId="3" xfId="0" applyNumberFormat="1" applyFont="1" applyBorder="1" applyAlignment="1" applyProtection="1">
      <alignment horizontal="center" vertical="center" shrinkToFit="1"/>
      <protection locked="0"/>
    </xf>
    <xf numFmtId="0" fontId="24" fillId="0" borderId="79" xfId="0" applyFont="1" applyBorder="1" applyAlignment="1">
      <alignment horizontal="center" vertical="center" shrinkToFit="1"/>
    </xf>
    <xf numFmtId="0" fontId="0" fillId="0" borderId="35" xfId="0" applyBorder="1" applyAlignment="1">
      <alignment horizontal="center" vertical="center" shrinkToFit="1"/>
    </xf>
    <xf numFmtId="0" fontId="0" fillId="0" borderId="20" xfId="0" applyBorder="1" applyAlignment="1">
      <alignment horizontal="center" vertical="center" shrinkToFit="1"/>
    </xf>
    <xf numFmtId="178" fontId="24" fillId="0" borderId="64" xfId="0" applyNumberFormat="1" applyFont="1" applyBorder="1" applyAlignment="1">
      <alignment horizontal="center" vertical="center"/>
    </xf>
    <xf numFmtId="178" fontId="24" fillId="0" borderId="35" xfId="0" applyNumberFormat="1" applyFont="1" applyBorder="1" applyAlignment="1">
      <alignment horizontal="center" vertical="center"/>
    </xf>
    <xf numFmtId="0" fontId="24" fillId="0" borderId="35" xfId="0" applyFont="1" applyBorder="1" applyAlignment="1">
      <alignment horizontal="center" vertical="center"/>
    </xf>
    <xf numFmtId="0" fontId="24" fillId="0" borderId="20" xfId="0" applyFont="1" applyBorder="1" applyAlignment="1">
      <alignment horizontal="center" vertical="center"/>
    </xf>
    <xf numFmtId="2" fontId="24" fillId="0" borderId="64" xfId="0" applyNumberFormat="1" applyFont="1" applyBorder="1" applyAlignment="1" applyProtection="1">
      <alignment horizontal="center" vertical="center" shrinkToFit="1"/>
      <protection locked="0"/>
    </xf>
    <xf numFmtId="2" fontId="24" fillId="0" borderId="35" xfId="0" applyNumberFormat="1" applyFont="1" applyBorder="1" applyAlignment="1" applyProtection="1">
      <alignment horizontal="center" vertical="center" shrinkToFit="1"/>
      <protection locked="0"/>
    </xf>
    <xf numFmtId="0" fontId="40" fillId="0" borderId="26" xfId="0" applyFont="1" applyBorder="1" applyAlignment="1">
      <alignment horizontal="left" vertical="center" wrapText="1"/>
    </xf>
    <xf numFmtId="0" fontId="31" fillId="0" borderId="28" xfId="0" applyFont="1" applyBorder="1" applyAlignment="1">
      <alignment horizontal="center" vertical="center" shrinkToFit="1"/>
    </xf>
    <xf numFmtId="0" fontId="31" fillId="0" borderId="26" xfId="0" applyFont="1" applyBorder="1" applyAlignment="1">
      <alignment horizontal="center" vertical="center" shrinkToFit="1"/>
    </xf>
    <xf numFmtId="0" fontId="31" fillId="0" borderId="30" xfId="0" applyFont="1" applyBorder="1" applyAlignment="1">
      <alignment horizontal="center" vertical="center" shrinkToFit="1"/>
    </xf>
    <xf numFmtId="0" fontId="31" fillId="0" borderId="0" xfId="0" applyFont="1" applyAlignment="1">
      <alignment horizontal="center" vertical="center" shrinkToFit="1"/>
    </xf>
    <xf numFmtId="0" fontId="31" fillId="0" borderId="32" xfId="0" applyFont="1" applyBorder="1" applyAlignment="1">
      <alignment horizontal="center" vertical="center" shrinkToFit="1"/>
    </xf>
    <xf numFmtId="0" fontId="31" fillId="0" borderId="27" xfId="0" applyFont="1" applyBorder="1" applyAlignment="1">
      <alignment horizontal="center" vertical="center" shrinkToFit="1"/>
    </xf>
    <xf numFmtId="0" fontId="3" fillId="0" borderId="13" xfId="0" applyFont="1" applyBorder="1" applyAlignment="1">
      <alignment horizontal="center" vertical="center"/>
    </xf>
    <xf numFmtId="0" fontId="3" fillId="0" borderId="26" xfId="0" applyFont="1" applyBorder="1" applyAlignment="1" applyProtection="1">
      <alignment horizontal="center" vertical="center"/>
      <protection locked="0"/>
    </xf>
    <xf numFmtId="0" fontId="0" fillId="0" borderId="27" xfId="0" applyBorder="1" applyProtection="1">
      <alignment vertical="center"/>
      <protection locked="0"/>
    </xf>
    <xf numFmtId="0" fontId="3" fillId="0" borderId="26" xfId="0" applyFont="1" applyBorder="1" applyAlignment="1">
      <alignment horizontal="center" vertical="center"/>
    </xf>
    <xf numFmtId="0" fontId="3" fillId="0" borderId="29" xfId="0" applyFont="1" applyBorder="1" applyAlignment="1">
      <alignment horizontal="center" vertical="center"/>
    </xf>
    <xf numFmtId="0" fontId="3" fillId="0" borderId="27" xfId="0" applyFont="1" applyBorder="1" applyAlignment="1">
      <alignment horizontal="center" vertical="center"/>
    </xf>
    <xf numFmtId="0" fontId="3" fillId="0" borderId="33" xfId="0" applyFont="1" applyBorder="1" applyAlignment="1">
      <alignment horizontal="center" vertical="center"/>
    </xf>
    <xf numFmtId="0" fontId="3" fillId="0" borderId="73" xfId="0" applyFont="1" applyBorder="1" applyAlignment="1">
      <alignment horizontal="center" vertical="center"/>
    </xf>
    <xf numFmtId="0" fontId="3" fillId="0" borderId="31" xfId="0" applyFont="1" applyBorder="1" applyAlignment="1">
      <alignment horizontal="center" vertical="center"/>
    </xf>
    <xf numFmtId="176" fontId="3" fillId="0" borderId="47" xfId="0" applyNumberFormat="1" applyFont="1" applyBorder="1" applyAlignment="1" applyProtection="1">
      <alignment horizontal="center" vertical="center"/>
      <protection locked="0"/>
    </xf>
    <xf numFmtId="176" fontId="3" fillId="0" borderId="46" xfId="0" applyNumberFormat="1" applyFont="1" applyBorder="1" applyAlignment="1" applyProtection="1">
      <alignment horizontal="center" vertical="center"/>
      <protection locked="0"/>
    </xf>
    <xf numFmtId="0" fontId="0" fillId="0" borderId="46" xfId="0" applyBorder="1" applyAlignment="1" applyProtection="1">
      <alignment horizontal="center" vertical="center"/>
      <protection locked="0"/>
    </xf>
    <xf numFmtId="0" fontId="0" fillId="0" borderId="25" xfId="0" applyBorder="1" applyAlignment="1" applyProtection="1">
      <alignment horizontal="center" vertical="center"/>
      <protection locked="0"/>
    </xf>
    <xf numFmtId="176" fontId="3" fillId="0" borderId="13" xfId="0" applyNumberFormat="1" applyFont="1" applyBorder="1" applyAlignment="1" applyProtection="1">
      <alignment horizontal="center" vertical="center"/>
      <protection locked="0"/>
    </xf>
    <xf numFmtId="0" fontId="0" fillId="0" borderId="13" xfId="0" applyBorder="1" applyAlignment="1" applyProtection="1">
      <alignment horizontal="center" vertical="center"/>
      <protection locked="0"/>
    </xf>
    <xf numFmtId="0" fontId="5" fillId="0" borderId="47" xfId="0" applyFont="1" applyBorder="1" applyAlignment="1">
      <alignment horizontal="center" vertical="center"/>
    </xf>
    <xf numFmtId="0" fontId="5" fillId="0" borderId="46" xfId="0" applyFont="1" applyBorder="1" applyAlignment="1">
      <alignment horizontal="center" vertical="center"/>
    </xf>
    <xf numFmtId="0" fontId="5" fillId="0" borderId="25" xfId="0" applyFont="1" applyBorder="1" applyAlignment="1">
      <alignment horizontal="center" vertical="center"/>
    </xf>
    <xf numFmtId="176" fontId="3" fillId="0" borderId="47" xfId="0" applyNumberFormat="1" applyFont="1" applyBorder="1" applyAlignment="1">
      <alignment horizontal="center" vertical="center"/>
    </xf>
    <xf numFmtId="176" fontId="3" fillId="0" borderId="46" xfId="0" applyNumberFormat="1" applyFont="1" applyBorder="1" applyAlignment="1">
      <alignment horizontal="center" vertical="center"/>
    </xf>
    <xf numFmtId="0" fontId="0" fillId="0" borderId="46" xfId="0" applyBorder="1" applyAlignment="1">
      <alignment horizontal="center" vertical="center"/>
    </xf>
    <xf numFmtId="0" fontId="0" fillId="0" borderId="25" xfId="0" applyBorder="1" applyAlignment="1">
      <alignment horizontal="center" vertical="center"/>
    </xf>
    <xf numFmtId="0" fontId="3" fillId="0" borderId="0" xfId="0" applyFont="1" applyAlignment="1">
      <alignment horizontal="center" vertical="center"/>
    </xf>
    <xf numFmtId="0" fontId="3" fillId="0" borderId="68" xfId="0" applyFont="1" applyBorder="1" applyAlignment="1">
      <alignment horizontal="center" vertical="center"/>
    </xf>
    <xf numFmtId="0" fontId="3" fillId="0" borderId="51" xfId="0" applyFont="1" applyBorder="1" applyAlignment="1">
      <alignment horizontal="center" vertical="center"/>
    </xf>
    <xf numFmtId="0" fontId="3" fillId="0" borderId="46" xfId="0" applyFont="1" applyBorder="1" applyAlignment="1">
      <alignment horizontal="left" vertical="center"/>
    </xf>
    <xf numFmtId="0" fontId="3" fillId="0" borderId="47" xfId="0" applyFont="1" applyBorder="1" applyAlignment="1">
      <alignment horizontal="center" vertical="center" wrapText="1"/>
    </xf>
    <xf numFmtId="0" fontId="3" fillId="0" borderId="46" xfId="0" applyFont="1" applyBorder="1" applyAlignment="1">
      <alignment horizontal="center" vertical="center" wrapText="1"/>
    </xf>
    <xf numFmtId="0" fontId="3" fillId="0" borderId="25" xfId="0" applyFont="1" applyBorder="1" applyAlignment="1">
      <alignment horizontal="center" vertical="center" wrapText="1"/>
    </xf>
    <xf numFmtId="0" fontId="31" fillId="0" borderId="72" xfId="0" applyFont="1" applyBorder="1" applyAlignment="1">
      <alignment horizontal="center" vertical="center" wrapText="1"/>
    </xf>
    <xf numFmtId="0" fontId="31" fillId="0" borderId="26" xfId="0" applyFont="1" applyBorder="1" applyAlignment="1">
      <alignment horizontal="center" vertical="center" wrapText="1"/>
    </xf>
    <xf numFmtId="0" fontId="31" fillId="0" borderId="29" xfId="0" applyFont="1" applyBorder="1" applyAlignment="1">
      <alignment horizontal="center" vertical="center" wrapText="1"/>
    </xf>
    <xf numFmtId="0" fontId="31" fillId="0" borderId="74" xfId="0" applyFont="1" applyBorder="1" applyAlignment="1">
      <alignment horizontal="center" vertical="center" wrapText="1"/>
    </xf>
    <xf numFmtId="0" fontId="31" fillId="0" borderId="27" xfId="0" applyFont="1" applyBorder="1" applyAlignment="1">
      <alignment horizontal="center" vertical="center" wrapText="1"/>
    </xf>
    <xf numFmtId="0" fontId="31" fillId="0" borderId="33" xfId="0" applyFont="1" applyBorder="1" applyAlignment="1">
      <alignment horizontal="center" vertical="center" wrapText="1"/>
    </xf>
    <xf numFmtId="0" fontId="5" fillId="0" borderId="28" xfId="0" applyFont="1" applyBorder="1" applyAlignment="1" applyProtection="1">
      <alignment horizontal="center" vertical="center"/>
      <protection locked="0"/>
    </xf>
    <xf numFmtId="0" fontId="12" fillId="0" borderId="32" xfId="0" applyFont="1" applyBorder="1" applyAlignment="1" applyProtection="1">
      <alignment horizontal="center" vertical="center"/>
      <protection locked="0"/>
    </xf>
    <xf numFmtId="0" fontId="5" fillId="0" borderId="26" xfId="0" applyFont="1" applyBorder="1" applyAlignment="1">
      <alignment horizontal="center" vertical="center"/>
    </xf>
    <xf numFmtId="0" fontId="12" fillId="0" borderId="26" xfId="0" applyFont="1" applyBorder="1" applyAlignment="1">
      <alignment horizontal="center" vertical="center"/>
    </xf>
    <xf numFmtId="0" fontId="12" fillId="0" borderId="27" xfId="0" applyFont="1" applyBorder="1" applyAlignment="1">
      <alignment horizontal="center" vertical="center"/>
    </xf>
    <xf numFmtId="0" fontId="5" fillId="0" borderId="26" xfId="0" applyFont="1" applyBorder="1" applyAlignment="1" applyProtection="1">
      <alignment horizontal="center" vertical="center"/>
      <protection locked="0"/>
    </xf>
    <xf numFmtId="0" fontId="12" fillId="0" borderId="27" xfId="0" applyFont="1" applyBorder="1" applyProtection="1">
      <alignment vertical="center"/>
      <protection locked="0"/>
    </xf>
    <xf numFmtId="0" fontId="5" fillId="0" borderId="29" xfId="0" applyFont="1" applyBorder="1" applyAlignment="1">
      <alignment horizontal="center" vertical="center"/>
    </xf>
    <xf numFmtId="0" fontId="5" fillId="0" borderId="27" xfId="0" applyFont="1" applyBorder="1" applyAlignment="1">
      <alignment horizontal="center" vertical="center"/>
    </xf>
    <xf numFmtId="0" fontId="5" fillId="0" borderId="33" xfId="0" applyFont="1" applyBorder="1" applyAlignment="1">
      <alignment horizontal="center" vertical="center"/>
    </xf>
    <xf numFmtId="0" fontId="39" fillId="0" borderId="28" xfId="0" applyFont="1" applyBorder="1" applyAlignment="1">
      <alignment horizontal="center" vertical="center" wrapText="1"/>
    </xf>
    <xf numFmtId="0" fontId="39" fillId="0" borderId="26" xfId="0" applyFont="1" applyBorder="1" applyAlignment="1">
      <alignment horizontal="center" vertical="center" wrapText="1"/>
    </xf>
    <xf numFmtId="0" fontId="39" fillId="0" borderId="32" xfId="0" applyFont="1" applyBorder="1" applyAlignment="1">
      <alignment horizontal="center" vertical="center" wrapText="1"/>
    </xf>
    <xf numFmtId="0" fontId="39" fillId="0" borderId="27" xfId="0" applyFont="1" applyBorder="1" applyAlignment="1">
      <alignment horizontal="center" vertical="center" wrapText="1"/>
    </xf>
    <xf numFmtId="0" fontId="10" fillId="0" borderId="73" xfId="0" applyFont="1" applyBorder="1" applyAlignment="1" applyProtection="1">
      <alignment horizontal="left" vertical="center"/>
      <protection locked="0"/>
    </xf>
    <xf numFmtId="0" fontId="3" fillId="0" borderId="0" xfId="0" applyFont="1" applyAlignment="1" applyProtection="1">
      <alignment horizontal="left" vertical="center"/>
      <protection locked="0"/>
    </xf>
    <xf numFmtId="0" fontId="3" fillId="0" borderId="31" xfId="0" applyFont="1" applyBorder="1" applyAlignment="1" applyProtection="1">
      <alignment horizontal="left" vertical="center"/>
      <protection locked="0"/>
    </xf>
    <xf numFmtId="0" fontId="3" fillId="0" borderId="74" xfId="0" applyFont="1" applyBorder="1" applyAlignment="1" applyProtection="1">
      <alignment horizontal="left" vertical="center"/>
      <protection locked="0"/>
    </xf>
    <xf numFmtId="0" fontId="3" fillId="0" borderId="27" xfId="0" applyFont="1" applyBorder="1" applyAlignment="1" applyProtection="1">
      <alignment horizontal="left" vertical="center"/>
      <protection locked="0"/>
    </xf>
    <xf numFmtId="0" fontId="3" fillId="0" borderId="33" xfId="0" applyFont="1" applyBorder="1" applyAlignment="1" applyProtection="1">
      <alignment horizontal="left" vertical="center"/>
      <protection locked="0"/>
    </xf>
    <xf numFmtId="0" fontId="3" fillId="0" borderId="46" xfId="0" applyFont="1" applyBorder="1" applyAlignment="1" applyProtection="1">
      <alignment horizontal="center" vertical="center"/>
      <protection locked="0"/>
    </xf>
    <xf numFmtId="0" fontId="3" fillId="0" borderId="26" xfId="0" applyFont="1" applyBorder="1" applyAlignment="1" applyProtection="1">
      <alignment horizontal="center" vertical="center" shrinkToFit="1"/>
      <protection locked="0"/>
    </xf>
    <xf numFmtId="0" fontId="3" fillId="0" borderId="46" xfId="0" applyFont="1" applyBorder="1" applyAlignment="1" applyProtection="1">
      <alignment horizontal="center" vertical="center" shrinkToFit="1"/>
      <protection locked="0"/>
    </xf>
    <xf numFmtId="0" fontId="3" fillId="0" borderId="46" xfId="0" applyFont="1" applyBorder="1" applyAlignment="1">
      <alignment horizontal="center" vertical="center"/>
    </xf>
    <xf numFmtId="0" fontId="3" fillId="0" borderId="25" xfId="0" applyFont="1" applyBorder="1" applyAlignment="1">
      <alignment horizontal="center" vertical="center"/>
    </xf>
    <xf numFmtId="0" fontId="18" fillId="0" borderId="0" xfId="0" applyFont="1" applyAlignment="1">
      <alignment horizontal="center" vertical="center"/>
    </xf>
    <xf numFmtId="0" fontId="10" fillId="0" borderId="13" xfId="0" applyFont="1" applyBorder="1" applyAlignment="1">
      <alignment horizontal="center" vertical="center" wrapText="1"/>
    </xf>
    <xf numFmtId="0" fontId="10" fillId="0" borderId="47" xfId="0" applyFont="1" applyBorder="1" applyAlignment="1">
      <alignment horizontal="center" vertical="center" wrapText="1"/>
    </xf>
    <xf numFmtId="0" fontId="10" fillId="0" borderId="28" xfId="0" applyFont="1" applyBorder="1" applyAlignment="1">
      <alignment horizontal="center" vertical="center" wrapText="1"/>
    </xf>
    <xf numFmtId="0" fontId="10" fillId="0" borderId="26" xfId="0" applyFont="1" applyBorder="1" applyAlignment="1">
      <alignment horizontal="center" vertical="center" wrapText="1"/>
    </xf>
    <xf numFmtId="0" fontId="10" fillId="0" borderId="30" xfId="0" applyFont="1" applyBorder="1" applyAlignment="1">
      <alignment horizontal="center" vertical="center" wrapText="1"/>
    </xf>
    <xf numFmtId="0" fontId="10" fillId="0" borderId="0" xfId="0" applyFont="1" applyAlignment="1">
      <alignment horizontal="center" vertical="center" wrapText="1"/>
    </xf>
    <xf numFmtId="0" fontId="10" fillId="0" borderId="32" xfId="0" applyFont="1" applyBorder="1" applyAlignment="1">
      <alignment horizontal="center" vertical="center" wrapText="1"/>
    </xf>
    <xf numFmtId="0" fontId="10" fillId="0" borderId="27" xfId="0" applyFont="1" applyBorder="1" applyAlignment="1">
      <alignment horizontal="center" vertical="center" wrapText="1"/>
    </xf>
    <xf numFmtId="0" fontId="3" fillId="0" borderId="72" xfId="0" applyFont="1" applyBorder="1" applyAlignment="1" applyProtection="1">
      <alignment horizontal="center" vertical="center" shrinkToFit="1"/>
      <protection locked="0"/>
    </xf>
    <xf numFmtId="0" fontId="3" fillId="0" borderId="26" xfId="0" applyFont="1" applyBorder="1" applyAlignment="1">
      <alignment horizontal="center" vertical="center" shrinkToFit="1"/>
    </xf>
    <xf numFmtId="0" fontId="3" fillId="0" borderId="72" xfId="0" applyFont="1" applyBorder="1" applyAlignment="1">
      <alignment horizontal="left" vertical="center"/>
    </xf>
    <xf numFmtId="0" fontId="0" fillId="0" borderId="74" xfId="0" applyBorder="1">
      <alignment vertical="center"/>
    </xf>
    <xf numFmtId="0" fontId="38" fillId="0" borderId="28" xfId="0" applyFont="1" applyBorder="1" applyAlignment="1">
      <alignment vertical="center" wrapText="1"/>
    </xf>
    <xf numFmtId="0" fontId="38" fillId="0" borderId="84" xfId="0" applyFont="1" applyBorder="1">
      <alignment vertical="center"/>
    </xf>
    <xf numFmtId="0" fontId="38" fillId="0" borderId="32" xfId="0" applyFont="1" applyBorder="1">
      <alignment vertical="center"/>
    </xf>
    <xf numFmtId="0" fontId="38" fillId="0" borderId="95" xfId="0" applyFont="1" applyBorder="1">
      <alignment vertical="center"/>
    </xf>
    <xf numFmtId="0" fontId="0" fillId="0" borderId="26" xfId="0" applyBorder="1" applyAlignment="1">
      <alignment horizontal="left" vertical="center"/>
    </xf>
    <xf numFmtId="0" fontId="0" fillId="0" borderId="29" xfId="0" applyBorder="1" applyAlignment="1">
      <alignment horizontal="left" vertical="center"/>
    </xf>
    <xf numFmtId="0" fontId="0" fillId="0" borderId="74" xfId="0" applyBorder="1" applyAlignment="1">
      <alignment horizontal="left" vertical="center"/>
    </xf>
    <xf numFmtId="0" fontId="0" fillId="0" borderId="27" xfId="0" applyBorder="1" applyAlignment="1">
      <alignment horizontal="left" vertical="center"/>
    </xf>
    <xf numFmtId="0" fontId="0" fillId="0" borderId="33" xfId="0" applyBorder="1" applyAlignment="1">
      <alignment horizontal="left" vertical="center"/>
    </xf>
    <xf numFmtId="0" fontId="0" fillId="0" borderId="26" xfId="0" applyBorder="1" applyProtection="1">
      <alignment vertical="center"/>
      <protection locked="0"/>
    </xf>
    <xf numFmtId="0" fontId="0" fillId="0" borderId="29" xfId="0" applyBorder="1" applyProtection="1">
      <alignment vertical="center"/>
      <protection locked="0"/>
    </xf>
    <xf numFmtId="0" fontId="0" fillId="0" borderId="74" xfId="0" applyBorder="1" applyProtection="1">
      <alignment vertical="center"/>
      <protection locked="0"/>
    </xf>
    <xf numFmtId="0" fontId="0" fillId="0" borderId="33" xfId="0" applyBorder="1" applyProtection="1">
      <alignment vertical="center"/>
      <protection locked="0"/>
    </xf>
    <xf numFmtId="0" fontId="3" fillId="0" borderId="27" xfId="0" applyFont="1" applyBorder="1" applyAlignment="1">
      <alignment horizontal="center" vertical="center" shrinkToFit="1"/>
    </xf>
    <xf numFmtId="0" fontId="3" fillId="0" borderId="27" xfId="0" applyFont="1" applyBorder="1" applyAlignment="1" applyProtection="1">
      <alignment horizontal="center" vertical="center" shrinkToFit="1"/>
      <protection locked="0"/>
    </xf>
    <xf numFmtId="0" fontId="0" fillId="0" borderId="26" xfId="0" applyBorder="1" applyAlignment="1">
      <alignment horizontal="center" vertical="center" wrapText="1"/>
    </xf>
    <xf numFmtId="0" fontId="0" fillId="0" borderId="84" xfId="0" applyBorder="1" applyAlignment="1">
      <alignment horizontal="center" vertical="center" wrapText="1"/>
    </xf>
    <xf numFmtId="0" fontId="0" fillId="0" borderId="30" xfId="0" applyBorder="1" applyAlignment="1">
      <alignment horizontal="center" vertical="center" wrapText="1"/>
    </xf>
    <xf numFmtId="0" fontId="0" fillId="0" borderId="0" xfId="0" applyAlignment="1">
      <alignment horizontal="center" vertical="center" wrapText="1"/>
    </xf>
    <xf numFmtId="0" fontId="0" fillId="0" borderId="85" xfId="0" applyBorder="1" applyAlignment="1">
      <alignment horizontal="center" vertical="center" wrapText="1"/>
    </xf>
    <xf numFmtId="0" fontId="0" fillId="0" borderId="32" xfId="0" applyBorder="1" applyAlignment="1">
      <alignment horizontal="center" vertical="center" wrapText="1"/>
    </xf>
    <xf numFmtId="0" fontId="0" fillId="0" borderId="27" xfId="0" applyBorder="1" applyAlignment="1">
      <alignment horizontal="center" vertical="center" wrapText="1"/>
    </xf>
    <xf numFmtId="0" fontId="0" fillId="0" borderId="95" xfId="0" applyBorder="1" applyAlignment="1">
      <alignment horizontal="center" vertical="center" wrapText="1"/>
    </xf>
    <xf numFmtId="0" fontId="38" fillId="0" borderId="26" xfId="0" applyFont="1" applyBorder="1" applyAlignment="1">
      <alignment horizontal="center" vertical="center" wrapText="1"/>
    </xf>
    <xf numFmtId="0" fontId="38" fillId="0" borderId="29" xfId="0" applyFont="1" applyBorder="1" applyAlignment="1">
      <alignment horizontal="center" vertical="center" wrapText="1"/>
    </xf>
    <xf numFmtId="0" fontId="10" fillId="0" borderId="72" xfId="0" applyFont="1" applyBorder="1" applyAlignment="1">
      <alignment horizontal="center" vertical="center" wrapText="1"/>
    </xf>
    <xf numFmtId="0" fontId="0" fillId="0" borderId="29" xfId="0" applyBorder="1" applyAlignment="1">
      <alignment horizontal="center" vertical="center" wrapText="1"/>
    </xf>
    <xf numFmtId="0" fontId="0" fillId="0" borderId="73" xfId="0" applyBorder="1" applyAlignment="1">
      <alignment horizontal="center" vertical="center" wrapText="1"/>
    </xf>
    <xf numFmtId="0" fontId="0" fillId="0" borderId="31" xfId="0" applyBorder="1" applyAlignment="1">
      <alignment horizontal="center" vertical="center" wrapText="1"/>
    </xf>
    <xf numFmtId="0" fontId="0" fillId="0" borderId="74" xfId="0" applyBorder="1" applyAlignment="1">
      <alignment horizontal="center" vertical="center" wrapText="1"/>
    </xf>
    <xf numFmtId="0" fontId="0" fillId="0" borderId="33" xfId="0" applyBorder="1" applyAlignment="1">
      <alignment horizontal="center" vertical="center" wrapText="1"/>
    </xf>
    <xf numFmtId="0" fontId="3" fillId="0" borderId="28" xfId="0" applyFont="1" applyBorder="1" applyAlignment="1">
      <alignment horizontal="center" vertical="center" shrinkToFit="1"/>
    </xf>
    <xf numFmtId="0" fontId="3" fillId="0" borderId="66" xfId="0" applyFont="1" applyBorder="1" applyAlignment="1" applyProtection="1">
      <alignment horizontal="center" vertical="center"/>
      <protection locked="0"/>
    </xf>
    <xf numFmtId="0" fontId="0" fillId="0" borderId="34" xfId="0" applyBorder="1" applyAlignment="1" applyProtection="1">
      <alignment horizontal="center" vertical="center"/>
      <protection locked="0"/>
    </xf>
    <xf numFmtId="0" fontId="0" fillId="0" borderId="12" xfId="0" applyBorder="1" applyAlignment="1" applyProtection="1">
      <alignment horizontal="center" vertical="center"/>
      <protection locked="0"/>
    </xf>
    <xf numFmtId="0" fontId="3" fillId="0" borderId="30" xfId="0" applyFont="1" applyBorder="1" applyAlignment="1">
      <alignment horizontal="center" vertical="center" shrinkToFit="1"/>
    </xf>
    <xf numFmtId="0" fontId="3" fillId="0" borderId="0" xfId="0" applyFont="1" applyAlignment="1">
      <alignment horizontal="center" vertical="center" shrinkToFit="1"/>
    </xf>
    <xf numFmtId="0" fontId="3" fillId="0" borderId="31" xfId="0" applyFont="1" applyBorder="1" applyAlignment="1">
      <alignment horizontal="center" vertical="center" shrinkToFit="1"/>
    </xf>
    <xf numFmtId="0" fontId="3" fillId="0" borderId="46" xfId="0" applyFont="1" applyBorder="1" applyAlignment="1" applyProtection="1">
      <alignment horizontal="left" vertical="center"/>
      <protection locked="0"/>
    </xf>
    <xf numFmtId="0" fontId="3" fillId="0" borderId="25" xfId="0" applyFont="1" applyBorder="1" applyAlignment="1" applyProtection="1">
      <alignment horizontal="left" vertical="center"/>
      <protection locked="0"/>
    </xf>
    <xf numFmtId="0" fontId="0" fillId="0" borderId="13" xfId="0" applyBorder="1" applyAlignment="1">
      <alignment horizontal="center" vertical="center" wrapText="1"/>
    </xf>
    <xf numFmtId="0" fontId="3" fillId="0" borderId="32" xfId="0" applyFont="1" applyBorder="1" applyAlignment="1">
      <alignment horizontal="center" vertical="center" shrinkToFit="1"/>
    </xf>
    <xf numFmtId="0" fontId="3" fillId="0" borderId="33" xfId="0" applyFont="1" applyBorder="1" applyAlignment="1">
      <alignment horizontal="center" vertical="center" shrinkToFit="1"/>
    </xf>
    <xf numFmtId="0" fontId="3" fillId="0" borderId="32" xfId="0" applyFont="1" applyBorder="1" applyAlignment="1" applyProtection="1">
      <alignment horizontal="center" vertical="center"/>
      <protection locked="0"/>
    </xf>
    <xf numFmtId="0" fontId="0" fillId="0" borderId="27" xfId="0" applyBorder="1" applyAlignment="1" applyProtection="1">
      <alignment horizontal="center" vertical="center"/>
      <protection locked="0"/>
    </xf>
    <xf numFmtId="0" fontId="0" fillId="0" borderId="33" xfId="0" applyBorder="1" applyAlignment="1" applyProtection="1">
      <alignment horizontal="center" vertical="center"/>
      <protection locked="0"/>
    </xf>
    <xf numFmtId="0" fontId="38" fillId="0" borderId="72" xfId="0" applyFont="1" applyBorder="1" applyAlignment="1">
      <alignment horizontal="center" vertical="center" wrapText="1"/>
    </xf>
    <xf numFmtId="0" fontId="38" fillId="0" borderId="74" xfId="0" applyFont="1" applyBorder="1" applyAlignment="1">
      <alignment horizontal="center" vertical="center" wrapText="1"/>
    </xf>
    <xf numFmtId="0" fontId="38" fillId="0" borderId="27" xfId="0" applyFont="1" applyBorder="1" applyAlignment="1">
      <alignment horizontal="center" vertical="center" wrapText="1"/>
    </xf>
    <xf numFmtId="0" fontId="38" fillId="0" borderId="33" xfId="0" applyFont="1" applyBorder="1" applyAlignment="1">
      <alignment horizontal="center" vertical="center" wrapText="1"/>
    </xf>
    <xf numFmtId="0" fontId="3" fillId="0" borderId="28" xfId="0" applyFont="1" applyBorder="1" applyAlignment="1" applyProtection="1">
      <alignment horizontal="center" vertical="center"/>
      <protection locked="0"/>
    </xf>
    <xf numFmtId="0" fontId="0" fillId="0" borderId="32" xfId="0" applyBorder="1" applyAlignment="1" applyProtection="1">
      <alignment horizontal="center" vertical="center"/>
      <protection locked="0"/>
    </xf>
    <xf numFmtId="0" fontId="0" fillId="0" borderId="26" xfId="0" applyBorder="1" applyAlignment="1">
      <alignment horizontal="center" vertical="center"/>
    </xf>
    <xf numFmtId="0" fontId="0" fillId="0" borderId="27" xfId="0" applyBorder="1" applyAlignment="1">
      <alignment horizontal="center" vertical="center"/>
    </xf>
    <xf numFmtId="0" fontId="5" fillId="0" borderId="73" xfId="0" applyFont="1" applyBorder="1" applyAlignment="1">
      <alignment horizontal="center" vertical="center"/>
    </xf>
    <xf numFmtId="0" fontId="5" fillId="0" borderId="0" xfId="0" applyFont="1" applyAlignment="1">
      <alignment horizontal="center" vertical="center"/>
    </xf>
    <xf numFmtId="176" fontId="3" fillId="0" borderId="13" xfId="0" applyNumberFormat="1" applyFont="1" applyBorder="1" applyAlignment="1">
      <alignment horizontal="center" vertical="center"/>
    </xf>
    <xf numFmtId="0" fontId="78" fillId="0" borderId="0" xfId="0" applyFont="1" applyAlignment="1">
      <alignment horizontal="left" vertical="center"/>
    </xf>
    <xf numFmtId="176" fontId="5" fillId="0" borderId="47" xfId="0" applyNumberFormat="1" applyFont="1" applyBorder="1" applyAlignment="1">
      <alignment horizontal="center" vertical="center"/>
    </xf>
    <xf numFmtId="0" fontId="71" fillId="0" borderId="30" xfId="0" applyFont="1" applyBorder="1" applyAlignment="1">
      <alignment horizontal="left" vertical="center" wrapText="1"/>
    </xf>
    <xf numFmtId="0" fontId="71" fillId="0" borderId="0" xfId="0" applyFont="1" applyAlignment="1">
      <alignment horizontal="left" vertical="center" wrapText="1"/>
    </xf>
    <xf numFmtId="0" fontId="71" fillId="0" borderId="31" xfId="0" applyFont="1" applyBorder="1" applyAlignment="1">
      <alignment horizontal="left" vertical="center" wrapText="1"/>
    </xf>
    <xf numFmtId="0" fontId="3" fillId="0" borderId="0" xfId="0" applyFont="1" applyAlignment="1">
      <alignment vertical="center" shrinkToFit="1"/>
    </xf>
    <xf numFmtId="0" fontId="3" fillId="0" borderId="31" xfId="0" applyFont="1" applyBorder="1" applyAlignment="1">
      <alignment vertical="center" shrinkToFit="1"/>
    </xf>
    <xf numFmtId="0" fontId="0" fillId="0" borderId="13" xfId="0" applyBorder="1" applyAlignment="1">
      <alignment horizontal="center" vertical="center"/>
    </xf>
    <xf numFmtId="0" fontId="24" fillId="0" borderId="72" xfId="0" applyFont="1" applyBorder="1" applyAlignment="1">
      <alignment horizontal="center" vertical="center" wrapText="1" shrinkToFit="1"/>
    </xf>
    <xf numFmtId="0" fontId="24" fillId="0" borderId="26" xfId="0" applyFont="1" applyBorder="1" applyAlignment="1">
      <alignment horizontal="center" vertical="center" wrapText="1" shrinkToFit="1"/>
    </xf>
    <xf numFmtId="0" fontId="24" fillId="0" borderId="29" xfId="0" applyFont="1" applyBorder="1" applyAlignment="1">
      <alignment horizontal="center" vertical="center" wrapText="1" shrinkToFit="1"/>
    </xf>
    <xf numFmtId="0" fontId="24" fillId="0" borderId="74" xfId="0" applyFont="1" applyBorder="1" applyAlignment="1">
      <alignment horizontal="center" vertical="center" wrapText="1" shrinkToFit="1"/>
    </xf>
    <xf numFmtId="0" fontId="24" fillId="0" borderId="27" xfId="0" applyFont="1" applyBorder="1" applyAlignment="1">
      <alignment horizontal="center" vertical="center" wrapText="1" shrinkToFit="1"/>
    </xf>
    <xf numFmtId="0" fontId="24" fillId="0" borderId="33" xfId="0" applyFont="1" applyBorder="1" applyAlignment="1">
      <alignment horizontal="center" vertical="center" wrapText="1" shrinkToFit="1"/>
    </xf>
    <xf numFmtId="0" fontId="0" fillId="0" borderId="0" xfId="0" applyAlignment="1">
      <alignment horizontal="center" vertical="center"/>
    </xf>
    <xf numFmtId="0" fontId="0" fillId="0" borderId="31" xfId="0" applyBorder="1" applyAlignment="1">
      <alignment horizontal="center" vertical="center"/>
    </xf>
    <xf numFmtId="0" fontId="0" fillId="0" borderId="33" xfId="0" applyBorder="1" applyAlignment="1">
      <alignment horizontal="center" vertical="center"/>
    </xf>
    <xf numFmtId="0" fontId="72" fillId="0" borderId="73" xfId="0" applyFont="1" applyBorder="1" applyAlignment="1">
      <alignment horizontal="center" vertical="center" wrapText="1" shrinkToFit="1"/>
    </xf>
    <xf numFmtId="0" fontId="0" fillId="0" borderId="73" xfId="0" applyBorder="1" applyAlignment="1">
      <alignment horizontal="center" vertical="center"/>
    </xf>
    <xf numFmtId="0" fontId="0" fillId="0" borderId="74" xfId="0" applyBorder="1" applyAlignment="1">
      <alignment horizontal="center" vertical="center"/>
    </xf>
    <xf numFmtId="0" fontId="0" fillId="0" borderId="32" xfId="0" applyBorder="1" applyAlignment="1">
      <alignment horizontal="center" vertical="center" shrinkToFit="1"/>
    </xf>
    <xf numFmtId="178" fontId="24" fillId="0" borderId="32" xfId="0" applyNumberFormat="1" applyFont="1" applyBorder="1" applyAlignment="1">
      <alignment horizontal="center" vertical="center"/>
    </xf>
    <xf numFmtId="2" fontId="24" fillId="0" borderId="32" xfId="0" applyNumberFormat="1" applyFont="1" applyBorder="1" applyAlignment="1">
      <alignment horizontal="center" vertical="center" shrinkToFit="1"/>
    </xf>
    <xf numFmtId="0" fontId="0" fillId="0" borderId="27" xfId="0" applyBorder="1" applyAlignment="1">
      <alignment horizontal="center" vertical="center" shrinkToFit="1"/>
    </xf>
    <xf numFmtId="0" fontId="0" fillId="0" borderId="33" xfId="0" applyBorder="1" applyAlignment="1">
      <alignment horizontal="center" vertical="center" shrinkToFit="1"/>
    </xf>
    <xf numFmtId="0" fontId="3" fillId="0" borderId="27" xfId="0" applyFont="1" applyBorder="1" applyAlignment="1" applyProtection="1">
      <alignment horizontal="center" vertical="center"/>
      <protection locked="0"/>
    </xf>
    <xf numFmtId="0" fontId="3" fillId="0" borderId="47" xfId="0" applyFont="1" applyBorder="1" applyAlignment="1" applyProtection="1">
      <alignment horizontal="center" vertical="center"/>
      <protection locked="0"/>
    </xf>
    <xf numFmtId="2" fontId="24" fillId="0" borderId="68" xfId="0" applyNumberFormat="1" applyFont="1" applyBorder="1" applyAlignment="1" applyProtection="1">
      <alignment horizontal="center" vertical="center" shrinkToFit="1"/>
      <protection locked="0"/>
    </xf>
    <xf numFmtId="2" fontId="24" fillId="0" borderId="51" xfId="0" applyNumberFormat="1" applyFont="1" applyBorder="1" applyAlignment="1" applyProtection="1">
      <alignment horizontal="center" vertical="center" shrinkToFit="1"/>
      <protection locked="0"/>
    </xf>
    <xf numFmtId="2" fontId="24" fillId="0" borderId="67" xfId="0" applyNumberFormat="1" applyFont="1" applyBorder="1" applyAlignment="1" applyProtection="1">
      <alignment horizontal="center" vertical="center" shrinkToFit="1"/>
      <protection locked="0"/>
    </xf>
    <xf numFmtId="2" fontId="24" fillId="0" borderId="65" xfId="0" applyNumberFormat="1" applyFont="1" applyBorder="1" applyAlignment="1" applyProtection="1">
      <alignment horizontal="center" vertical="center" shrinkToFit="1"/>
      <protection locked="0"/>
    </xf>
    <xf numFmtId="0" fontId="16" fillId="0" borderId="46" xfId="0" applyFont="1" applyBorder="1" applyAlignment="1" applyProtection="1">
      <alignment horizontal="center" vertical="center" wrapText="1"/>
      <protection locked="0"/>
    </xf>
    <xf numFmtId="0" fontId="0" fillId="0" borderId="46" xfId="0" applyBorder="1" applyAlignment="1" applyProtection="1">
      <alignment vertical="center" wrapText="1"/>
      <protection locked="0"/>
    </xf>
    <xf numFmtId="0" fontId="0" fillId="0" borderId="25" xfId="0" applyBorder="1" applyAlignment="1" applyProtection="1">
      <alignment vertical="center" wrapText="1"/>
      <protection locked="0"/>
    </xf>
    <xf numFmtId="0" fontId="24" fillId="0" borderId="77" xfId="0" applyFont="1" applyBorder="1" applyAlignment="1">
      <alignment horizontal="center" vertical="center" shrinkToFit="1"/>
    </xf>
    <xf numFmtId="0" fontId="0" fillId="0" borderId="34" xfId="0" applyBorder="1" applyAlignment="1">
      <alignment horizontal="center" vertical="center" shrinkToFit="1"/>
    </xf>
    <xf numFmtId="0" fontId="0" fillId="0" borderId="12" xfId="0" applyBorder="1" applyAlignment="1">
      <alignment horizontal="center" vertical="center" shrinkToFit="1"/>
    </xf>
    <xf numFmtId="0" fontId="3" fillId="0" borderId="13" xfId="0" applyFont="1" applyBorder="1" applyAlignment="1" applyProtection="1">
      <alignment horizontal="left" vertical="center"/>
      <protection locked="0"/>
    </xf>
    <xf numFmtId="0" fontId="0" fillId="0" borderId="13" xfId="0" applyBorder="1" applyAlignment="1" applyProtection="1">
      <alignment horizontal="left" vertical="center"/>
      <protection locked="0"/>
    </xf>
    <xf numFmtId="0" fontId="3" fillId="0" borderId="72"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73" xfId="0" applyFont="1" applyBorder="1" applyAlignment="1">
      <alignment horizontal="center" vertical="center" wrapText="1"/>
    </xf>
    <xf numFmtId="0" fontId="3" fillId="0" borderId="0" xfId="0" applyFont="1" applyAlignment="1">
      <alignment horizontal="center" vertical="center" wrapText="1"/>
    </xf>
    <xf numFmtId="0" fontId="3" fillId="0" borderId="74" xfId="0" applyFont="1" applyBorder="1" applyAlignment="1">
      <alignment horizontal="center" vertical="center" wrapText="1"/>
    </xf>
    <xf numFmtId="0" fontId="3" fillId="0" borderId="27" xfId="0" applyFont="1" applyBorder="1" applyAlignment="1">
      <alignment horizontal="center" vertical="center" wrapText="1"/>
    </xf>
    <xf numFmtId="0" fontId="3" fillId="0" borderId="47" xfId="0" applyFont="1" applyBorder="1" applyAlignment="1">
      <alignment horizontal="center" vertical="center"/>
    </xf>
    <xf numFmtId="0" fontId="24" fillId="0" borderId="66" xfId="0" applyFont="1" applyBorder="1" applyAlignment="1" applyProtection="1">
      <alignment horizontal="center" vertical="center" shrinkToFit="1"/>
      <protection locked="0"/>
    </xf>
    <xf numFmtId="0" fontId="24" fillId="0" borderId="34" xfId="0" applyFont="1" applyBorder="1" applyAlignment="1" applyProtection="1">
      <alignment horizontal="center" vertical="center" shrinkToFit="1"/>
      <protection locked="0"/>
    </xf>
    <xf numFmtId="0" fontId="24" fillId="0" borderId="29" xfId="0" applyFont="1" applyBorder="1" applyAlignment="1">
      <alignment horizontal="center" vertical="center" shrinkToFit="1"/>
    </xf>
    <xf numFmtId="0" fontId="24" fillId="0" borderId="64" xfId="0" applyFont="1" applyBorder="1" applyAlignment="1" applyProtection="1">
      <alignment horizontal="center" vertical="center"/>
      <protection locked="0"/>
    </xf>
    <xf numFmtId="0" fontId="24" fillId="0" borderId="35" xfId="0" applyFont="1" applyBorder="1" applyAlignment="1" applyProtection="1">
      <alignment horizontal="center" vertical="center"/>
      <protection locked="0"/>
    </xf>
    <xf numFmtId="0" fontId="24" fillId="0" borderId="27" xfId="0" applyFont="1" applyBorder="1" applyAlignment="1">
      <alignment horizontal="center" vertical="center" shrinkToFit="1"/>
    </xf>
    <xf numFmtId="0" fontId="24" fillId="0" borderId="33" xfId="0" applyFont="1" applyBorder="1" applyAlignment="1">
      <alignment horizontal="center" vertical="center" shrinkToFit="1"/>
    </xf>
    <xf numFmtId="0" fontId="24" fillId="0" borderId="13" xfId="0" applyFont="1" applyBorder="1" applyAlignment="1">
      <alignment horizontal="center" vertical="center" shrinkToFit="1"/>
    </xf>
    <xf numFmtId="0" fontId="3" fillId="0" borderId="13" xfId="0" applyFont="1" applyBorder="1" applyAlignment="1">
      <alignment horizontal="left" vertical="center" shrinkToFit="1"/>
    </xf>
    <xf numFmtId="0" fontId="0" fillId="0" borderId="13" xfId="0" applyBorder="1" applyAlignment="1">
      <alignment horizontal="left" vertical="center" shrinkToFit="1"/>
    </xf>
    <xf numFmtId="0" fontId="3" fillId="0" borderId="13" xfId="0" applyFont="1" applyBorder="1" applyAlignment="1" applyProtection="1">
      <alignment horizontal="left" vertical="center" shrinkToFit="1"/>
      <protection locked="0"/>
    </xf>
    <xf numFmtId="0" fontId="24" fillId="0" borderId="13" xfId="0" applyFont="1" applyBorder="1" applyAlignment="1">
      <alignment horizontal="center" vertical="center"/>
    </xf>
    <xf numFmtId="0" fontId="24" fillId="0" borderId="13" xfId="0" applyFont="1" applyBorder="1" applyAlignment="1" applyProtection="1">
      <alignment horizontal="center" vertical="center"/>
      <protection locked="0"/>
    </xf>
    <xf numFmtId="0" fontId="24" fillId="0" borderId="13" xfId="0" applyFont="1" applyBorder="1" applyAlignment="1" applyProtection="1">
      <alignment horizontal="center" vertical="center" shrinkToFit="1"/>
      <protection locked="0"/>
    </xf>
    <xf numFmtId="0" fontId="0" fillId="0" borderId="13" xfId="0" applyBorder="1" applyAlignment="1" applyProtection="1">
      <alignment horizontal="center" vertical="center" shrinkToFit="1"/>
      <protection locked="0"/>
    </xf>
    <xf numFmtId="0" fontId="3" fillId="0" borderId="26" xfId="0" applyFont="1" applyBorder="1" applyAlignment="1" applyProtection="1">
      <alignment horizontal="left" vertical="center" shrinkToFit="1"/>
      <protection locked="0"/>
    </xf>
    <xf numFmtId="0" fontId="0" fillId="0" borderId="29" xfId="0" applyBorder="1" applyAlignment="1" applyProtection="1">
      <alignment horizontal="left" vertical="center" shrinkToFit="1"/>
      <protection locked="0"/>
    </xf>
    <xf numFmtId="0" fontId="0" fillId="0" borderId="27" xfId="0" applyBorder="1" applyAlignment="1" applyProtection="1">
      <alignment horizontal="left" vertical="center" shrinkToFit="1"/>
      <protection locked="0"/>
    </xf>
    <xf numFmtId="0" fontId="0" fillId="0" borderId="33" xfId="0" applyBorder="1" applyAlignment="1" applyProtection="1">
      <alignment horizontal="left" vertical="center" shrinkToFit="1"/>
      <protection locked="0"/>
    </xf>
    <xf numFmtId="0" fontId="45" fillId="0" borderId="28" xfId="0" applyFont="1" applyBorder="1" applyAlignment="1">
      <alignment horizontal="center" vertical="center" wrapText="1"/>
    </xf>
    <xf numFmtId="0" fontId="45" fillId="0" borderId="26" xfId="0" applyFont="1" applyBorder="1" applyAlignment="1">
      <alignment horizontal="center" vertical="center" wrapText="1"/>
    </xf>
    <xf numFmtId="0" fontId="45" fillId="0" borderId="32" xfId="0" applyFont="1" applyBorder="1" applyAlignment="1">
      <alignment horizontal="center" vertical="center" wrapText="1"/>
    </xf>
    <xf numFmtId="0" fontId="45" fillId="0" borderId="27" xfId="0" applyFont="1" applyBorder="1" applyAlignment="1">
      <alignment horizontal="center" vertical="center" wrapText="1"/>
    </xf>
    <xf numFmtId="0" fontId="24" fillId="0" borderId="72" xfId="0" applyFont="1" applyBorder="1" applyAlignment="1">
      <alignment horizontal="center" vertical="center" shrinkToFit="1"/>
    </xf>
    <xf numFmtId="0" fontId="24" fillId="0" borderId="26" xfId="0" applyFont="1" applyBorder="1" applyAlignment="1">
      <alignment horizontal="left" vertical="center" shrinkToFit="1"/>
    </xf>
    <xf numFmtId="0" fontId="24" fillId="0" borderId="26" xfId="0" applyFont="1" applyBorder="1" applyAlignment="1" applyProtection="1">
      <alignment horizontal="center" vertical="center"/>
      <protection locked="0"/>
    </xf>
    <xf numFmtId="0" fontId="24" fillId="0" borderId="74" xfId="0" applyFont="1" applyBorder="1" applyAlignment="1">
      <alignment horizontal="distributed" vertical="center" shrinkToFit="1"/>
    </xf>
    <xf numFmtId="0" fontId="24" fillId="0" borderId="27" xfId="0" applyFont="1" applyBorder="1" applyAlignment="1">
      <alignment horizontal="distributed" vertical="center" shrinkToFit="1"/>
    </xf>
    <xf numFmtId="0" fontId="24" fillId="0" borderId="27" xfId="0" applyFont="1" applyBorder="1" applyAlignment="1">
      <alignment horizontal="left" vertical="center" shrinkToFit="1"/>
    </xf>
    <xf numFmtId="0" fontId="24" fillId="0" borderId="27" xfId="0" applyFont="1" applyBorder="1" applyAlignment="1" applyProtection="1">
      <alignment horizontal="center" vertical="center"/>
      <protection locked="0"/>
    </xf>
    <xf numFmtId="0" fontId="0" fillId="0" borderId="30" xfId="0" applyBorder="1" applyAlignment="1">
      <alignment horizontal="center" vertical="center"/>
    </xf>
    <xf numFmtId="0" fontId="0" fillId="0" borderId="32" xfId="0" applyBorder="1" applyAlignment="1">
      <alignment horizontal="center" vertical="center"/>
    </xf>
    <xf numFmtId="0" fontId="3" fillId="0" borderId="72" xfId="0" applyFont="1" applyBorder="1" applyAlignment="1" applyProtection="1">
      <alignment horizontal="center" vertical="center"/>
      <protection locked="0"/>
    </xf>
    <xf numFmtId="0" fontId="3" fillId="0" borderId="74" xfId="0" applyFont="1" applyBorder="1" applyAlignment="1" applyProtection="1">
      <alignment horizontal="center" vertical="center"/>
      <protection locked="0"/>
    </xf>
    <xf numFmtId="0" fontId="3" fillId="0" borderId="48" xfId="0" applyFont="1" applyBorder="1" applyAlignment="1">
      <alignment horizontal="center" vertical="center"/>
    </xf>
    <xf numFmtId="0" fontId="0" fillId="0" borderId="48" xfId="0" applyBorder="1" applyAlignment="1">
      <alignment horizontal="center" vertical="center"/>
    </xf>
    <xf numFmtId="0" fontId="0" fillId="0" borderId="48" xfId="0" applyBorder="1">
      <alignment vertical="center"/>
    </xf>
    <xf numFmtId="0" fontId="24" fillId="0" borderId="76" xfId="0" applyFont="1" applyBorder="1" applyAlignment="1">
      <alignment horizontal="center" vertical="center"/>
    </xf>
    <xf numFmtId="0" fontId="24" fillId="0" borderId="46" xfId="0" applyFont="1" applyBorder="1" applyAlignment="1">
      <alignment horizontal="right" vertical="center"/>
    </xf>
    <xf numFmtId="0" fontId="24" fillId="0" borderId="74" xfId="0" applyFont="1" applyBorder="1" applyAlignment="1">
      <alignment horizontal="center" vertical="center"/>
    </xf>
    <xf numFmtId="0" fontId="24" fillId="0" borderId="27" xfId="0" applyFont="1" applyBorder="1" applyAlignment="1">
      <alignment horizontal="center" vertical="center"/>
    </xf>
    <xf numFmtId="0" fontId="3" fillId="0" borderId="71" xfId="0" applyFont="1" applyBorder="1" applyAlignment="1">
      <alignment horizontal="center" vertical="center" wrapText="1"/>
    </xf>
    <xf numFmtId="0" fontId="0" fillId="0" borderId="71" xfId="0" applyBorder="1" applyAlignment="1">
      <alignment horizontal="center" vertical="center"/>
    </xf>
    <xf numFmtId="0" fontId="3" fillId="0" borderId="13" xfId="0" applyFont="1" applyBorder="1" applyAlignment="1" applyProtection="1">
      <alignment horizontal="center" vertical="center"/>
      <protection locked="0"/>
    </xf>
    <xf numFmtId="0" fontId="24" fillId="0" borderId="74" xfId="0" applyFont="1" applyBorder="1" applyAlignment="1">
      <alignment horizontal="center" vertical="center" wrapText="1"/>
    </xf>
    <xf numFmtId="0" fontId="24" fillId="0" borderId="27" xfId="0" applyFont="1" applyBorder="1" applyAlignment="1">
      <alignment horizontal="center" vertical="center" wrapText="1"/>
    </xf>
    <xf numFmtId="0" fontId="24" fillId="0" borderId="33" xfId="0" applyFont="1" applyBorder="1" applyAlignment="1">
      <alignment horizontal="center" vertical="center" wrapText="1"/>
    </xf>
    <xf numFmtId="0" fontId="24" fillId="0" borderId="76" xfId="0" applyFont="1" applyBorder="1" applyAlignment="1">
      <alignment horizontal="center" vertical="center" wrapText="1"/>
    </xf>
    <xf numFmtId="0" fontId="24" fillId="0" borderId="46" xfId="0" applyFont="1" applyBorder="1" applyAlignment="1">
      <alignment horizontal="center" vertical="center" wrapText="1"/>
    </xf>
    <xf numFmtId="0" fontId="24" fillId="0" borderId="25" xfId="0" applyFont="1" applyBorder="1" applyAlignment="1">
      <alignment horizontal="center" vertical="center" wrapText="1"/>
    </xf>
    <xf numFmtId="0" fontId="24" fillId="0" borderId="47" xfId="0" applyFont="1" applyBorder="1" applyAlignment="1">
      <alignment horizontal="center" vertical="center"/>
    </xf>
    <xf numFmtId="0" fontId="24" fillId="0" borderId="32" xfId="0" applyFont="1" applyBorder="1" applyAlignment="1">
      <alignment horizontal="center" vertical="center"/>
    </xf>
    <xf numFmtId="0" fontId="24" fillId="0" borderId="0" xfId="0" applyFont="1" applyAlignment="1">
      <alignment vertical="center" shrinkToFit="1"/>
    </xf>
    <xf numFmtId="0" fontId="24" fillId="0" borderId="31" xfId="0" applyFont="1" applyBorder="1" applyAlignment="1">
      <alignment vertical="center" shrinkToFit="1"/>
    </xf>
    <xf numFmtId="0" fontId="24" fillId="0" borderId="33" xfId="0" applyFont="1" applyBorder="1" applyAlignment="1">
      <alignment horizontal="left" vertical="center" shrinkToFit="1"/>
    </xf>
    <xf numFmtId="178" fontId="24" fillId="0" borderId="102" xfId="0" applyNumberFormat="1" applyFont="1" applyBorder="1" applyAlignment="1">
      <alignment horizontal="center" vertical="center"/>
    </xf>
    <xf numFmtId="178" fontId="24" fillId="0" borderId="100" xfId="0" applyNumberFormat="1" applyFont="1" applyBorder="1" applyAlignment="1">
      <alignment horizontal="center" vertical="center"/>
    </xf>
    <xf numFmtId="0" fontId="24" fillId="0" borderId="100" xfId="0" applyFont="1" applyBorder="1" applyAlignment="1">
      <alignment horizontal="center" vertical="center"/>
    </xf>
    <xf numFmtId="0" fontId="24" fillId="0" borderId="101" xfId="0" applyFont="1" applyBorder="1" applyAlignment="1">
      <alignment horizontal="center" vertical="center"/>
    </xf>
    <xf numFmtId="2" fontId="24" fillId="0" borderId="102" xfId="0" applyNumberFormat="1" applyFont="1" applyBorder="1" applyAlignment="1">
      <alignment horizontal="center" vertical="center" shrinkToFit="1"/>
    </xf>
    <xf numFmtId="2" fontId="24" fillId="0" borderId="100" xfId="0" applyNumberFormat="1" applyFont="1" applyBorder="1" applyAlignment="1">
      <alignment horizontal="center" vertical="center" shrinkToFit="1"/>
    </xf>
    <xf numFmtId="0" fontId="42" fillId="0" borderId="76" xfId="0" applyFont="1" applyBorder="1" applyAlignment="1">
      <alignment horizontal="left" vertical="center" shrinkToFit="1"/>
    </xf>
    <xf numFmtId="0" fontId="42" fillId="0" borderId="46" xfId="0" applyFont="1" applyBorder="1" applyAlignment="1">
      <alignment horizontal="left" vertical="center" shrinkToFit="1"/>
    </xf>
    <xf numFmtId="0" fontId="42" fillId="0" borderId="25" xfId="0" applyFont="1" applyBorder="1" applyAlignment="1">
      <alignment horizontal="left" vertical="center" shrinkToFit="1"/>
    </xf>
    <xf numFmtId="0" fontId="3" fillId="0" borderId="48" xfId="0" applyFont="1" applyBorder="1" applyAlignment="1">
      <alignment horizontal="center" vertical="center" shrinkToFit="1"/>
    </xf>
    <xf numFmtId="0" fontId="24" fillId="0" borderId="48" xfId="0" applyFont="1" applyBorder="1" applyAlignment="1">
      <alignment horizontal="center" vertical="center"/>
    </xf>
    <xf numFmtId="0" fontId="3" fillId="0" borderId="26" xfId="0" applyFont="1" applyBorder="1" applyAlignment="1">
      <alignment horizontal="left" vertical="center"/>
    </xf>
    <xf numFmtId="0" fontId="3" fillId="0" borderId="27" xfId="0" applyFont="1" applyBorder="1" applyAlignment="1">
      <alignment horizontal="left" vertical="center"/>
    </xf>
    <xf numFmtId="0" fontId="24" fillId="0" borderId="28" xfId="0" applyFont="1" applyBorder="1" applyAlignment="1">
      <alignment horizontal="center" vertical="center"/>
    </xf>
    <xf numFmtId="0" fontId="24" fillId="0" borderId="33" xfId="0" applyFont="1" applyBorder="1" applyAlignment="1">
      <alignment horizontal="center" vertical="center"/>
    </xf>
    <xf numFmtId="0" fontId="0" fillId="0" borderId="0" xfId="0" applyAlignment="1">
      <alignment horizontal="center" vertical="center" shrinkToFit="1"/>
    </xf>
    <xf numFmtId="0" fontId="0" fillId="0" borderId="31" xfId="0" applyBorder="1" applyAlignment="1">
      <alignment horizontal="center" vertical="center" shrinkToFit="1"/>
    </xf>
    <xf numFmtId="0" fontId="76" fillId="0" borderId="26" xfId="0" applyFont="1" applyBorder="1" applyAlignment="1">
      <alignment horizontal="left" vertical="center" wrapText="1"/>
    </xf>
    <xf numFmtId="0" fontId="77" fillId="0" borderId="26" xfId="0" applyFont="1" applyBorder="1">
      <alignment vertical="center"/>
    </xf>
    <xf numFmtId="0" fontId="77" fillId="0" borderId="29" xfId="0" applyFont="1" applyBorder="1">
      <alignment vertical="center"/>
    </xf>
    <xf numFmtId="0" fontId="77" fillId="0" borderId="27" xfId="0" applyFont="1" applyBorder="1">
      <alignment vertical="center"/>
    </xf>
    <xf numFmtId="0" fontId="77" fillId="0" borderId="33" xfId="0" applyFont="1" applyBorder="1">
      <alignment vertical="center"/>
    </xf>
    <xf numFmtId="0" fontId="24" fillId="0" borderId="108" xfId="0" applyFont="1" applyBorder="1" applyAlignment="1">
      <alignment horizontal="center" vertical="center" shrinkToFit="1"/>
    </xf>
    <xf numFmtId="0" fontId="0" fillId="0" borderId="100" xfId="0" applyBorder="1" applyAlignment="1">
      <alignment horizontal="center" vertical="center" shrinkToFit="1"/>
    </xf>
    <xf numFmtId="0" fontId="0" fillId="0" borderId="101" xfId="0" applyBorder="1" applyAlignment="1">
      <alignment horizontal="center" vertical="center" shrinkToFit="1"/>
    </xf>
    <xf numFmtId="0" fontId="24" fillId="0" borderId="100" xfId="0" applyFont="1" applyBorder="1" applyAlignment="1">
      <alignment horizontal="center" vertical="center" shrinkToFit="1"/>
    </xf>
    <xf numFmtId="0" fontId="24" fillId="0" borderId="50" xfId="0" applyFont="1" applyBorder="1" applyAlignment="1">
      <alignment horizontal="center" vertical="center" shrinkToFit="1"/>
    </xf>
    <xf numFmtId="0" fontId="24" fillId="0" borderId="3" xfId="0" applyFont="1" applyBorder="1" applyAlignment="1">
      <alignment horizontal="center" vertical="center" shrinkToFit="1"/>
    </xf>
    <xf numFmtId="0" fontId="24" fillId="0" borderId="5" xfId="0" applyFont="1" applyBorder="1" applyAlignment="1">
      <alignment horizontal="center" vertical="center" shrinkToFit="1"/>
    </xf>
    <xf numFmtId="0" fontId="24" fillId="0" borderId="64" xfId="0" applyFont="1" applyBorder="1" applyAlignment="1">
      <alignment horizontal="center" vertical="center" shrinkToFit="1"/>
    </xf>
    <xf numFmtId="0" fontId="24" fillId="0" borderId="35" xfId="0" applyFont="1" applyBorder="1" applyAlignment="1">
      <alignment horizontal="center" vertical="center" shrinkToFit="1"/>
    </xf>
    <xf numFmtId="0" fontId="24" fillId="0" borderId="20" xfId="0" applyFont="1" applyBorder="1" applyAlignment="1">
      <alignment horizontal="center" vertical="center" shrinkToFit="1"/>
    </xf>
    <xf numFmtId="0" fontId="0" fillId="0" borderId="30" xfId="0" applyBorder="1" applyAlignment="1" applyProtection="1">
      <alignment horizontal="center" vertical="center" shrinkToFit="1"/>
      <protection locked="0"/>
    </xf>
    <xf numFmtId="0" fontId="0" fillId="0" borderId="0" xfId="0" applyAlignment="1" applyProtection="1">
      <alignment horizontal="center" vertical="center" shrinkToFit="1"/>
      <protection locked="0"/>
    </xf>
    <xf numFmtId="0" fontId="0" fillId="0" borderId="32"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2" fontId="24" fillId="0" borderId="29" xfId="0" applyNumberFormat="1" applyFont="1" applyBorder="1" applyAlignment="1">
      <alignment horizontal="center" vertical="center" shrinkToFit="1"/>
    </xf>
    <xf numFmtId="0" fontId="3" fillId="0" borderId="29" xfId="0" applyFont="1" applyBorder="1" applyAlignment="1" applyProtection="1">
      <alignment horizontal="center" vertical="center"/>
      <protection locked="0"/>
    </xf>
    <xf numFmtId="0" fontId="3" fillId="0" borderId="30"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31" xfId="0" applyFont="1" applyBorder="1" applyAlignment="1" applyProtection="1">
      <alignment horizontal="center" vertical="center"/>
      <protection locked="0"/>
    </xf>
    <xf numFmtId="0" fontId="3" fillId="0" borderId="28" xfId="0" applyFont="1" applyBorder="1" applyAlignment="1" applyProtection="1">
      <alignment horizontal="center" vertical="center" wrapText="1"/>
      <protection locked="0"/>
    </xf>
    <xf numFmtId="0" fontId="3" fillId="0" borderId="26" xfId="0" applyFont="1" applyBorder="1" applyAlignment="1" applyProtection="1">
      <alignment horizontal="center" vertical="center" wrapText="1"/>
      <protection locked="0"/>
    </xf>
    <xf numFmtId="0" fontId="3" fillId="0" borderId="29" xfId="0" applyFont="1" applyBorder="1" applyAlignment="1" applyProtection="1">
      <alignment horizontal="center" vertical="center" wrapText="1"/>
      <protection locked="0"/>
    </xf>
    <xf numFmtId="0" fontId="3" fillId="0" borderId="30" xfId="0" applyFont="1" applyBorder="1" applyAlignment="1" applyProtection="1">
      <alignment horizontal="center" vertical="center" wrapText="1"/>
      <protection locked="0"/>
    </xf>
    <xf numFmtId="0" fontId="3" fillId="0" borderId="0" xfId="0" applyFont="1" applyAlignment="1" applyProtection="1">
      <alignment horizontal="center" vertical="center" wrapText="1"/>
      <protection locked="0"/>
    </xf>
    <xf numFmtId="0" fontId="3" fillId="0" borderId="31" xfId="0" applyFont="1" applyBorder="1" applyAlignment="1" applyProtection="1">
      <alignment horizontal="center" vertical="center" wrapText="1"/>
      <protection locked="0"/>
    </xf>
    <xf numFmtId="0" fontId="3" fillId="0" borderId="32" xfId="0" applyFont="1" applyBorder="1" applyAlignment="1" applyProtection="1">
      <alignment horizontal="center" vertical="center" wrapText="1"/>
      <protection locked="0"/>
    </xf>
    <xf numFmtId="0" fontId="3" fillId="0" borderId="27" xfId="0" applyFont="1" applyBorder="1" applyAlignment="1" applyProtection="1">
      <alignment horizontal="center" vertical="center" wrapText="1"/>
      <protection locked="0"/>
    </xf>
    <xf numFmtId="0" fontId="3" fillId="0" borderId="33" xfId="0" applyFont="1" applyBorder="1" applyAlignment="1" applyProtection="1">
      <alignment horizontal="center" vertical="center" wrapText="1"/>
      <protection locked="0"/>
    </xf>
    <xf numFmtId="0" fontId="3" fillId="0" borderId="26" xfId="0" applyFont="1" applyBorder="1" applyAlignment="1" applyProtection="1">
      <alignment horizontal="left" vertical="top" wrapText="1"/>
      <protection locked="0"/>
    </xf>
    <xf numFmtId="0" fontId="3" fillId="0" borderId="26" xfId="0" applyFont="1" applyBorder="1" applyAlignment="1" applyProtection="1">
      <alignment horizontal="left" vertical="top"/>
      <protection locked="0"/>
    </xf>
    <xf numFmtId="0" fontId="3" fillId="0" borderId="29" xfId="0" applyFont="1" applyBorder="1" applyAlignment="1" applyProtection="1">
      <alignment horizontal="left" vertical="top"/>
      <protection locked="0"/>
    </xf>
    <xf numFmtId="0" fontId="3" fillId="0" borderId="0" xfId="0" applyFont="1" applyAlignment="1" applyProtection="1">
      <alignment horizontal="left" vertical="top" wrapText="1"/>
      <protection locked="0"/>
    </xf>
    <xf numFmtId="0" fontId="3" fillId="0" borderId="0" xfId="0" applyFont="1" applyAlignment="1" applyProtection="1">
      <alignment horizontal="left" vertical="top"/>
      <protection locked="0"/>
    </xf>
    <xf numFmtId="0" fontId="3" fillId="0" borderId="31" xfId="0" applyFont="1" applyBorder="1" applyAlignment="1" applyProtection="1">
      <alignment horizontal="left" vertical="top"/>
      <protection locked="0"/>
    </xf>
    <xf numFmtId="0" fontId="3" fillId="0" borderId="27" xfId="0" applyFont="1" applyBorder="1" applyAlignment="1" applyProtection="1">
      <alignment horizontal="left" vertical="top"/>
      <protection locked="0"/>
    </xf>
    <xf numFmtId="0" fontId="3" fillId="0" borderId="33" xfId="0" applyFont="1" applyBorder="1" applyAlignment="1" applyProtection="1">
      <alignment horizontal="left" vertical="top"/>
      <protection locked="0"/>
    </xf>
    <xf numFmtId="0" fontId="5" fillId="0" borderId="13" xfId="0" applyFont="1" applyBorder="1" applyAlignment="1">
      <alignment horizontal="center" vertical="center"/>
    </xf>
    <xf numFmtId="0" fontId="3" fillId="0" borderId="0" xfId="0" applyFont="1" applyAlignment="1">
      <alignment horizontal="left" vertical="center" shrinkToFit="1"/>
    </xf>
    <xf numFmtId="0" fontId="0" fillId="0" borderId="0" xfId="0" applyAlignment="1">
      <alignment horizontal="left" vertical="center" shrinkToFit="1"/>
    </xf>
    <xf numFmtId="0" fontId="0" fillId="0" borderId="31" xfId="0" applyBorder="1" applyAlignment="1">
      <alignment horizontal="left" vertical="center" shrinkToFit="1"/>
    </xf>
    <xf numFmtId="0" fontId="3" fillId="0" borderId="51" xfId="0" applyFont="1" applyBorder="1" applyAlignment="1">
      <alignment horizontal="left" vertical="center" shrinkToFit="1"/>
    </xf>
    <xf numFmtId="0" fontId="0" fillId="0" borderId="51" xfId="0" applyBorder="1" applyAlignment="1">
      <alignment horizontal="left" vertical="center" shrinkToFit="1"/>
    </xf>
    <xf numFmtId="0" fontId="0" fillId="0" borderId="29" xfId="0" applyBorder="1" applyAlignment="1">
      <alignment horizontal="center" vertical="center"/>
    </xf>
    <xf numFmtId="0" fontId="0" fillId="0" borderId="33" xfId="0" applyBorder="1" applyAlignment="1" applyProtection="1">
      <alignment horizontal="center" vertical="center" shrinkToFit="1"/>
      <protection locked="0"/>
    </xf>
    <xf numFmtId="0" fontId="3" fillId="0" borderId="86" xfId="0" applyFont="1" applyBorder="1" applyAlignment="1" applyProtection="1">
      <alignment horizontal="center" vertical="center" shrinkToFit="1"/>
      <protection locked="0"/>
    </xf>
    <xf numFmtId="0" fontId="0" fillId="0" borderId="65" xfId="0" applyBorder="1" applyAlignment="1" applyProtection="1">
      <alignment horizontal="center" vertical="center" shrinkToFit="1"/>
      <protection locked="0"/>
    </xf>
    <xf numFmtId="0" fontId="0" fillId="0" borderId="70" xfId="0" applyBorder="1" applyAlignment="1" applyProtection="1">
      <alignment horizontal="center" vertical="center" shrinkToFit="1"/>
      <protection locked="0"/>
    </xf>
    <xf numFmtId="0" fontId="0" fillId="0" borderId="39" xfId="0" applyBorder="1" applyAlignment="1" applyProtection="1">
      <alignment horizontal="center" vertical="center" shrinkToFit="1"/>
      <protection locked="0"/>
    </xf>
    <xf numFmtId="0" fontId="0" fillId="0" borderId="0" xfId="0" applyAlignment="1">
      <alignment vertical="center" shrinkToFit="1"/>
    </xf>
    <xf numFmtId="0" fontId="0" fillId="0" borderId="31" xfId="0" applyBorder="1" applyAlignment="1">
      <alignment vertical="center" shrinkToFit="1"/>
    </xf>
    <xf numFmtId="0" fontId="41" fillId="0" borderId="47" xfId="0" applyFont="1" applyBorder="1" applyAlignment="1" applyProtection="1">
      <alignment horizontal="left" vertical="center" shrinkToFit="1"/>
      <protection locked="0"/>
    </xf>
    <xf numFmtId="0" fontId="41" fillId="0" borderId="46" xfId="0" applyFont="1" applyBorder="1" applyAlignment="1" applyProtection="1">
      <alignment horizontal="left" vertical="center" shrinkToFit="1"/>
      <protection locked="0"/>
    </xf>
    <xf numFmtId="0" fontId="41" fillId="0" borderId="25" xfId="0" applyFont="1" applyBorder="1" applyAlignment="1" applyProtection="1">
      <alignment horizontal="left" vertical="center" shrinkToFit="1"/>
      <protection locked="0"/>
    </xf>
    <xf numFmtId="0" fontId="29" fillId="0" borderId="47" xfId="0" applyFont="1" applyBorder="1" applyAlignment="1">
      <alignment horizontal="left" vertical="center" shrinkToFit="1"/>
    </xf>
    <xf numFmtId="0" fontId="29" fillId="0" borderId="46" xfId="0" applyFont="1" applyBorder="1" applyAlignment="1">
      <alignment horizontal="left" vertical="center" shrinkToFit="1"/>
    </xf>
    <xf numFmtId="0" fontId="29" fillId="0" borderId="25" xfId="0" applyFont="1" applyBorder="1" applyAlignment="1">
      <alignment horizontal="left" vertical="center" shrinkToFit="1"/>
    </xf>
    <xf numFmtId="0" fontId="48" fillId="0" borderId="28" xfId="0" applyFont="1" applyBorder="1" applyAlignment="1" applyProtection="1">
      <alignment horizontal="left" vertical="top" wrapText="1"/>
      <protection locked="0"/>
    </xf>
    <xf numFmtId="0" fontId="48" fillId="0" borderId="26" xfId="0" applyFont="1" applyBorder="1" applyAlignment="1" applyProtection="1">
      <alignment horizontal="left" vertical="top" wrapText="1"/>
      <protection locked="0"/>
    </xf>
    <xf numFmtId="0" fontId="48" fillId="0" borderId="29" xfId="0" applyFont="1" applyBorder="1" applyAlignment="1" applyProtection="1">
      <alignment horizontal="left" vertical="top" wrapText="1"/>
      <protection locked="0"/>
    </xf>
    <xf numFmtId="0" fontId="48" fillId="0" borderId="30" xfId="0" applyFont="1" applyBorder="1" applyAlignment="1" applyProtection="1">
      <alignment horizontal="left" vertical="top" wrapText="1"/>
      <protection locked="0"/>
    </xf>
    <xf numFmtId="0" fontId="48" fillId="0" borderId="0" xfId="0" applyFont="1" applyAlignment="1" applyProtection="1">
      <alignment horizontal="left" vertical="top" wrapText="1"/>
      <protection locked="0"/>
    </xf>
    <xf numFmtId="0" fontId="48" fillId="0" borderId="31" xfId="0" applyFont="1" applyBorder="1" applyAlignment="1" applyProtection="1">
      <alignment horizontal="left" vertical="top" wrapText="1"/>
      <protection locked="0"/>
    </xf>
    <xf numFmtId="0" fontId="48" fillId="0" borderId="32" xfId="0" applyFont="1" applyBorder="1" applyAlignment="1" applyProtection="1">
      <alignment horizontal="left" vertical="top" wrapText="1"/>
      <protection locked="0"/>
    </xf>
    <xf numFmtId="0" fontId="48" fillId="0" borderId="27" xfId="0" applyFont="1" applyBorder="1" applyAlignment="1" applyProtection="1">
      <alignment horizontal="left" vertical="top" wrapText="1"/>
      <protection locked="0"/>
    </xf>
    <xf numFmtId="0" fontId="48" fillId="0" borderId="33" xfId="0" applyFont="1" applyBorder="1" applyAlignment="1" applyProtection="1">
      <alignment horizontal="left" vertical="top" wrapText="1"/>
      <protection locked="0"/>
    </xf>
    <xf numFmtId="0" fontId="50" fillId="0" borderId="47" xfId="0" applyFont="1" applyBorder="1" applyAlignment="1">
      <alignment horizontal="left" vertical="center" shrinkToFit="1"/>
    </xf>
    <xf numFmtId="0" fontId="50" fillId="0" borderId="46" xfId="0" applyFont="1" applyBorder="1" applyAlignment="1">
      <alignment horizontal="left" vertical="center" shrinkToFit="1"/>
    </xf>
    <xf numFmtId="0" fontId="50" fillId="0" borderId="25" xfId="0" applyFont="1" applyBorder="1" applyAlignment="1">
      <alignment horizontal="left" vertical="center" shrinkToFit="1"/>
    </xf>
    <xf numFmtId="0" fontId="41" fillId="0" borderId="13" xfId="0" applyFont="1" applyBorder="1" applyAlignment="1" applyProtection="1">
      <alignment horizontal="left" vertical="center" shrinkToFit="1"/>
      <protection locked="0"/>
    </xf>
    <xf numFmtId="0" fontId="69" fillId="8" borderId="0" xfId="10" applyFont="1" applyFill="1" applyAlignment="1">
      <alignment horizontal="left" vertical="top" wrapText="1"/>
    </xf>
    <xf numFmtId="0" fontId="0" fillId="8" borderId="0" xfId="0" applyFill="1" applyAlignment="1">
      <alignment horizontal="left" vertical="top" wrapText="1"/>
    </xf>
    <xf numFmtId="0" fontId="23" fillId="8" borderId="0" xfId="10" applyFont="1" applyFill="1" applyAlignment="1">
      <alignment horizontal="left" vertical="top" wrapText="1"/>
    </xf>
    <xf numFmtId="0" fontId="15" fillId="0" borderId="28" xfId="10" applyFont="1" applyBorder="1" applyAlignment="1" applyProtection="1">
      <alignment horizontal="left" vertical="top"/>
      <protection locked="0"/>
    </xf>
    <xf numFmtId="0" fontId="12" fillId="0" borderId="26" xfId="0" applyFont="1" applyBorder="1" applyAlignment="1" applyProtection="1">
      <alignment horizontal="left" vertical="top"/>
      <protection locked="0"/>
    </xf>
    <xf numFmtId="0" fontId="12" fillId="0" borderId="29" xfId="0" applyFont="1" applyBorder="1" applyAlignment="1" applyProtection="1">
      <alignment horizontal="left" vertical="top"/>
      <protection locked="0"/>
    </xf>
    <xf numFmtId="0" fontId="12" fillId="0" borderId="30" xfId="0" applyFont="1" applyBorder="1" applyAlignment="1" applyProtection="1">
      <alignment horizontal="left" vertical="top"/>
      <protection locked="0"/>
    </xf>
    <xf numFmtId="0" fontId="12" fillId="0" borderId="0" xfId="0" applyFont="1" applyAlignment="1" applyProtection="1">
      <alignment horizontal="left" vertical="top"/>
      <protection locked="0"/>
    </xf>
    <xf numFmtId="0" fontId="12" fillId="0" borderId="31" xfId="0" applyFont="1" applyBorder="1" applyAlignment="1" applyProtection="1">
      <alignment horizontal="left" vertical="top"/>
      <protection locked="0"/>
    </xf>
    <xf numFmtId="0" fontId="12" fillId="0" borderId="32" xfId="0" applyFont="1" applyBorder="1" applyAlignment="1" applyProtection="1">
      <alignment horizontal="left" vertical="top"/>
      <protection locked="0"/>
    </xf>
    <xf numFmtId="0" fontId="12" fillId="0" borderId="27" xfId="0" applyFont="1" applyBorder="1" applyAlignment="1" applyProtection="1">
      <alignment horizontal="left" vertical="top"/>
      <protection locked="0"/>
    </xf>
    <xf numFmtId="0" fontId="12" fillId="0" borderId="33" xfId="0" applyFont="1" applyBorder="1" applyAlignment="1" applyProtection="1">
      <alignment horizontal="left" vertical="top"/>
      <protection locked="0"/>
    </xf>
    <xf numFmtId="0" fontId="23" fillId="0" borderId="0" xfId="10" applyFont="1" applyAlignment="1">
      <alignment horizontal="left" vertical="top" wrapText="1"/>
    </xf>
    <xf numFmtId="0" fontId="15" fillId="0" borderId="28" xfId="10" applyFont="1" applyBorder="1" applyAlignment="1" applyProtection="1">
      <alignment horizontal="left" vertical="top" wrapText="1"/>
      <protection locked="0"/>
    </xf>
    <xf numFmtId="0" fontId="79" fillId="8" borderId="0" xfId="0" applyFont="1" applyFill="1" applyAlignment="1">
      <alignment horizontal="left" vertical="top" wrapText="1"/>
    </xf>
    <xf numFmtId="0" fontId="79" fillId="8" borderId="27" xfId="0" applyFont="1" applyFill="1" applyBorder="1" applyAlignment="1">
      <alignment horizontal="left" vertical="top" wrapText="1"/>
    </xf>
    <xf numFmtId="176" fontId="3" fillId="0" borderId="48" xfId="0" applyNumberFormat="1" applyFont="1" applyBorder="1" applyAlignment="1">
      <alignment horizontal="center" vertical="center"/>
    </xf>
    <xf numFmtId="0" fontId="3" fillId="0" borderId="30" xfId="0" applyFont="1" applyBorder="1" applyAlignment="1">
      <alignment vertical="center" shrinkToFit="1"/>
    </xf>
    <xf numFmtId="0" fontId="11" fillId="0" borderId="0" xfId="0" applyFont="1" applyAlignment="1">
      <alignment vertical="center" shrinkToFit="1"/>
    </xf>
    <xf numFmtId="0" fontId="3" fillId="0" borderId="13" xfId="0" applyFont="1" applyBorder="1" applyAlignment="1">
      <alignment horizontal="center" vertical="center" shrinkToFit="1"/>
    </xf>
    <xf numFmtId="176" fontId="3" fillId="0" borderId="48" xfId="0" applyNumberFormat="1" applyFont="1" applyBorder="1" applyAlignment="1" applyProtection="1">
      <alignment horizontal="center" vertical="center"/>
      <protection locked="0"/>
    </xf>
    <xf numFmtId="0" fontId="3" fillId="0" borderId="47" xfId="0" applyFont="1" applyBorder="1" applyAlignment="1">
      <alignment horizontal="center" vertical="center" shrinkToFit="1"/>
    </xf>
    <xf numFmtId="0" fontId="3" fillId="0" borderId="28" xfId="0" applyFont="1" applyBorder="1" applyAlignment="1">
      <alignment horizontal="center" vertical="center" wrapText="1"/>
    </xf>
    <xf numFmtId="0" fontId="3" fillId="0" borderId="29" xfId="0" applyFont="1" applyBorder="1" applyAlignment="1">
      <alignment horizontal="center" vertical="center" wrapText="1"/>
    </xf>
    <xf numFmtId="0" fontId="3" fillId="0" borderId="30" xfId="0" applyFont="1" applyBorder="1" applyAlignment="1">
      <alignment horizontal="center" vertical="center" wrapText="1"/>
    </xf>
    <xf numFmtId="0" fontId="3" fillId="0" borderId="31" xfId="0" applyFont="1" applyBorder="1" applyAlignment="1">
      <alignment horizontal="center" vertical="center" wrapText="1"/>
    </xf>
    <xf numFmtId="0" fontId="3" fillId="0" borderId="32" xfId="0" applyFont="1" applyBorder="1" applyAlignment="1">
      <alignment horizontal="center" vertical="center" wrapText="1"/>
    </xf>
    <xf numFmtId="0" fontId="3" fillId="0" borderId="33" xfId="0" applyFont="1" applyBorder="1" applyAlignment="1">
      <alignment horizontal="center" vertical="center" wrapText="1"/>
    </xf>
    <xf numFmtId="0" fontId="3" fillId="0" borderId="46" xfId="0" applyFont="1" applyBorder="1" applyAlignment="1">
      <alignment horizontal="center" vertical="center" shrinkToFit="1"/>
    </xf>
    <xf numFmtId="0" fontId="3" fillId="0" borderId="25" xfId="0" applyFont="1" applyBorder="1" applyAlignment="1">
      <alignment horizontal="center" vertical="center" shrinkToFit="1"/>
    </xf>
    <xf numFmtId="0" fontId="3" fillId="0" borderId="28" xfId="0" applyFont="1" applyBorder="1" applyAlignment="1">
      <alignment horizontal="center" vertical="center"/>
    </xf>
    <xf numFmtId="0" fontId="3" fillId="0" borderId="30" xfId="0" applyFont="1" applyBorder="1" applyAlignment="1">
      <alignment horizontal="center" vertical="center"/>
    </xf>
    <xf numFmtId="0" fontId="3" fillId="0" borderId="32" xfId="0" applyFont="1" applyBorder="1" applyAlignment="1">
      <alignment horizontal="center" vertical="center"/>
    </xf>
    <xf numFmtId="0" fontId="3" fillId="0" borderId="43" xfId="0" applyFont="1" applyBorder="1" applyAlignment="1" applyProtection="1">
      <alignment horizontal="center" vertical="center"/>
      <protection locked="0"/>
    </xf>
    <xf numFmtId="0" fontId="3" fillId="0" borderId="44" xfId="0" applyFont="1" applyBorder="1" applyAlignment="1" applyProtection="1">
      <alignment horizontal="center" vertical="center"/>
      <protection locked="0"/>
    </xf>
    <xf numFmtId="0" fontId="3" fillId="0" borderId="40" xfId="0" applyFont="1" applyBorder="1" applyAlignment="1" applyProtection="1">
      <alignment horizontal="center" vertical="center"/>
      <protection locked="0"/>
    </xf>
    <xf numFmtId="0" fontId="3" fillId="0" borderId="42" xfId="0" applyFont="1" applyBorder="1" applyAlignment="1">
      <alignment horizontal="center" vertical="center" shrinkToFit="1"/>
    </xf>
    <xf numFmtId="0" fontId="3" fillId="0" borderId="87" xfId="0" applyFont="1" applyBorder="1" applyAlignment="1">
      <alignment horizontal="center" vertical="center" shrinkToFit="1"/>
    </xf>
    <xf numFmtId="0" fontId="3" fillId="0" borderId="51" xfId="0" applyFont="1" applyBorder="1" applyAlignment="1">
      <alignment horizontal="center" vertical="center" shrinkToFit="1"/>
    </xf>
    <xf numFmtId="182" fontId="3" fillId="0" borderId="26" xfId="0" applyNumberFormat="1" applyFont="1" applyBorder="1" applyAlignment="1" applyProtection="1">
      <alignment horizontal="left" vertical="center" wrapText="1"/>
      <protection locked="0"/>
    </xf>
    <xf numFmtId="182" fontId="3" fillId="0" borderId="29" xfId="0" applyNumberFormat="1" applyFont="1" applyBorder="1" applyAlignment="1" applyProtection="1">
      <alignment horizontal="left" vertical="center" wrapText="1"/>
      <protection locked="0"/>
    </xf>
    <xf numFmtId="182" fontId="3" fillId="0" borderId="0" xfId="0" applyNumberFormat="1" applyFont="1" applyAlignment="1" applyProtection="1">
      <alignment horizontal="left" vertical="center" wrapText="1"/>
      <protection locked="0"/>
    </xf>
    <xf numFmtId="182" fontId="3" fillId="0" borderId="31" xfId="0" applyNumberFormat="1" applyFont="1" applyBorder="1" applyAlignment="1" applyProtection="1">
      <alignment horizontal="left" vertical="center" wrapText="1"/>
      <protection locked="0"/>
    </xf>
    <xf numFmtId="0" fontId="3" fillId="0" borderId="86" xfId="0" applyFont="1" applyBorder="1" applyAlignment="1">
      <alignment horizontal="center" vertical="center" shrinkToFit="1"/>
    </xf>
    <xf numFmtId="0" fontId="3" fillId="0" borderId="65" xfId="0" applyFont="1" applyBorder="1" applyAlignment="1">
      <alignment horizontal="center" vertical="center" shrinkToFit="1"/>
    </xf>
    <xf numFmtId="182" fontId="3" fillId="0" borderId="65" xfId="0" applyNumberFormat="1" applyFont="1" applyBorder="1" applyAlignment="1" applyProtection="1">
      <alignment horizontal="left" vertical="center" wrapText="1"/>
      <protection locked="0"/>
    </xf>
    <xf numFmtId="182" fontId="3" fillId="0" borderId="70" xfId="0" applyNumberFormat="1" applyFont="1" applyBorder="1" applyAlignment="1" applyProtection="1">
      <alignment horizontal="left" vertical="center" wrapText="1"/>
      <protection locked="0"/>
    </xf>
    <xf numFmtId="182" fontId="3" fillId="0" borderId="26" xfId="0" applyNumberFormat="1" applyFont="1" applyBorder="1" applyAlignment="1" applyProtection="1">
      <alignment horizontal="left" vertical="center"/>
      <protection locked="0"/>
    </xf>
    <xf numFmtId="182" fontId="3" fillId="0" borderId="29" xfId="0" applyNumberFormat="1" applyFont="1" applyBorder="1" applyAlignment="1" applyProtection="1">
      <alignment horizontal="left" vertical="center"/>
      <protection locked="0"/>
    </xf>
    <xf numFmtId="176" fontId="3" fillId="0" borderId="13" xfId="0" applyNumberFormat="1" applyFont="1" applyBorder="1" applyAlignment="1">
      <alignment horizontal="center" vertical="center" shrinkToFit="1"/>
    </xf>
    <xf numFmtId="0" fontId="3" fillId="0" borderId="34" xfId="0" applyFont="1" applyBorder="1" applyAlignment="1">
      <alignment horizontal="center" vertical="center"/>
    </xf>
    <xf numFmtId="0" fontId="3" fillId="0" borderId="3" xfId="0" applyFont="1" applyBorder="1" applyAlignment="1">
      <alignment horizontal="center" vertical="center"/>
    </xf>
    <xf numFmtId="0" fontId="3" fillId="0" borderId="35" xfId="0" applyFont="1" applyBorder="1" applyAlignment="1">
      <alignment horizontal="center" vertical="center"/>
    </xf>
    <xf numFmtId="0" fontId="3" fillId="0" borderId="35" xfId="0" applyFont="1" applyBorder="1" applyAlignment="1" applyProtection="1">
      <alignment horizontal="left" vertical="center"/>
      <protection locked="0"/>
    </xf>
    <xf numFmtId="0" fontId="3" fillId="0" borderId="20" xfId="0" applyFont="1" applyBorder="1" applyAlignment="1" applyProtection="1">
      <alignment horizontal="left" vertical="center"/>
      <protection locked="0"/>
    </xf>
    <xf numFmtId="176" fontId="3" fillId="0" borderId="80" xfId="0" applyNumberFormat="1" applyFont="1" applyBorder="1" applyAlignment="1">
      <alignment horizontal="center" vertical="center" shrinkToFit="1"/>
    </xf>
    <xf numFmtId="176" fontId="3" fillId="0" borderId="47" xfId="0" applyNumberFormat="1" applyFont="1" applyBorder="1" applyAlignment="1" applyProtection="1">
      <alignment horizontal="center" vertical="center" shrinkToFit="1"/>
      <protection locked="0"/>
    </xf>
    <xf numFmtId="176" fontId="3" fillId="0" borderId="25" xfId="0" applyNumberFormat="1" applyFont="1" applyBorder="1" applyAlignment="1" applyProtection="1">
      <alignment horizontal="center" vertical="center" shrinkToFit="1"/>
      <protection locked="0"/>
    </xf>
    <xf numFmtId="176" fontId="3" fillId="0" borderId="13" xfId="0" applyNumberFormat="1" applyFont="1" applyBorder="1" applyAlignment="1" applyProtection="1">
      <alignment horizontal="center" vertical="center" shrinkToFit="1"/>
      <protection locked="0"/>
    </xf>
    <xf numFmtId="178" fontId="3" fillId="0" borderId="48" xfId="0" applyNumberFormat="1" applyFont="1" applyBorder="1" applyAlignment="1">
      <alignment horizontal="right" vertical="center"/>
    </xf>
    <xf numFmtId="178" fontId="3" fillId="0" borderId="49" xfId="0" applyNumberFormat="1" applyFont="1" applyBorder="1" applyAlignment="1">
      <alignment horizontal="right" vertical="center"/>
    </xf>
    <xf numFmtId="0" fontId="13" fillId="0" borderId="13" xfId="0" applyFont="1" applyBorder="1" applyAlignment="1">
      <alignment horizontal="center" vertical="center" wrapText="1" shrinkToFit="1"/>
    </xf>
    <xf numFmtId="0" fontId="13" fillId="0" borderId="13" xfId="0" applyFont="1" applyBorder="1" applyAlignment="1">
      <alignment horizontal="center" vertical="center" shrinkToFit="1"/>
    </xf>
    <xf numFmtId="176" fontId="3" fillId="0" borderId="25" xfId="0" applyNumberFormat="1" applyFont="1" applyBorder="1" applyAlignment="1" applyProtection="1">
      <alignment horizontal="center" vertical="center"/>
      <protection locked="0"/>
    </xf>
    <xf numFmtId="0" fontId="3" fillId="0" borderId="49" xfId="0" applyFont="1" applyBorder="1" applyAlignment="1">
      <alignment horizontal="center" vertical="center"/>
    </xf>
    <xf numFmtId="0" fontId="43" fillId="3" borderId="26" xfId="0" applyFont="1" applyFill="1" applyBorder="1" applyAlignment="1">
      <alignment horizontal="center" vertical="center" wrapText="1"/>
    </xf>
    <xf numFmtId="0" fontId="43" fillId="3" borderId="26" xfId="0" applyFont="1" applyFill="1" applyBorder="1" applyAlignment="1">
      <alignment horizontal="left" vertical="center" wrapText="1"/>
    </xf>
    <xf numFmtId="0" fontId="0" fillId="0" borderId="26" xfId="0" applyBorder="1" applyAlignment="1">
      <alignment horizontal="left" vertical="center" wrapText="1"/>
    </xf>
    <xf numFmtId="0" fontId="0" fillId="0" borderId="27" xfId="0" applyBorder="1" applyAlignment="1">
      <alignment horizontal="left" vertical="center" wrapText="1"/>
    </xf>
    <xf numFmtId="0" fontId="43" fillId="3" borderId="28" xfId="0" applyFont="1" applyFill="1" applyBorder="1" applyAlignment="1">
      <alignment horizontal="left" vertical="center" wrapText="1"/>
    </xf>
    <xf numFmtId="0" fontId="0" fillId="0" borderId="32" xfId="0" applyBorder="1" applyAlignment="1">
      <alignment horizontal="left" vertical="center" wrapText="1"/>
    </xf>
    <xf numFmtId="0" fontId="30" fillId="0" borderId="0" xfId="0" applyFont="1" applyAlignment="1">
      <alignment horizontal="center" vertical="center"/>
    </xf>
    <xf numFmtId="0" fontId="3" fillId="0" borderId="47" xfId="0" applyFont="1" applyBorder="1" applyAlignment="1" applyProtection="1">
      <alignment horizontal="left" vertical="center"/>
      <protection locked="0"/>
    </xf>
    <xf numFmtId="0" fontId="3" fillId="0" borderId="21" xfId="0" applyFont="1" applyBorder="1" applyAlignment="1" applyProtection="1">
      <alignment horizontal="left" vertical="center"/>
      <protection locked="0"/>
    </xf>
    <xf numFmtId="0" fontId="3" fillId="0" borderId="47" xfId="0" applyFont="1" applyBorder="1" applyAlignment="1">
      <alignment horizontal="left" vertical="center"/>
    </xf>
    <xf numFmtId="0" fontId="3" fillId="0" borderId="25" xfId="0" applyFont="1" applyBorder="1" applyAlignment="1">
      <alignment horizontal="left" vertical="center"/>
    </xf>
    <xf numFmtId="176" fontId="3" fillId="0" borderId="25" xfId="0" applyNumberFormat="1" applyFont="1" applyBorder="1" applyAlignment="1">
      <alignment horizontal="center" vertical="center"/>
    </xf>
    <xf numFmtId="0" fontId="43" fillId="3" borderId="46" xfId="0" applyFont="1" applyFill="1" applyBorder="1" applyAlignment="1">
      <alignment horizontal="left" vertical="center"/>
    </xf>
    <xf numFmtId="0" fontId="43" fillId="3" borderId="25" xfId="0" applyFont="1" applyFill="1" applyBorder="1" applyAlignment="1">
      <alignment horizontal="left" vertical="center"/>
    </xf>
    <xf numFmtId="0" fontId="43" fillId="3" borderId="28" xfId="0" applyFont="1" applyFill="1" applyBorder="1" applyAlignment="1">
      <alignment horizontal="center" vertical="center" wrapText="1"/>
    </xf>
    <xf numFmtId="0" fontId="43" fillId="3" borderId="32" xfId="0" applyFont="1" applyFill="1" applyBorder="1" applyAlignment="1">
      <alignment horizontal="center" vertical="center" wrapText="1"/>
    </xf>
    <xf numFmtId="0" fontId="43" fillId="3" borderId="27" xfId="0" applyFont="1" applyFill="1" applyBorder="1" applyAlignment="1">
      <alignment horizontal="center" vertical="center" wrapText="1"/>
    </xf>
    <xf numFmtId="0" fontId="43" fillId="9" borderId="72" xfId="0" applyFont="1" applyFill="1" applyBorder="1" applyAlignment="1" applyProtection="1">
      <alignment horizontal="right" vertical="center"/>
      <protection locked="0"/>
    </xf>
    <xf numFmtId="0" fontId="43" fillId="9" borderId="26" xfId="0" applyFont="1" applyFill="1" applyBorder="1" applyAlignment="1" applyProtection="1">
      <alignment horizontal="right" vertical="center"/>
      <protection locked="0"/>
    </xf>
    <xf numFmtId="0" fontId="43" fillId="3" borderId="26" xfId="0" applyFont="1" applyFill="1" applyBorder="1" applyAlignment="1">
      <alignment horizontal="left" vertical="center"/>
    </xf>
    <xf numFmtId="0" fontId="43" fillId="3" borderId="29" xfId="0" applyFont="1" applyFill="1" applyBorder="1" applyAlignment="1">
      <alignment horizontal="left" vertical="center"/>
    </xf>
    <xf numFmtId="0" fontId="43" fillId="9" borderId="74" xfId="0" applyFont="1" applyFill="1" applyBorder="1" applyAlignment="1" applyProtection="1">
      <alignment horizontal="right" vertical="center"/>
      <protection locked="0"/>
    </xf>
    <xf numFmtId="0" fontId="43" fillId="9" borderId="27" xfId="0" applyFont="1" applyFill="1" applyBorder="1" applyAlignment="1" applyProtection="1">
      <alignment horizontal="right" vertical="center"/>
      <protection locked="0"/>
    </xf>
    <xf numFmtId="0" fontId="43" fillId="3" borderId="27" xfId="0" applyFont="1" applyFill="1" applyBorder="1" applyAlignment="1">
      <alignment horizontal="left" vertical="center"/>
    </xf>
    <xf numFmtId="0" fontId="43" fillId="3" borderId="33" xfId="0" applyFont="1" applyFill="1" applyBorder="1" applyAlignment="1">
      <alignment horizontal="left" vertical="center"/>
    </xf>
    <xf numFmtId="0" fontId="43" fillId="0" borderId="26" xfId="0" applyFont="1" applyBorder="1" applyAlignment="1">
      <alignment horizontal="left" vertical="center"/>
    </xf>
    <xf numFmtId="0" fontId="43" fillId="0" borderId="29" xfId="0" applyFont="1" applyBorder="1" applyAlignment="1">
      <alignment horizontal="left" vertical="center"/>
    </xf>
    <xf numFmtId="0" fontId="43" fillId="3" borderId="47" xfId="0" applyFont="1" applyFill="1" applyBorder="1" applyAlignment="1">
      <alignment horizontal="center" vertical="center" wrapText="1"/>
    </xf>
    <xf numFmtId="0" fontId="43" fillId="3" borderId="46" xfId="0" applyFont="1" applyFill="1" applyBorder="1" applyAlignment="1">
      <alignment horizontal="center" vertical="center"/>
    </xf>
    <xf numFmtId="0" fontId="43" fillId="9" borderId="76" xfId="0" applyFont="1" applyFill="1" applyBorder="1" applyAlignment="1" applyProtection="1">
      <alignment horizontal="right" vertical="center"/>
      <protection locked="0"/>
    </xf>
    <xf numFmtId="0" fontId="43" fillId="9" borderId="46" xfId="0" applyFont="1" applyFill="1" applyBorder="1" applyAlignment="1" applyProtection="1">
      <alignment horizontal="right" vertical="center"/>
      <protection locked="0"/>
    </xf>
    <xf numFmtId="0" fontId="43" fillId="3" borderId="46" xfId="0" applyFont="1" applyFill="1" applyBorder="1" applyAlignment="1">
      <alignment horizontal="right" vertical="center"/>
    </xf>
    <xf numFmtId="0" fontId="43" fillId="10" borderId="46" xfId="0" applyFont="1" applyFill="1" applyBorder="1" applyAlignment="1" applyProtection="1">
      <alignment horizontal="center" vertical="center" shrinkToFit="1"/>
      <protection locked="0"/>
    </xf>
    <xf numFmtId="0" fontId="43" fillId="3" borderId="28" xfId="0" applyFont="1" applyFill="1" applyBorder="1" applyAlignment="1">
      <alignment horizontal="center" vertical="center"/>
    </xf>
    <xf numFmtId="0" fontId="43" fillId="3" borderId="26" xfId="0" applyFont="1" applyFill="1" applyBorder="1" applyAlignment="1">
      <alignment horizontal="center" vertical="center"/>
    </xf>
    <xf numFmtId="0" fontId="43" fillId="3" borderId="30" xfId="0" applyFont="1" applyFill="1" applyBorder="1" applyAlignment="1">
      <alignment horizontal="center" vertical="center"/>
    </xf>
    <xf numFmtId="0" fontId="43" fillId="3" borderId="0" xfId="0" applyFont="1" applyFill="1" applyAlignment="1">
      <alignment horizontal="center" vertical="center"/>
    </xf>
    <xf numFmtId="0" fontId="43" fillId="3" borderId="32" xfId="0" applyFont="1" applyFill="1" applyBorder="1" applyAlignment="1">
      <alignment horizontal="center" vertical="center"/>
    </xf>
    <xf numFmtId="0" fontId="43" fillId="3" borderId="27" xfId="0" applyFont="1" applyFill="1" applyBorder="1" applyAlignment="1">
      <alignment horizontal="center" vertical="center"/>
    </xf>
    <xf numFmtId="0" fontId="43" fillId="0" borderId="26" xfId="0" applyFont="1" applyBorder="1" applyAlignment="1">
      <alignment horizontal="right" vertical="center"/>
    </xf>
    <xf numFmtId="0" fontId="43" fillId="10" borderId="26" xfId="0" applyFont="1" applyFill="1" applyBorder="1" applyAlignment="1" applyProtection="1">
      <alignment vertical="center" shrinkToFit="1"/>
      <protection locked="0"/>
    </xf>
    <xf numFmtId="0" fontId="43" fillId="3" borderId="46" xfId="0" applyFont="1" applyFill="1" applyBorder="1" applyAlignment="1">
      <alignment horizontal="left" vertical="center" shrinkToFit="1"/>
    </xf>
    <xf numFmtId="49" fontId="43" fillId="10" borderId="46" xfId="0" applyNumberFormat="1" applyFont="1" applyFill="1" applyBorder="1" applyAlignment="1" applyProtection="1">
      <alignment horizontal="right" vertical="center" shrinkToFit="1"/>
      <protection locked="0"/>
    </xf>
    <xf numFmtId="0" fontId="43" fillId="3" borderId="25" xfId="0" applyFont="1" applyFill="1" applyBorder="1" applyAlignment="1">
      <alignment horizontal="left" vertical="center" shrinkToFit="1"/>
    </xf>
    <xf numFmtId="0" fontId="43" fillId="10" borderId="26" xfId="0" applyFont="1" applyFill="1" applyBorder="1" applyAlignment="1" applyProtection="1">
      <alignment horizontal="center" vertical="center" shrinkToFit="1"/>
      <protection locked="0"/>
    </xf>
    <xf numFmtId="0" fontId="43" fillId="3" borderId="74" xfId="0" applyFont="1" applyFill="1" applyBorder="1" applyAlignment="1">
      <alignment horizontal="right" vertical="center"/>
    </xf>
    <xf numFmtId="0" fontId="43" fillId="3" borderId="27" xfId="0" applyFont="1" applyFill="1" applyBorder="1" applyAlignment="1">
      <alignment horizontal="right" vertical="center"/>
    </xf>
    <xf numFmtId="0" fontId="43" fillId="10" borderId="27" xfId="0" applyFont="1" applyFill="1" applyBorder="1" applyAlignment="1" applyProtection="1">
      <alignment horizontal="center" vertical="center" shrinkToFit="1"/>
      <protection locked="0"/>
    </xf>
    <xf numFmtId="0" fontId="43" fillId="3" borderId="47" xfId="0" applyFont="1" applyFill="1" applyBorder="1" applyAlignment="1">
      <alignment horizontal="center" vertical="center"/>
    </xf>
    <xf numFmtId="0" fontId="43" fillId="3" borderId="89" xfId="0" applyFont="1" applyFill="1" applyBorder="1" applyAlignment="1">
      <alignment horizontal="center" vertical="center"/>
    </xf>
    <xf numFmtId="0" fontId="15" fillId="10" borderId="76" xfId="0" applyFont="1" applyFill="1" applyBorder="1" applyAlignment="1" applyProtection="1">
      <alignment horizontal="left" vertical="center" wrapText="1" indent="1"/>
      <protection locked="0"/>
    </xf>
    <xf numFmtId="0" fontId="15" fillId="10" borderId="46" xfId="0" applyFont="1" applyFill="1" applyBorder="1" applyAlignment="1" applyProtection="1">
      <alignment horizontal="left" vertical="center" wrapText="1" indent="1"/>
      <protection locked="0"/>
    </xf>
    <xf numFmtId="0" fontId="15" fillId="10" borderId="25" xfId="0" applyFont="1" applyFill="1" applyBorder="1" applyAlignment="1" applyProtection="1">
      <alignment horizontal="left" vertical="center" wrapText="1" indent="1"/>
      <protection locked="0"/>
    </xf>
    <xf numFmtId="0" fontId="43" fillId="0" borderId="74" xfId="0" applyFont="1" applyBorder="1" applyAlignment="1">
      <alignment horizontal="right" vertical="center"/>
    </xf>
    <xf numFmtId="0" fontId="43" fillId="0" borderId="27" xfId="0" applyFont="1" applyBorder="1" applyAlignment="1">
      <alignment horizontal="right" vertical="center"/>
    </xf>
    <xf numFmtId="0" fontId="43" fillId="0" borderId="27" xfId="0" applyFont="1" applyBorder="1" applyAlignment="1">
      <alignment horizontal="left" vertical="center"/>
    </xf>
    <xf numFmtId="0" fontId="43" fillId="0" borderId="33" xfId="0" applyFont="1" applyBorder="1" applyAlignment="1">
      <alignment horizontal="left" vertical="center"/>
    </xf>
    <xf numFmtId="0" fontId="43" fillId="3" borderId="28" xfId="0" applyFont="1" applyFill="1" applyBorder="1" applyAlignment="1">
      <alignment horizontal="center" vertical="center" shrinkToFit="1"/>
    </xf>
    <xf numFmtId="0" fontId="43" fillId="3" borderId="26" xfId="0" applyFont="1" applyFill="1" applyBorder="1" applyAlignment="1">
      <alignment horizontal="center" vertical="center" shrinkToFit="1"/>
    </xf>
    <xf numFmtId="0" fontId="43" fillId="3" borderId="84" xfId="0" applyFont="1" applyFill="1" applyBorder="1" applyAlignment="1">
      <alignment horizontal="center" vertical="center" shrinkToFit="1"/>
    </xf>
    <xf numFmtId="0" fontId="43" fillId="3" borderId="32" xfId="0" applyFont="1" applyFill="1" applyBorder="1" applyAlignment="1">
      <alignment horizontal="center" vertical="center" shrinkToFit="1"/>
    </xf>
    <xf numFmtId="0" fontId="43" fillId="3" borderId="27" xfId="0" applyFont="1" applyFill="1" applyBorder="1" applyAlignment="1">
      <alignment horizontal="center" vertical="center" shrinkToFit="1"/>
    </xf>
    <xf numFmtId="0" fontId="43" fillId="3" borderId="95" xfId="0" applyFont="1" applyFill="1" applyBorder="1" applyAlignment="1">
      <alignment horizontal="center" vertical="center" shrinkToFit="1"/>
    </xf>
    <xf numFmtId="0" fontId="43" fillId="3" borderId="26" xfId="0" applyFont="1" applyFill="1" applyBorder="1" applyAlignment="1">
      <alignment horizontal="right" vertical="center"/>
    </xf>
    <xf numFmtId="0" fontId="43" fillId="3" borderId="13" xfId="0" applyFont="1" applyFill="1" applyBorder="1" applyAlignment="1">
      <alignment horizontal="center" vertical="center"/>
    </xf>
    <xf numFmtId="0" fontId="43" fillId="0" borderId="28" xfId="0" applyFont="1" applyBorder="1" applyAlignment="1">
      <alignment horizontal="center" vertical="center" wrapText="1" shrinkToFit="1"/>
    </xf>
    <xf numFmtId="0" fontId="43" fillId="0" borderId="26" xfId="0" applyFont="1" applyBorder="1" applyAlignment="1">
      <alignment horizontal="center" vertical="center" wrapText="1" shrinkToFit="1"/>
    </xf>
    <xf numFmtId="0" fontId="43" fillId="0" borderId="32" xfId="0" applyFont="1" applyBorder="1" applyAlignment="1">
      <alignment horizontal="center" vertical="center" wrapText="1" shrinkToFit="1"/>
    </xf>
    <xf numFmtId="0" fontId="43" fillId="0" borderId="27" xfId="0" applyFont="1" applyBorder="1" applyAlignment="1">
      <alignment horizontal="center" vertical="center" wrapText="1" shrinkToFit="1"/>
    </xf>
    <xf numFmtId="0" fontId="43" fillId="3" borderId="13" xfId="0" applyFont="1" applyFill="1" applyBorder="1" applyAlignment="1">
      <alignment horizontal="center" vertical="center" shrinkToFit="1"/>
    </xf>
    <xf numFmtId="0" fontId="43" fillId="10" borderId="47" xfId="0" applyFont="1" applyFill="1" applyBorder="1" applyAlignment="1" applyProtection="1">
      <alignment horizontal="right" vertical="center"/>
      <protection locked="0"/>
    </xf>
    <xf numFmtId="0" fontId="43" fillId="10" borderId="46" xfId="0" applyFont="1" applyFill="1" applyBorder="1" applyAlignment="1" applyProtection="1">
      <alignment horizontal="right" vertical="center"/>
      <protection locked="0"/>
    </xf>
    <xf numFmtId="0" fontId="43" fillId="3" borderId="47" xfId="0" applyFont="1" applyFill="1" applyBorder="1" applyAlignment="1">
      <alignment horizontal="right" vertical="center"/>
    </xf>
    <xf numFmtId="0" fontId="64" fillId="3" borderId="71" xfId="0" applyFont="1" applyFill="1" applyBorder="1" applyAlignment="1">
      <alignment horizontal="left" vertical="center" wrapText="1"/>
    </xf>
    <xf numFmtId="0" fontId="64" fillId="3" borderId="13" xfId="0" applyFont="1" applyFill="1" applyBorder="1" applyAlignment="1">
      <alignment horizontal="left" vertical="center" wrapText="1"/>
    </xf>
    <xf numFmtId="0" fontId="15" fillId="10" borderId="71" xfId="0" applyFont="1" applyFill="1" applyBorder="1" applyAlignment="1" applyProtection="1">
      <alignment horizontal="left" vertical="center" wrapText="1" indent="1"/>
      <protection locked="0"/>
    </xf>
    <xf numFmtId="0" fontId="15" fillId="10" borderId="13" xfId="0" applyFont="1" applyFill="1" applyBorder="1" applyAlignment="1" applyProtection="1">
      <alignment horizontal="left" vertical="center" wrapText="1" indent="1"/>
      <protection locked="0"/>
    </xf>
    <xf numFmtId="0" fontId="43" fillId="10" borderId="46" xfId="0" applyFont="1" applyFill="1" applyBorder="1" applyAlignment="1" applyProtection="1">
      <alignment horizontal="right" vertical="center" shrinkToFit="1"/>
      <protection locked="0"/>
    </xf>
    <xf numFmtId="0" fontId="43" fillId="3" borderId="27" xfId="0" applyFont="1" applyFill="1" applyBorder="1" applyAlignment="1">
      <alignment horizontal="left" vertical="center" shrinkToFit="1"/>
    </xf>
    <xf numFmtId="0" fontId="43" fillId="3" borderId="33" xfId="0" applyFont="1" applyFill="1" applyBorder="1" applyAlignment="1">
      <alignment horizontal="left" vertical="center" shrinkToFit="1"/>
    </xf>
    <xf numFmtId="0" fontId="43" fillId="3" borderId="76" xfId="0" applyFont="1" applyFill="1" applyBorder="1" applyAlignment="1">
      <alignment horizontal="center" vertical="center"/>
    </xf>
    <xf numFmtId="0" fontId="43" fillId="3" borderId="25" xfId="0" applyFont="1" applyFill="1" applyBorder="1" applyAlignment="1">
      <alignment horizontal="center" vertical="center"/>
    </xf>
    <xf numFmtId="0" fontId="43" fillId="10" borderId="47" xfId="0" applyFont="1" applyFill="1" applyBorder="1" applyAlignment="1" applyProtection="1">
      <alignment horizontal="right" vertical="center" shrinkToFit="1"/>
      <protection locked="0"/>
    </xf>
    <xf numFmtId="0" fontId="43" fillId="3" borderId="84" xfId="0" applyFont="1" applyFill="1" applyBorder="1" applyAlignment="1">
      <alignment horizontal="center" vertical="center"/>
    </xf>
    <xf numFmtId="0" fontId="43" fillId="3" borderId="85" xfId="0" applyFont="1" applyFill="1" applyBorder="1" applyAlignment="1">
      <alignment horizontal="center" vertical="center"/>
    </xf>
    <xf numFmtId="0" fontId="43" fillId="3" borderId="72" xfId="0" applyFont="1" applyFill="1" applyBorder="1" applyAlignment="1">
      <alignment horizontal="center" vertical="center"/>
    </xf>
    <xf numFmtId="0" fontId="43" fillId="3" borderId="29" xfId="0" applyFont="1" applyFill="1" applyBorder="1" applyAlignment="1">
      <alignment horizontal="center" vertical="center"/>
    </xf>
    <xf numFmtId="0" fontId="43" fillId="3" borderId="71" xfId="0" applyFont="1" applyFill="1" applyBorder="1" applyAlignment="1">
      <alignment horizontal="center" vertical="center"/>
    </xf>
    <xf numFmtId="0" fontId="43" fillId="3" borderId="48" xfId="0" applyFont="1" applyFill="1" applyBorder="1" applyAlignment="1">
      <alignment horizontal="center" vertical="center" shrinkToFit="1"/>
    </xf>
    <xf numFmtId="0" fontId="43" fillId="3" borderId="76" xfId="0" applyFont="1" applyFill="1" applyBorder="1" applyAlignment="1" applyProtection="1">
      <alignment horizontal="right" vertical="center"/>
      <protection locked="0"/>
    </xf>
    <xf numFmtId="0" fontId="43" fillId="3" borderId="46" xfId="0" applyFont="1" applyFill="1" applyBorder="1" applyAlignment="1" applyProtection="1">
      <alignment horizontal="right" vertical="center"/>
      <protection locked="0"/>
    </xf>
    <xf numFmtId="0" fontId="43" fillId="3" borderId="46" xfId="0" applyFont="1" applyFill="1" applyBorder="1" applyAlignment="1" applyProtection="1">
      <alignment horizontal="center" vertical="center"/>
      <protection locked="0"/>
    </xf>
    <xf numFmtId="0" fontId="43" fillId="3" borderId="47" xfId="0" applyFont="1" applyFill="1" applyBorder="1" applyAlignment="1" applyProtection="1">
      <alignment horizontal="right" vertical="center"/>
      <protection locked="0"/>
    </xf>
    <xf numFmtId="0" fontId="43" fillId="10" borderId="32" xfId="0" applyFont="1" applyFill="1" applyBorder="1" applyAlignment="1" applyProtection="1">
      <alignment horizontal="right" vertical="center"/>
      <protection locked="0"/>
    </xf>
    <xf numFmtId="0" fontId="43" fillId="10" borderId="27" xfId="0" applyFont="1" applyFill="1" applyBorder="1" applyAlignment="1" applyProtection="1">
      <alignment horizontal="right" vertical="center"/>
      <protection locked="0"/>
    </xf>
    <xf numFmtId="0" fontId="43" fillId="10" borderId="62" xfId="0" applyFont="1" applyFill="1" applyBorder="1" applyAlignment="1" applyProtection="1">
      <alignment horizontal="right" vertical="center"/>
      <protection locked="0"/>
    </xf>
    <xf numFmtId="0" fontId="43" fillId="10" borderId="88" xfId="0" applyFont="1" applyFill="1" applyBorder="1" applyAlignment="1" applyProtection="1">
      <alignment horizontal="right" vertical="center"/>
      <protection locked="0"/>
    </xf>
    <xf numFmtId="0" fontId="43" fillId="3" borderId="88" xfId="0" applyFont="1" applyFill="1" applyBorder="1" applyAlignment="1">
      <alignment horizontal="left" vertical="center"/>
    </xf>
    <xf numFmtId="0" fontId="43" fillId="3" borderId="61" xfId="0" applyFont="1" applyFill="1" applyBorder="1" applyAlignment="1">
      <alignment horizontal="left" vertical="center"/>
    </xf>
    <xf numFmtId="49" fontId="43" fillId="10" borderId="46" xfId="0" applyNumberFormat="1" applyFont="1" applyFill="1" applyBorder="1" applyAlignment="1" applyProtection="1">
      <alignment horizontal="center" vertical="center"/>
      <protection locked="0"/>
    </xf>
    <xf numFmtId="0" fontId="43" fillId="3" borderId="76" xfId="0" applyFont="1" applyFill="1" applyBorder="1" applyAlignment="1" applyProtection="1">
      <alignment horizontal="left" vertical="center" indent="1"/>
      <protection locked="0"/>
    </xf>
    <xf numFmtId="0" fontId="43" fillId="3" borderId="46" xfId="0" applyFont="1" applyFill="1" applyBorder="1" applyAlignment="1" applyProtection="1">
      <alignment horizontal="left" vertical="center" indent="1"/>
      <protection locked="0"/>
    </xf>
    <xf numFmtId="0" fontId="43" fillId="3" borderId="25" xfId="0" applyFont="1" applyFill="1" applyBorder="1" applyAlignment="1" applyProtection="1">
      <alignment horizontal="left" vertical="center" indent="1"/>
      <protection locked="0"/>
    </xf>
    <xf numFmtId="0" fontId="43" fillId="3" borderId="76" xfId="0" applyFont="1" applyFill="1" applyBorder="1" applyAlignment="1">
      <alignment horizontal="left" vertical="center" indent="1" shrinkToFit="1"/>
    </xf>
    <xf numFmtId="0" fontId="43" fillId="3" borderId="46" xfId="0" applyFont="1" applyFill="1" applyBorder="1" applyAlignment="1">
      <alignment horizontal="left" vertical="center" indent="1" shrinkToFit="1"/>
    </xf>
    <xf numFmtId="0" fontId="43" fillId="3" borderId="25" xfId="0" applyFont="1" applyFill="1" applyBorder="1" applyAlignment="1">
      <alignment horizontal="left" vertical="center" indent="1" shrinkToFit="1"/>
    </xf>
    <xf numFmtId="0" fontId="44" fillId="3" borderId="0" xfId="0" applyFont="1" applyFill="1" applyAlignment="1">
      <alignment horizontal="center" vertical="center"/>
    </xf>
    <xf numFmtId="0" fontId="15" fillId="3" borderId="0" xfId="0" applyFont="1" applyFill="1" applyAlignment="1">
      <alignment horizontal="center" vertical="center"/>
    </xf>
    <xf numFmtId="49" fontId="43" fillId="10" borderId="46" xfId="0" applyNumberFormat="1" applyFont="1" applyFill="1" applyBorder="1" applyAlignment="1" applyProtection="1">
      <alignment horizontal="right" vertical="center"/>
      <protection locked="0"/>
    </xf>
    <xf numFmtId="0" fontId="8" fillId="0" borderId="0" xfId="2" applyFont="1" applyAlignment="1">
      <alignment horizontal="left" vertical="center"/>
    </xf>
    <xf numFmtId="0" fontId="7" fillId="2" borderId="6" xfId="2" applyFont="1" applyFill="1" applyBorder="1" applyAlignment="1">
      <alignment horizontal="center" vertical="center" wrapText="1"/>
    </xf>
    <xf numFmtId="0" fontId="7" fillId="2" borderId="14" xfId="2" applyFont="1" applyFill="1" applyBorder="1" applyAlignment="1">
      <alignment horizontal="center" vertical="center" wrapText="1"/>
    </xf>
    <xf numFmtId="0" fontId="7" fillId="2" borderId="7" xfId="2" applyFont="1" applyFill="1" applyBorder="1" applyAlignment="1">
      <alignment horizontal="center" vertical="center"/>
    </xf>
    <xf numFmtId="0" fontId="7" fillId="2" borderId="8" xfId="2" applyFont="1" applyFill="1" applyBorder="1" applyAlignment="1">
      <alignment horizontal="center" vertical="center"/>
    </xf>
    <xf numFmtId="0" fontId="7" fillId="2" borderId="9" xfId="2" applyFont="1" applyFill="1" applyBorder="1" applyAlignment="1">
      <alignment horizontal="center" vertical="center"/>
    </xf>
    <xf numFmtId="0" fontId="7" fillId="2" borderId="10" xfId="2" applyFont="1" applyFill="1" applyBorder="1" applyAlignment="1">
      <alignment horizontal="center" vertical="center"/>
    </xf>
    <xf numFmtId="0" fontId="7" fillId="2" borderId="11" xfId="2" applyFont="1" applyFill="1" applyBorder="1" applyAlignment="1">
      <alignment horizontal="center" vertical="center"/>
    </xf>
    <xf numFmtId="0" fontId="7" fillId="2" borderId="12" xfId="2" applyFont="1" applyFill="1" applyBorder="1" applyAlignment="1">
      <alignment horizontal="center" vertical="center" wrapText="1"/>
    </xf>
    <xf numFmtId="0" fontId="7" fillId="2" borderId="20" xfId="2" applyFont="1" applyFill="1" applyBorder="1" applyAlignment="1">
      <alignment horizontal="center" vertical="center"/>
    </xf>
    <xf numFmtId="0" fontId="7" fillId="2" borderId="13" xfId="2" applyFont="1" applyFill="1" applyBorder="1" applyAlignment="1">
      <alignment horizontal="center" vertical="center"/>
    </xf>
    <xf numFmtId="0" fontId="73" fillId="3" borderId="48" xfId="0" applyFont="1" applyFill="1" applyBorder="1" applyAlignment="1">
      <alignment horizontal="center" vertical="center" shrinkToFit="1"/>
    </xf>
    <xf numFmtId="0" fontId="73" fillId="3" borderId="13" xfId="0" applyFont="1" applyFill="1" applyBorder="1" applyAlignment="1">
      <alignment horizontal="center" vertical="center" shrinkToFit="1"/>
    </xf>
    <xf numFmtId="0" fontId="43" fillId="3" borderId="28" xfId="0" applyFont="1" applyFill="1" applyBorder="1" applyAlignment="1">
      <alignment horizontal="left" vertical="center"/>
    </xf>
    <xf numFmtId="0" fontId="0" fillId="0" borderId="84" xfId="0" applyBorder="1">
      <alignment vertical="center"/>
    </xf>
    <xf numFmtId="0" fontId="0" fillId="0" borderId="95" xfId="0" applyBorder="1">
      <alignment vertical="center"/>
    </xf>
    <xf numFmtId="0" fontId="0" fillId="0" borderId="46" xfId="0" applyBorder="1" applyAlignment="1">
      <alignment horizontal="center" vertical="center" wrapText="1"/>
    </xf>
    <xf numFmtId="0" fontId="0" fillId="0" borderId="25" xfId="0" applyBorder="1" applyAlignment="1">
      <alignment horizontal="center" vertical="center" wrapText="1"/>
    </xf>
    <xf numFmtId="0" fontId="0" fillId="0" borderId="47" xfId="0" applyBorder="1" applyAlignment="1">
      <alignment horizontal="center" vertical="center" wrapText="1"/>
    </xf>
    <xf numFmtId="49" fontId="43" fillId="10" borderId="46" xfId="0" applyNumberFormat="1" applyFont="1" applyFill="1" applyBorder="1" applyAlignment="1">
      <alignment horizontal="center" vertical="center"/>
    </xf>
    <xf numFmtId="0" fontId="43" fillId="3" borderId="76" xfId="0" applyFont="1" applyFill="1" applyBorder="1" applyAlignment="1">
      <alignment horizontal="left" vertical="center" indent="1"/>
    </xf>
    <xf numFmtId="0" fontId="43" fillId="3" borderId="46" xfId="0" applyFont="1" applyFill="1" applyBorder="1" applyAlignment="1">
      <alignment horizontal="left" vertical="center" indent="1"/>
    </xf>
    <xf numFmtId="0" fontId="43" fillId="3" borderId="25" xfId="0" applyFont="1" applyFill="1" applyBorder="1" applyAlignment="1">
      <alignment horizontal="left" vertical="center" indent="1"/>
    </xf>
    <xf numFmtId="0" fontId="43" fillId="10" borderId="46" xfId="0" applyFont="1" applyFill="1" applyBorder="1" applyAlignment="1">
      <alignment horizontal="right" vertical="center" shrinkToFit="1"/>
    </xf>
    <xf numFmtId="49" fontId="43" fillId="10" borderId="46" xfId="0" applyNumberFormat="1" applyFont="1" applyFill="1" applyBorder="1" applyAlignment="1">
      <alignment horizontal="right" vertical="center"/>
    </xf>
    <xf numFmtId="0" fontId="3" fillId="0" borderId="71" xfId="0" applyFont="1" applyBorder="1" applyAlignment="1">
      <alignment horizontal="center" vertical="center"/>
    </xf>
    <xf numFmtId="176" fontId="3" fillId="0" borderId="71" xfId="0" applyNumberFormat="1" applyFont="1" applyBorder="1" applyAlignment="1" applyProtection="1">
      <alignment horizontal="center" vertical="center"/>
      <protection locked="0"/>
    </xf>
    <xf numFmtId="0" fontId="16" fillId="0" borderId="25" xfId="0" applyFont="1" applyBorder="1" applyAlignment="1" applyProtection="1">
      <alignment horizontal="left" vertical="center"/>
      <protection locked="0"/>
    </xf>
    <xf numFmtId="0" fontId="16" fillId="0" borderId="0" xfId="0" applyFont="1" applyAlignment="1">
      <alignment horizontal="left" vertical="top" wrapText="1"/>
    </xf>
    <xf numFmtId="0" fontId="3" fillId="0" borderId="25" xfId="0" applyFont="1" applyBorder="1" applyAlignment="1" applyProtection="1">
      <alignment horizontal="center" vertical="center"/>
      <protection locked="0"/>
    </xf>
    <xf numFmtId="0" fontId="16" fillId="0" borderId="47" xfId="0" applyFont="1" applyBorder="1" applyAlignment="1">
      <alignment horizontal="left" vertical="center" wrapText="1" shrinkToFit="1"/>
    </xf>
    <xf numFmtId="0" fontId="16" fillId="0" borderId="46" xfId="0" applyFont="1" applyBorder="1" applyAlignment="1">
      <alignment horizontal="left" vertical="center" wrapText="1" shrinkToFit="1"/>
    </xf>
    <xf numFmtId="0" fontId="16" fillId="0" borderId="25" xfId="0" applyFont="1" applyBorder="1" applyAlignment="1">
      <alignment horizontal="left" vertical="center" wrapText="1" shrinkToFit="1"/>
    </xf>
    <xf numFmtId="0" fontId="16" fillId="0" borderId="47" xfId="0" applyFont="1" applyBorder="1" applyAlignment="1">
      <alignment horizontal="center" vertical="center" wrapText="1" shrinkToFit="1"/>
    </xf>
    <xf numFmtId="0" fontId="16" fillId="0" borderId="46" xfId="0" applyFont="1" applyBorder="1" applyAlignment="1">
      <alignment horizontal="center" vertical="center" wrapText="1" shrinkToFit="1"/>
    </xf>
    <xf numFmtId="0" fontId="16" fillId="0" borderId="28" xfId="0" applyFont="1" applyBorder="1" applyAlignment="1">
      <alignment vertical="center" wrapText="1" shrinkToFit="1"/>
    </xf>
    <xf numFmtId="0" fontId="16" fillId="0" borderId="26" xfId="0" applyFont="1" applyBorder="1" applyAlignment="1">
      <alignment vertical="center" wrapText="1" shrinkToFit="1"/>
    </xf>
    <xf numFmtId="0" fontId="16" fillId="0" borderId="29" xfId="0" applyFont="1" applyBorder="1" applyAlignment="1">
      <alignment vertical="center" wrapText="1" shrinkToFit="1"/>
    </xf>
    <xf numFmtId="0" fontId="16" fillId="0" borderId="32" xfId="0" applyFont="1" applyBorder="1" applyAlignment="1">
      <alignment vertical="center" wrapText="1" shrinkToFit="1"/>
    </xf>
    <xf numFmtId="0" fontId="16" fillId="0" borderId="27" xfId="0" applyFont="1" applyBorder="1" applyAlignment="1">
      <alignment vertical="center" wrapText="1" shrinkToFit="1"/>
    </xf>
    <xf numFmtId="0" fontId="16" fillId="0" borderId="33" xfId="0" applyFont="1" applyBorder="1" applyAlignment="1">
      <alignment vertical="center" wrapText="1" shrinkToFit="1"/>
    </xf>
    <xf numFmtId="0" fontId="16" fillId="0" borderId="28" xfId="0" applyFont="1" applyBorder="1">
      <alignment vertical="center"/>
    </xf>
    <xf numFmtId="0" fontId="16" fillId="0" borderId="26" xfId="0" applyFont="1" applyBorder="1">
      <alignment vertical="center"/>
    </xf>
    <xf numFmtId="0" fontId="16" fillId="0" borderId="29" xfId="0" applyFont="1" applyBorder="1">
      <alignment vertical="center"/>
    </xf>
    <xf numFmtId="0" fontId="16" fillId="0" borderId="32" xfId="0" applyFont="1" applyBorder="1">
      <alignment vertical="center"/>
    </xf>
    <xf numFmtId="0" fontId="16" fillId="0" borderId="27" xfId="0" applyFont="1" applyBorder="1">
      <alignment vertical="center"/>
    </xf>
    <xf numFmtId="0" fontId="16" fillId="0" borderId="33" xfId="0" applyFont="1" applyBorder="1">
      <alignment vertical="center"/>
    </xf>
    <xf numFmtId="0" fontId="16" fillId="0" borderId="28" xfId="0" applyFont="1" applyBorder="1" applyAlignment="1">
      <alignment horizontal="center" vertical="center" wrapText="1"/>
    </xf>
    <xf numFmtId="0" fontId="16" fillId="0" borderId="26" xfId="0" applyFont="1" applyBorder="1" applyAlignment="1">
      <alignment horizontal="center" vertical="center" wrapText="1"/>
    </xf>
    <xf numFmtId="0" fontId="16" fillId="0" borderId="32" xfId="0" applyFont="1" applyBorder="1" applyAlignment="1">
      <alignment horizontal="center" vertical="center" wrapText="1"/>
    </xf>
    <xf numFmtId="0" fontId="16" fillId="0" borderId="27" xfId="0" applyFont="1" applyBorder="1" applyAlignment="1">
      <alignment horizontal="center" vertical="center" wrapText="1"/>
    </xf>
    <xf numFmtId="0" fontId="16" fillId="0" borderId="28" xfId="0" applyFont="1" applyBorder="1" applyAlignment="1">
      <alignment horizontal="center" vertical="center"/>
    </xf>
    <xf numFmtId="0" fontId="16" fillId="0" borderId="26" xfId="0" applyFont="1" applyBorder="1" applyAlignment="1">
      <alignment horizontal="center" vertical="center"/>
    </xf>
    <xf numFmtId="0" fontId="16" fillId="0" borderId="29" xfId="0" applyFont="1" applyBorder="1" applyAlignment="1">
      <alignment horizontal="center" vertical="center"/>
    </xf>
    <xf numFmtId="0" fontId="16" fillId="0" borderId="32" xfId="0" applyFont="1" applyBorder="1" applyAlignment="1">
      <alignment horizontal="center" vertical="center"/>
    </xf>
    <xf numFmtId="0" fontId="16" fillId="0" borderId="27" xfId="0" applyFont="1" applyBorder="1" applyAlignment="1">
      <alignment horizontal="center" vertical="center"/>
    </xf>
    <xf numFmtId="0" fontId="16" fillId="0" borderId="33" xfId="0" applyFont="1" applyBorder="1" applyAlignment="1">
      <alignment horizontal="center" vertical="center"/>
    </xf>
    <xf numFmtId="0" fontId="16" fillId="0" borderId="47" xfId="0" applyFont="1" applyBorder="1" applyAlignment="1">
      <alignment horizontal="center" vertical="center" wrapText="1"/>
    </xf>
    <xf numFmtId="0" fontId="16" fillId="0" borderId="46" xfId="0" applyFont="1" applyBorder="1" applyAlignment="1">
      <alignment horizontal="center" vertical="center" wrapText="1"/>
    </xf>
    <xf numFmtId="0" fontId="16" fillId="0" borderId="25" xfId="0" applyFont="1" applyBorder="1" applyAlignment="1">
      <alignment horizontal="center" vertical="center" wrapText="1"/>
    </xf>
    <xf numFmtId="0" fontId="16" fillId="0" borderId="47" xfId="0" applyFont="1" applyBorder="1" applyAlignment="1">
      <alignment horizontal="center" vertical="center"/>
    </xf>
    <xf numFmtId="0" fontId="16" fillId="0" borderId="46" xfId="0" applyFont="1" applyBorder="1" applyAlignment="1">
      <alignment horizontal="center" vertical="center"/>
    </xf>
    <xf numFmtId="0" fontId="16" fillId="0" borderId="25" xfId="0" applyFont="1" applyBorder="1" applyAlignment="1">
      <alignment horizontal="center" vertical="center"/>
    </xf>
    <xf numFmtId="0" fontId="16" fillId="0" borderId="48" xfId="0" applyFont="1" applyBorder="1" applyAlignment="1">
      <alignment horizontal="center" vertical="center" textRotation="255"/>
    </xf>
    <xf numFmtId="0" fontId="16" fillId="0" borderId="45" xfId="0" applyFont="1" applyBorder="1" applyAlignment="1">
      <alignment horizontal="center" vertical="center" textRotation="255"/>
    </xf>
    <xf numFmtId="0" fontId="16" fillId="0" borderId="49" xfId="0" applyFont="1" applyBorder="1" applyAlignment="1">
      <alignment horizontal="center" vertical="center" textRotation="255"/>
    </xf>
    <xf numFmtId="0" fontId="16" fillId="0" borderId="13" xfId="0" applyFont="1" applyBorder="1" applyAlignment="1">
      <alignment horizontal="center" vertical="center" wrapText="1"/>
    </xf>
    <xf numFmtId="0" fontId="16" fillId="0" borderId="30" xfId="0" applyFont="1" applyBorder="1" applyAlignment="1">
      <alignment horizontal="center" vertical="center" wrapText="1"/>
    </xf>
    <xf numFmtId="0" fontId="16" fillId="0" borderId="0" xfId="0" applyFont="1" applyAlignment="1">
      <alignment horizontal="center" vertical="center" wrapText="1"/>
    </xf>
    <xf numFmtId="0" fontId="16" fillId="0" borderId="31" xfId="0" applyFont="1" applyBorder="1" applyAlignment="1">
      <alignment horizontal="center" vertical="center" wrapText="1"/>
    </xf>
    <xf numFmtId="0" fontId="16" fillId="0" borderId="33" xfId="0" applyFont="1" applyBorder="1" applyAlignment="1">
      <alignment horizontal="center" vertical="center" wrapText="1"/>
    </xf>
    <xf numFmtId="0" fontId="16" fillId="0" borderId="27" xfId="0" applyFont="1" applyBorder="1" applyAlignment="1">
      <alignment horizontal="left" vertical="center"/>
    </xf>
    <xf numFmtId="0" fontId="16" fillId="0" borderId="13" xfId="0" applyFont="1" applyBorder="1" applyAlignment="1">
      <alignment horizontal="left" vertical="center" wrapText="1"/>
    </xf>
    <xf numFmtId="0" fontId="16" fillId="0" borderId="47" xfId="0" applyFont="1" applyBorder="1" applyAlignment="1" applyProtection="1">
      <alignment horizontal="left" vertical="center" wrapText="1"/>
      <protection locked="0"/>
    </xf>
    <xf numFmtId="0" fontId="16" fillId="0" borderId="46" xfId="0" applyFont="1" applyBorder="1" applyAlignment="1" applyProtection="1">
      <alignment horizontal="left" vertical="center" wrapText="1"/>
      <protection locked="0"/>
    </xf>
    <xf numFmtId="0" fontId="16" fillId="0" borderId="25" xfId="0" applyFont="1" applyBorder="1" applyAlignment="1" applyProtection="1">
      <alignment horizontal="left" vertical="center" wrapText="1"/>
      <protection locked="0"/>
    </xf>
    <xf numFmtId="0" fontId="53" fillId="0" borderId="0" xfId="10" applyFont="1" applyFill="1" applyAlignment="1">
      <alignment horizontal="left" vertical="top"/>
    </xf>
    <xf numFmtId="0" fontId="53" fillId="0" borderId="0" xfId="10" applyFont="1" applyFill="1" applyAlignment="1">
      <alignment horizontal="left" vertical="center"/>
    </xf>
    <xf numFmtId="0" fontId="15" fillId="0" borderId="0" xfId="10" applyFont="1" applyFill="1" applyAlignment="1">
      <alignment horizontal="left" vertical="center"/>
    </xf>
    <xf numFmtId="0" fontId="15" fillId="0" borderId="26" xfId="10" applyFont="1" applyFill="1" applyBorder="1" applyAlignment="1">
      <alignment horizontal="left" vertical="center"/>
    </xf>
    <xf numFmtId="0" fontId="5" fillId="0" borderId="0" xfId="10" applyFont="1" applyFill="1">
      <alignment vertical="center"/>
    </xf>
    <xf numFmtId="0" fontId="23" fillId="0" borderId="0" xfId="10" applyFont="1" applyFill="1" applyAlignment="1">
      <alignment horizontal="left" vertical="top" wrapText="1"/>
    </xf>
    <xf numFmtId="0" fontId="81" fillId="0" borderId="0" xfId="10" applyFont="1" applyFill="1" applyAlignment="1">
      <alignment horizontal="left" vertical="top"/>
    </xf>
    <xf numFmtId="0" fontId="81" fillId="0" borderId="0" xfId="10" applyFont="1" applyFill="1" applyAlignment="1">
      <alignment horizontal="left" vertical="center"/>
    </xf>
    <xf numFmtId="0" fontId="9" fillId="0" borderId="0" xfId="10" applyFont="1" applyFill="1" applyAlignment="1">
      <alignment horizontal="left" vertical="center"/>
    </xf>
    <xf numFmtId="0" fontId="9" fillId="0" borderId="26" xfId="10" applyFont="1" applyFill="1" applyBorder="1" applyAlignment="1">
      <alignment horizontal="left" vertical="center"/>
    </xf>
    <xf numFmtId="0" fontId="3" fillId="0" borderId="0" xfId="10" applyFont="1" applyFill="1">
      <alignment vertical="center"/>
    </xf>
    <xf numFmtId="0" fontId="82" fillId="0" borderId="0" xfId="10" applyFont="1" applyFill="1" applyAlignment="1">
      <alignment horizontal="left" vertical="top" wrapText="1"/>
    </xf>
    <xf numFmtId="0" fontId="13" fillId="0" borderId="0" xfId="0" applyFont="1" applyFill="1" applyAlignment="1">
      <alignment horizontal="left" vertical="top" wrapText="1"/>
    </xf>
    <xf numFmtId="0" fontId="13" fillId="0" borderId="27" xfId="0" applyFont="1" applyFill="1" applyBorder="1" applyAlignment="1">
      <alignment horizontal="left" vertical="top" wrapText="1"/>
    </xf>
    <xf numFmtId="49" fontId="30" fillId="0" borderId="0" xfId="10" applyNumberFormat="1" applyFont="1" applyFill="1">
      <alignment vertical="center"/>
    </xf>
    <xf numFmtId="49" fontId="75" fillId="0" borderId="0" xfId="10" applyNumberFormat="1" applyFont="1" applyFill="1">
      <alignment vertical="center"/>
    </xf>
    <xf numFmtId="49" fontId="75" fillId="0" borderId="27" xfId="10" applyNumberFormat="1" applyFont="1" applyFill="1" applyBorder="1">
      <alignment vertical="center"/>
    </xf>
    <xf numFmtId="0" fontId="12" fillId="0" borderId="0" xfId="10" applyFont="1" applyFill="1">
      <alignment vertical="center"/>
    </xf>
    <xf numFmtId="176" fontId="3" fillId="0" borderId="52" xfId="0" applyNumberFormat="1" applyFont="1" applyFill="1" applyBorder="1" applyAlignment="1">
      <alignment horizontal="center" vertical="center"/>
    </xf>
    <xf numFmtId="176" fontId="3" fillId="0" borderId="96" xfId="0" applyNumberFormat="1" applyFont="1" applyFill="1" applyBorder="1" applyAlignment="1">
      <alignment horizontal="center" vertical="center"/>
    </xf>
    <xf numFmtId="176" fontId="3" fillId="0" borderId="81" xfId="0" applyNumberFormat="1" applyFont="1" applyFill="1" applyBorder="1" applyAlignment="1">
      <alignment horizontal="center" vertical="center" shrinkToFit="1"/>
    </xf>
    <xf numFmtId="176" fontId="3" fillId="0" borderId="25" xfId="0" applyNumberFormat="1" applyFont="1" applyFill="1" applyBorder="1" applyAlignment="1">
      <alignment horizontal="center" vertical="center" shrinkToFit="1"/>
    </xf>
    <xf numFmtId="176" fontId="3" fillId="0" borderId="25" xfId="0" applyNumberFormat="1" applyFont="1" applyFill="1" applyBorder="1" applyAlignment="1">
      <alignment horizontal="center" vertical="center"/>
    </xf>
    <xf numFmtId="176" fontId="3" fillId="0" borderId="48" xfId="0" applyNumberFormat="1" applyFont="1" applyFill="1" applyBorder="1" applyAlignment="1">
      <alignment horizontal="center" vertical="center"/>
    </xf>
    <xf numFmtId="0" fontId="11" fillId="0" borderId="64" xfId="0" applyFont="1" applyFill="1" applyBorder="1" applyAlignment="1">
      <alignment vertical="center" wrapText="1"/>
    </xf>
    <xf numFmtId="0" fontId="11" fillId="0" borderId="35" xfId="0" applyFont="1" applyFill="1" applyBorder="1">
      <alignment vertical="center"/>
    </xf>
    <xf numFmtId="0" fontId="11" fillId="0" borderId="20" xfId="0" applyFont="1" applyFill="1" applyBorder="1">
      <alignment vertical="center"/>
    </xf>
  </cellXfs>
  <cellStyles count="12">
    <cellStyle name="パーセント 2" xfId="9" xr:uid="{00000000-0005-0000-0000-000000000000}"/>
    <cellStyle name="ハイパーリンク" xfId="7" builtinId="8"/>
    <cellStyle name="桁区切り" xfId="6" builtinId="6"/>
    <cellStyle name="桁区切り 2" xfId="5" xr:uid="{00000000-0005-0000-0000-000003000000}"/>
    <cellStyle name="通貨 2" xfId="4" xr:uid="{00000000-0005-0000-0000-000004000000}"/>
    <cellStyle name="標準" xfId="0" builtinId="0"/>
    <cellStyle name="標準 2" xfId="1" xr:uid="{00000000-0005-0000-0000-000006000000}"/>
    <cellStyle name="標準 2 2" xfId="3" xr:uid="{00000000-0005-0000-0000-000007000000}"/>
    <cellStyle name="標準 3" xfId="2" xr:uid="{00000000-0005-0000-0000-000008000000}"/>
    <cellStyle name="標準 4" xfId="8" xr:uid="{00000000-0005-0000-0000-000009000000}"/>
    <cellStyle name="標準 6" xfId="10" xr:uid="{00000000-0005-0000-0000-00000A000000}"/>
    <cellStyle name="標準 8" xfId="11" xr:uid="{00000000-0005-0000-0000-00000B000000}"/>
  </cellStyles>
  <dxfs count="140">
    <dxf>
      <fill>
        <patternFill>
          <bgColor theme="7" tint="0.59996337778862885"/>
        </patternFill>
      </fill>
    </dxf>
    <dxf>
      <fill>
        <patternFill>
          <bgColor theme="7" tint="0.79998168889431442"/>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4"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4"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4"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4"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4" tint="0.59996337778862885"/>
        </patternFill>
      </fill>
    </dxf>
    <dxf>
      <fill>
        <patternFill>
          <bgColor theme="4" tint="0.39994506668294322"/>
        </patternFill>
      </fill>
    </dxf>
    <dxf>
      <fill>
        <patternFill>
          <bgColor theme="4" tint="0.59996337778862885"/>
        </patternFill>
      </fill>
    </dxf>
    <dxf>
      <fill>
        <patternFill>
          <bgColor theme="4"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4" tint="0.39994506668294322"/>
        </patternFill>
      </fill>
    </dxf>
    <dxf>
      <fill>
        <patternFill>
          <bgColor theme="5" tint="0.59996337778862885"/>
        </patternFill>
      </fill>
    </dxf>
    <dxf>
      <fill>
        <patternFill>
          <bgColor theme="4" tint="0.39994506668294322"/>
        </patternFill>
      </fill>
    </dxf>
    <dxf>
      <fill>
        <patternFill>
          <bgColor theme="5" tint="0.59996337778862885"/>
        </patternFill>
      </fill>
    </dxf>
    <dxf>
      <fill>
        <patternFill>
          <fgColor rgb="FFFFFF00"/>
          <bgColor theme="5" tint="0.59996337778862885"/>
        </patternFill>
      </fill>
    </dxf>
    <dxf>
      <fill>
        <patternFill>
          <fgColor rgb="FFFFFF00"/>
          <bgColor theme="5" tint="0.59996337778862885"/>
        </patternFill>
      </fill>
    </dxf>
    <dxf>
      <fill>
        <patternFill>
          <bgColor theme="5" tint="0.59996337778862885"/>
        </patternFill>
      </fill>
    </dxf>
    <dxf>
      <fill>
        <patternFill>
          <bgColor theme="5" tint="0.59996337778862885"/>
        </patternFill>
      </fill>
    </dxf>
    <dxf>
      <fill>
        <patternFill>
          <bgColor theme="8" tint="0.59996337778862885"/>
        </patternFill>
      </fill>
    </dxf>
    <dxf>
      <fill>
        <patternFill>
          <bgColor theme="8"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8" tint="0.59996337778862885"/>
        </patternFill>
      </fill>
    </dxf>
    <dxf>
      <fill>
        <patternFill>
          <bgColor theme="5"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5" tint="0.59996337778862885"/>
        </patternFill>
      </fill>
    </dxf>
    <dxf>
      <fill>
        <patternFill>
          <bgColor theme="8" tint="0.59996337778862885"/>
        </patternFill>
      </fill>
    </dxf>
    <dxf>
      <fill>
        <patternFill>
          <bgColor theme="5" tint="0.59996337778862885"/>
        </patternFill>
      </fill>
    </dxf>
    <dxf>
      <fill>
        <patternFill>
          <bgColor theme="8" tint="0.59996337778862885"/>
        </patternFill>
      </fill>
    </dxf>
    <dxf>
      <fill>
        <patternFill>
          <bgColor theme="5" tint="0.59996337778862885"/>
        </patternFill>
      </fill>
    </dxf>
    <dxf>
      <fill>
        <patternFill>
          <bgColor theme="8" tint="0.59996337778862885"/>
        </patternFill>
      </fill>
    </dxf>
    <dxf>
      <fill>
        <patternFill>
          <bgColor theme="5" tint="0.59996337778862885"/>
        </patternFill>
      </fill>
    </dxf>
    <dxf>
      <fill>
        <patternFill>
          <bgColor theme="8" tint="0.59996337778862885"/>
        </patternFill>
      </fill>
    </dxf>
    <dxf>
      <fill>
        <patternFill>
          <bgColor theme="5" tint="0.59996337778862885"/>
        </patternFill>
      </fill>
    </dxf>
    <dxf>
      <fill>
        <patternFill>
          <bgColor theme="5" tint="0.59996337778862885"/>
        </patternFill>
      </fill>
    </dxf>
    <dxf>
      <fill>
        <patternFill>
          <bgColor theme="8" tint="0.59996337778862885"/>
        </patternFill>
      </fill>
    </dxf>
    <dxf>
      <fill>
        <patternFill>
          <bgColor theme="4" tint="0.59996337778862885"/>
        </patternFill>
      </fill>
    </dxf>
    <dxf>
      <fill>
        <patternFill>
          <bgColor theme="4" tint="0.59996337778862885"/>
        </patternFill>
      </fill>
    </dxf>
    <dxf>
      <fill>
        <patternFill>
          <bgColor theme="5" tint="0.59996337778862885"/>
        </patternFill>
      </fill>
    </dxf>
    <dxf>
      <fill>
        <patternFill>
          <bgColor theme="4" tint="0.59996337778862885"/>
        </patternFill>
      </fill>
    </dxf>
    <dxf>
      <fill>
        <patternFill>
          <bgColor theme="5" tint="0.59996337778862885"/>
        </patternFill>
      </fill>
    </dxf>
    <dxf>
      <fill>
        <patternFill>
          <bgColor theme="5" tint="0.59996337778862885"/>
        </patternFill>
      </fill>
    </dxf>
    <dxf>
      <fill>
        <patternFill>
          <bgColor theme="8" tint="0.59996337778862885"/>
        </patternFill>
      </fill>
    </dxf>
    <dxf>
      <fill>
        <patternFill>
          <bgColor theme="5" tint="0.59996337778862885"/>
        </patternFill>
      </fill>
    </dxf>
    <dxf>
      <fill>
        <patternFill>
          <bgColor theme="5"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4" tint="0.59996337778862885"/>
        </patternFill>
      </fill>
    </dxf>
    <dxf>
      <fill>
        <patternFill>
          <bgColor theme="5" tint="0.59996337778862885"/>
        </patternFill>
      </fill>
    </dxf>
    <dxf>
      <fill>
        <patternFill>
          <bgColor theme="8" tint="0.59996337778862885"/>
        </patternFill>
      </fill>
    </dxf>
    <dxf>
      <fill>
        <patternFill>
          <bgColor theme="4" tint="0.59996337778862885"/>
        </patternFill>
      </fill>
    </dxf>
    <dxf>
      <fill>
        <patternFill>
          <bgColor theme="4" tint="0.59996337778862885"/>
        </patternFill>
      </fill>
    </dxf>
    <dxf>
      <fill>
        <patternFill>
          <bgColor theme="5" tint="0.59996337778862885"/>
        </patternFill>
      </fill>
    </dxf>
    <dxf>
      <fill>
        <patternFill>
          <bgColor theme="5"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8" tint="0.59996337778862885"/>
        </patternFill>
      </fill>
    </dxf>
    <dxf>
      <fill>
        <patternFill>
          <bgColor theme="4" tint="0.59996337778862885"/>
        </patternFill>
      </fill>
    </dxf>
    <dxf>
      <fill>
        <patternFill>
          <bgColor theme="4" tint="0.59996337778862885"/>
        </patternFill>
      </fill>
    </dxf>
    <dxf>
      <fill>
        <patternFill>
          <bgColor theme="5"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5" tint="0.59996337778862885"/>
        </patternFill>
      </fill>
    </dxf>
    <dxf>
      <fill>
        <patternFill>
          <bgColor theme="5"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5" tint="0.59996337778862885"/>
        </patternFill>
      </fill>
    </dxf>
    <dxf>
      <fill>
        <patternFill>
          <bgColor theme="5" tint="0.59996337778862885"/>
        </patternFill>
      </fill>
    </dxf>
    <dxf>
      <fill>
        <patternFill>
          <bgColor theme="0" tint="-0.499984740745262"/>
        </patternFill>
      </fill>
    </dxf>
    <dxf>
      <fill>
        <patternFill>
          <bgColor theme="1" tint="0.499984740745262"/>
        </patternFill>
      </fill>
    </dxf>
    <dxf>
      <fill>
        <patternFill>
          <bgColor theme="0"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5" tint="0.59996337778862885"/>
        </patternFill>
      </fill>
    </dxf>
    <dxf>
      <fill>
        <patternFill>
          <bgColor theme="4" tint="0.59996337778862885"/>
        </patternFill>
      </fill>
    </dxf>
    <dxf>
      <fill>
        <patternFill>
          <bgColor theme="0" tint="-0.499984740745262"/>
        </patternFill>
      </fill>
    </dxf>
    <dxf>
      <fill>
        <patternFill>
          <bgColor theme="4"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7" tint="0.59996337778862885"/>
        </patternFill>
      </fill>
    </dxf>
    <dxf>
      <fill>
        <patternFill>
          <bgColor theme="4" tint="0.39994506668294322"/>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s>
  <tableStyles count="0" defaultTableStyle="TableStyleMedium2" defaultPivotStyle="PivotStyleLight16"/>
  <colors>
    <mruColors>
      <color rgb="FFFFCCFF"/>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15</xdr:col>
      <xdr:colOff>9525</xdr:colOff>
      <xdr:row>0</xdr:row>
      <xdr:rowOff>57150</xdr:rowOff>
    </xdr:from>
    <xdr:to>
      <xdr:col>28</xdr:col>
      <xdr:colOff>247650</xdr:colOff>
      <xdr:row>0</xdr:row>
      <xdr:rowOff>361950</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4162425" y="57150"/>
          <a:ext cx="3838575" cy="304800"/>
        </a:xfrm>
        <a:prstGeom prst="rect">
          <a:avLst/>
        </a:prstGeom>
        <a:solidFill>
          <a:srgbClr val="FFFF00"/>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900" b="1"/>
            <a:t>※</a:t>
          </a:r>
          <a:r>
            <a:rPr kumimoji="1" lang="ja-JP" altLang="en-US" sz="900" b="1"/>
            <a:t>市に提出する申込書の押印は不要です。</a:t>
          </a:r>
        </a:p>
      </xdr:txBody>
    </xdr:sp>
    <xdr:clientData/>
  </xdr:twoCellAnchor>
  <xdr:twoCellAnchor>
    <xdr:from>
      <xdr:col>2</xdr:col>
      <xdr:colOff>29135</xdr:colOff>
      <xdr:row>64</xdr:row>
      <xdr:rowOff>44824</xdr:rowOff>
    </xdr:from>
    <xdr:to>
      <xdr:col>20</xdr:col>
      <xdr:colOff>93571</xdr:colOff>
      <xdr:row>73</xdr:row>
      <xdr:rowOff>191783</xdr:rowOff>
    </xdr:to>
    <xdr:grpSp>
      <xdr:nvGrpSpPr>
        <xdr:cNvPr id="3" name="グループ化 2">
          <a:extLst>
            <a:ext uri="{FF2B5EF4-FFF2-40B4-BE49-F238E27FC236}">
              <a16:creationId xmlns:a16="http://schemas.microsoft.com/office/drawing/2014/main" id="{00000000-0008-0000-0000-000003000000}"/>
            </a:ext>
          </a:extLst>
        </xdr:cNvPr>
        <xdr:cNvGrpSpPr/>
      </xdr:nvGrpSpPr>
      <xdr:grpSpPr>
        <a:xfrm>
          <a:off x="714935" y="27010099"/>
          <a:ext cx="4865036" cy="2375809"/>
          <a:chOff x="559222" y="24726998"/>
          <a:chExt cx="4884914" cy="2383263"/>
        </a:xfrm>
      </xdr:grpSpPr>
      <xdr:grpSp>
        <xdr:nvGrpSpPr>
          <xdr:cNvPr id="4" name="グループ化 3">
            <a:extLst>
              <a:ext uri="{FF2B5EF4-FFF2-40B4-BE49-F238E27FC236}">
                <a16:creationId xmlns:a16="http://schemas.microsoft.com/office/drawing/2014/main" id="{00000000-0008-0000-0000-000004000000}"/>
              </a:ext>
            </a:extLst>
          </xdr:cNvPr>
          <xdr:cNvGrpSpPr/>
        </xdr:nvGrpSpPr>
        <xdr:grpSpPr>
          <a:xfrm>
            <a:off x="559222" y="24726998"/>
            <a:ext cx="4884914" cy="2383263"/>
            <a:chOff x="573421" y="24388003"/>
            <a:chExt cx="5004719" cy="2351316"/>
          </a:xfrm>
        </xdr:grpSpPr>
        <xdr:grpSp>
          <xdr:nvGrpSpPr>
            <xdr:cNvPr id="7" name="グループ化 6">
              <a:extLst>
                <a:ext uri="{FF2B5EF4-FFF2-40B4-BE49-F238E27FC236}">
                  <a16:creationId xmlns:a16="http://schemas.microsoft.com/office/drawing/2014/main" id="{00000000-0008-0000-0000-000007000000}"/>
                </a:ext>
              </a:extLst>
            </xdr:cNvPr>
            <xdr:cNvGrpSpPr/>
          </xdr:nvGrpSpPr>
          <xdr:grpSpPr>
            <a:xfrm>
              <a:off x="573421" y="24388003"/>
              <a:ext cx="5004719" cy="2351316"/>
              <a:chOff x="567017" y="24540881"/>
              <a:chExt cx="4951091" cy="2151531"/>
            </a:xfrm>
          </xdr:grpSpPr>
          <xdr:pic>
            <xdr:nvPicPr>
              <xdr:cNvPr id="10" name="図 9">
                <a:extLst>
                  <a:ext uri="{FF2B5EF4-FFF2-40B4-BE49-F238E27FC236}">
                    <a16:creationId xmlns:a16="http://schemas.microsoft.com/office/drawing/2014/main" id="{00000000-0008-0000-0000-00000A000000}"/>
                  </a:ext>
                </a:extLst>
              </xdr:cNvPr>
              <xdr:cNvPicPr>
                <a:picLocks noChangeAspect="1"/>
              </xdr:cNvPicPr>
            </xdr:nvPicPr>
            <xdr:blipFill rotWithShape="1">
              <a:blip xmlns:r="http://schemas.openxmlformats.org/officeDocument/2006/relationships" r:embed="rId1"/>
              <a:srcRect b="60288"/>
              <a:stretch/>
            </xdr:blipFill>
            <xdr:spPr>
              <a:xfrm>
                <a:off x="605118" y="24596913"/>
                <a:ext cx="4912990" cy="2081877"/>
              </a:xfrm>
              <a:prstGeom prst="rect">
                <a:avLst/>
              </a:prstGeom>
            </xdr:spPr>
          </xdr:pic>
          <xdr:sp macro="" textlink="">
            <xdr:nvSpPr>
              <xdr:cNvPr id="11" name="角丸四角形 10">
                <a:extLst>
                  <a:ext uri="{FF2B5EF4-FFF2-40B4-BE49-F238E27FC236}">
                    <a16:creationId xmlns:a16="http://schemas.microsoft.com/office/drawing/2014/main" id="{00000000-0008-0000-0000-00000B000000}"/>
                  </a:ext>
                </a:extLst>
              </xdr:cNvPr>
              <xdr:cNvSpPr/>
            </xdr:nvSpPr>
            <xdr:spPr>
              <a:xfrm>
                <a:off x="941294" y="25896794"/>
                <a:ext cx="1131794" cy="795618"/>
              </a:xfrm>
              <a:prstGeom prst="round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2" name="角丸四角形 11">
                <a:extLst>
                  <a:ext uri="{FF2B5EF4-FFF2-40B4-BE49-F238E27FC236}">
                    <a16:creationId xmlns:a16="http://schemas.microsoft.com/office/drawing/2014/main" id="{00000000-0008-0000-0000-00000C000000}"/>
                  </a:ext>
                </a:extLst>
              </xdr:cNvPr>
              <xdr:cNvSpPr/>
            </xdr:nvSpPr>
            <xdr:spPr>
              <a:xfrm>
                <a:off x="567017" y="24540881"/>
                <a:ext cx="1931893" cy="224117"/>
              </a:xfrm>
              <a:prstGeom prst="round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xnSp macro="">
          <xdr:nvCxnSpPr>
            <xdr:cNvPr id="8" name="直線コネクタ 7">
              <a:extLst>
                <a:ext uri="{FF2B5EF4-FFF2-40B4-BE49-F238E27FC236}">
                  <a16:creationId xmlns:a16="http://schemas.microsoft.com/office/drawing/2014/main" id="{00000000-0008-0000-0000-000008000000}"/>
                </a:ext>
              </a:extLst>
            </xdr:cNvPr>
            <xdr:cNvCxnSpPr/>
          </xdr:nvCxnSpPr>
          <xdr:spPr>
            <a:xfrm flipV="1">
              <a:off x="1796143" y="26738036"/>
              <a:ext cx="953722" cy="1"/>
            </a:xfrm>
            <a:prstGeom prst="line">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cxnSp>
        <xdr:cxnSp macro="">
          <xdr:nvCxnSpPr>
            <xdr:cNvPr id="9" name="直線コネクタ 8">
              <a:extLst>
                <a:ext uri="{FF2B5EF4-FFF2-40B4-BE49-F238E27FC236}">
                  <a16:creationId xmlns:a16="http://schemas.microsoft.com/office/drawing/2014/main" id="{00000000-0008-0000-0000-000009000000}"/>
                </a:ext>
              </a:extLst>
            </xdr:cNvPr>
            <xdr:cNvCxnSpPr/>
          </xdr:nvCxnSpPr>
          <xdr:spPr>
            <a:xfrm>
              <a:off x="1934936" y="24631650"/>
              <a:ext cx="1711778" cy="0"/>
            </a:xfrm>
            <a:prstGeom prst="line">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2614346" y="24778016"/>
            <a:ext cx="917595" cy="16091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en-US" altLang="ja-JP" sz="1000">
                <a:solidFill>
                  <a:srgbClr val="FF0000"/>
                </a:solidFill>
              </a:rPr>
              <a:t>※</a:t>
            </a:r>
            <a:r>
              <a:rPr kumimoji="1" lang="ja-JP" altLang="en-US" sz="1000">
                <a:solidFill>
                  <a:srgbClr val="FF0000"/>
                </a:solidFill>
              </a:rPr>
              <a:t>　ファイル名</a:t>
            </a:r>
            <a:endParaRPr kumimoji="1" lang="ja-JP" altLang="en-US" sz="1100">
              <a:solidFill>
                <a:srgbClr val="FF0000"/>
              </a:solidFill>
            </a:endParaRPr>
          </a:p>
        </xdr:txBody>
      </xdr:sp>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2124636" y="26897042"/>
            <a:ext cx="658322" cy="17052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en-US" altLang="ja-JP" sz="1000">
                <a:solidFill>
                  <a:srgbClr val="FF0000"/>
                </a:solidFill>
              </a:rPr>
              <a:t>※</a:t>
            </a:r>
            <a:r>
              <a:rPr kumimoji="1" lang="ja-JP" altLang="en-US" sz="1000">
                <a:solidFill>
                  <a:srgbClr val="FF0000"/>
                </a:solidFill>
              </a:rPr>
              <a:t>　しおり</a:t>
            </a:r>
            <a:endParaRPr kumimoji="1" lang="ja-JP" altLang="en-US" sz="1100">
              <a:solidFill>
                <a:srgbClr val="FF0000"/>
              </a:solidFill>
            </a:endParaRP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15</xdr:col>
      <xdr:colOff>9525</xdr:colOff>
      <xdr:row>0</xdr:row>
      <xdr:rowOff>57150</xdr:rowOff>
    </xdr:from>
    <xdr:to>
      <xdr:col>28</xdr:col>
      <xdr:colOff>247650</xdr:colOff>
      <xdr:row>0</xdr:row>
      <xdr:rowOff>361950</xdr:rowOff>
    </xdr:to>
    <xdr:sp macro="" textlink="">
      <xdr:nvSpPr>
        <xdr:cNvPr id="2" name="テキスト ボックス 1">
          <a:extLst>
            <a:ext uri="{FF2B5EF4-FFF2-40B4-BE49-F238E27FC236}">
              <a16:creationId xmlns:a16="http://schemas.microsoft.com/office/drawing/2014/main" id="{0A90187B-4F5C-46E8-A21F-A9417A49B48E}"/>
            </a:ext>
          </a:extLst>
        </xdr:cNvPr>
        <xdr:cNvSpPr txBox="1"/>
      </xdr:nvSpPr>
      <xdr:spPr>
        <a:xfrm>
          <a:off x="4162425" y="57150"/>
          <a:ext cx="3838575" cy="304800"/>
        </a:xfrm>
        <a:prstGeom prst="rect">
          <a:avLst/>
        </a:prstGeom>
        <a:solidFill>
          <a:srgbClr val="FFFF00"/>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900" b="1"/>
            <a:t>※</a:t>
          </a:r>
          <a:r>
            <a:rPr kumimoji="1" lang="ja-JP" altLang="en-US" sz="900" b="1"/>
            <a:t>市に提出する申込書の押印は不要です。</a:t>
          </a:r>
        </a:p>
      </xdr:txBody>
    </xdr:sp>
    <xdr:clientData/>
  </xdr:twoCellAnchor>
  <xdr:twoCellAnchor>
    <xdr:from>
      <xdr:col>2</xdr:col>
      <xdr:colOff>29135</xdr:colOff>
      <xdr:row>59</xdr:row>
      <xdr:rowOff>44824</xdr:rowOff>
    </xdr:from>
    <xdr:to>
      <xdr:col>20</xdr:col>
      <xdr:colOff>93571</xdr:colOff>
      <xdr:row>68</xdr:row>
      <xdr:rowOff>191783</xdr:rowOff>
    </xdr:to>
    <xdr:grpSp>
      <xdr:nvGrpSpPr>
        <xdr:cNvPr id="3" name="グループ化 2">
          <a:extLst>
            <a:ext uri="{FF2B5EF4-FFF2-40B4-BE49-F238E27FC236}">
              <a16:creationId xmlns:a16="http://schemas.microsoft.com/office/drawing/2014/main" id="{01841480-BE7F-4983-92FC-928478C6741C}"/>
            </a:ext>
          </a:extLst>
        </xdr:cNvPr>
        <xdr:cNvGrpSpPr/>
      </xdr:nvGrpSpPr>
      <xdr:grpSpPr>
        <a:xfrm>
          <a:off x="714935" y="22942924"/>
          <a:ext cx="4865036" cy="2375809"/>
          <a:chOff x="559222" y="24726998"/>
          <a:chExt cx="4884914" cy="2383263"/>
        </a:xfrm>
      </xdr:grpSpPr>
      <xdr:grpSp>
        <xdr:nvGrpSpPr>
          <xdr:cNvPr id="4" name="グループ化 3">
            <a:extLst>
              <a:ext uri="{FF2B5EF4-FFF2-40B4-BE49-F238E27FC236}">
                <a16:creationId xmlns:a16="http://schemas.microsoft.com/office/drawing/2014/main" id="{787B0E18-272A-9848-9457-680961138BC2}"/>
              </a:ext>
            </a:extLst>
          </xdr:cNvPr>
          <xdr:cNvGrpSpPr/>
        </xdr:nvGrpSpPr>
        <xdr:grpSpPr>
          <a:xfrm>
            <a:off x="559222" y="24726998"/>
            <a:ext cx="4884914" cy="2383263"/>
            <a:chOff x="573421" y="24388003"/>
            <a:chExt cx="5004719" cy="2351316"/>
          </a:xfrm>
        </xdr:grpSpPr>
        <xdr:grpSp>
          <xdr:nvGrpSpPr>
            <xdr:cNvPr id="7" name="グループ化 6">
              <a:extLst>
                <a:ext uri="{FF2B5EF4-FFF2-40B4-BE49-F238E27FC236}">
                  <a16:creationId xmlns:a16="http://schemas.microsoft.com/office/drawing/2014/main" id="{35871F85-FF9D-0960-6D9F-80575E08699E}"/>
                </a:ext>
              </a:extLst>
            </xdr:cNvPr>
            <xdr:cNvGrpSpPr/>
          </xdr:nvGrpSpPr>
          <xdr:grpSpPr>
            <a:xfrm>
              <a:off x="573421" y="24388003"/>
              <a:ext cx="5004719" cy="2351316"/>
              <a:chOff x="567017" y="24540881"/>
              <a:chExt cx="4951091" cy="2151531"/>
            </a:xfrm>
          </xdr:grpSpPr>
          <xdr:pic>
            <xdr:nvPicPr>
              <xdr:cNvPr id="10" name="図 9">
                <a:extLst>
                  <a:ext uri="{FF2B5EF4-FFF2-40B4-BE49-F238E27FC236}">
                    <a16:creationId xmlns:a16="http://schemas.microsoft.com/office/drawing/2014/main" id="{66DFB05B-43C2-8191-075C-E75A7492C2F0}"/>
                  </a:ext>
                </a:extLst>
              </xdr:cNvPr>
              <xdr:cNvPicPr>
                <a:picLocks noChangeAspect="1"/>
              </xdr:cNvPicPr>
            </xdr:nvPicPr>
            <xdr:blipFill rotWithShape="1">
              <a:blip xmlns:r="http://schemas.openxmlformats.org/officeDocument/2006/relationships" r:embed="rId1"/>
              <a:srcRect b="60288"/>
              <a:stretch/>
            </xdr:blipFill>
            <xdr:spPr>
              <a:xfrm>
                <a:off x="605118" y="24596913"/>
                <a:ext cx="4912990" cy="2081877"/>
              </a:xfrm>
              <a:prstGeom prst="rect">
                <a:avLst/>
              </a:prstGeom>
            </xdr:spPr>
          </xdr:pic>
          <xdr:sp macro="" textlink="">
            <xdr:nvSpPr>
              <xdr:cNvPr id="11" name="角丸四角形 10">
                <a:extLst>
                  <a:ext uri="{FF2B5EF4-FFF2-40B4-BE49-F238E27FC236}">
                    <a16:creationId xmlns:a16="http://schemas.microsoft.com/office/drawing/2014/main" id="{6A1797DE-1E93-D31F-6A97-44B6F478118A}"/>
                  </a:ext>
                </a:extLst>
              </xdr:cNvPr>
              <xdr:cNvSpPr/>
            </xdr:nvSpPr>
            <xdr:spPr>
              <a:xfrm>
                <a:off x="941294" y="25896794"/>
                <a:ext cx="1131794" cy="795618"/>
              </a:xfrm>
              <a:prstGeom prst="round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2" name="角丸四角形 11">
                <a:extLst>
                  <a:ext uri="{FF2B5EF4-FFF2-40B4-BE49-F238E27FC236}">
                    <a16:creationId xmlns:a16="http://schemas.microsoft.com/office/drawing/2014/main" id="{967B5C7E-2561-3267-8E1C-836376F7BCAB}"/>
                  </a:ext>
                </a:extLst>
              </xdr:cNvPr>
              <xdr:cNvSpPr/>
            </xdr:nvSpPr>
            <xdr:spPr>
              <a:xfrm>
                <a:off x="567017" y="24540881"/>
                <a:ext cx="1931893" cy="224117"/>
              </a:xfrm>
              <a:prstGeom prst="round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xnSp macro="">
          <xdr:nvCxnSpPr>
            <xdr:cNvPr id="8" name="直線コネクタ 7">
              <a:extLst>
                <a:ext uri="{FF2B5EF4-FFF2-40B4-BE49-F238E27FC236}">
                  <a16:creationId xmlns:a16="http://schemas.microsoft.com/office/drawing/2014/main" id="{3D599C42-A79C-F368-54DE-A6B636C13923}"/>
                </a:ext>
              </a:extLst>
            </xdr:cNvPr>
            <xdr:cNvCxnSpPr/>
          </xdr:nvCxnSpPr>
          <xdr:spPr>
            <a:xfrm flipV="1">
              <a:off x="1796143" y="26738036"/>
              <a:ext cx="953722" cy="1"/>
            </a:xfrm>
            <a:prstGeom prst="line">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cxnSp>
        <xdr:cxnSp macro="">
          <xdr:nvCxnSpPr>
            <xdr:cNvPr id="9" name="直線コネクタ 8">
              <a:extLst>
                <a:ext uri="{FF2B5EF4-FFF2-40B4-BE49-F238E27FC236}">
                  <a16:creationId xmlns:a16="http://schemas.microsoft.com/office/drawing/2014/main" id="{168DB414-535A-1603-F114-438D24B89154}"/>
                </a:ext>
              </a:extLst>
            </xdr:cNvPr>
            <xdr:cNvCxnSpPr/>
          </xdr:nvCxnSpPr>
          <xdr:spPr>
            <a:xfrm>
              <a:off x="1934936" y="24631650"/>
              <a:ext cx="1711778" cy="0"/>
            </a:xfrm>
            <a:prstGeom prst="line">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5" name="テキスト ボックス 4">
            <a:extLst>
              <a:ext uri="{FF2B5EF4-FFF2-40B4-BE49-F238E27FC236}">
                <a16:creationId xmlns:a16="http://schemas.microsoft.com/office/drawing/2014/main" id="{64297A83-9BA8-7F1D-61DD-91D229FF0098}"/>
              </a:ext>
            </a:extLst>
          </xdr:cNvPr>
          <xdr:cNvSpPr txBox="1"/>
        </xdr:nvSpPr>
        <xdr:spPr>
          <a:xfrm>
            <a:off x="2614346" y="24778016"/>
            <a:ext cx="917595" cy="16091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en-US" altLang="ja-JP" sz="1000">
                <a:solidFill>
                  <a:srgbClr val="FF0000"/>
                </a:solidFill>
              </a:rPr>
              <a:t>※</a:t>
            </a:r>
            <a:r>
              <a:rPr kumimoji="1" lang="ja-JP" altLang="en-US" sz="1000">
                <a:solidFill>
                  <a:srgbClr val="FF0000"/>
                </a:solidFill>
              </a:rPr>
              <a:t>　ファイル名</a:t>
            </a:r>
            <a:endParaRPr kumimoji="1" lang="ja-JP" altLang="en-US" sz="1100">
              <a:solidFill>
                <a:srgbClr val="FF0000"/>
              </a:solidFill>
            </a:endParaRPr>
          </a:p>
        </xdr:txBody>
      </xdr:sp>
      <xdr:sp macro="" textlink="">
        <xdr:nvSpPr>
          <xdr:cNvPr id="6" name="テキスト ボックス 5">
            <a:extLst>
              <a:ext uri="{FF2B5EF4-FFF2-40B4-BE49-F238E27FC236}">
                <a16:creationId xmlns:a16="http://schemas.microsoft.com/office/drawing/2014/main" id="{96963477-20A1-D3F4-2680-25EED15FA106}"/>
              </a:ext>
            </a:extLst>
          </xdr:cNvPr>
          <xdr:cNvSpPr txBox="1"/>
        </xdr:nvSpPr>
        <xdr:spPr>
          <a:xfrm>
            <a:off x="2124636" y="26897042"/>
            <a:ext cx="658322" cy="17052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en-US" altLang="ja-JP" sz="1000">
                <a:solidFill>
                  <a:srgbClr val="FF0000"/>
                </a:solidFill>
              </a:rPr>
              <a:t>※</a:t>
            </a:r>
            <a:r>
              <a:rPr kumimoji="1" lang="ja-JP" altLang="en-US" sz="1000">
                <a:solidFill>
                  <a:srgbClr val="FF0000"/>
                </a:solidFill>
              </a:rPr>
              <a:t>　しおり</a:t>
            </a:r>
            <a:endParaRPr kumimoji="1" lang="ja-JP" altLang="en-US" sz="1100">
              <a:solidFill>
                <a:srgbClr val="FF0000"/>
              </a:solidFill>
            </a:endParaRPr>
          </a:p>
        </xdr:txBody>
      </xdr:sp>
    </xdr:grp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34</xdr:col>
          <xdr:colOff>38100</xdr:colOff>
          <xdr:row>11</xdr:row>
          <xdr:rowOff>66675</xdr:rowOff>
        </xdr:from>
        <xdr:to>
          <xdr:col>36</xdr:col>
          <xdr:colOff>57150</xdr:colOff>
          <xdr:row>11</xdr:row>
          <xdr:rowOff>314325</xdr:rowOff>
        </xdr:to>
        <xdr:sp macro="" textlink="">
          <xdr:nvSpPr>
            <xdr:cNvPr id="35886" name="Check Box 46" hidden="1">
              <a:extLst>
                <a:ext uri="{63B3BB69-23CF-44E3-9099-C40C66FF867C}">
                  <a14:compatExt spid="_x0000_s35886"/>
                </a:ext>
                <a:ext uri="{FF2B5EF4-FFF2-40B4-BE49-F238E27FC236}">
                  <a16:creationId xmlns:a16="http://schemas.microsoft.com/office/drawing/2014/main" id="{00000000-0008-0000-0200-00002E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38100</xdr:colOff>
          <xdr:row>12</xdr:row>
          <xdr:rowOff>66675</xdr:rowOff>
        </xdr:from>
        <xdr:to>
          <xdr:col>36</xdr:col>
          <xdr:colOff>57150</xdr:colOff>
          <xdr:row>12</xdr:row>
          <xdr:rowOff>314325</xdr:rowOff>
        </xdr:to>
        <xdr:sp macro="" textlink="">
          <xdr:nvSpPr>
            <xdr:cNvPr id="35887" name="Check Box 47" hidden="1">
              <a:extLst>
                <a:ext uri="{63B3BB69-23CF-44E3-9099-C40C66FF867C}">
                  <a14:compatExt spid="_x0000_s35887"/>
                </a:ext>
                <a:ext uri="{FF2B5EF4-FFF2-40B4-BE49-F238E27FC236}">
                  <a16:creationId xmlns:a16="http://schemas.microsoft.com/office/drawing/2014/main" id="{00000000-0008-0000-0200-00002F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38100</xdr:colOff>
          <xdr:row>13</xdr:row>
          <xdr:rowOff>66675</xdr:rowOff>
        </xdr:from>
        <xdr:to>
          <xdr:col>36</xdr:col>
          <xdr:colOff>57150</xdr:colOff>
          <xdr:row>13</xdr:row>
          <xdr:rowOff>314325</xdr:rowOff>
        </xdr:to>
        <xdr:sp macro="" textlink="">
          <xdr:nvSpPr>
            <xdr:cNvPr id="35888" name="Check Box 48" hidden="1">
              <a:extLst>
                <a:ext uri="{63B3BB69-23CF-44E3-9099-C40C66FF867C}">
                  <a14:compatExt spid="_x0000_s35888"/>
                </a:ext>
                <a:ext uri="{FF2B5EF4-FFF2-40B4-BE49-F238E27FC236}">
                  <a16:creationId xmlns:a16="http://schemas.microsoft.com/office/drawing/2014/main" id="{00000000-0008-0000-0200-000030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38100</xdr:colOff>
          <xdr:row>22</xdr:row>
          <xdr:rowOff>66675</xdr:rowOff>
        </xdr:from>
        <xdr:to>
          <xdr:col>36</xdr:col>
          <xdr:colOff>57150</xdr:colOff>
          <xdr:row>22</xdr:row>
          <xdr:rowOff>314325</xdr:rowOff>
        </xdr:to>
        <xdr:sp macro="" textlink="">
          <xdr:nvSpPr>
            <xdr:cNvPr id="35889" name="Check Box 49" hidden="1">
              <a:extLst>
                <a:ext uri="{63B3BB69-23CF-44E3-9099-C40C66FF867C}">
                  <a14:compatExt spid="_x0000_s35889"/>
                </a:ext>
                <a:ext uri="{FF2B5EF4-FFF2-40B4-BE49-F238E27FC236}">
                  <a16:creationId xmlns:a16="http://schemas.microsoft.com/office/drawing/2014/main" id="{00000000-0008-0000-0200-000031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38100</xdr:colOff>
          <xdr:row>23</xdr:row>
          <xdr:rowOff>66675</xdr:rowOff>
        </xdr:from>
        <xdr:to>
          <xdr:col>36</xdr:col>
          <xdr:colOff>57150</xdr:colOff>
          <xdr:row>23</xdr:row>
          <xdr:rowOff>314325</xdr:rowOff>
        </xdr:to>
        <xdr:sp macro="" textlink="">
          <xdr:nvSpPr>
            <xdr:cNvPr id="35890" name="Check Box 50" hidden="1">
              <a:extLst>
                <a:ext uri="{63B3BB69-23CF-44E3-9099-C40C66FF867C}">
                  <a14:compatExt spid="_x0000_s35890"/>
                </a:ext>
                <a:ext uri="{FF2B5EF4-FFF2-40B4-BE49-F238E27FC236}">
                  <a16:creationId xmlns:a16="http://schemas.microsoft.com/office/drawing/2014/main" id="{00000000-0008-0000-0200-000032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38100</xdr:colOff>
          <xdr:row>19</xdr:row>
          <xdr:rowOff>66675</xdr:rowOff>
        </xdr:from>
        <xdr:to>
          <xdr:col>36</xdr:col>
          <xdr:colOff>57150</xdr:colOff>
          <xdr:row>19</xdr:row>
          <xdr:rowOff>314325</xdr:rowOff>
        </xdr:to>
        <xdr:sp macro="" textlink="">
          <xdr:nvSpPr>
            <xdr:cNvPr id="35897" name="Check Box 57" hidden="1">
              <a:extLst>
                <a:ext uri="{63B3BB69-23CF-44E3-9099-C40C66FF867C}">
                  <a14:compatExt spid="_x0000_s35897"/>
                </a:ext>
                <a:ext uri="{FF2B5EF4-FFF2-40B4-BE49-F238E27FC236}">
                  <a16:creationId xmlns:a16="http://schemas.microsoft.com/office/drawing/2014/main" id="{00000000-0008-0000-0200-000039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38100</xdr:colOff>
          <xdr:row>20</xdr:row>
          <xdr:rowOff>66675</xdr:rowOff>
        </xdr:from>
        <xdr:to>
          <xdr:col>36</xdr:col>
          <xdr:colOff>57150</xdr:colOff>
          <xdr:row>20</xdr:row>
          <xdr:rowOff>314325</xdr:rowOff>
        </xdr:to>
        <xdr:sp macro="" textlink="">
          <xdr:nvSpPr>
            <xdr:cNvPr id="35898" name="Check Box 58" hidden="1">
              <a:extLst>
                <a:ext uri="{63B3BB69-23CF-44E3-9099-C40C66FF867C}">
                  <a14:compatExt spid="_x0000_s35898"/>
                </a:ext>
                <a:ext uri="{FF2B5EF4-FFF2-40B4-BE49-F238E27FC236}">
                  <a16:creationId xmlns:a16="http://schemas.microsoft.com/office/drawing/2014/main" id="{00000000-0008-0000-0200-00003A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38100</xdr:colOff>
          <xdr:row>21</xdr:row>
          <xdr:rowOff>66675</xdr:rowOff>
        </xdr:from>
        <xdr:to>
          <xdr:col>36</xdr:col>
          <xdr:colOff>57150</xdr:colOff>
          <xdr:row>21</xdr:row>
          <xdr:rowOff>314325</xdr:rowOff>
        </xdr:to>
        <xdr:sp macro="" textlink="">
          <xdr:nvSpPr>
            <xdr:cNvPr id="35899" name="Check Box 59" hidden="1">
              <a:extLst>
                <a:ext uri="{63B3BB69-23CF-44E3-9099-C40C66FF867C}">
                  <a14:compatExt spid="_x0000_s35899"/>
                </a:ext>
                <a:ext uri="{FF2B5EF4-FFF2-40B4-BE49-F238E27FC236}">
                  <a16:creationId xmlns:a16="http://schemas.microsoft.com/office/drawing/2014/main" id="{00000000-0008-0000-0200-00003B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38100</xdr:colOff>
          <xdr:row>17</xdr:row>
          <xdr:rowOff>66675</xdr:rowOff>
        </xdr:from>
        <xdr:to>
          <xdr:col>36</xdr:col>
          <xdr:colOff>57150</xdr:colOff>
          <xdr:row>17</xdr:row>
          <xdr:rowOff>314325</xdr:rowOff>
        </xdr:to>
        <xdr:sp macro="" textlink="">
          <xdr:nvSpPr>
            <xdr:cNvPr id="35904" name="Check Box 64" hidden="1">
              <a:extLst>
                <a:ext uri="{63B3BB69-23CF-44E3-9099-C40C66FF867C}">
                  <a14:compatExt spid="_x0000_s35904"/>
                </a:ext>
                <a:ext uri="{FF2B5EF4-FFF2-40B4-BE49-F238E27FC236}">
                  <a16:creationId xmlns:a16="http://schemas.microsoft.com/office/drawing/2014/main" id="{00000000-0008-0000-0200-000040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38100</xdr:colOff>
          <xdr:row>18</xdr:row>
          <xdr:rowOff>66675</xdr:rowOff>
        </xdr:from>
        <xdr:to>
          <xdr:col>36</xdr:col>
          <xdr:colOff>57150</xdr:colOff>
          <xdr:row>18</xdr:row>
          <xdr:rowOff>314325</xdr:rowOff>
        </xdr:to>
        <xdr:sp macro="" textlink="">
          <xdr:nvSpPr>
            <xdr:cNvPr id="35905" name="Check Box 65" hidden="1">
              <a:extLst>
                <a:ext uri="{63B3BB69-23CF-44E3-9099-C40C66FF867C}">
                  <a14:compatExt spid="_x0000_s35905"/>
                </a:ext>
                <a:ext uri="{FF2B5EF4-FFF2-40B4-BE49-F238E27FC236}">
                  <a16:creationId xmlns:a16="http://schemas.microsoft.com/office/drawing/2014/main" id="{00000000-0008-0000-0200-000041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38100</xdr:colOff>
          <xdr:row>14</xdr:row>
          <xdr:rowOff>66675</xdr:rowOff>
        </xdr:from>
        <xdr:to>
          <xdr:col>36</xdr:col>
          <xdr:colOff>57150</xdr:colOff>
          <xdr:row>14</xdr:row>
          <xdr:rowOff>314325</xdr:rowOff>
        </xdr:to>
        <xdr:sp macro="" textlink="">
          <xdr:nvSpPr>
            <xdr:cNvPr id="35906" name="Check Box 66" hidden="1">
              <a:extLst>
                <a:ext uri="{63B3BB69-23CF-44E3-9099-C40C66FF867C}">
                  <a14:compatExt spid="_x0000_s35906"/>
                </a:ext>
                <a:ext uri="{FF2B5EF4-FFF2-40B4-BE49-F238E27FC236}">
                  <a16:creationId xmlns:a16="http://schemas.microsoft.com/office/drawing/2014/main" id="{00000000-0008-0000-0200-000042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38100</xdr:colOff>
          <xdr:row>15</xdr:row>
          <xdr:rowOff>66675</xdr:rowOff>
        </xdr:from>
        <xdr:to>
          <xdr:col>36</xdr:col>
          <xdr:colOff>57150</xdr:colOff>
          <xdr:row>15</xdr:row>
          <xdr:rowOff>314325</xdr:rowOff>
        </xdr:to>
        <xdr:sp macro="" textlink="">
          <xdr:nvSpPr>
            <xdr:cNvPr id="35907" name="Check Box 67" hidden="1">
              <a:extLst>
                <a:ext uri="{63B3BB69-23CF-44E3-9099-C40C66FF867C}">
                  <a14:compatExt spid="_x0000_s35907"/>
                </a:ext>
                <a:ext uri="{FF2B5EF4-FFF2-40B4-BE49-F238E27FC236}">
                  <a16:creationId xmlns:a16="http://schemas.microsoft.com/office/drawing/2014/main" id="{00000000-0008-0000-0200-000043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38100</xdr:colOff>
          <xdr:row>16</xdr:row>
          <xdr:rowOff>66675</xdr:rowOff>
        </xdr:from>
        <xdr:to>
          <xdr:col>36</xdr:col>
          <xdr:colOff>57150</xdr:colOff>
          <xdr:row>16</xdr:row>
          <xdr:rowOff>314325</xdr:rowOff>
        </xdr:to>
        <xdr:sp macro="" textlink="">
          <xdr:nvSpPr>
            <xdr:cNvPr id="35908" name="Check Box 68" hidden="1">
              <a:extLst>
                <a:ext uri="{63B3BB69-23CF-44E3-9099-C40C66FF867C}">
                  <a14:compatExt spid="_x0000_s35908"/>
                </a:ext>
                <a:ext uri="{FF2B5EF4-FFF2-40B4-BE49-F238E27FC236}">
                  <a16:creationId xmlns:a16="http://schemas.microsoft.com/office/drawing/2014/main" id="{00000000-0008-0000-0200-000044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26</xdr:col>
      <xdr:colOff>95249</xdr:colOff>
      <xdr:row>15</xdr:row>
      <xdr:rowOff>1</xdr:rowOff>
    </xdr:from>
    <xdr:to>
      <xdr:col>45</xdr:col>
      <xdr:colOff>228599</xdr:colOff>
      <xdr:row>20</xdr:row>
      <xdr:rowOff>209550</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7277099" y="4171951"/>
          <a:ext cx="5381625" cy="2038349"/>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latin typeface="ＭＳ ゴシック" panose="020B0609070205080204" pitchFamily="49" charset="-128"/>
              <a:ea typeface="ＭＳ ゴシック" panose="020B0609070205080204" pitchFamily="49" charset="-128"/>
            </a:rPr>
            <a:t>◆一般型（在園児合同）</a:t>
          </a:r>
        </a:p>
        <a:p>
          <a:pPr algn="l"/>
          <a:r>
            <a:rPr kumimoji="1" lang="ja-JP" altLang="en-US" sz="1100">
              <a:latin typeface="ＭＳ ゴシック" panose="020B0609070205080204" pitchFamily="49" charset="-128"/>
              <a:ea typeface="ＭＳ ゴシック" panose="020B0609070205080204" pitchFamily="49" charset="-128"/>
            </a:rPr>
            <a:t>　保育所等の定員とは別に設け、在園児と合同で受入を行います。</a:t>
          </a:r>
        </a:p>
        <a:p>
          <a:pPr algn="l"/>
          <a:endParaRPr kumimoji="1" lang="ja-JP" altLang="en-US" sz="1100">
            <a:latin typeface="ＭＳ ゴシック" panose="020B0609070205080204" pitchFamily="49" charset="-128"/>
            <a:ea typeface="ＭＳ ゴシック" panose="020B0609070205080204" pitchFamily="49" charset="-128"/>
          </a:endParaRPr>
        </a:p>
        <a:p>
          <a:pPr algn="l"/>
          <a:r>
            <a:rPr kumimoji="1" lang="ja-JP" altLang="en-US" sz="1100">
              <a:latin typeface="ＭＳ ゴシック" panose="020B0609070205080204" pitchFamily="49" charset="-128"/>
              <a:ea typeface="ＭＳ ゴシック" panose="020B0609070205080204" pitchFamily="49" charset="-128"/>
            </a:rPr>
            <a:t>◆一般型（専用室独立実施）</a:t>
          </a:r>
        </a:p>
        <a:p>
          <a:pPr algn="l"/>
          <a:r>
            <a:rPr kumimoji="1" lang="ja-JP" altLang="en-US" sz="1100">
              <a:latin typeface="ＭＳ ゴシック" panose="020B0609070205080204" pitchFamily="49" charset="-128"/>
              <a:ea typeface="ＭＳ ゴシック" panose="020B0609070205080204" pitchFamily="49" charset="-128"/>
            </a:rPr>
            <a:t>　保育所等の定員とは別に設け、在園児とは別室で受入を行います。</a:t>
          </a:r>
        </a:p>
        <a:p>
          <a:pPr algn="l"/>
          <a:endParaRPr kumimoji="1" lang="en-US" altLang="ja-JP" sz="1100">
            <a:latin typeface="ＭＳ ゴシック" panose="020B0609070205080204" pitchFamily="49" charset="-128"/>
            <a:ea typeface="ＭＳ ゴシック" panose="020B0609070205080204" pitchFamily="49"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lt1"/>
              </a:solidFill>
              <a:effectLst/>
              <a:latin typeface="+mn-lt"/>
              <a:ea typeface="+mn-ea"/>
              <a:cs typeface="+mn-cs"/>
            </a:rPr>
            <a:t>◆</a:t>
          </a:r>
          <a:r>
            <a:rPr kumimoji="1" lang="ja-JP" altLang="en-US" sz="1100">
              <a:solidFill>
                <a:schemeClr val="lt1"/>
              </a:solidFill>
              <a:effectLst/>
              <a:latin typeface="+mn-lt"/>
              <a:ea typeface="+mn-ea"/>
              <a:cs typeface="+mn-cs"/>
            </a:rPr>
            <a:t>余裕活用</a:t>
          </a:r>
          <a:r>
            <a:rPr kumimoji="1" lang="ja-JP" altLang="ja-JP" sz="1100">
              <a:solidFill>
                <a:schemeClr val="lt1"/>
              </a:solidFill>
              <a:effectLst/>
              <a:latin typeface="+mn-lt"/>
              <a:ea typeface="+mn-ea"/>
              <a:cs typeface="+mn-cs"/>
            </a:rPr>
            <a:t>型</a:t>
          </a:r>
          <a:endParaRPr kumimoji="1" lang="en-US" altLang="ja-JP" sz="1100">
            <a:solidFill>
              <a:schemeClr val="lt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lt1"/>
              </a:solidFill>
              <a:effectLst/>
              <a:latin typeface="+mn-lt"/>
              <a:ea typeface="+mn-ea"/>
              <a:cs typeface="+mn-cs"/>
            </a:rPr>
            <a:t>　既存の保育所等の空き定員の枠を活用して、受入れを行います。</a:t>
          </a:r>
          <a:endParaRPr kumimoji="1" lang="en-US" altLang="ja-JP" sz="1100">
            <a:solidFill>
              <a:schemeClr val="lt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lt1"/>
              </a:solidFill>
              <a:effectLst/>
              <a:latin typeface="+mn-lt"/>
              <a:ea typeface="+mn-ea"/>
              <a:cs typeface="+mn-cs"/>
            </a:rPr>
            <a:t>　</a:t>
          </a:r>
          <a:r>
            <a:rPr kumimoji="1" lang="en-US" altLang="ja-JP" sz="1100">
              <a:solidFill>
                <a:schemeClr val="lt1"/>
              </a:solidFill>
              <a:effectLst/>
              <a:latin typeface="+mn-lt"/>
              <a:ea typeface="+mn-ea"/>
              <a:cs typeface="+mn-cs"/>
            </a:rPr>
            <a:t>※</a:t>
          </a:r>
          <a:r>
            <a:rPr kumimoji="1" lang="ja-JP" altLang="en-US" sz="1100">
              <a:solidFill>
                <a:schemeClr val="lt1"/>
              </a:solidFill>
              <a:effectLst/>
              <a:latin typeface="+mn-lt"/>
              <a:ea typeface="+mn-ea"/>
              <a:cs typeface="+mn-cs"/>
            </a:rPr>
            <a:t>余裕活用型での実施については、保育所、認定こども園、小規模保育事業所、</a:t>
          </a:r>
          <a:endParaRPr kumimoji="1" lang="en-US" altLang="ja-JP" sz="1100">
            <a:solidFill>
              <a:schemeClr val="lt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lt1"/>
              </a:solidFill>
              <a:effectLst/>
              <a:latin typeface="+mn-lt"/>
              <a:ea typeface="+mn-ea"/>
              <a:cs typeface="+mn-cs"/>
            </a:rPr>
            <a:t>　　 家庭的保育事業所のみ実施可能です。</a:t>
          </a:r>
          <a:endParaRPr kumimoji="1" lang="en-US" altLang="ja-JP" sz="1100">
            <a:solidFill>
              <a:schemeClr val="lt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ja-JP" altLang="ja-JP">
            <a:effectLst/>
          </a:endParaRPr>
        </a:p>
        <a:p>
          <a:pPr algn="l"/>
          <a:endParaRPr kumimoji="1" lang="en-US" altLang="ja-JP" sz="1100">
            <a:latin typeface="ＭＳ ゴシック" panose="020B0609070205080204" pitchFamily="49" charset="-128"/>
            <a:ea typeface="ＭＳ ゴシック" panose="020B0609070205080204" pitchFamily="49" charset="-128"/>
          </a:endParaRPr>
        </a:p>
      </xdr:txBody>
    </xdr:sp>
    <xdr:clientData/>
  </xdr:twoCellAnchor>
</xdr:wsDr>
</file>

<file path=xl/drawings/drawing5.xml><?xml version="1.0" encoding="utf-8"?>
<xdr:wsDr xmlns:xdr="http://schemas.openxmlformats.org/drawingml/2006/spreadsheetDrawing" xmlns:a="http://schemas.openxmlformats.org/drawingml/2006/main">
  <xdr:twoCellAnchor editAs="absolute">
    <xdr:from>
      <xdr:col>19</xdr:col>
      <xdr:colOff>265044</xdr:colOff>
      <xdr:row>20</xdr:row>
      <xdr:rowOff>9525</xdr:rowOff>
    </xdr:from>
    <xdr:to>
      <xdr:col>23</xdr:col>
      <xdr:colOff>438979</xdr:colOff>
      <xdr:row>20</xdr:row>
      <xdr:rowOff>214313</xdr:rowOff>
    </xdr:to>
    <xdr:sp macro="" textlink="">
      <xdr:nvSpPr>
        <xdr:cNvPr id="2" name="大かっこ 1">
          <a:extLst>
            <a:ext uri="{FF2B5EF4-FFF2-40B4-BE49-F238E27FC236}">
              <a16:creationId xmlns:a16="http://schemas.microsoft.com/office/drawing/2014/main" id="{00000000-0008-0000-0400-000005000000}"/>
            </a:ext>
          </a:extLst>
        </xdr:cNvPr>
        <xdr:cNvSpPr/>
      </xdr:nvSpPr>
      <xdr:spPr>
        <a:xfrm>
          <a:off x="6515825" y="5325666"/>
          <a:ext cx="1715795" cy="204788"/>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editAs="absolute">
    <xdr:from>
      <xdr:col>10</xdr:col>
      <xdr:colOff>5444</xdr:colOff>
      <xdr:row>19</xdr:row>
      <xdr:rowOff>5442</xdr:rowOff>
    </xdr:from>
    <xdr:to>
      <xdr:col>10</xdr:col>
      <xdr:colOff>353786</xdr:colOff>
      <xdr:row>19</xdr:row>
      <xdr:rowOff>223157</xdr:rowOff>
    </xdr:to>
    <xdr:sp macro="" textlink="">
      <xdr:nvSpPr>
        <xdr:cNvPr id="3" name="大かっこ 2">
          <a:extLst>
            <a:ext uri="{FF2B5EF4-FFF2-40B4-BE49-F238E27FC236}">
              <a16:creationId xmlns:a16="http://schemas.microsoft.com/office/drawing/2014/main" id="{00000000-0008-0000-0400-00003E000000}"/>
            </a:ext>
          </a:extLst>
        </xdr:cNvPr>
        <xdr:cNvSpPr/>
      </xdr:nvSpPr>
      <xdr:spPr>
        <a:xfrm>
          <a:off x="3390901" y="5132613"/>
          <a:ext cx="348342" cy="21771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en-US" altLang="ja-JP" sz="1100"/>
        </a:p>
        <a:p>
          <a:pPr algn="l"/>
          <a:endParaRPr kumimoji="1" lang="ja-JP" altLang="en-US" sz="1100"/>
        </a:p>
      </xdr:txBody>
    </xdr:sp>
    <xdr:clientData/>
  </xdr:twoCellAnchor>
  <xdr:twoCellAnchor editAs="absolute">
    <xdr:from>
      <xdr:col>9</xdr:col>
      <xdr:colOff>321129</xdr:colOff>
      <xdr:row>20</xdr:row>
      <xdr:rowOff>28559</xdr:rowOff>
    </xdr:from>
    <xdr:to>
      <xdr:col>11</xdr:col>
      <xdr:colOff>432</xdr:colOff>
      <xdr:row>20</xdr:row>
      <xdr:rowOff>208559</xdr:rowOff>
    </xdr:to>
    <xdr:sp macro="" textlink="">
      <xdr:nvSpPr>
        <xdr:cNvPr id="4" name="大かっこ 3">
          <a:extLst>
            <a:ext uri="{FF2B5EF4-FFF2-40B4-BE49-F238E27FC236}">
              <a16:creationId xmlns:a16="http://schemas.microsoft.com/office/drawing/2014/main" id="{00000000-0008-0000-0400-00003F000000}"/>
            </a:ext>
          </a:extLst>
        </xdr:cNvPr>
        <xdr:cNvSpPr/>
      </xdr:nvSpPr>
      <xdr:spPr>
        <a:xfrm>
          <a:off x="3380015" y="5384330"/>
          <a:ext cx="364462"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editAs="absolute">
    <xdr:from>
      <xdr:col>14</xdr:col>
      <xdr:colOff>5109</xdr:colOff>
      <xdr:row>19</xdr:row>
      <xdr:rowOff>10886</xdr:rowOff>
    </xdr:from>
    <xdr:to>
      <xdr:col>15</xdr:col>
      <xdr:colOff>808</xdr:colOff>
      <xdr:row>20</xdr:row>
      <xdr:rowOff>4482</xdr:rowOff>
    </xdr:to>
    <xdr:sp macro="" textlink="">
      <xdr:nvSpPr>
        <xdr:cNvPr id="5" name="大かっこ 4">
          <a:extLst>
            <a:ext uri="{FF2B5EF4-FFF2-40B4-BE49-F238E27FC236}">
              <a16:creationId xmlns:a16="http://schemas.microsoft.com/office/drawing/2014/main" id="{00000000-0008-0000-0400-000041000000}"/>
            </a:ext>
          </a:extLst>
        </xdr:cNvPr>
        <xdr:cNvSpPr/>
      </xdr:nvSpPr>
      <xdr:spPr>
        <a:xfrm>
          <a:off x="4778495" y="5138057"/>
          <a:ext cx="269025" cy="21771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editAs="absolute">
    <xdr:from>
      <xdr:col>14</xdr:col>
      <xdr:colOff>5110</xdr:colOff>
      <xdr:row>20</xdr:row>
      <xdr:rowOff>5444</xdr:rowOff>
    </xdr:from>
    <xdr:to>
      <xdr:col>14</xdr:col>
      <xdr:colOff>264842</xdr:colOff>
      <xdr:row>21</xdr:row>
      <xdr:rowOff>4483</xdr:rowOff>
    </xdr:to>
    <xdr:sp macro="" textlink="">
      <xdr:nvSpPr>
        <xdr:cNvPr id="6" name="大かっこ 5">
          <a:extLst>
            <a:ext uri="{FF2B5EF4-FFF2-40B4-BE49-F238E27FC236}">
              <a16:creationId xmlns:a16="http://schemas.microsoft.com/office/drawing/2014/main" id="{00000000-0008-0000-0400-000042000000}"/>
            </a:ext>
          </a:extLst>
        </xdr:cNvPr>
        <xdr:cNvSpPr/>
      </xdr:nvSpPr>
      <xdr:spPr>
        <a:xfrm>
          <a:off x="4778496" y="5361215"/>
          <a:ext cx="259732" cy="22315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16</xdr:col>
      <xdr:colOff>651896</xdr:colOff>
      <xdr:row>20</xdr:row>
      <xdr:rowOff>19267</xdr:rowOff>
    </xdr:from>
    <xdr:to>
      <xdr:col>17</xdr:col>
      <xdr:colOff>254298</xdr:colOff>
      <xdr:row>20</xdr:row>
      <xdr:rowOff>199267</xdr:rowOff>
    </xdr:to>
    <xdr:sp macro="" textlink="">
      <xdr:nvSpPr>
        <xdr:cNvPr id="7" name="大かっこ 6">
          <a:extLst>
            <a:ext uri="{FF2B5EF4-FFF2-40B4-BE49-F238E27FC236}">
              <a16:creationId xmlns:a16="http://schemas.microsoft.com/office/drawing/2014/main" id="{00000000-0008-0000-0400-000043000000}"/>
            </a:ext>
          </a:extLst>
        </xdr:cNvPr>
        <xdr:cNvSpPr/>
      </xdr:nvSpPr>
      <xdr:spPr>
        <a:xfrm>
          <a:off x="5656006" y="5353267"/>
          <a:ext cx="257536"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editAs="absolute">
    <xdr:from>
      <xdr:col>7</xdr:col>
      <xdr:colOff>8327</xdr:colOff>
      <xdr:row>18</xdr:row>
      <xdr:rowOff>9292</xdr:rowOff>
    </xdr:from>
    <xdr:to>
      <xdr:col>7</xdr:col>
      <xdr:colOff>269486</xdr:colOff>
      <xdr:row>18</xdr:row>
      <xdr:rowOff>213205</xdr:rowOff>
    </xdr:to>
    <xdr:sp macro="" textlink="">
      <xdr:nvSpPr>
        <xdr:cNvPr id="8" name="大かっこ 7">
          <a:extLst>
            <a:ext uri="{FF2B5EF4-FFF2-40B4-BE49-F238E27FC236}">
              <a16:creationId xmlns:a16="http://schemas.microsoft.com/office/drawing/2014/main" id="{00000000-0008-0000-0400-00005D000000}"/>
            </a:ext>
          </a:extLst>
        </xdr:cNvPr>
        <xdr:cNvSpPr/>
      </xdr:nvSpPr>
      <xdr:spPr>
        <a:xfrm>
          <a:off x="2494120" y="4887951"/>
          <a:ext cx="261159" cy="203913"/>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en-US" altLang="ja-JP" sz="1100"/>
        </a:p>
        <a:p>
          <a:pPr algn="l"/>
          <a:endParaRPr kumimoji="1" lang="ja-JP" altLang="en-US" sz="1100"/>
        </a:p>
      </xdr:txBody>
    </xdr:sp>
    <xdr:clientData/>
  </xdr:twoCellAnchor>
  <xdr:twoCellAnchor editAs="absolute">
    <xdr:from>
      <xdr:col>11</xdr:col>
      <xdr:colOff>14403</xdr:colOff>
      <xdr:row>18</xdr:row>
      <xdr:rowOff>28575</xdr:rowOff>
    </xdr:from>
    <xdr:to>
      <xdr:col>11</xdr:col>
      <xdr:colOff>266403</xdr:colOff>
      <xdr:row>18</xdr:row>
      <xdr:rowOff>208575</xdr:rowOff>
    </xdr:to>
    <xdr:sp macro="" textlink="">
      <xdr:nvSpPr>
        <xdr:cNvPr id="10" name="大かっこ 9">
          <a:extLst>
            <a:ext uri="{FF2B5EF4-FFF2-40B4-BE49-F238E27FC236}">
              <a16:creationId xmlns:a16="http://schemas.microsoft.com/office/drawing/2014/main" id="{00000000-0008-0000-0400-000061000000}"/>
            </a:ext>
          </a:extLst>
        </xdr:cNvPr>
        <xdr:cNvSpPr/>
      </xdr:nvSpPr>
      <xdr:spPr>
        <a:xfrm>
          <a:off x="3647842" y="4907234"/>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editAs="absolute">
    <xdr:from>
      <xdr:col>10</xdr:col>
      <xdr:colOff>5012</xdr:colOff>
      <xdr:row>21</xdr:row>
      <xdr:rowOff>10026</xdr:rowOff>
    </xdr:from>
    <xdr:to>
      <xdr:col>11</xdr:col>
      <xdr:colOff>431</xdr:colOff>
      <xdr:row>21</xdr:row>
      <xdr:rowOff>541421</xdr:rowOff>
    </xdr:to>
    <xdr:sp macro="" textlink="">
      <xdr:nvSpPr>
        <xdr:cNvPr id="11" name="大かっこ 10">
          <a:extLst>
            <a:ext uri="{FF2B5EF4-FFF2-40B4-BE49-F238E27FC236}">
              <a16:creationId xmlns:a16="http://schemas.microsoft.com/office/drawing/2014/main" id="{00000000-0008-0000-0400-000062000000}"/>
            </a:ext>
          </a:extLst>
        </xdr:cNvPr>
        <xdr:cNvSpPr/>
      </xdr:nvSpPr>
      <xdr:spPr>
        <a:xfrm>
          <a:off x="3390050" y="5563834"/>
          <a:ext cx="354007" cy="53139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en-US" altLang="ja-JP" sz="1100"/>
        </a:p>
        <a:p>
          <a:pPr algn="l"/>
          <a:endParaRPr kumimoji="1" lang="ja-JP" altLang="en-US" sz="1100"/>
        </a:p>
      </xdr:txBody>
    </xdr:sp>
    <xdr:clientData/>
  </xdr:twoCellAnchor>
  <xdr:twoCellAnchor editAs="absolute">
    <xdr:from>
      <xdr:col>16</xdr:col>
      <xdr:colOff>1</xdr:colOff>
      <xdr:row>21</xdr:row>
      <xdr:rowOff>13939</xdr:rowOff>
    </xdr:from>
    <xdr:to>
      <xdr:col>17</xdr:col>
      <xdr:colOff>4440</xdr:colOff>
      <xdr:row>21</xdr:row>
      <xdr:rowOff>538975</xdr:rowOff>
    </xdr:to>
    <xdr:sp macro="" textlink="">
      <xdr:nvSpPr>
        <xdr:cNvPr id="12" name="大かっこ 11">
          <a:extLst>
            <a:ext uri="{FF2B5EF4-FFF2-40B4-BE49-F238E27FC236}">
              <a16:creationId xmlns:a16="http://schemas.microsoft.com/office/drawing/2014/main" id="{00000000-0008-0000-0400-000065000000}"/>
            </a:ext>
          </a:extLst>
        </xdr:cNvPr>
        <xdr:cNvSpPr/>
      </xdr:nvSpPr>
      <xdr:spPr>
        <a:xfrm>
          <a:off x="5306123" y="5575610"/>
          <a:ext cx="422610" cy="52503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editAs="absolute">
    <xdr:from>
      <xdr:col>4</xdr:col>
      <xdr:colOff>2533</xdr:colOff>
      <xdr:row>73</xdr:row>
      <xdr:rowOff>10534</xdr:rowOff>
    </xdr:from>
    <xdr:to>
      <xdr:col>4</xdr:col>
      <xdr:colOff>562570</xdr:colOff>
      <xdr:row>74</xdr:row>
      <xdr:rowOff>195080</xdr:rowOff>
    </xdr:to>
    <xdr:sp macro="" textlink="">
      <xdr:nvSpPr>
        <xdr:cNvPr id="13" name="大かっこ 12">
          <a:extLst>
            <a:ext uri="{FF2B5EF4-FFF2-40B4-BE49-F238E27FC236}">
              <a16:creationId xmlns:a16="http://schemas.microsoft.com/office/drawing/2014/main" id="{00000000-0008-0000-0400-000091000000}"/>
            </a:ext>
          </a:extLst>
        </xdr:cNvPr>
        <xdr:cNvSpPr/>
      </xdr:nvSpPr>
      <xdr:spPr>
        <a:xfrm>
          <a:off x="1111128" y="18848053"/>
          <a:ext cx="565134" cy="411681"/>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editAs="absolute">
    <xdr:from>
      <xdr:col>7</xdr:col>
      <xdr:colOff>5280</xdr:colOff>
      <xdr:row>73</xdr:row>
      <xdr:rowOff>4580</xdr:rowOff>
    </xdr:from>
    <xdr:to>
      <xdr:col>7</xdr:col>
      <xdr:colOff>254899</xdr:colOff>
      <xdr:row>74</xdr:row>
      <xdr:rowOff>206987</xdr:rowOff>
    </xdr:to>
    <xdr:sp macro="" textlink="">
      <xdr:nvSpPr>
        <xdr:cNvPr id="15" name="大かっこ 14">
          <a:extLst>
            <a:ext uri="{FF2B5EF4-FFF2-40B4-BE49-F238E27FC236}">
              <a16:creationId xmlns:a16="http://schemas.microsoft.com/office/drawing/2014/main" id="{00000000-0008-0000-0400-000099000000}"/>
            </a:ext>
          </a:extLst>
        </xdr:cNvPr>
        <xdr:cNvSpPr/>
      </xdr:nvSpPr>
      <xdr:spPr>
        <a:xfrm>
          <a:off x="2511088" y="18842099"/>
          <a:ext cx="249619" cy="429542"/>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editAs="absolute">
    <xdr:from>
      <xdr:col>9</xdr:col>
      <xdr:colOff>321220</xdr:colOff>
      <xdr:row>73</xdr:row>
      <xdr:rowOff>1644</xdr:rowOff>
    </xdr:from>
    <xdr:to>
      <xdr:col>10</xdr:col>
      <xdr:colOff>337953</xdr:colOff>
      <xdr:row>74</xdr:row>
      <xdr:rowOff>206987</xdr:rowOff>
    </xdr:to>
    <xdr:sp macro="" textlink="">
      <xdr:nvSpPr>
        <xdr:cNvPr id="16" name="大かっこ 15">
          <a:extLst>
            <a:ext uri="{FF2B5EF4-FFF2-40B4-BE49-F238E27FC236}">
              <a16:creationId xmlns:a16="http://schemas.microsoft.com/office/drawing/2014/main" id="{00000000-0008-0000-0400-00009A000000}"/>
            </a:ext>
          </a:extLst>
        </xdr:cNvPr>
        <xdr:cNvSpPr/>
      </xdr:nvSpPr>
      <xdr:spPr>
        <a:xfrm>
          <a:off x="3383874" y="18836147"/>
          <a:ext cx="339117" cy="43549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editAs="absolute">
    <xdr:from>
      <xdr:col>13</xdr:col>
      <xdr:colOff>4089</xdr:colOff>
      <xdr:row>73</xdr:row>
      <xdr:rowOff>16487</xdr:rowOff>
    </xdr:from>
    <xdr:to>
      <xdr:col>13</xdr:col>
      <xdr:colOff>256089</xdr:colOff>
      <xdr:row>74</xdr:row>
      <xdr:rowOff>201034</xdr:rowOff>
    </xdr:to>
    <xdr:sp macro="" textlink="">
      <xdr:nvSpPr>
        <xdr:cNvPr id="17" name="大かっこ 16">
          <a:extLst>
            <a:ext uri="{FF2B5EF4-FFF2-40B4-BE49-F238E27FC236}">
              <a16:creationId xmlns:a16="http://schemas.microsoft.com/office/drawing/2014/main" id="{00000000-0008-0000-0400-00009B000000}"/>
            </a:ext>
          </a:extLst>
        </xdr:cNvPr>
        <xdr:cNvSpPr/>
      </xdr:nvSpPr>
      <xdr:spPr>
        <a:xfrm>
          <a:off x="4495493" y="18854006"/>
          <a:ext cx="252000" cy="411682"/>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editAs="absolute">
    <xdr:from>
      <xdr:col>16</xdr:col>
      <xdr:colOff>350</xdr:colOff>
      <xdr:row>73</xdr:row>
      <xdr:rowOff>10534</xdr:rowOff>
    </xdr:from>
    <xdr:to>
      <xdr:col>17</xdr:col>
      <xdr:colOff>245926</xdr:colOff>
      <xdr:row>74</xdr:row>
      <xdr:rowOff>206987</xdr:rowOff>
    </xdr:to>
    <xdr:sp macro="" textlink="">
      <xdr:nvSpPr>
        <xdr:cNvPr id="18" name="大かっこ 17">
          <a:extLst>
            <a:ext uri="{FF2B5EF4-FFF2-40B4-BE49-F238E27FC236}">
              <a16:creationId xmlns:a16="http://schemas.microsoft.com/office/drawing/2014/main" id="{00000000-0008-0000-0400-00009C000000}"/>
            </a:ext>
          </a:extLst>
        </xdr:cNvPr>
        <xdr:cNvSpPr/>
      </xdr:nvSpPr>
      <xdr:spPr>
        <a:xfrm>
          <a:off x="5530453" y="18848053"/>
          <a:ext cx="811473" cy="423588"/>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en-US" altLang="ja-JP" sz="1100"/>
        </a:p>
        <a:p>
          <a:pPr algn="l"/>
          <a:endParaRPr kumimoji="1" lang="ja-JP" altLang="en-US" sz="1100"/>
        </a:p>
      </xdr:txBody>
    </xdr:sp>
    <xdr:clientData/>
  </xdr:twoCellAnchor>
  <xdr:twoCellAnchor editAs="absolute">
    <xdr:from>
      <xdr:col>7</xdr:col>
      <xdr:colOff>2576</xdr:colOff>
      <xdr:row>71</xdr:row>
      <xdr:rowOff>21233</xdr:rowOff>
    </xdr:from>
    <xdr:to>
      <xdr:col>7</xdr:col>
      <xdr:colOff>265400</xdr:colOff>
      <xdr:row>71</xdr:row>
      <xdr:rowOff>201233</xdr:rowOff>
    </xdr:to>
    <xdr:sp macro="" textlink="">
      <xdr:nvSpPr>
        <xdr:cNvPr id="19" name="大かっこ 18">
          <a:extLst>
            <a:ext uri="{FF2B5EF4-FFF2-40B4-BE49-F238E27FC236}">
              <a16:creationId xmlns:a16="http://schemas.microsoft.com/office/drawing/2014/main" id="{00000000-0008-0000-0400-0000A3000000}"/>
            </a:ext>
          </a:extLst>
        </xdr:cNvPr>
        <xdr:cNvSpPr/>
      </xdr:nvSpPr>
      <xdr:spPr>
        <a:xfrm>
          <a:off x="2503924" y="18404483"/>
          <a:ext cx="267284"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en-US" altLang="ja-JP" sz="1100"/>
        </a:p>
        <a:p>
          <a:pPr algn="l"/>
          <a:endParaRPr kumimoji="1" lang="ja-JP" altLang="en-US" sz="1100"/>
        </a:p>
      </xdr:txBody>
    </xdr:sp>
    <xdr:clientData/>
  </xdr:twoCellAnchor>
  <xdr:twoCellAnchor editAs="absolute">
    <xdr:from>
      <xdr:col>7</xdr:col>
      <xdr:colOff>5443</xdr:colOff>
      <xdr:row>62</xdr:row>
      <xdr:rowOff>84589</xdr:rowOff>
    </xdr:from>
    <xdr:to>
      <xdr:col>7</xdr:col>
      <xdr:colOff>272727</xdr:colOff>
      <xdr:row>62</xdr:row>
      <xdr:rowOff>264589</xdr:rowOff>
    </xdr:to>
    <xdr:sp macro="" textlink="">
      <xdr:nvSpPr>
        <xdr:cNvPr id="22" name="大かっこ 21">
          <a:extLst>
            <a:ext uri="{FF2B5EF4-FFF2-40B4-BE49-F238E27FC236}">
              <a16:creationId xmlns:a16="http://schemas.microsoft.com/office/drawing/2014/main" id="{00000000-0008-0000-0400-0000A6000000}"/>
            </a:ext>
          </a:extLst>
        </xdr:cNvPr>
        <xdr:cNvSpPr/>
      </xdr:nvSpPr>
      <xdr:spPr>
        <a:xfrm>
          <a:off x="2481943" y="16129951"/>
          <a:ext cx="267284"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en-US" altLang="ja-JP" sz="1100"/>
        </a:p>
        <a:p>
          <a:pPr algn="l"/>
          <a:endParaRPr kumimoji="1" lang="ja-JP" altLang="en-US" sz="1100"/>
        </a:p>
      </xdr:txBody>
    </xdr:sp>
    <xdr:clientData/>
  </xdr:twoCellAnchor>
  <xdr:twoCellAnchor editAs="absolute">
    <xdr:from>
      <xdr:col>9</xdr:col>
      <xdr:colOff>320500</xdr:colOff>
      <xdr:row>71</xdr:row>
      <xdr:rowOff>21233</xdr:rowOff>
    </xdr:from>
    <xdr:to>
      <xdr:col>10</xdr:col>
      <xdr:colOff>352334</xdr:colOff>
      <xdr:row>71</xdr:row>
      <xdr:rowOff>201233</xdr:rowOff>
    </xdr:to>
    <xdr:sp macro="" textlink="">
      <xdr:nvSpPr>
        <xdr:cNvPr id="23" name="大かっこ 22">
          <a:extLst>
            <a:ext uri="{FF2B5EF4-FFF2-40B4-BE49-F238E27FC236}">
              <a16:creationId xmlns:a16="http://schemas.microsoft.com/office/drawing/2014/main" id="{00000000-0008-0000-0400-0000A7000000}"/>
            </a:ext>
          </a:extLst>
        </xdr:cNvPr>
        <xdr:cNvSpPr/>
      </xdr:nvSpPr>
      <xdr:spPr>
        <a:xfrm>
          <a:off x="3383154" y="18404483"/>
          <a:ext cx="354218"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en-US" altLang="ja-JP" sz="1100"/>
        </a:p>
        <a:p>
          <a:pPr algn="l"/>
          <a:endParaRPr kumimoji="1" lang="ja-JP" altLang="en-US" sz="1100"/>
        </a:p>
      </xdr:txBody>
    </xdr:sp>
    <xdr:clientData/>
  </xdr:twoCellAnchor>
  <xdr:twoCellAnchor editAs="absolute">
    <xdr:from>
      <xdr:col>9</xdr:col>
      <xdr:colOff>320500</xdr:colOff>
      <xdr:row>72</xdr:row>
      <xdr:rowOff>9003</xdr:rowOff>
    </xdr:from>
    <xdr:to>
      <xdr:col>10</xdr:col>
      <xdr:colOff>346459</xdr:colOff>
      <xdr:row>72</xdr:row>
      <xdr:rowOff>201234</xdr:rowOff>
    </xdr:to>
    <xdr:sp macro="" textlink="">
      <xdr:nvSpPr>
        <xdr:cNvPr id="24" name="大かっこ 23">
          <a:extLst>
            <a:ext uri="{FF2B5EF4-FFF2-40B4-BE49-F238E27FC236}">
              <a16:creationId xmlns:a16="http://schemas.microsoft.com/office/drawing/2014/main" id="{00000000-0008-0000-0400-0000A8000000}"/>
            </a:ext>
          </a:extLst>
        </xdr:cNvPr>
        <xdr:cNvSpPr/>
      </xdr:nvSpPr>
      <xdr:spPr>
        <a:xfrm>
          <a:off x="3383154" y="18619388"/>
          <a:ext cx="348343" cy="192231"/>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en-US" altLang="ja-JP" sz="1100"/>
        </a:p>
        <a:p>
          <a:pPr algn="l"/>
          <a:endParaRPr kumimoji="1" lang="ja-JP" altLang="en-US" sz="1100"/>
        </a:p>
      </xdr:txBody>
    </xdr:sp>
    <xdr:clientData/>
  </xdr:twoCellAnchor>
  <xdr:twoCellAnchor editAs="absolute">
    <xdr:from>
      <xdr:col>7</xdr:col>
      <xdr:colOff>0</xdr:colOff>
      <xdr:row>24</xdr:row>
      <xdr:rowOff>10699</xdr:rowOff>
    </xdr:from>
    <xdr:to>
      <xdr:col>7</xdr:col>
      <xdr:colOff>272727</xdr:colOff>
      <xdr:row>25</xdr:row>
      <xdr:rowOff>172640</xdr:rowOff>
    </xdr:to>
    <xdr:sp macro="" textlink="">
      <xdr:nvSpPr>
        <xdr:cNvPr id="25" name="大かっこ 24">
          <a:extLst>
            <a:ext uri="{FF2B5EF4-FFF2-40B4-BE49-F238E27FC236}">
              <a16:creationId xmlns:a16="http://schemas.microsoft.com/office/drawing/2014/main" id="{00000000-0008-0000-0400-000033000000}"/>
            </a:ext>
          </a:extLst>
        </xdr:cNvPr>
        <xdr:cNvSpPr/>
      </xdr:nvSpPr>
      <xdr:spPr>
        <a:xfrm>
          <a:off x="2505808" y="6495026"/>
          <a:ext cx="272727" cy="352441"/>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en-US" altLang="ja-JP" sz="1100"/>
        </a:p>
        <a:p>
          <a:pPr algn="l"/>
          <a:endParaRPr kumimoji="1" lang="ja-JP" altLang="en-US" sz="1100"/>
        </a:p>
      </xdr:txBody>
    </xdr:sp>
    <xdr:clientData/>
  </xdr:twoCellAnchor>
  <xdr:twoCellAnchor editAs="absolute">
    <xdr:from>
      <xdr:col>11</xdr:col>
      <xdr:colOff>5953</xdr:colOff>
      <xdr:row>24</xdr:row>
      <xdr:rowOff>4762</xdr:rowOff>
    </xdr:from>
    <xdr:to>
      <xdr:col>12</xdr:col>
      <xdr:colOff>3158</xdr:colOff>
      <xdr:row>25</xdr:row>
      <xdr:rowOff>166687</xdr:rowOff>
    </xdr:to>
    <xdr:sp macro="" textlink="">
      <xdr:nvSpPr>
        <xdr:cNvPr id="26" name="大かっこ 25">
          <a:extLst>
            <a:ext uri="{FF2B5EF4-FFF2-40B4-BE49-F238E27FC236}">
              <a16:creationId xmlns:a16="http://schemas.microsoft.com/office/drawing/2014/main" id="{00000000-0008-0000-0400-000034000000}"/>
            </a:ext>
          </a:extLst>
        </xdr:cNvPr>
        <xdr:cNvSpPr/>
      </xdr:nvSpPr>
      <xdr:spPr>
        <a:xfrm>
          <a:off x="3726656" y="6481762"/>
          <a:ext cx="271049" cy="35242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editAs="absolute">
    <xdr:from>
      <xdr:col>7</xdr:col>
      <xdr:colOff>5953</xdr:colOff>
      <xdr:row>22</xdr:row>
      <xdr:rowOff>10699</xdr:rowOff>
    </xdr:from>
    <xdr:to>
      <xdr:col>7</xdr:col>
      <xdr:colOff>272727</xdr:colOff>
      <xdr:row>23</xdr:row>
      <xdr:rowOff>172640</xdr:rowOff>
    </xdr:to>
    <xdr:sp macro="" textlink="">
      <xdr:nvSpPr>
        <xdr:cNvPr id="29" name="大かっこ 28">
          <a:extLst>
            <a:ext uri="{FF2B5EF4-FFF2-40B4-BE49-F238E27FC236}">
              <a16:creationId xmlns:a16="http://schemas.microsoft.com/office/drawing/2014/main" id="{00000000-0008-0000-0400-00002C000000}"/>
            </a:ext>
          </a:extLst>
        </xdr:cNvPr>
        <xdr:cNvSpPr/>
      </xdr:nvSpPr>
      <xdr:spPr>
        <a:xfrm>
          <a:off x="2494359" y="6106699"/>
          <a:ext cx="266774" cy="352441"/>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en-US" altLang="ja-JP" sz="1100"/>
        </a:p>
        <a:p>
          <a:pPr algn="l"/>
          <a:endParaRPr kumimoji="1" lang="ja-JP" altLang="en-US" sz="1100"/>
        </a:p>
      </xdr:txBody>
    </xdr:sp>
    <xdr:clientData/>
  </xdr:twoCellAnchor>
  <xdr:twoCellAnchor editAs="absolute">
    <xdr:from>
      <xdr:col>11</xdr:col>
      <xdr:colOff>13095</xdr:colOff>
      <xdr:row>22</xdr:row>
      <xdr:rowOff>16668</xdr:rowOff>
    </xdr:from>
    <xdr:to>
      <xdr:col>11</xdr:col>
      <xdr:colOff>265095</xdr:colOff>
      <xdr:row>23</xdr:row>
      <xdr:rowOff>178593</xdr:rowOff>
    </xdr:to>
    <xdr:sp macro="" textlink="">
      <xdr:nvSpPr>
        <xdr:cNvPr id="30" name="大かっこ 29">
          <a:extLst>
            <a:ext uri="{FF2B5EF4-FFF2-40B4-BE49-F238E27FC236}">
              <a16:creationId xmlns:a16="http://schemas.microsoft.com/office/drawing/2014/main" id="{00000000-0008-0000-0400-00002D000000}"/>
            </a:ext>
          </a:extLst>
        </xdr:cNvPr>
        <xdr:cNvSpPr/>
      </xdr:nvSpPr>
      <xdr:spPr>
        <a:xfrm>
          <a:off x="3733798" y="6112668"/>
          <a:ext cx="252000" cy="35242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editAs="absolute">
    <xdr:from>
      <xdr:col>14</xdr:col>
      <xdr:colOff>3206</xdr:colOff>
      <xdr:row>61</xdr:row>
      <xdr:rowOff>376699</xdr:rowOff>
    </xdr:from>
    <xdr:to>
      <xdr:col>17</xdr:col>
      <xdr:colOff>253544</xdr:colOff>
      <xdr:row>62</xdr:row>
      <xdr:rowOff>370490</xdr:rowOff>
    </xdr:to>
    <xdr:sp macro="" textlink="">
      <xdr:nvSpPr>
        <xdr:cNvPr id="32" name="大かっこ 31">
          <a:extLst>
            <a:ext uri="{FF2B5EF4-FFF2-40B4-BE49-F238E27FC236}">
              <a16:creationId xmlns:a16="http://schemas.microsoft.com/office/drawing/2014/main" id="{00000000-0008-0000-0400-00009C000000}"/>
            </a:ext>
          </a:extLst>
        </xdr:cNvPr>
        <xdr:cNvSpPr/>
      </xdr:nvSpPr>
      <xdr:spPr>
        <a:xfrm>
          <a:off x="4735940" y="15848871"/>
          <a:ext cx="1571932" cy="374791"/>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en-US" altLang="ja-JP" sz="1100"/>
        </a:p>
        <a:p>
          <a:pPr algn="l"/>
          <a:endParaRPr kumimoji="1" lang="ja-JP" altLang="en-US" sz="1100"/>
        </a:p>
      </xdr:txBody>
    </xdr:sp>
    <xdr:clientData/>
  </xdr:twoCellAnchor>
  <xdr:twoCellAnchor editAs="absolute">
    <xdr:from>
      <xdr:col>14</xdr:col>
      <xdr:colOff>3206</xdr:colOff>
      <xdr:row>60</xdr:row>
      <xdr:rowOff>222623</xdr:rowOff>
    </xdr:from>
    <xdr:to>
      <xdr:col>17</xdr:col>
      <xdr:colOff>245614</xdr:colOff>
      <xdr:row>61</xdr:row>
      <xdr:rowOff>369093</xdr:rowOff>
    </xdr:to>
    <xdr:sp macro="" textlink="">
      <xdr:nvSpPr>
        <xdr:cNvPr id="35" name="大かっこ 34">
          <a:extLst>
            <a:ext uri="{FF2B5EF4-FFF2-40B4-BE49-F238E27FC236}">
              <a16:creationId xmlns:a16="http://schemas.microsoft.com/office/drawing/2014/main" id="{00000000-0008-0000-0400-00009C000000}"/>
            </a:ext>
          </a:extLst>
        </xdr:cNvPr>
        <xdr:cNvSpPr/>
      </xdr:nvSpPr>
      <xdr:spPr>
        <a:xfrm>
          <a:off x="4735940" y="15468576"/>
          <a:ext cx="1564002" cy="372689"/>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en-US" altLang="ja-JP" sz="1100"/>
        </a:p>
        <a:p>
          <a:pPr algn="l"/>
          <a:endParaRPr kumimoji="1" lang="ja-JP" altLang="en-US" sz="1100"/>
        </a:p>
      </xdr:txBody>
    </xdr:sp>
    <xdr:clientData/>
  </xdr:twoCellAnchor>
  <xdr:twoCellAnchor editAs="absolute">
    <xdr:from>
      <xdr:col>14</xdr:col>
      <xdr:colOff>3206</xdr:colOff>
      <xdr:row>63</xdr:row>
      <xdr:rowOff>6789</xdr:rowOff>
    </xdr:from>
    <xdr:to>
      <xdr:col>17</xdr:col>
      <xdr:colOff>245615</xdr:colOff>
      <xdr:row>64</xdr:row>
      <xdr:rowOff>2679</xdr:rowOff>
    </xdr:to>
    <xdr:sp macro="" textlink="">
      <xdr:nvSpPr>
        <xdr:cNvPr id="36" name="大かっこ 35">
          <a:extLst>
            <a:ext uri="{FF2B5EF4-FFF2-40B4-BE49-F238E27FC236}">
              <a16:creationId xmlns:a16="http://schemas.microsoft.com/office/drawing/2014/main" id="{00000000-0008-0000-0400-00009C000000}"/>
            </a:ext>
          </a:extLst>
        </xdr:cNvPr>
        <xdr:cNvSpPr/>
      </xdr:nvSpPr>
      <xdr:spPr>
        <a:xfrm>
          <a:off x="4735940" y="16240961"/>
          <a:ext cx="1564003" cy="37689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en-US" altLang="ja-JP" sz="1100"/>
        </a:p>
        <a:p>
          <a:pPr algn="l"/>
          <a:endParaRPr kumimoji="1" lang="ja-JP" altLang="en-US" sz="1100"/>
        </a:p>
      </xdr:txBody>
    </xdr:sp>
    <xdr:clientData/>
  </xdr:twoCellAnchor>
  <xdr:twoCellAnchor editAs="absolute">
    <xdr:from>
      <xdr:col>14</xdr:col>
      <xdr:colOff>6909</xdr:colOff>
      <xdr:row>64</xdr:row>
      <xdr:rowOff>2707</xdr:rowOff>
    </xdr:from>
    <xdr:to>
      <xdr:col>17</xdr:col>
      <xdr:colOff>245615</xdr:colOff>
      <xdr:row>64</xdr:row>
      <xdr:rowOff>377498</xdr:rowOff>
    </xdr:to>
    <xdr:sp macro="" textlink="">
      <xdr:nvSpPr>
        <xdr:cNvPr id="37" name="大かっこ 36">
          <a:extLst>
            <a:ext uri="{FF2B5EF4-FFF2-40B4-BE49-F238E27FC236}">
              <a16:creationId xmlns:a16="http://schemas.microsoft.com/office/drawing/2014/main" id="{00000000-0008-0000-0400-00009C000000}"/>
            </a:ext>
          </a:extLst>
        </xdr:cNvPr>
        <xdr:cNvSpPr/>
      </xdr:nvSpPr>
      <xdr:spPr>
        <a:xfrm>
          <a:off x="4739643" y="16617879"/>
          <a:ext cx="1560300" cy="374791"/>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en-US" altLang="ja-JP" sz="1100"/>
        </a:p>
        <a:p>
          <a:pPr algn="l"/>
          <a:endParaRPr kumimoji="1" lang="ja-JP" altLang="en-US" sz="1100"/>
        </a:p>
      </xdr:txBody>
    </xdr:sp>
    <xdr:clientData/>
  </xdr:twoCellAnchor>
  <xdr:twoCellAnchor>
    <xdr:from>
      <xdr:col>18</xdr:col>
      <xdr:colOff>15240</xdr:colOff>
      <xdr:row>22</xdr:row>
      <xdr:rowOff>0</xdr:rowOff>
    </xdr:from>
    <xdr:to>
      <xdr:col>18</xdr:col>
      <xdr:colOff>271049</xdr:colOff>
      <xdr:row>22</xdr:row>
      <xdr:rowOff>1</xdr:rowOff>
    </xdr:to>
    <xdr:sp macro="" textlink="">
      <xdr:nvSpPr>
        <xdr:cNvPr id="41" name="大かっこ 40">
          <a:extLst>
            <a:ext uri="{FF2B5EF4-FFF2-40B4-BE49-F238E27FC236}">
              <a16:creationId xmlns:a16="http://schemas.microsoft.com/office/drawing/2014/main" id="{00000000-0008-0000-0400-000034000000}"/>
            </a:ext>
          </a:extLst>
        </xdr:cNvPr>
        <xdr:cNvSpPr/>
      </xdr:nvSpPr>
      <xdr:spPr>
        <a:xfrm>
          <a:off x="5360670" y="5939791"/>
          <a:ext cx="255809" cy="37719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24</xdr:col>
      <xdr:colOff>246530</xdr:colOff>
      <xdr:row>36</xdr:row>
      <xdr:rowOff>0</xdr:rowOff>
    </xdr:from>
    <xdr:to>
      <xdr:col>46</xdr:col>
      <xdr:colOff>54430</xdr:colOff>
      <xdr:row>81</xdr:row>
      <xdr:rowOff>78441</xdr:rowOff>
    </xdr:to>
    <xdr:sp macro="" textlink="">
      <xdr:nvSpPr>
        <xdr:cNvPr id="27" name="正方形/長方形 26">
          <a:extLst>
            <a:ext uri="{FF2B5EF4-FFF2-40B4-BE49-F238E27FC236}">
              <a16:creationId xmlns:a16="http://schemas.microsoft.com/office/drawing/2014/main" id="{00000000-0008-0000-0400-00001B000000}"/>
            </a:ext>
          </a:extLst>
        </xdr:cNvPr>
        <xdr:cNvSpPr/>
      </xdr:nvSpPr>
      <xdr:spPr>
        <a:xfrm>
          <a:off x="9188824" y="9670676"/>
          <a:ext cx="4570400" cy="10813677"/>
        </a:xfrm>
        <a:prstGeom prst="rect">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179293</xdr:colOff>
      <xdr:row>36</xdr:row>
      <xdr:rowOff>176890</xdr:rowOff>
    </xdr:from>
    <xdr:to>
      <xdr:col>45</xdr:col>
      <xdr:colOff>136071</xdr:colOff>
      <xdr:row>80</xdr:row>
      <xdr:rowOff>56029</xdr:rowOff>
    </xdr:to>
    <xdr:sp macro="" textlink="">
      <xdr:nvSpPr>
        <xdr:cNvPr id="28" name="テキスト ボックス 27">
          <a:extLst>
            <a:ext uri="{FF2B5EF4-FFF2-40B4-BE49-F238E27FC236}">
              <a16:creationId xmlns:a16="http://schemas.microsoft.com/office/drawing/2014/main" id="{00000000-0008-0000-0400-00001C000000}"/>
            </a:ext>
          </a:extLst>
        </xdr:cNvPr>
        <xdr:cNvSpPr txBox="1"/>
      </xdr:nvSpPr>
      <xdr:spPr>
        <a:xfrm>
          <a:off x="9401734" y="9847566"/>
          <a:ext cx="4158984" cy="1039025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b="1" u="sng"/>
            <a:t>計画面積の記載方法</a:t>
          </a:r>
          <a:endParaRPr kumimoji="1" lang="en-US" altLang="ja-JP" sz="1100" b="1" u="sng"/>
        </a:p>
        <a:p>
          <a:endParaRPr kumimoji="1" lang="en-US" altLang="ja-JP" sz="1100" b="1"/>
        </a:p>
        <a:p>
          <a:r>
            <a:rPr kumimoji="1" lang="ja-JP" altLang="en-US" sz="1400" b="1"/>
            <a:t>・　計画面積については、黒塗りになっていない方のセルにのみ数値を入力してください。</a:t>
          </a:r>
          <a:endParaRPr kumimoji="1" lang="en-US" altLang="ja-JP" sz="1400" b="1"/>
        </a:p>
        <a:p>
          <a:r>
            <a:rPr kumimoji="1" lang="ja-JP" altLang="en-US" sz="1100"/>
            <a:t>　</a:t>
          </a:r>
          <a:endParaRPr kumimoji="1" lang="en-US" altLang="ja-JP" sz="1100"/>
        </a:p>
        <a:p>
          <a:r>
            <a:rPr kumimoji="1" lang="ja-JP" altLang="en-US" sz="1100"/>
            <a:t>　（一般型（在園児合同）で事業を実施する場合は、「在園児合同</a:t>
          </a:r>
          <a:endParaRPr kumimoji="1" lang="en-US" altLang="ja-JP" sz="1100"/>
        </a:p>
        <a:p>
          <a:r>
            <a:rPr kumimoji="1" lang="ja-JP" altLang="en-US" sz="1100"/>
            <a:t>　で実施する場合」に、一般型（専用型独立実施）で事業を実施　</a:t>
          </a:r>
          <a:endParaRPr kumimoji="1" lang="en-US" altLang="ja-JP" sz="1100"/>
        </a:p>
        <a:p>
          <a:r>
            <a:rPr kumimoji="1" lang="ja-JP" altLang="en-US" sz="1100"/>
            <a:t>　する場合は、「専用室で実施する場合」に計画面積を実施して</a:t>
          </a:r>
          <a:endParaRPr kumimoji="1" lang="en-US" altLang="ja-JP" sz="1100"/>
        </a:p>
        <a:p>
          <a:r>
            <a:rPr kumimoji="1" lang="ja-JP" altLang="en-US" sz="1100"/>
            <a:t>　ください。）</a:t>
          </a:r>
          <a:endParaRPr kumimoji="1" lang="en-US" altLang="ja-JP" sz="1100"/>
        </a:p>
        <a:p>
          <a:endParaRPr kumimoji="1" lang="en-US" altLang="ja-JP" sz="1100"/>
        </a:p>
        <a:p>
          <a:r>
            <a:rPr kumimoji="1" lang="ja-JP" altLang="en-US" sz="1100"/>
            <a:t>　例）</a:t>
          </a:r>
          <a:endParaRPr kumimoji="1" lang="en-US" altLang="ja-JP" sz="1100"/>
        </a:p>
        <a:p>
          <a:r>
            <a:rPr kumimoji="1" lang="ja-JP" altLang="ja-JP" sz="1100">
              <a:solidFill>
                <a:schemeClr val="dk1"/>
              </a:solidFill>
              <a:effectLst/>
              <a:latin typeface="+mn-lt"/>
              <a:ea typeface="+mn-ea"/>
              <a:cs typeface="+mn-cs"/>
            </a:rPr>
            <a:t>　①（在園児合同で実施する場合　</a:t>
          </a:r>
          <a:r>
            <a:rPr kumimoji="1" lang="ja-JP" altLang="en-US" sz="1100">
              <a:solidFill>
                <a:schemeClr val="dk1"/>
              </a:solidFill>
              <a:effectLst/>
              <a:latin typeface="+mn-lt"/>
              <a:ea typeface="+mn-ea"/>
              <a:cs typeface="+mn-cs"/>
            </a:rPr>
            <a:t>総定員</a:t>
          </a:r>
          <a:r>
            <a:rPr kumimoji="1" lang="ja-JP" altLang="ja-JP" sz="1100">
              <a:solidFill>
                <a:schemeClr val="dk1"/>
              </a:solidFill>
              <a:effectLst/>
              <a:latin typeface="+mn-lt"/>
              <a:ea typeface="+mn-ea"/>
              <a:cs typeface="+mn-cs"/>
            </a:rPr>
            <a:t>）</a:t>
          </a:r>
          <a:endParaRPr lang="ja-JP" altLang="ja-JP">
            <a:effectLst/>
          </a:endParaRPr>
        </a:p>
        <a:p>
          <a:r>
            <a:rPr kumimoji="1" lang="ja-JP" altLang="ja-JP" sz="1100">
              <a:solidFill>
                <a:schemeClr val="dk1"/>
              </a:solidFill>
              <a:effectLst/>
              <a:latin typeface="+mn-lt"/>
              <a:ea typeface="+mn-ea"/>
              <a:cs typeface="+mn-cs"/>
            </a:rPr>
            <a:t>　　</a:t>
          </a:r>
          <a:r>
            <a:rPr kumimoji="1" lang="en-US" altLang="ja-JP" sz="1100">
              <a:solidFill>
                <a:schemeClr val="dk1"/>
              </a:solidFill>
              <a:effectLst/>
              <a:latin typeface="+mn-lt"/>
              <a:ea typeface="+mn-ea"/>
              <a:cs typeface="+mn-cs"/>
            </a:rPr>
            <a:t>0</a:t>
          </a:r>
          <a:r>
            <a:rPr kumimoji="1" lang="ja-JP" altLang="ja-JP" sz="1100">
              <a:solidFill>
                <a:schemeClr val="dk1"/>
              </a:solidFill>
              <a:effectLst/>
              <a:latin typeface="+mn-lt"/>
              <a:ea typeface="+mn-ea"/>
              <a:cs typeface="+mn-cs"/>
            </a:rPr>
            <a:t>歳児室にて、</a:t>
          </a:r>
          <a:r>
            <a:rPr kumimoji="1" lang="en-US" altLang="ja-JP" sz="1100">
              <a:solidFill>
                <a:schemeClr val="dk1"/>
              </a:solidFill>
              <a:effectLst/>
              <a:latin typeface="+mn-lt"/>
              <a:ea typeface="+mn-ea"/>
              <a:cs typeface="+mn-cs"/>
            </a:rPr>
            <a:t>0</a:t>
          </a:r>
          <a:r>
            <a:rPr kumimoji="1" lang="ja-JP" altLang="ja-JP" sz="1100">
              <a:solidFill>
                <a:schemeClr val="dk1"/>
              </a:solidFill>
              <a:effectLst/>
              <a:latin typeface="+mn-lt"/>
              <a:ea typeface="+mn-ea"/>
              <a:cs typeface="+mn-cs"/>
            </a:rPr>
            <a:t>歳の在園児</a:t>
          </a:r>
          <a:r>
            <a:rPr kumimoji="1" lang="en-US" altLang="ja-JP" sz="1100">
              <a:solidFill>
                <a:schemeClr val="dk1"/>
              </a:solidFill>
              <a:effectLst/>
              <a:latin typeface="+mn-lt"/>
              <a:ea typeface="+mn-ea"/>
              <a:cs typeface="+mn-cs"/>
            </a:rPr>
            <a:t>2</a:t>
          </a:r>
          <a:r>
            <a:rPr kumimoji="1" lang="ja-JP" altLang="ja-JP" sz="1100">
              <a:solidFill>
                <a:schemeClr val="dk1"/>
              </a:solidFill>
              <a:effectLst/>
              <a:latin typeface="+mn-lt"/>
              <a:ea typeface="+mn-ea"/>
              <a:cs typeface="+mn-cs"/>
            </a:rPr>
            <a:t>名、乳児等通園支援事業を利用</a:t>
          </a:r>
          <a:endParaRPr lang="ja-JP" altLang="ja-JP">
            <a:effectLst/>
          </a:endParaRPr>
        </a:p>
        <a:p>
          <a:r>
            <a:rPr kumimoji="1" lang="ja-JP" altLang="ja-JP" sz="1100">
              <a:solidFill>
                <a:schemeClr val="dk1"/>
              </a:solidFill>
              <a:effectLst/>
              <a:latin typeface="+mn-lt"/>
              <a:ea typeface="+mn-ea"/>
              <a:cs typeface="+mn-cs"/>
            </a:rPr>
            <a:t>　する児童</a:t>
          </a:r>
          <a:r>
            <a:rPr kumimoji="1" lang="en-US" altLang="ja-JP" sz="1100">
              <a:solidFill>
                <a:schemeClr val="dk1"/>
              </a:solidFill>
              <a:effectLst/>
              <a:latin typeface="+mn-lt"/>
              <a:ea typeface="+mn-ea"/>
              <a:cs typeface="+mn-cs"/>
            </a:rPr>
            <a:t>1</a:t>
          </a:r>
          <a:r>
            <a:rPr kumimoji="1" lang="ja-JP" altLang="ja-JP" sz="1100">
              <a:solidFill>
                <a:schemeClr val="dk1"/>
              </a:solidFill>
              <a:effectLst/>
              <a:latin typeface="+mn-lt"/>
              <a:ea typeface="+mn-ea"/>
              <a:cs typeface="+mn-cs"/>
            </a:rPr>
            <a:t>名の受け入れを合同で実施する場合</a:t>
          </a:r>
          <a:endParaRPr lang="ja-JP" altLang="ja-JP">
            <a:effectLst/>
          </a:endParaRPr>
        </a:p>
        <a:p>
          <a:r>
            <a:rPr kumimoji="1" lang="ja-JP" altLang="ja-JP" sz="1100">
              <a:solidFill>
                <a:schemeClr val="dk1"/>
              </a:solidFill>
              <a:effectLst/>
              <a:latin typeface="+mn-lt"/>
              <a:ea typeface="+mn-ea"/>
              <a:cs typeface="+mn-cs"/>
            </a:rPr>
            <a:t>　●基準上必要な面積（自動計算されます）</a:t>
          </a:r>
          <a:endParaRPr lang="ja-JP" altLang="ja-JP">
            <a:effectLst/>
          </a:endParaRPr>
        </a:p>
        <a:p>
          <a:r>
            <a:rPr kumimoji="1" lang="ja-JP" altLang="ja-JP" sz="1100">
              <a:solidFill>
                <a:schemeClr val="dk1"/>
              </a:solidFill>
              <a:effectLst/>
              <a:latin typeface="+mn-lt"/>
              <a:ea typeface="+mn-ea"/>
              <a:cs typeface="+mn-cs"/>
            </a:rPr>
            <a:t>　　→</a:t>
          </a:r>
          <a:r>
            <a:rPr kumimoji="1" lang="en-US" altLang="ja-JP" sz="1100">
              <a:solidFill>
                <a:schemeClr val="dk1"/>
              </a:solidFill>
              <a:effectLst/>
              <a:latin typeface="+mn-lt"/>
              <a:ea typeface="+mn-ea"/>
              <a:cs typeface="+mn-cs"/>
            </a:rPr>
            <a:t>9.9</a:t>
          </a:r>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(3.3</a:t>
          </a:r>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×2)+(3.3</a:t>
          </a:r>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×1)</a:t>
          </a:r>
          <a:r>
            <a:rPr kumimoji="1" lang="ja-JP" altLang="ja-JP" sz="1100">
              <a:solidFill>
                <a:schemeClr val="dk1"/>
              </a:solidFill>
              <a:effectLst/>
              <a:latin typeface="+mn-lt"/>
              <a:ea typeface="+mn-ea"/>
              <a:cs typeface="+mn-cs"/>
            </a:rPr>
            <a:t>）</a:t>
          </a:r>
          <a:endParaRPr lang="ja-JP" altLang="ja-JP">
            <a:effectLst/>
          </a:endParaRPr>
        </a:p>
        <a:p>
          <a:r>
            <a:rPr kumimoji="1" lang="ja-JP" altLang="ja-JP" sz="1100">
              <a:solidFill>
                <a:schemeClr val="dk1"/>
              </a:solidFill>
              <a:effectLst/>
              <a:latin typeface="+mn-lt"/>
              <a:ea typeface="+mn-ea"/>
              <a:cs typeface="+mn-cs"/>
            </a:rPr>
            <a:t>　●計画面積</a:t>
          </a:r>
          <a:endParaRPr lang="ja-JP" altLang="ja-JP">
            <a:effectLst/>
          </a:endParaRPr>
        </a:p>
        <a:p>
          <a:r>
            <a:rPr kumimoji="1" lang="ja-JP" altLang="ja-JP" sz="1100">
              <a:solidFill>
                <a:schemeClr val="dk1"/>
              </a:solidFill>
              <a:effectLst/>
              <a:latin typeface="+mn-lt"/>
              <a:ea typeface="+mn-ea"/>
              <a:cs typeface="+mn-cs"/>
            </a:rPr>
            <a:t>　　</a:t>
          </a:r>
          <a:r>
            <a:rPr kumimoji="1" lang="en-US" altLang="ja-JP" sz="1100">
              <a:solidFill>
                <a:schemeClr val="dk1"/>
              </a:solidFill>
              <a:effectLst/>
              <a:latin typeface="+mn-lt"/>
              <a:ea typeface="+mn-ea"/>
              <a:cs typeface="+mn-cs"/>
            </a:rPr>
            <a:t>0</a:t>
          </a:r>
          <a:r>
            <a:rPr kumimoji="1" lang="ja-JP" altLang="ja-JP" sz="1100">
              <a:solidFill>
                <a:schemeClr val="dk1"/>
              </a:solidFill>
              <a:effectLst/>
              <a:latin typeface="+mn-lt"/>
              <a:ea typeface="+mn-ea"/>
              <a:cs typeface="+mn-cs"/>
            </a:rPr>
            <a:t>歳児室の計画面積の欄に、図面上の</a:t>
          </a:r>
          <a:r>
            <a:rPr kumimoji="1" lang="en-US" altLang="ja-JP" sz="1100">
              <a:solidFill>
                <a:schemeClr val="dk1"/>
              </a:solidFill>
              <a:effectLst/>
              <a:latin typeface="+mn-lt"/>
              <a:ea typeface="+mn-ea"/>
              <a:cs typeface="+mn-cs"/>
            </a:rPr>
            <a:t>0</a:t>
          </a:r>
          <a:r>
            <a:rPr kumimoji="1" lang="ja-JP" altLang="ja-JP" sz="1100">
              <a:solidFill>
                <a:schemeClr val="dk1"/>
              </a:solidFill>
              <a:effectLst/>
              <a:latin typeface="+mn-lt"/>
              <a:ea typeface="+mn-ea"/>
              <a:cs typeface="+mn-cs"/>
            </a:rPr>
            <a:t>歳児室の面積</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現在認</a:t>
          </a:r>
          <a:endParaRPr lang="ja-JP" altLang="ja-JP">
            <a:effectLst/>
          </a:endParaRPr>
        </a:p>
        <a:p>
          <a:r>
            <a:rPr kumimoji="1" lang="ja-JP" altLang="ja-JP" sz="1100">
              <a:solidFill>
                <a:schemeClr val="dk1"/>
              </a:solidFill>
              <a:effectLst/>
              <a:latin typeface="+mn-lt"/>
              <a:ea typeface="+mn-ea"/>
              <a:cs typeface="+mn-cs"/>
            </a:rPr>
            <a:t>　  可を受けている</a:t>
          </a:r>
          <a:r>
            <a:rPr kumimoji="1" lang="en-US" altLang="ja-JP" sz="1100">
              <a:solidFill>
                <a:schemeClr val="dk1"/>
              </a:solidFill>
              <a:effectLst/>
              <a:latin typeface="+mn-lt"/>
              <a:ea typeface="+mn-ea"/>
              <a:cs typeface="+mn-cs"/>
            </a:rPr>
            <a:t>0</a:t>
          </a:r>
          <a:r>
            <a:rPr kumimoji="1" lang="ja-JP" altLang="ja-JP" sz="1100">
              <a:solidFill>
                <a:schemeClr val="dk1"/>
              </a:solidFill>
              <a:effectLst/>
              <a:latin typeface="+mn-lt"/>
              <a:ea typeface="+mn-ea"/>
              <a:cs typeface="+mn-cs"/>
            </a:rPr>
            <a:t>歳児室の面積</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を記載してください。</a:t>
          </a:r>
          <a:endParaRPr lang="ja-JP" altLang="ja-JP">
            <a:effectLst/>
          </a:endParaRPr>
        </a:p>
        <a:p>
          <a:endParaRPr kumimoji="1" lang="en-US" altLang="ja-JP" sz="1100"/>
        </a:p>
        <a:p>
          <a:r>
            <a:rPr kumimoji="1" lang="ja-JP" altLang="en-US" sz="1100"/>
            <a:t>　②（</a:t>
          </a:r>
          <a:r>
            <a:rPr kumimoji="1" lang="ja-JP" altLang="ja-JP" sz="1100">
              <a:solidFill>
                <a:schemeClr val="dk1"/>
              </a:solidFill>
              <a:effectLst/>
              <a:latin typeface="+mn-lt"/>
              <a:ea typeface="+mn-ea"/>
              <a:cs typeface="+mn-cs"/>
            </a:rPr>
            <a:t>在園児合同で実施する場合</a:t>
          </a:r>
          <a:r>
            <a:rPr kumimoji="1" lang="ja-JP" altLang="en-US" sz="1100">
              <a:solidFill>
                <a:schemeClr val="dk1"/>
              </a:solidFill>
              <a:effectLst/>
              <a:latin typeface="+mn-lt"/>
              <a:ea typeface="+mn-ea"/>
              <a:cs typeface="+mn-cs"/>
            </a:rPr>
            <a:t>　年齢区分の内訳あり</a:t>
          </a:r>
          <a:r>
            <a:rPr kumimoji="1" lang="ja-JP" altLang="en-US" sz="1100"/>
            <a:t>）</a:t>
          </a:r>
          <a:endParaRPr kumimoji="1" lang="en-US" altLang="ja-JP" sz="1100"/>
        </a:p>
        <a:p>
          <a:r>
            <a:rPr kumimoji="1" lang="ja-JP" altLang="en-US" sz="1100"/>
            <a:t>　　１歳児室にて、１歳の在園児</a:t>
          </a:r>
          <a:r>
            <a:rPr kumimoji="1" lang="en-US" altLang="ja-JP" sz="1100"/>
            <a:t>2</a:t>
          </a:r>
          <a:r>
            <a:rPr kumimoji="1" lang="ja-JP" altLang="en-US" sz="1100"/>
            <a:t>名、乳児等通園支援事業を利用</a:t>
          </a:r>
          <a:endParaRPr kumimoji="1" lang="en-US" altLang="ja-JP" sz="1100"/>
        </a:p>
        <a:p>
          <a:r>
            <a:rPr kumimoji="1" lang="ja-JP" altLang="en-US" sz="1100"/>
            <a:t>　する２歳の児童</a:t>
          </a:r>
          <a:r>
            <a:rPr kumimoji="1" lang="en-US" altLang="ja-JP" sz="1100"/>
            <a:t>1</a:t>
          </a:r>
          <a:r>
            <a:rPr kumimoji="1" lang="ja-JP" altLang="en-US" sz="1100"/>
            <a:t>名の受け入れを合同で実施する場合</a:t>
          </a:r>
          <a:endParaRPr kumimoji="1" lang="en-US" altLang="ja-JP" sz="1100"/>
        </a:p>
        <a:p>
          <a:endParaRPr kumimoji="1" lang="en-US" altLang="ja-JP" sz="1100"/>
        </a:p>
        <a:p>
          <a:r>
            <a:rPr kumimoji="1" lang="ja-JP" altLang="en-US" sz="1100"/>
            <a:t>　●基準上必要な面積（自動計算されます）</a:t>
          </a:r>
          <a:endParaRPr kumimoji="1" lang="en-US" altLang="ja-JP" sz="1100"/>
        </a:p>
        <a:p>
          <a:r>
            <a:rPr kumimoji="1" lang="ja-JP" altLang="en-US" sz="1100"/>
            <a:t>　　→</a:t>
          </a:r>
          <a:r>
            <a:rPr kumimoji="1" lang="en-US" altLang="ja-JP" sz="1100"/>
            <a:t>9.9</a:t>
          </a:r>
          <a:r>
            <a:rPr kumimoji="1" lang="ja-JP" altLang="en-US" sz="1100"/>
            <a:t>㎡（</a:t>
          </a:r>
          <a:r>
            <a:rPr kumimoji="1" lang="en-US" altLang="ja-JP" sz="1100"/>
            <a:t>(3.3</a:t>
          </a:r>
          <a:r>
            <a:rPr kumimoji="1" lang="ja-JP" altLang="en-US" sz="1100"/>
            <a:t>㎡</a:t>
          </a:r>
          <a:r>
            <a:rPr kumimoji="1" lang="en-US" altLang="ja-JP" sz="1100"/>
            <a:t>×2)+(1.98</a:t>
          </a:r>
          <a:r>
            <a:rPr kumimoji="1" lang="ja-JP" altLang="en-US" sz="1100"/>
            <a:t>㎡</a:t>
          </a:r>
          <a:r>
            <a:rPr kumimoji="1" lang="en-US" altLang="ja-JP" sz="1100"/>
            <a:t>×1)</a:t>
          </a:r>
          <a:r>
            <a:rPr kumimoji="1" lang="ja-JP" altLang="en-US" sz="1100"/>
            <a:t>）</a:t>
          </a:r>
          <a:endParaRPr kumimoji="1" lang="en-US" altLang="ja-JP" sz="1100"/>
        </a:p>
        <a:p>
          <a:r>
            <a:rPr kumimoji="1" lang="ja-JP" altLang="en-US" sz="1100"/>
            <a:t>　●計画面積</a:t>
          </a:r>
          <a:endParaRPr kumimoji="1" lang="en-US" altLang="ja-JP" sz="1100"/>
        </a:p>
        <a:p>
          <a:r>
            <a:rPr kumimoji="1" lang="ja-JP" altLang="en-US" sz="1100"/>
            <a:t>　　</a:t>
          </a:r>
          <a:r>
            <a:rPr kumimoji="1" lang="en-US" altLang="ja-JP" sz="1100"/>
            <a:t>0</a:t>
          </a:r>
          <a:r>
            <a:rPr kumimoji="1" lang="ja-JP" altLang="en-US" sz="1100"/>
            <a:t>歳児室の計画面積の欄に、図面上の１歳児室の面積</a:t>
          </a:r>
          <a:r>
            <a:rPr kumimoji="1" lang="en-US" altLang="ja-JP" sz="1100"/>
            <a:t>(</a:t>
          </a:r>
          <a:r>
            <a:rPr kumimoji="1" lang="ja-JP" altLang="en-US" sz="1100"/>
            <a:t>現在認</a:t>
          </a:r>
          <a:endParaRPr kumimoji="1" lang="en-US" altLang="ja-JP" sz="1100"/>
        </a:p>
        <a:p>
          <a:r>
            <a:rPr kumimoji="1" lang="ja-JP" altLang="en-US" sz="1100"/>
            <a:t>　  可を受けている１歳児室の面積</a:t>
          </a:r>
          <a:r>
            <a:rPr kumimoji="1" lang="en-US" altLang="ja-JP" sz="1100"/>
            <a:t>)</a:t>
          </a:r>
          <a:r>
            <a:rPr kumimoji="1" lang="ja-JP" altLang="en-US" sz="1100"/>
            <a:t>を記載してください。</a:t>
          </a:r>
          <a:endParaRPr kumimoji="1" lang="en-US" altLang="ja-JP" sz="1100"/>
        </a:p>
        <a:p>
          <a:endParaRPr kumimoji="1" lang="en-US" altLang="ja-JP" sz="1100"/>
        </a:p>
        <a:p>
          <a:r>
            <a:rPr kumimoji="1" lang="ja-JP" altLang="en-US" sz="1100"/>
            <a:t>　③（専用室で実施する場合</a:t>
          </a:r>
          <a:r>
            <a:rPr kumimoji="1" lang="ja-JP" altLang="ja-JP" sz="1100">
              <a:solidFill>
                <a:schemeClr val="dk1"/>
              </a:solidFill>
              <a:effectLst/>
              <a:latin typeface="+mn-lt"/>
              <a:ea typeface="+mn-ea"/>
              <a:cs typeface="+mn-cs"/>
            </a:rPr>
            <a:t>　総定員</a:t>
          </a:r>
          <a:r>
            <a:rPr kumimoji="1" lang="ja-JP" altLang="en-US" sz="1100"/>
            <a:t>）</a:t>
          </a:r>
          <a:endParaRPr kumimoji="1" lang="en-US" altLang="ja-JP" sz="1100"/>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t>　　</a:t>
          </a:r>
          <a:r>
            <a:rPr kumimoji="1" lang="ja-JP" altLang="ja-JP" sz="1100">
              <a:solidFill>
                <a:schemeClr val="dk1"/>
              </a:solidFill>
              <a:effectLst/>
              <a:latin typeface="+mn-lt"/>
              <a:ea typeface="+mn-ea"/>
              <a:cs typeface="+mn-cs"/>
            </a:rPr>
            <a:t>乳児等通園支援事業</a:t>
          </a:r>
          <a:r>
            <a:rPr kumimoji="1" lang="ja-JP" altLang="en-US" sz="1100">
              <a:solidFill>
                <a:schemeClr val="dk1"/>
              </a:solidFill>
              <a:effectLst/>
              <a:latin typeface="+mn-lt"/>
              <a:ea typeface="+mn-ea"/>
              <a:cs typeface="+mn-cs"/>
            </a:rPr>
            <a:t>の定員を３名に設定し、１</a:t>
          </a:r>
          <a:r>
            <a:rPr kumimoji="1" lang="ja-JP" altLang="en-US" sz="1100"/>
            <a:t>つのお部屋にて、　　</a:t>
          </a:r>
          <a:endParaRPr kumimoji="1" lang="en-US" altLang="ja-JP" sz="1100"/>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事業を</a:t>
          </a:r>
          <a:r>
            <a:rPr kumimoji="1" lang="ja-JP" altLang="en-US" sz="1100">
              <a:solidFill>
                <a:schemeClr val="dk1"/>
              </a:solidFill>
              <a:effectLst/>
              <a:latin typeface="+mn-lt"/>
              <a:ea typeface="+mn-ea"/>
              <a:cs typeface="+mn-cs"/>
            </a:rPr>
            <a:t>実施</a:t>
          </a:r>
          <a:r>
            <a:rPr kumimoji="1" lang="ja-JP" altLang="ja-JP" sz="1100">
              <a:solidFill>
                <a:schemeClr val="dk1"/>
              </a:solidFill>
              <a:effectLst/>
              <a:latin typeface="+mn-lt"/>
              <a:ea typeface="+mn-ea"/>
              <a:cs typeface="+mn-cs"/>
            </a:rPr>
            <a:t>する場合</a:t>
          </a:r>
          <a:endParaRPr kumimoji="1" lang="en-US"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a:solidFill>
              <a:schemeClr val="dk1"/>
            </a:solidFill>
            <a:effectLst/>
            <a:latin typeface="+mn-lt"/>
            <a:ea typeface="+mn-ea"/>
            <a:cs typeface="+mn-cs"/>
          </a:endParaRPr>
        </a:p>
        <a:p>
          <a:r>
            <a:rPr kumimoji="1" lang="ja-JP" altLang="ja-JP" sz="1100">
              <a:solidFill>
                <a:schemeClr val="dk1"/>
              </a:solidFill>
              <a:effectLst/>
              <a:latin typeface="+mn-lt"/>
              <a:ea typeface="+mn-ea"/>
              <a:cs typeface="+mn-cs"/>
            </a:rPr>
            <a:t>　●基準上必要な面積（自動計算されます）</a:t>
          </a:r>
          <a:endParaRPr lang="ja-JP" altLang="ja-JP">
            <a:effectLst/>
          </a:endParaRPr>
        </a:p>
        <a:p>
          <a:r>
            <a:rPr kumimoji="1" lang="ja-JP" altLang="ja-JP" sz="1100">
              <a:solidFill>
                <a:schemeClr val="dk1"/>
              </a:solidFill>
              <a:effectLst/>
              <a:latin typeface="+mn-lt"/>
              <a:ea typeface="+mn-ea"/>
              <a:cs typeface="+mn-cs"/>
            </a:rPr>
            <a:t>　　→</a:t>
          </a:r>
          <a:r>
            <a:rPr kumimoji="1" lang="en-US" altLang="ja-JP" sz="1100">
              <a:solidFill>
                <a:schemeClr val="dk1"/>
              </a:solidFill>
              <a:effectLst/>
              <a:latin typeface="+mn-lt"/>
              <a:ea typeface="+mn-ea"/>
              <a:cs typeface="+mn-cs"/>
            </a:rPr>
            <a:t>9.9</a:t>
          </a:r>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(3.3</a:t>
          </a:r>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×3</a:t>
          </a:r>
          <a:r>
            <a:rPr kumimoji="1" lang="ja-JP" altLang="ja-JP" sz="1100">
              <a:solidFill>
                <a:schemeClr val="dk1"/>
              </a:solidFill>
              <a:effectLst/>
              <a:latin typeface="+mn-lt"/>
              <a:ea typeface="+mn-ea"/>
              <a:cs typeface="+mn-cs"/>
            </a:rPr>
            <a:t>）</a:t>
          </a:r>
          <a:endParaRPr lang="ja-JP" altLang="ja-JP">
            <a:effectLst/>
          </a:endParaRPr>
        </a:p>
        <a:p>
          <a:r>
            <a:rPr kumimoji="1" lang="ja-JP" altLang="ja-JP" sz="1100">
              <a:solidFill>
                <a:schemeClr val="dk1"/>
              </a:solidFill>
              <a:effectLst/>
              <a:latin typeface="+mn-lt"/>
              <a:ea typeface="+mn-ea"/>
              <a:cs typeface="+mn-cs"/>
            </a:rPr>
            <a:t>　●計画面積</a:t>
          </a:r>
          <a:endParaRPr lang="ja-JP" altLang="ja-JP">
            <a:effectLst/>
          </a:endParaRPr>
        </a:p>
        <a:p>
          <a:r>
            <a:rPr kumimoji="1" lang="ja-JP" altLang="ja-JP" sz="1100">
              <a:solidFill>
                <a:schemeClr val="dk1"/>
              </a:solidFill>
              <a:effectLst/>
              <a:latin typeface="+mn-lt"/>
              <a:ea typeface="+mn-ea"/>
              <a:cs typeface="+mn-cs"/>
            </a:rPr>
            <a:t>　　計画面積の欄に、</a:t>
          </a:r>
          <a:r>
            <a:rPr kumimoji="1" lang="ja-JP" altLang="en-US" sz="1100">
              <a:solidFill>
                <a:schemeClr val="dk1"/>
              </a:solidFill>
              <a:effectLst/>
              <a:latin typeface="+mn-lt"/>
              <a:ea typeface="+mn-ea"/>
              <a:cs typeface="+mn-cs"/>
            </a:rPr>
            <a:t>使用予定のお部屋の、</a:t>
          </a:r>
          <a:endParaRPr kumimoji="1" lang="en-US" altLang="ja-JP" sz="1100">
            <a:solidFill>
              <a:schemeClr val="dk1"/>
            </a:solidFill>
            <a:effectLst/>
            <a:latin typeface="+mn-lt"/>
            <a:ea typeface="+mn-ea"/>
            <a:cs typeface="+mn-cs"/>
          </a:endParaRPr>
        </a:p>
        <a:p>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図面上の面積を記載してください。</a:t>
          </a:r>
          <a:endParaRPr kumimoji="1" lang="en-US" altLang="ja-JP" sz="1100">
            <a:solidFill>
              <a:schemeClr val="dk1"/>
            </a:solidFill>
            <a:effectLst/>
            <a:latin typeface="+mn-lt"/>
            <a:ea typeface="+mn-ea"/>
            <a:cs typeface="+mn-cs"/>
          </a:endParaRPr>
        </a:p>
        <a:p>
          <a:endParaRPr kumimoji="1" lang="en-US" altLang="ja-JP" sz="1100">
            <a:solidFill>
              <a:schemeClr val="dk1"/>
            </a:solidFill>
            <a:effectLst/>
            <a:latin typeface="+mn-lt"/>
            <a:ea typeface="+mn-ea"/>
            <a:cs typeface="+mn-cs"/>
          </a:endParaRPr>
        </a:p>
        <a:p>
          <a:r>
            <a:rPr kumimoji="1" lang="ja-JP" altLang="ja-JP" sz="1100">
              <a:solidFill>
                <a:schemeClr val="dk1"/>
              </a:solidFill>
              <a:effectLst/>
              <a:latin typeface="+mn-lt"/>
              <a:ea typeface="+mn-ea"/>
              <a:cs typeface="+mn-cs"/>
            </a:rPr>
            <a:t>　③（専用室で実施する場合　年齢区分の内訳あり）</a:t>
          </a:r>
          <a:endParaRPr lang="ja-JP" altLang="ja-JP">
            <a:effectLst/>
          </a:endParaRPr>
        </a:p>
        <a:p>
          <a:pPr eaLnBrk="1" fontAlgn="auto" latinLnBrk="0" hangingPunct="1"/>
          <a:r>
            <a:rPr kumimoji="1" lang="ja-JP" altLang="ja-JP" sz="1100">
              <a:solidFill>
                <a:schemeClr val="dk1"/>
              </a:solidFill>
              <a:effectLst/>
              <a:latin typeface="+mn-lt"/>
              <a:ea typeface="+mn-ea"/>
              <a:cs typeface="+mn-cs"/>
            </a:rPr>
            <a:t>　　乳児等通園支援事業の定員を０歳１名、１歳１名、２歳１名に</a:t>
          </a:r>
          <a:endParaRPr lang="ja-JP" altLang="ja-JP">
            <a:effectLst/>
          </a:endParaRPr>
        </a:p>
        <a:p>
          <a:pPr eaLnBrk="1" fontAlgn="auto" latinLnBrk="0" hangingPunct="1"/>
          <a:r>
            <a:rPr kumimoji="1" lang="ja-JP" altLang="ja-JP" sz="1100">
              <a:solidFill>
                <a:schemeClr val="dk1"/>
              </a:solidFill>
              <a:effectLst/>
              <a:latin typeface="+mn-lt"/>
              <a:ea typeface="+mn-ea"/>
              <a:cs typeface="+mn-cs"/>
            </a:rPr>
            <a:t>　設定し、１つのお部屋にて、事業を実施する場合</a:t>
          </a:r>
          <a:endParaRPr lang="ja-JP" altLang="ja-JP">
            <a:effectLst/>
          </a:endParaRPr>
        </a:p>
        <a:p>
          <a:r>
            <a:rPr kumimoji="1" lang="ja-JP" altLang="ja-JP" sz="1100">
              <a:solidFill>
                <a:schemeClr val="dk1"/>
              </a:solidFill>
              <a:effectLst/>
              <a:latin typeface="+mn-lt"/>
              <a:ea typeface="+mn-ea"/>
              <a:cs typeface="+mn-cs"/>
            </a:rPr>
            <a:t>　●基準上必要な面積（自動計算されます）</a:t>
          </a:r>
          <a:endParaRPr lang="ja-JP" altLang="ja-JP">
            <a:effectLst/>
          </a:endParaRPr>
        </a:p>
        <a:p>
          <a:r>
            <a:rPr kumimoji="1" lang="ja-JP" altLang="ja-JP" sz="1100">
              <a:solidFill>
                <a:schemeClr val="dk1"/>
              </a:solidFill>
              <a:effectLst/>
              <a:latin typeface="+mn-lt"/>
              <a:ea typeface="+mn-ea"/>
              <a:cs typeface="+mn-cs"/>
            </a:rPr>
            <a:t>　　→</a:t>
          </a:r>
          <a:r>
            <a:rPr kumimoji="1" lang="en-US" altLang="ja-JP" sz="1100">
              <a:solidFill>
                <a:schemeClr val="dk1"/>
              </a:solidFill>
              <a:effectLst/>
              <a:latin typeface="+mn-lt"/>
              <a:ea typeface="+mn-ea"/>
              <a:cs typeface="+mn-cs"/>
            </a:rPr>
            <a:t>8.58</a:t>
          </a:r>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(3.3</a:t>
          </a:r>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×1)+(3.3</a:t>
          </a:r>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×1)+(1.98</a:t>
          </a:r>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×1)</a:t>
          </a:r>
          <a:r>
            <a:rPr kumimoji="1" lang="ja-JP" altLang="ja-JP" sz="1100">
              <a:solidFill>
                <a:schemeClr val="dk1"/>
              </a:solidFill>
              <a:effectLst/>
              <a:latin typeface="+mn-lt"/>
              <a:ea typeface="+mn-ea"/>
              <a:cs typeface="+mn-cs"/>
            </a:rPr>
            <a:t>）</a:t>
          </a:r>
          <a:endParaRPr lang="ja-JP" altLang="ja-JP">
            <a:effectLst/>
          </a:endParaRPr>
        </a:p>
        <a:p>
          <a:r>
            <a:rPr kumimoji="1" lang="ja-JP" altLang="ja-JP" sz="1100">
              <a:solidFill>
                <a:schemeClr val="dk1"/>
              </a:solidFill>
              <a:effectLst/>
              <a:latin typeface="+mn-lt"/>
              <a:ea typeface="+mn-ea"/>
              <a:cs typeface="+mn-cs"/>
            </a:rPr>
            <a:t>　●計画面積</a:t>
          </a:r>
          <a:endParaRPr lang="ja-JP" altLang="ja-JP">
            <a:effectLst/>
          </a:endParaRPr>
        </a:p>
        <a:p>
          <a:r>
            <a:rPr kumimoji="1" lang="ja-JP" altLang="ja-JP" sz="1100">
              <a:solidFill>
                <a:schemeClr val="dk1"/>
              </a:solidFill>
              <a:effectLst/>
              <a:latin typeface="+mn-lt"/>
              <a:ea typeface="+mn-ea"/>
              <a:cs typeface="+mn-cs"/>
            </a:rPr>
            <a:t>　　計画面積の欄に、使用予定のお部屋の、</a:t>
          </a:r>
          <a:endParaRPr lang="ja-JP" altLang="ja-JP">
            <a:effectLst/>
          </a:endParaRPr>
        </a:p>
        <a:p>
          <a:r>
            <a:rPr kumimoji="1" lang="ja-JP" altLang="ja-JP" sz="1100">
              <a:solidFill>
                <a:schemeClr val="dk1"/>
              </a:solidFill>
              <a:effectLst/>
              <a:latin typeface="+mn-lt"/>
              <a:ea typeface="+mn-ea"/>
              <a:cs typeface="+mn-cs"/>
            </a:rPr>
            <a:t>　　図面上の面積を記載してください。</a:t>
          </a:r>
          <a:endParaRPr lang="ja-JP" altLang="ja-JP">
            <a:effectLst/>
          </a:endParaRPr>
        </a:p>
        <a:p>
          <a:endParaRPr lang="ja-JP" altLang="ja-JP">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ja-JP" altLang="ja-JP">
            <a:effectLst/>
          </a:endParaRPr>
        </a:p>
        <a:p>
          <a:r>
            <a:rPr kumimoji="1" lang="en-US" altLang="ja-JP" sz="1200" b="1">
              <a:solidFill>
                <a:srgbClr val="FF0000"/>
              </a:solidFill>
            </a:rPr>
            <a:t>※ </a:t>
          </a:r>
          <a:r>
            <a:rPr kumimoji="1" lang="ja-JP" altLang="en-US" sz="1200" b="1">
              <a:solidFill>
                <a:srgbClr val="FF0000"/>
              </a:solidFill>
            </a:rPr>
            <a:t>予定しているお部屋の使い方を、計画面積に落とし込む</a:t>
          </a:r>
          <a:endParaRPr kumimoji="1" lang="en-US" altLang="ja-JP" sz="1200" b="1">
            <a:solidFill>
              <a:srgbClr val="FF0000"/>
            </a:solidFill>
          </a:endParaRPr>
        </a:p>
        <a:p>
          <a:r>
            <a:rPr kumimoji="1" lang="ja-JP" altLang="en-US" sz="1200" b="1">
              <a:solidFill>
                <a:srgbClr val="FF0000"/>
              </a:solidFill>
            </a:rPr>
            <a:t>　ことが困難な場合は、合計欄のみ「基準面積以上を確保し</a:t>
          </a:r>
          <a:endParaRPr kumimoji="1" lang="en-US" altLang="ja-JP" sz="1200" b="1">
            <a:solidFill>
              <a:srgbClr val="FF0000"/>
            </a:solidFill>
          </a:endParaRPr>
        </a:p>
        <a:p>
          <a:r>
            <a:rPr kumimoji="1" lang="ja-JP" altLang="en-US" sz="1200" b="1">
              <a:solidFill>
                <a:srgbClr val="FF0000"/>
              </a:solidFill>
            </a:rPr>
            <a:t>　ている」を入力してください。　</a:t>
          </a:r>
          <a:r>
            <a:rPr kumimoji="1" lang="en-US" altLang="ja-JP" sz="1200" b="1">
              <a:solidFill>
                <a:srgbClr val="FF0000"/>
              </a:solidFill>
            </a:rPr>
            <a:t>(</a:t>
          </a:r>
          <a:r>
            <a:rPr kumimoji="1" lang="ja-JP" altLang="en-US" sz="1200" b="1">
              <a:solidFill>
                <a:srgbClr val="FF0000"/>
              </a:solidFill>
            </a:rPr>
            <a:t>電話にてお部屋の使用方</a:t>
          </a:r>
          <a:endParaRPr kumimoji="1" lang="en-US" altLang="ja-JP" sz="1200" b="1">
            <a:solidFill>
              <a:srgbClr val="FF0000"/>
            </a:solidFill>
          </a:endParaRPr>
        </a:p>
        <a:p>
          <a:r>
            <a:rPr kumimoji="1" lang="ja-JP" altLang="en-US" sz="1200" b="1">
              <a:solidFill>
                <a:srgbClr val="FF0000"/>
              </a:solidFill>
            </a:rPr>
            <a:t>　法をお聞きして、様式の調整を行います。）</a:t>
          </a:r>
        </a:p>
      </xdr:txBody>
    </xdr:sp>
    <xdr:clientData/>
  </xdr:twoCellAnchor>
  <xdr:twoCellAnchor editAs="absolute">
    <xdr:from>
      <xdr:col>7</xdr:col>
      <xdr:colOff>0</xdr:colOff>
      <xdr:row>72</xdr:row>
      <xdr:rowOff>0</xdr:rowOff>
    </xdr:from>
    <xdr:to>
      <xdr:col>7</xdr:col>
      <xdr:colOff>255671</xdr:colOff>
      <xdr:row>72</xdr:row>
      <xdr:rowOff>215566</xdr:rowOff>
    </xdr:to>
    <xdr:sp macro="" textlink="">
      <xdr:nvSpPr>
        <xdr:cNvPr id="9" name="大かっこ 8">
          <a:extLst>
            <a:ext uri="{FF2B5EF4-FFF2-40B4-BE49-F238E27FC236}">
              <a16:creationId xmlns:a16="http://schemas.microsoft.com/office/drawing/2014/main" id="{D4A047AF-D9AC-402E-9779-4A20C10D7A15}"/>
            </a:ext>
          </a:extLst>
        </xdr:cNvPr>
        <xdr:cNvSpPr/>
      </xdr:nvSpPr>
      <xdr:spPr>
        <a:xfrm>
          <a:off x="2496553" y="18764250"/>
          <a:ext cx="255671" cy="21556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en-US" altLang="ja-JP" sz="1100"/>
        </a:p>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editAs="absolute">
    <xdr:from>
      <xdr:col>9</xdr:col>
      <xdr:colOff>5444</xdr:colOff>
      <xdr:row>2</xdr:row>
      <xdr:rowOff>10886</xdr:rowOff>
    </xdr:from>
    <xdr:to>
      <xdr:col>9</xdr:col>
      <xdr:colOff>272144</xdr:colOff>
      <xdr:row>2</xdr:row>
      <xdr:rowOff>217714</xdr:rowOff>
    </xdr:to>
    <xdr:sp macro="" textlink="">
      <xdr:nvSpPr>
        <xdr:cNvPr id="2" name="大かっこ 1">
          <a:extLst>
            <a:ext uri="{FF2B5EF4-FFF2-40B4-BE49-F238E27FC236}">
              <a16:creationId xmlns:a16="http://schemas.microsoft.com/office/drawing/2014/main" id="{00000000-0008-0000-0500-000003000000}"/>
            </a:ext>
          </a:extLst>
        </xdr:cNvPr>
        <xdr:cNvSpPr/>
      </xdr:nvSpPr>
      <xdr:spPr>
        <a:xfrm>
          <a:off x="2607130" y="468086"/>
          <a:ext cx="266700" cy="206828"/>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editAs="absolute">
    <xdr:from>
      <xdr:col>9</xdr:col>
      <xdr:colOff>7187</xdr:colOff>
      <xdr:row>4</xdr:row>
      <xdr:rowOff>1727</xdr:rowOff>
    </xdr:from>
    <xdr:to>
      <xdr:col>9</xdr:col>
      <xdr:colOff>268444</xdr:colOff>
      <xdr:row>5</xdr:row>
      <xdr:rowOff>1726</xdr:rowOff>
    </xdr:to>
    <xdr:sp macro="" textlink="">
      <xdr:nvSpPr>
        <xdr:cNvPr id="3" name="大かっこ 2">
          <a:extLst>
            <a:ext uri="{FF2B5EF4-FFF2-40B4-BE49-F238E27FC236}">
              <a16:creationId xmlns:a16="http://schemas.microsoft.com/office/drawing/2014/main" id="{00000000-0008-0000-0500-000004000000}"/>
            </a:ext>
          </a:extLst>
        </xdr:cNvPr>
        <xdr:cNvSpPr/>
      </xdr:nvSpPr>
      <xdr:spPr>
        <a:xfrm>
          <a:off x="2593976" y="920677"/>
          <a:ext cx="261257" cy="23060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editAs="absolute">
    <xdr:from>
      <xdr:col>2</xdr:col>
      <xdr:colOff>19049</xdr:colOff>
      <xdr:row>5</xdr:row>
      <xdr:rowOff>8400</xdr:rowOff>
    </xdr:from>
    <xdr:to>
      <xdr:col>4</xdr:col>
      <xdr:colOff>261256</xdr:colOff>
      <xdr:row>5</xdr:row>
      <xdr:rowOff>206830</xdr:rowOff>
    </xdr:to>
    <xdr:sp macro="" textlink="">
      <xdr:nvSpPr>
        <xdr:cNvPr id="10" name="大かっこ 9">
          <a:extLst>
            <a:ext uri="{FF2B5EF4-FFF2-40B4-BE49-F238E27FC236}">
              <a16:creationId xmlns:a16="http://schemas.microsoft.com/office/drawing/2014/main" id="{00000000-0008-0000-0500-00000C000000}"/>
            </a:ext>
          </a:extLst>
        </xdr:cNvPr>
        <xdr:cNvSpPr/>
      </xdr:nvSpPr>
      <xdr:spPr>
        <a:xfrm>
          <a:off x="571499" y="922800"/>
          <a:ext cx="794657" cy="19843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editAs="absolute">
    <xdr:from>
      <xdr:col>9</xdr:col>
      <xdr:colOff>5443</xdr:colOff>
      <xdr:row>3</xdr:row>
      <xdr:rowOff>16329</xdr:rowOff>
    </xdr:from>
    <xdr:to>
      <xdr:col>9</xdr:col>
      <xdr:colOff>272144</xdr:colOff>
      <xdr:row>3</xdr:row>
      <xdr:rowOff>212271</xdr:rowOff>
    </xdr:to>
    <xdr:sp macro="" textlink="">
      <xdr:nvSpPr>
        <xdr:cNvPr id="11" name="大かっこ 10">
          <a:extLst>
            <a:ext uri="{FF2B5EF4-FFF2-40B4-BE49-F238E27FC236}">
              <a16:creationId xmlns:a16="http://schemas.microsoft.com/office/drawing/2014/main" id="{00000000-0008-0000-0500-000004000000}"/>
            </a:ext>
          </a:extLst>
        </xdr:cNvPr>
        <xdr:cNvSpPr/>
      </xdr:nvSpPr>
      <xdr:spPr>
        <a:xfrm>
          <a:off x="2607129" y="702129"/>
          <a:ext cx="266701" cy="195942"/>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6145</xdr:colOff>
      <xdr:row>5</xdr:row>
      <xdr:rowOff>0</xdr:rowOff>
    </xdr:from>
    <xdr:to>
      <xdr:col>12</xdr:col>
      <xdr:colOff>374854</xdr:colOff>
      <xdr:row>6</xdr:row>
      <xdr:rowOff>0</xdr:rowOff>
    </xdr:to>
    <xdr:sp macro="" textlink="">
      <xdr:nvSpPr>
        <xdr:cNvPr id="13" name="大かっこ 12">
          <a:extLst>
            <a:ext uri="{FF2B5EF4-FFF2-40B4-BE49-F238E27FC236}">
              <a16:creationId xmlns:a16="http://schemas.microsoft.com/office/drawing/2014/main" id="{00000000-0008-0000-0500-00000A000000}"/>
            </a:ext>
          </a:extLst>
        </xdr:cNvPr>
        <xdr:cNvSpPr/>
      </xdr:nvSpPr>
      <xdr:spPr>
        <a:xfrm>
          <a:off x="2875935" y="1136855"/>
          <a:ext cx="967863" cy="227371"/>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editAs="absolute">
    <xdr:from>
      <xdr:col>13</xdr:col>
      <xdr:colOff>5442</xdr:colOff>
      <xdr:row>2</xdr:row>
      <xdr:rowOff>21771</xdr:rowOff>
    </xdr:from>
    <xdr:to>
      <xdr:col>13</xdr:col>
      <xdr:colOff>272142</xdr:colOff>
      <xdr:row>3</xdr:row>
      <xdr:rowOff>0</xdr:rowOff>
    </xdr:to>
    <xdr:sp macro="" textlink="">
      <xdr:nvSpPr>
        <xdr:cNvPr id="14" name="大かっこ 13">
          <a:extLst>
            <a:ext uri="{FF2B5EF4-FFF2-40B4-BE49-F238E27FC236}">
              <a16:creationId xmlns:a16="http://schemas.microsoft.com/office/drawing/2014/main" id="{00000000-0008-0000-0500-000003000000}"/>
            </a:ext>
          </a:extLst>
        </xdr:cNvPr>
        <xdr:cNvSpPr/>
      </xdr:nvSpPr>
      <xdr:spPr>
        <a:xfrm>
          <a:off x="3869871" y="478971"/>
          <a:ext cx="266700" cy="206829"/>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editAs="absolute">
    <xdr:from>
      <xdr:col>13</xdr:col>
      <xdr:colOff>5442</xdr:colOff>
      <xdr:row>3</xdr:row>
      <xdr:rowOff>21770</xdr:rowOff>
    </xdr:from>
    <xdr:to>
      <xdr:col>13</xdr:col>
      <xdr:colOff>278423</xdr:colOff>
      <xdr:row>4</xdr:row>
      <xdr:rowOff>1465</xdr:rowOff>
    </xdr:to>
    <xdr:sp macro="" textlink="">
      <xdr:nvSpPr>
        <xdr:cNvPr id="15" name="大かっこ 14">
          <a:extLst>
            <a:ext uri="{FF2B5EF4-FFF2-40B4-BE49-F238E27FC236}">
              <a16:creationId xmlns:a16="http://schemas.microsoft.com/office/drawing/2014/main" id="{00000000-0008-0000-0500-000004000000}"/>
            </a:ext>
          </a:extLst>
        </xdr:cNvPr>
        <xdr:cNvSpPr/>
      </xdr:nvSpPr>
      <xdr:spPr>
        <a:xfrm>
          <a:off x="3869871" y="707570"/>
          <a:ext cx="272143" cy="206829"/>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editAs="absolute">
    <xdr:from>
      <xdr:col>14</xdr:col>
      <xdr:colOff>6146</xdr:colOff>
      <xdr:row>3</xdr:row>
      <xdr:rowOff>227134</xdr:rowOff>
    </xdr:from>
    <xdr:to>
      <xdr:col>17</xdr:col>
      <xdr:colOff>270387</xdr:colOff>
      <xdr:row>5</xdr:row>
      <xdr:rowOff>224298</xdr:rowOff>
    </xdr:to>
    <xdr:sp macro="" textlink="">
      <xdr:nvSpPr>
        <xdr:cNvPr id="16" name="大かっこ 15">
          <a:extLst>
            <a:ext uri="{FF2B5EF4-FFF2-40B4-BE49-F238E27FC236}">
              <a16:creationId xmlns:a16="http://schemas.microsoft.com/office/drawing/2014/main" id="{00000000-0008-0000-0500-00000A000000}"/>
            </a:ext>
          </a:extLst>
        </xdr:cNvPr>
        <xdr:cNvSpPr/>
      </xdr:nvSpPr>
      <xdr:spPr>
        <a:xfrm>
          <a:off x="4132622" y="909484"/>
          <a:ext cx="1093838" cy="451669"/>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12</xdr:col>
      <xdr:colOff>268166</xdr:colOff>
      <xdr:row>35</xdr:row>
      <xdr:rowOff>2200</xdr:rowOff>
    </xdr:from>
    <xdr:to>
      <xdr:col>13</xdr:col>
      <xdr:colOff>142143</xdr:colOff>
      <xdr:row>35</xdr:row>
      <xdr:rowOff>135550</xdr:rowOff>
    </xdr:to>
    <xdr:sp macro="" textlink="">
      <xdr:nvSpPr>
        <xdr:cNvPr id="2" name="テキスト ボックス 1">
          <a:extLst>
            <a:ext uri="{FF2B5EF4-FFF2-40B4-BE49-F238E27FC236}">
              <a16:creationId xmlns:a16="http://schemas.microsoft.com/office/drawing/2014/main" id="{00000000-0008-0000-0700-000002000000}"/>
            </a:ext>
          </a:extLst>
        </xdr:cNvPr>
        <xdr:cNvSpPr txBox="1"/>
      </xdr:nvSpPr>
      <xdr:spPr>
        <a:xfrm>
          <a:off x="3582866" y="8850925"/>
          <a:ext cx="150202" cy="1333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ja-JP" altLang="en-US" sz="800">
              <a:latin typeface="+mn-ea"/>
              <a:ea typeface="+mn-ea"/>
            </a:rPr>
            <a:t>①</a:t>
          </a:r>
        </a:p>
      </xdr:txBody>
    </xdr:sp>
    <xdr:clientData/>
  </xdr:twoCellAnchor>
  <xdr:twoCellAnchor>
    <xdr:from>
      <xdr:col>21</xdr:col>
      <xdr:colOff>339237</xdr:colOff>
      <xdr:row>30</xdr:row>
      <xdr:rowOff>169983</xdr:rowOff>
    </xdr:from>
    <xdr:to>
      <xdr:col>22</xdr:col>
      <xdr:colOff>46160</xdr:colOff>
      <xdr:row>31</xdr:row>
      <xdr:rowOff>84258</xdr:rowOff>
    </xdr:to>
    <xdr:sp macro="" textlink="">
      <xdr:nvSpPr>
        <xdr:cNvPr id="3" name="テキスト ボックス 2">
          <a:extLst>
            <a:ext uri="{FF2B5EF4-FFF2-40B4-BE49-F238E27FC236}">
              <a16:creationId xmlns:a16="http://schemas.microsoft.com/office/drawing/2014/main" id="{00000000-0008-0000-0700-000003000000}"/>
            </a:ext>
          </a:extLst>
        </xdr:cNvPr>
        <xdr:cNvSpPr txBox="1"/>
      </xdr:nvSpPr>
      <xdr:spPr>
        <a:xfrm>
          <a:off x="6139962" y="7875708"/>
          <a:ext cx="97448" cy="14287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ja-JP" altLang="en-US" sz="800">
              <a:latin typeface="+mn-ea"/>
              <a:ea typeface="+mn-ea"/>
            </a:rPr>
            <a:t>①</a:t>
          </a:r>
        </a:p>
      </xdr:txBody>
    </xdr:sp>
    <xdr:clientData/>
  </xdr:twoCellAnchor>
  <xdr:twoCellAnchor>
    <xdr:from>
      <xdr:col>35</xdr:col>
      <xdr:colOff>106456</xdr:colOff>
      <xdr:row>0</xdr:row>
      <xdr:rowOff>87406</xdr:rowOff>
    </xdr:from>
    <xdr:to>
      <xdr:col>56</xdr:col>
      <xdr:colOff>103557</xdr:colOff>
      <xdr:row>5</xdr:row>
      <xdr:rowOff>111010</xdr:rowOff>
    </xdr:to>
    <xdr:sp macro="" textlink="">
      <xdr:nvSpPr>
        <xdr:cNvPr id="14" name="正方形/長方形 13">
          <a:extLst>
            <a:ext uri="{FF2B5EF4-FFF2-40B4-BE49-F238E27FC236}">
              <a16:creationId xmlns:a16="http://schemas.microsoft.com/office/drawing/2014/main" id="{00000000-0008-0000-0700-00000E000000}"/>
            </a:ext>
          </a:extLst>
        </xdr:cNvPr>
        <xdr:cNvSpPr/>
      </xdr:nvSpPr>
      <xdr:spPr>
        <a:xfrm>
          <a:off x="7002556" y="87406"/>
          <a:ext cx="5797826" cy="795129"/>
        </a:xfrm>
        <a:prstGeom prst="rect">
          <a:avLst/>
        </a:prstGeom>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b="1"/>
            <a:t>それぞれのセルの職員数が</a:t>
          </a:r>
          <a:r>
            <a:rPr kumimoji="1" lang="ja-JP" altLang="en-US" sz="1100" b="1" u="sng"/>
            <a:t>一致するように</a:t>
          </a:r>
          <a:r>
            <a:rPr kumimoji="1" lang="ja-JP" altLang="en-US" sz="1100" b="1"/>
            <a:t>ご記載ください。</a:t>
          </a:r>
          <a:endParaRPr kumimoji="1" lang="en-US" altLang="ja-JP" sz="1100" b="1"/>
        </a:p>
        <a:p>
          <a:pPr algn="l"/>
          <a:r>
            <a:rPr kumimoji="1" lang="ja-JP" altLang="en-US" sz="1100"/>
            <a:t>　　　①黄色のセル（３つ）</a:t>
          </a:r>
          <a:endParaRPr kumimoji="1" lang="en-US" altLang="ja-JP" sz="1100"/>
        </a:p>
        <a:p>
          <a:pPr algn="l"/>
          <a:r>
            <a:rPr kumimoji="1" lang="ja-JP" altLang="en-US" sz="1100"/>
            <a:t>　　　②赤いセル（２つ）</a:t>
          </a:r>
        </a:p>
      </xdr:txBody>
    </xdr:sp>
    <xdr:clientData/>
  </xdr:twoCellAnchor>
  <xdr:twoCellAnchor editAs="absolute">
    <xdr:from>
      <xdr:col>8</xdr:col>
      <xdr:colOff>0</xdr:colOff>
      <xdr:row>36</xdr:row>
      <xdr:rowOff>1082</xdr:rowOff>
    </xdr:from>
    <xdr:to>
      <xdr:col>8</xdr:col>
      <xdr:colOff>272727</xdr:colOff>
      <xdr:row>38</xdr:row>
      <xdr:rowOff>1623</xdr:rowOff>
    </xdr:to>
    <xdr:sp macro="" textlink="">
      <xdr:nvSpPr>
        <xdr:cNvPr id="5" name="大かっこ 4">
          <a:extLst>
            <a:ext uri="{FF2B5EF4-FFF2-40B4-BE49-F238E27FC236}">
              <a16:creationId xmlns:a16="http://schemas.microsoft.com/office/drawing/2014/main" id="{00000000-0008-0000-0400-000033000000}"/>
            </a:ext>
          </a:extLst>
        </xdr:cNvPr>
        <xdr:cNvSpPr/>
      </xdr:nvSpPr>
      <xdr:spPr>
        <a:xfrm>
          <a:off x="2190750" y="8334374"/>
          <a:ext cx="272727" cy="494109"/>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en-US" altLang="ja-JP" sz="1100"/>
        </a:p>
        <a:p>
          <a:pPr algn="l"/>
          <a:endParaRPr kumimoji="1" lang="ja-JP" altLang="en-US" sz="1100"/>
        </a:p>
      </xdr:txBody>
    </xdr:sp>
    <xdr:clientData/>
  </xdr:twoCellAnchor>
  <xdr:twoCellAnchor editAs="absolute">
    <xdr:from>
      <xdr:col>15</xdr:col>
      <xdr:colOff>5953</xdr:colOff>
      <xdr:row>36</xdr:row>
      <xdr:rowOff>0</xdr:rowOff>
    </xdr:from>
    <xdr:to>
      <xdr:col>16</xdr:col>
      <xdr:colOff>0</xdr:colOff>
      <xdr:row>38</xdr:row>
      <xdr:rowOff>0</xdr:rowOff>
    </xdr:to>
    <xdr:sp macro="" textlink="">
      <xdr:nvSpPr>
        <xdr:cNvPr id="6" name="大かっこ 5">
          <a:extLst>
            <a:ext uri="{FF2B5EF4-FFF2-40B4-BE49-F238E27FC236}">
              <a16:creationId xmlns:a16="http://schemas.microsoft.com/office/drawing/2014/main" id="{00000000-0008-0000-0400-000033000000}"/>
            </a:ext>
          </a:extLst>
        </xdr:cNvPr>
        <xdr:cNvSpPr/>
      </xdr:nvSpPr>
      <xdr:spPr>
        <a:xfrm>
          <a:off x="4182299" y="8367346"/>
          <a:ext cx="272470" cy="498231"/>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en-US" altLang="ja-JP" sz="1100"/>
        </a:p>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28</xdr:col>
      <xdr:colOff>5603</xdr:colOff>
      <xdr:row>11</xdr:row>
      <xdr:rowOff>201706</xdr:rowOff>
    </xdr:from>
    <xdr:to>
      <xdr:col>47</xdr:col>
      <xdr:colOff>134470</xdr:colOff>
      <xdr:row>18</xdr:row>
      <xdr:rowOff>336176</xdr:rowOff>
    </xdr:to>
    <xdr:sp macro="" textlink="">
      <xdr:nvSpPr>
        <xdr:cNvPr id="2" name="正方形/長方形 1">
          <a:extLst>
            <a:ext uri="{FF2B5EF4-FFF2-40B4-BE49-F238E27FC236}">
              <a16:creationId xmlns:a16="http://schemas.microsoft.com/office/drawing/2014/main" id="{00000000-0008-0000-0A00-000002000000}"/>
            </a:ext>
          </a:extLst>
        </xdr:cNvPr>
        <xdr:cNvSpPr/>
      </xdr:nvSpPr>
      <xdr:spPr>
        <a:xfrm>
          <a:off x="7849721" y="3372971"/>
          <a:ext cx="5451661" cy="2263587"/>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latin typeface="ＭＳ ゴシック" panose="020B0609070205080204" pitchFamily="49" charset="-128"/>
              <a:ea typeface="ＭＳ ゴシック" panose="020B0609070205080204" pitchFamily="49" charset="-128"/>
            </a:rPr>
            <a:t>◆一般型（在園児合同）</a:t>
          </a:r>
        </a:p>
        <a:p>
          <a:pPr algn="l"/>
          <a:r>
            <a:rPr kumimoji="1" lang="ja-JP" altLang="en-US" sz="1100">
              <a:latin typeface="ＭＳ ゴシック" panose="020B0609070205080204" pitchFamily="49" charset="-128"/>
              <a:ea typeface="ＭＳ ゴシック" panose="020B0609070205080204" pitchFamily="49" charset="-128"/>
            </a:rPr>
            <a:t>　保育所等の定員とは別に設け、在園児と合同で受入を行います。</a:t>
          </a:r>
        </a:p>
        <a:p>
          <a:pPr algn="l"/>
          <a:endParaRPr kumimoji="1" lang="ja-JP" altLang="en-US" sz="1100">
            <a:latin typeface="ＭＳ ゴシック" panose="020B0609070205080204" pitchFamily="49" charset="-128"/>
            <a:ea typeface="ＭＳ ゴシック" panose="020B0609070205080204" pitchFamily="49" charset="-128"/>
          </a:endParaRPr>
        </a:p>
        <a:p>
          <a:pPr algn="l"/>
          <a:r>
            <a:rPr kumimoji="1" lang="ja-JP" altLang="en-US" sz="1100">
              <a:latin typeface="ＭＳ ゴシック" panose="020B0609070205080204" pitchFamily="49" charset="-128"/>
              <a:ea typeface="ＭＳ ゴシック" panose="020B0609070205080204" pitchFamily="49" charset="-128"/>
            </a:rPr>
            <a:t>◆一般型（専用室独立実施）</a:t>
          </a:r>
        </a:p>
        <a:p>
          <a:pPr algn="l"/>
          <a:r>
            <a:rPr kumimoji="1" lang="ja-JP" altLang="en-US" sz="1100">
              <a:latin typeface="ＭＳ ゴシック" panose="020B0609070205080204" pitchFamily="49" charset="-128"/>
              <a:ea typeface="ＭＳ ゴシック" panose="020B0609070205080204" pitchFamily="49" charset="-128"/>
            </a:rPr>
            <a:t>　保育所等の定員とは別に設け、在園児とは別室で受入を行います。</a:t>
          </a:r>
        </a:p>
        <a:p>
          <a:pPr algn="l"/>
          <a:endParaRPr kumimoji="1" lang="ja-JP" altLang="en-US" sz="1100">
            <a:latin typeface="ＭＳ ゴシック" panose="020B0609070205080204" pitchFamily="49" charset="-128"/>
            <a:ea typeface="ＭＳ ゴシック" panose="020B0609070205080204" pitchFamily="49" charset="-128"/>
          </a:endParaRPr>
        </a:p>
        <a:p>
          <a:pPr algn="l"/>
          <a:r>
            <a:rPr kumimoji="1" lang="ja-JP" altLang="en-US" sz="1100">
              <a:latin typeface="ＭＳ ゴシック" panose="020B0609070205080204" pitchFamily="49" charset="-128"/>
              <a:ea typeface="ＭＳ ゴシック" panose="020B0609070205080204" pitchFamily="49" charset="-128"/>
            </a:rPr>
            <a:t>◆余裕活用型</a:t>
          </a:r>
        </a:p>
        <a:p>
          <a:pPr algn="l"/>
          <a:r>
            <a:rPr kumimoji="1" lang="ja-JP" altLang="en-US" sz="1100">
              <a:latin typeface="ＭＳ ゴシック" panose="020B0609070205080204" pitchFamily="49" charset="-128"/>
              <a:ea typeface="ＭＳ ゴシック" panose="020B0609070205080204" pitchFamily="49" charset="-128"/>
            </a:rPr>
            <a:t>　既存の保育所等の空き定員の枠を活用して、受入れを行います。</a:t>
          </a:r>
        </a:p>
        <a:p>
          <a:pPr algn="l"/>
          <a:r>
            <a:rPr kumimoji="1" lang="ja-JP" altLang="en-US" sz="1100">
              <a:latin typeface="ＭＳ ゴシック" panose="020B0609070205080204" pitchFamily="49" charset="-128"/>
              <a:ea typeface="ＭＳ ゴシック" panose="020B0609070205080204" pitchFamily="49" charset="-128"/>
            </a:rPr>
            <a:t>　</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余裕活用型での実施については、保育所、認定こども園、小規模保育事業所、</a:t>
          </a:r>
        </a:p>
        <a:p>
          <a:pPr algn="l"/>
          <a:r>
            <a:rPr kumimoji="1" lang="ja-JP" altLang="en-US" sz="1100">
              <a:latin typeface="ＭＳ ゴシック" panose="020B0609070205080204" pitchFamily="49" charset="-128"/>
              <a:ea typeface="ＭＳ ゴシック" panose="020B0609070205080204" pitchFamily="49" charset="-128"/>
            </a:rPr>
            <a:t>　　家庭的保育事業所のみ実施可能です。</a:t>
          </a:r>
        </a:p>
        <a:p>
          <a:pPr algn="l"/>
          <a:endParaRPr kumimoji="1" lang="ja-JP" altLang="en-US" sz="1100">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01011002\Desktop\&#12384;&#12428;&#12388;&#12358;\&#30456;&#35527;&#29992;&#65288;&#22320;&#22495;&#23376;&#32946;&#12390;&#25903;&#25588;&#35506;&#65289;r3.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fs.ycan.local\&#12371;&#12393;&#12418;&#38738;&#23569;&#24180;&#23616;\01&#23616;&#20869;&#20849;&#26377;\100_&#12371;&#12393;&#12418;&#35504;&#12391;&#12418;&#36890;&#22290;&#21046;&#24230;\102_R8&#20083;&#20816;&#31561;&#36890;&#22290;&#25903;&#25588;&#20107;&#26989;\110_&#20844;&#21215;\00_&#21215;&#38598;&#35201;&#38917;\R8&#12395;&#21521;&#12369;&#12383;&#26356;&#26032;&#29256;\&#9733;&#12304;0511_&#26696;&#12305;00_&#20107;&#26989;&#35336;&#30011;&#26360;(&#20083;&#20816;&#31561;&#36890;&#22290;&#25903;&#25588;&#20107;&#26989;)r2%20.xlsx" TargetMode="External"/><Relationship Id="rId1" Type="http://schemas.openxmlformats.org/officeDocument/2006/relationships/externalLinkPath" Target="https://141003-my.sharepoint.com/personal/to09-tanabe_city_yokohama_lg_jp/Documents/Microsoft%20Teams%20&#12481;&#12515;&#12483;&#12488;%20&#12501;&#12449;&#12452;&#12523;/&#9733;&#12304;0511_&#26696;&#12305;00_&#20107;&#26989;&#35336;&#30011;&#26360;(&#20083;&#20816;&#31561;&#36890;&#22290;&#25903;&#25588;&#20107;&#26989;)r2%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案】別紙３"/>
      <sheetName val="→これまでの照会"/>
      <sheetName val="検討中 (その２)"/>
      <sheetName val="検討中"/>
      <sheetName val="別紙１"/>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一般型】添付資料一覧"/>
      <sheetName val="【余裕活用型】添付資料一覧"/>
      <sheetName val="不足書類一覧表"/>
      <sheetName val="事前協議書"/>
      <sheetName val="事業申請書"/>
      <sheetName val="計画概要１"/>
      <sheetName val="計画概要２～ 4"/>
      <sheetName val="計画概要５"/>
      <sheetName val="別紙１"/>
      <sheetName val="別紙2"/>
      <sheetName val="照会用"/>
      <sheetName val="別紙３"/>
      <sheetName val="別紙4"/>
      <sheetName val="認可申請書"/>
      <sheetName val="認可申請書_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4.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5.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3.xml"/><Relationship Id="rId16" Type="http://schemas.openxmlformats.org/officeDocument/2006/relationships/ctrlProp" Target="../ctrlProps/ctrlProp13.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1.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2.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AU397"/>
  <sheetViews>
    <sheetView view="pageBreakPreview" topLeftCell="A39" zoomScaleNormal="100" zoomScaleSheetLayoutView="100" workbookViewId="0">
      <selection activeCell="AB47" sqref="AB47"/>
    </sheetView>
  </sheetViews>
  <sheetFormatPr defaultColWidth="3.5" defaultRowHeight="15.75" customHeight="1"/>
  <cols>
    <col min="1" max="1" width="3.5" style="93"/>
    <col min="2" max="2" width="5.5" style="108" bestFit="1" customWidth="1"/>
    <col min="3" max="13" width="3.5" style="93"/>
    <col min="14" max="14" width="3.5" style="109"/>
    <col min="15" max="27" width="3.5" style="93"/>
    <col min="28" max="28" width="5.25" style="110" customWidth="1"/>
    <col min="29" max="29" width="6.625" style="93" customWidth="1"/>
    <col min="30" max="31" width="3.5" style="93"/>
    <col min="32" max="32" width="3.5" style="93" customWidth="1"/>
    <col min="33" max="54" width="3.5" style="93"/>
    <col min="55" max="55" width="3.5" style="93" customWidth="1"/>
    <col min="56" max="16384" width="3.5" style="93"/>
  </cols>
  <sheetData>
    <row r="1" spans="1:29" ht="32.25" customHeight="1">
      <c r="B1" s="94" t="s">
        <v>315</v>
      </c>
      <c r="N1" s="93"/>
      <c r="AB1" s="93"/>
    </row>
    <row r="2" spans="1:29" ht="13.5" customHeight="1">
      <c r="B2" s="94"/>
      <c r="N2" s="93"/>
      <c r="AB2" s="93"/>
    </row>
    <row r="3" spans="1:29" ht="20.25" customHeight="1">
      <c r="B3" s="315" t="s">
        <v>330</v>
      </c>
      <c r="C3" s="316"/>
      <c r="D3" s="316"/>
      <c r="E3" s="316"/>
      <c r="F3" s="316"/>
      <c r="G3" s="316"/>
      <c r="H3" s="316"/>
      <c r="I3" s="316"/>
      <c r="J3" s="316"/>
      <c r="K3" s="316"/>
      <c r="L3" s="316"/>
      <c r="M3" s="316"/>
      <c r="N3" s="316"/>
      <c r="O3" s="316"/>
      <c r="P3" s="316"/>
      <c r="Q3" s="316"/>
      <c r="R3" s="316"/>
      <c r="S3" s="316"/>
      <c r="T3" s="316"/>
      <c r="U3" s="316"/>
      <c r="V3" s="316"/>
      <c r="W3" s="316"/>
      <c r="X3" s="316"/>
      <c r="Y3" s="316"/>
      <c r="Z3" s="316"/>
      <c r="AA3" s="316"/>
      <c r="AB3" s="316"/>
    </row>
    <row r="4" spans="1:29" ht="20.25" customHeight="1">
      <c r="B4" s="316"/>
      <c r="C4" s="316"/>
      <c r="D4" s="316"/>
      <c r="E4" s="316"/>
      <c r="F4" s="316"/>
      <c r="G4" s="316"/>
      <c r="H4" s="316"/>
      <c r="I4" s="316"/>
      <c r="J4" s="316"/>
      <c r="K4" s="316"/>
      <c r="L4" s="316"/>
      <c r="M4" s="316"/>
      <c r="N4" s="316"/>
      <c r="O4" s="316"/>
      <c r="P4" s="316"/>
      <c r="Q4" s="316"/>
      <c r="R4" s="316"/>
      <c r="S4" s="316"/>
      <c r="T4" s="316"/>
      <c r="U4" s="316"/>
      <c r="V4" s="316"/>
      <c r="W4" s="316"/>
      <c r="X4" s="316"/>
      <c r="Y4" s="316"/>
      <c r="Z4" s="316"/>
      <c r="AA4" s="316"/>
      <c r="AB4" s="316"/>
    </row>
    <row r="5" spans="1:29" ht="12.75" customHeight="1">
      <c r="B5" s="94"/>
      <c r="N5" s="93"/>
      <c r="AB5" s="93"/>
    </row>
    <row r="6" spans="1:29" ht="30.75" customHeight="1">
      <c r="A6" s="95"/>
      <c r="B6" s="317" t="s">
        <v>270</v>
      </c>
      <c r="C6" s="317"/>
      <c r="D6" s="317"/>
      <c r="E6" s="317"/>
      <c r="F6" s="317"/>
      <c r="G6" s="317"/>
      <c r="H6" s="317"/>
      <c r="I6" s="317"/>
      <c r="J6" s="317"/>
      <c r="K6" s="317"/>
      <c r="L6" s="317"/>
      <c r="M6" s="317"/>
      <c r="N6" s="317"/>
      <c r="O6" s="317" t="s">
        <v>271</v>
      </c>
      <c r="P6" s="317"/>
      <c r="Q6" s="317"/>
      <c r="R6" s="317"/>
      <c r="S6" s="317"/>
      <c r="T6" s="317"/>
      <c r="U6" s="317"/>
      <c r="V6" s="317"/>
      <c r="W6" s="317"/>
      <c r="X6" s="317"/>
      <c r="Y6" s="317"/>
      <c r="Z6" s="317"/>
      <c r="AA6" s="317"/>
      <c r="AB6" s="178" t="s">
        <v>272</v>
      </c>
      <c r="AC6" s="112" t="s">
        <v>313</v>
      </c>
    </row>
    <row r="7" spans="1:29" ht="20.100000000000001" customHeight="1">
      <c r="A7" s="95"/>
      <c r="B7" s="318" t="s">
        <v>314</v>
      </c>
      <c r="C7" s="319"/>
      <c r="D7" s="319"/>
      <c r="E7" s="319"/>
      <c r="F7" s="319"/>
      <c r="G7" s="319"/>
      <c r="H7" s="319"/>
      <c r="I7" s="319"/>
      <c r="J7" s="319"/>
      <c r="K7" s="319"/>
      <c r="L7" s="319"/>
      <c r="M7" s="319"/>
      <c r="N7" s="319"/>
      <c r="O7" s="319"/>
      <c r="P7" s="319"/>
      <c r="Q7" s="319"/>
      <c r="R7" s="319"/>
      <c r="S7" s="319"/>
      <c r="T7" s="319"/>
      <c r="U7" s="319"/>
      <c r="V7" s="319"/>
      <c r="W7" s="319"/>
      <c r="X7" s="319"/>
      <c r="Y7" s="319"/>
      <c r="Z7" s="319"/>
      <c r="AA7" s="319"/>
      <c r="AB7" s="319"/>
      <c r="AC7" s="177"/>
    </row>
    <row r="8" spans="1:29" ht="20.100000000000001" customHeight="1">
      <c r="B8" s="320" t="s">
        <v>273</v>
      </c>
      <c r="C8" s="321"/>
      <c r="D8" s="321"/>
      <c r="E8" s="321"/>
      <c r="F8" s="321"/>
      <c r="G8" s="321"/>
      <c r="H8" s="321"/>
      <c r="I8" s="321"/>
      <c r="J8" s="321"/>
      <c r="K8" s="321"/>
      <c r="L8" s="321"/>
      <c r="M8" s="321"/>
      <c r="N8" s="321"/>
      <c r="O8" s="321"/>
      <c r="P8" s="321"/>
      <c r="Q8" s="321"/>
      <c r="R8" s="321"/>
      <c r="S8" s="321"/>
      <c r="T8" s="321"/>
      <c r="U8" s="321"/>
      <c r="V8" s="321"/>
      <c r="W8" s="321"/>
      <c r="X8" s="321"/>
      <c r="Y8" s="321"/>
      <c r="Z8" s="321"/>
      <c r="AA8" s="321"/>
      <c r="AB8" s="321"/>
      <c r="AC8" s="115"/>
    </row>
    <row r="9" spans="1:29" ht="20.100000000000001" customHeight="1">
      <c r="B9" s="173">
        <v>1</v>
      </c>
      <c r="C9" s="361" t="s">
        <v>274</v>
      </c>
      <c r="D9" s="356"/>
      <c r="E9" s="356"/>
      <c r="F9" s="356"/>
      <c r="G9" s="356"/>
      <c r="H9" s="356"/>
      <c r="I9" s="356"/>
      <c r="J9" s="356"/>
      <c r="K9" s="356"/>
      <c r="L9" s="356"/>
      <c r="M9" s="356"/>
      <c r="N9" s="357"/>
      <c r="O9" s="355" t="s">
        <v>344</v>
      </c>
      <c r="P9" s="356"/>
      <c r="Q9" s="356"/>
      <c r="R9" s="356"/>
      <c r="S9" s="356"/>
      <c r="T9" s="356"/>
      <c r="U9" s="356"/>
      <c r="V9" s="356"/>
      <c r="W9" s="356"/>
      <c r="X9" s="356"/>
      <c r="Y9" s="356"/>
      <c r="Z9" s="356"/>
      <c r="AA9" s="357"/>
      <c r="AB9" s="215" t="s">
        <v>26</v>
      </c>
      <c r="AC9" s="146"/>
    </row>
    <row r="10" spans="1:29" ht="20.100000000000001" customHeight="1">
      <c r="B10" s="173">
        <v>2</v>
      </c>
      <c r="C10" s="361" t="s">
        <v>275</v>
      </c>
      <c r="D10" s="356"/>
      <c r="E10" s="356"/>
      <c r="F10" s="356"/>
      <c r="G10" s="356"/>
      <c r="H10" s="356"/>
      <c r="I10" s="356"/>
      <c r="J10" s="356"/>
      <c r="K10" s="356"/>
      <c r="L10" s="356"/>
      <c r="M10" s="356"/>
      <c r="N10" s="357"/>
      <c r="O10" s="361" t="s">
        <v>276</v>
      </c>
      <c r="P10" s="356"/>
      <c r="Q10" s="356"/>
      <c r="R10" s="356"/>
      <c r="S10" s="356"/>
      <c r="T10" s="356"/>
      <c r="U10" s="356"/>
      <c r="V10" s="356"/>
      <c r="W10" s="356"/>
      <c r="X10" s="356"/>
      <c r="Y10" s="356"/>
      <c r="Z10" s="356"/>
      <c r="AA10" s="357"/>
      <c r="AB10" s="215" t="s">
        <v>26</v>
      </c>
      <c r="AC10" s="146"/>
    </row>
    <row r="11" spans="1:29" ht="20.100000000000001" customHeight="1">
      <c r="B11" s="344">
        <v>3</v>
      </c>
      <c r="C11" s="346" t="s">
        <v>324</v>
      </c>
      <c r="D11" s="347"/>
      <c r="E11" s="347"/>
      <c r="F11" s="347"/>
      <c r="G11" s="347"/>
      <c r="H11" s="347"/>
      <c r="I11" s="347"/>
      <c r="J11" s="347"/>
      <c r="K11" s="347"/>
      <c r="L11" s="347"/>
      <c r="M11" s="347"/>
      <c r="N11" s="348"/>
      <c r="O11" s="346" t="s">
        <v>318</v>
      </c>
      <c r="P11" s="378"/>
      <c r="Q11" s="378"/>
      <c r="R11" s="378"/>
      <c r="S11" s="378"/>
      <c r="T11" s="378"/>
      <c r="U11" s="378"/>
      <c r="V11" s="378"/>
      <c r="W11" s="378"/>
      <c r="X11" s="378"/>
      <c r="Y11" s="378"/>
      <c r="Z11" s="378"/>
      <c r="AA11" s="379"/>
      <c r="AB11" s="353" t="s">
        <v>26</v>
      </c>
      <c r="AC11" s="337"/>
    </row>
    <row r="12" spans="1:29" ht="20.100000000000001" customHeight="1">
      <c r="B12" s="345"/>
      <c r="C12" s="349"/>
      <c r="D12" s="350"/>
      <c r="E12" s="350"/>
      <c r="F12" s="350"/>
      <c r="G12" s="350"/>
      <c r="H12" s="350"/>
      <c r="I12" s="350"/>
      <c r="J12" s="350"/>
      <c r="K12" s="350"/>
      <c r="L12" s="350"/>
      <c r="M12" s="350"/>
      <c r="N12" s="351"/>
      <c r="O12" s="349" t="s">
        <v>277</v>
      </c>
      <c r="P12" s="380"/>
      <c r="Q12" s="380"/>
      <c r="R12" s="380"/>
      <c r="S12" s="380"/>
      <c r="T12" s="380"/>
      <c r="U12" s="380"/>
      <c r="V12" s="380"/>
      <c r="W12" s="380"/>
      <c r="X12" s="380"/>
      <c r="Y12" s="380"/>
      <c r="Z12" s="380"/>
      <c r="AA12" s="381"/>
      <c r="AB12" s="354"/>
      <c r="AC12" s="338"/>
    </row>
    <row r="13" spans="1:29" ht="20.100000000000001" customHeight="1">
      <c r="B13" s="173">
        <v>4</v>
      </c>
      <c r="C13" s="361" t="s">
        <v>278</v>
      </c>
      <c r="D13" s="356"/>
      <c r="E13" s="356"/>
      <c r="F13" s="356"/>
      <c r="G13" s="356"/>
      <c r="H13" s="356"/>
      <c r="I13" s="356"/>
      <c r="J13" s="356"/>
      <c r="K13" s="356"/>
      <c r="L13" s="356"/>
      <c r="M13" s="356"/>
      <c r="N13" s="357"/>
      <c r="O13" s="360" t="s">
        <v>279</v>
      </c>
      <c r="P13" s="356"/>
      <c r="Q13" s="356"/>
      <c r="R13" s="356"/>
      <c r="S13" s="356"/>
      <c r="T13" s="356"/>
      <c r="U13" s="356"/>
      <c r="V13" s="356"/>
      <c r="W13" s="356"/>
      <c r="X13" s="356"/>
      <c r="Y13" s="356"/>
      <c r="Z13" s="356"/>
      <c r="AA13" s="357"/>
      <c r="AB13" s="215" t="s">
        <v>26</v>
      </c>
      <c r="AC13" s="146"/>
    </row>
    <row r="14" spans="1:29" ht="20.100000000000001" customHeight="1">
      <c r="B14" s="173">
        <v>5</v>
      </c>
      <c r="C14" s="361" t="s">
        <v>280</v>
      </c>
      <c r="D14" s="356"/>
      <c r="E14" s="356"/>
      <c r="F14" s="356"/>
      <c r="G14" s="356"/>
      <c r="H14" s="356"/>
      <c r="I14" s="356"/>
      <c r="J14" s="356"/>
      <c r="K14" s="356"/>
      <c r="L14" s="356"/>
      <c r="M14" s="356"/>
      <c r="N14" s="357"/>
      <c r="O14" s="360" t="s">
        <v>281</v>
      </c>
      <c r="P14" s="356"/>
      <c r="Q14" s="356"/>
      <c r="R14" s="356"/>
      <c r="S14" s="356"/>
      <c r="T14" s="356"/>
      <c r="U14" s="356"/>
      <c r="V14" s="356"/>
      <c r="W14" s="356"/>
      <c r="X14" s="356"/>
      <c r="Y14" s="356"/>
      <c r="Z14" s="356"/>
      <c r="AA14" s="357"/>
      <c r="AB14" s="215" t="s">
        <v>26</v>
      </c>
      <c r="AC14" s="146"/>
    </row>
    <row r="15" spans="1:29" ht="20.100000000000001" customHeight="1">
      <c r="B15" s="344">
        <v>6</v>
      </c>
      <c r="C15" s="359" t="s">
        <v>282</v>
      </c>
      <c r="D15" s="367"/>
      <c r="E15" s="367"/>
      <c r="F15" s="367"/>
      <c r="G15" s="367"/>
      <c r="H15" s="367"/>
      <c r="I15" s="367"/>
      <c r="J15" s="367"/>
      <c r="K15" s="367"/>
      <c r="L15" s="367"/>
      <c r="M15" s="367"/>
      <c r="N15" s="368"/>
      <c r="O15" s="372" t="s">
        <v>283</v>
      </c>
      <c r="P15" s="373"/>
      <c r="Q15" s="373"/>
      <c r="R15" s="373"/>
      <c r="S15" s="373"/>
      <c r="T15" s="373"/>
      <c r="U15" s="373"/>
      <c r="V15" s="373"/>
      <c r="W15" s="373"/>
      <c r="X15" s="373"/>
      <c r="Y15" s="373"/>
      <c r="Z15" s="373"/>
      <c r="AA15" s="374"/>
      <c r="AB15" s="353" t="s">
        <v>26</v>
      </c>
      <c r="AC15" s="337"/>
    </row>
    <row r="16" spans="1:29" ht="10.5" customHeight="1">
      <c r="B16" s="345"/>
      <c r="C16" s="369"/>
      <c r="D16" s="370"/>
      <c r="E16" s="370"/>
      <c r="F16" s="370"/>
      <c r="G16" s="370"/>
      <c r="H16" s="370"/>
      <c r="I16" s="370"/>
      <c r="J16" s="370"/>
      <c r="K16" s="370"/>
      <c r="L16" s="370"/>
      <c r="M16" s="370"/>
      <c r="N16" s="371"/>
      <c r="O16" s="375"/>
      <c r="P16" s="376"/>
      <c r="Q16" s="376"/>
      <c r="R16" s="376"/>
      <c r="S16" s="376"/>
      <c r="T16" s="376"/>
      <c r="U16" s="376"/>
      <c r="V16" s="376"/>
      <c r="W16" s="376"/>
      <c r="X16" s="376"/>
      <c r="Y16" s="376"/>
      <c r="Z16" s="376"/>
      <c r="AA16" s="377"/>
      <c r="AB16" s="354"/>
      <c r="AC16" s="338"/>
    </row>
    <row r="17" spans="1:47" ht="20.100000000000001" customHeight="1">
      <c r="B17" s="320" t="s">
        <v>284</v>
      </c>
      <c r="C17" s="321"/>
      <c r="D17" s="321"/>
      <c r="E17" s="321"/>
      <c r="F17" s="321"/>
      <c r="G17" s="321"/>
      <c r="H17" s="321"/>
      <c r="I17" s="321"/>
      <c r="J17" s="321"/>
      <c r="K17" s="321"/>
      <c r="L17" s="321"/>
      <c r="M17" s="321"/>
      <c r="N17" s="321"/>
      <c r="O17" s="321"/>
      <c r="P17" s="321"/>
      <c r="Q17" s="321"/>
      <c r="R17" s="321"/>
      <c r="S17" s="321"/>
      <c r="T17" s="321"/>
      <c r="U17" s="321"/>
      <c r="V17" s="321"/>
      <c r="W17" s="321"/>
      <c r="X17" s="321"/>
      <c r="Y17" s="321"/>
      <c r="Z17" s="321"/>
      <c r="AA17" s="321"/>
      <c r="AB17" s="321"/>
      <c r="AC17" s="115"/>
    </row>
    <row r="18" spans="1:47" ht="20.100000000000001" customHeight="1">
      <c r="B18" s="173">
        <v>7</v>
      </c>
      <c r="C18" s="361" t="s">
        <v>285</v>
      </c>
      <c r="D18" s="356"/>
      <c r="E18" s="356"/>
      <c r="F18" s="356"/>
      <c r="G18" s="356"/>
      <c r="H18" s="356"/>
      <c r="I18" s="356"/>
      <c r="J18" s="356"/>
      <c r="K18" s="356"/>
      <c r="L18" s="356"/>
      <c r="M18" s="356"/>
      <c r="N18" s="357"/>
      <c r="O18" s="361" t="s">
        <v>286</v>
      </c>
      <c r="P18" s="356"/>
      <c r="Q18" s="356"/>
      <c r="R18" s="356"/>
      <c r="S18" s="356"/>
      <c r="T18" s="356"/>
      <c r="U18" s="356"/>
      <c r="V18" s="356"/>
      <c r="W18" s="356"/>
      <c r="X18" s="356"/>
      <c r="Y18" s="356"/>
      <c r="Z18" s="356"/>
      <c r="AA18" s="357"/>
      <c r="AB18" s="215" t="s">
        <v>26</v>
      </c>
      <c r="AC18" s="146"/>
    </row>
    <row r="19" spans="1:47" ht="9.9499999999999993" customHeight="1">
      <c r="B19" s="344">
        <v>8</v>
      </c>
      <c r="C19" s="352" t="s">
        <v>342</v>
      </c>
      <c r="D19" s="352"/>
      <c r="E19" s="352"/>
      <c r="F19" s="352"/>
      <c r="G19" s="352"/>
      <c r="H19" s="352"/>
      <c r="I19" s="352"/>
      <c r="J19" s="352"/>
      <c r="K19" s="352"/>
      <c r="L19" s="352"/>
      <c r="M19" s="352"/>
      <c r="N19" s="358"/>
      <c r="O19" s="359" t="s">
        <v>449</v>
      </c>
      <c r="P19" s="347"/>
      <c r="Q19" s="347"/>
      <c r="R19" s="347"/>
      <c r="S19" s="347"/>
      <c r="T19" s="347"/>
      <c r="U19" s="347"/>
      <c r="V19" s="347"/>
      <c r="W19" s="347"/>
      <c r="X19" s="347"/>
      <c r="Y19" s="347"/>
      <c r="Z19" s="347"/>
      <c r="AA19" s="348"/>
      <c r="AB19" s="353" t="s">
        <v>26</v>
      </c>
      <c r="AC19" s="337"/>
    </row>
    <row r="20" spans="1:47" ht="42.75" customHeight="1">
      <c r="B20" s="345"/>
      <c r="C20" s="352"/>
      <c r="D20" s="352"/>
      <c r="E20" s="352"/>
      <c r="F20" s="352"/>
      <c r="G20" s="352"/>
      <c r="H20" s="352"/>
      <c r="I20" s="352"/>
      <c r="J20" s="352"/>
      <c r="K20" s="352"/>
      <c r="L20" s="352"/>
      <c r="M20" s="352"/>
      <c r="N20" s="358"/>
      <c r="O20" s="349"/>
      <c r="P20" s="350"/>
      <c r="Q20" s="350"/>
      <c r="R20" s="350"/>
      <c r="S20" s="350"/>
      <c r="T20" s="350"/>
      <c r="U20" s="350"/>
      <c r="V20" s="350"/>
      <c r="W20" s="350"/>
      <c r="X20" s="350"/>
      <c r="Y20" s="350"/>
      <c r="Z20" s="350"/>
      <c r="AA20" s="351"/>
      <c r="AB20" s="354"/>
      <c r="AC20" s="338"/>
    </row>
    <row r="21" spans="1:47" ht="39" customHeight="1">
      <c r="B21" s="175">
        <v>9</v>
      </c>
      <c r="C21" s="382" t="s">
        <v>458</v>
      </c>
      <c r="D21" s="383"/>
      <c r="E21" s="383"/>
      <c r="F21" s="383"/>
      <c r="G21" s="383"/>
      <c r="H21" s="383"/>
      <c r="I21" s="383"/>
      <c r="J21" s="383"/>
      <c r="K21" s="383"/>
      <c r="L21" s="383"/>
      <c r="M21" s="383"/>
      <c r="N21" s="384"/>
      <c r="O21" s="355" t="s">
        <v>448</v>
      </c>
      <c r="P21" s="356"/>
      <c r="Q21" s="356"/>
      <c r="R21" s="356"/>
      <c r="S21" s="356"/>
      <c r="T21" s="356"/>
      <c r="U21" s="356"/>
      <c r="V21" s="356"/>
      <c r="W21" s="356"/>
      <c r="X21" s="356"/>
      <c r="Y21" s="356"/>
      <c r="Z21" s="356"/>
      <c r="AA21" s="357"/>
      <c r="AB21" s="215" t="s">
        <v>26</v>
      </c>
      <c r="AC21" s="146"/>
    </row>
    <row r="22" spans="1:47" ht="57.75" customHeight="1">
      <c r="B22" s="344">
        <v>10</v>
      </c>
      <c r="C22" s="359" t="s">
        <v>269</v>
      </c>
      <c r="D22" s="347"/>
      <c r="E22" s="347"/>
      <c r="F22" s="347"/>
      <c r="G22" s="347"/>
      <c r="H22" s="347"/>
      <c r="I22" s="347"/>
      <c r="J22" s="347"/>
      <c r="K22" s="347"/>
      <c r="L22" s="347"/>
      <c r="M22" s="347"/>
      <c r="N22" s="348"/>
      <c r="O22" s="352" t="s">
        <v>438</v>
      </c>
      <c r="P22" s="352"/>
      <c r="Q22" s="352"/>
      <c r="R22" s="352"/>
      <c r="S22" s="352"/>
      <c r="T22" s="352"/>
      <c r="U22" s="352"/>
      <c r="V22" s="352"/>
      <c r="W22" s="352"/>
      <c r="X22" s="352"/>
      <c r="Y22" s="352"/>
      <c r="Z22" s="352"/>
      <c r="AA22" s="352"/>
      <c r="AB22" s="353" t="s">
        <v>26</v>
      </c>
      <c r="AC22" s="337"/>
      <c r="AI22" s="322"/>
      <c r="AJ22" s="322"/>
      <c r="AK22" s="322"/>
      <c r="AL22" s="322"/>
      <c r="AM22" s="322"/>
      <c r="AN22" s="322"/>
      <c r="AO22" s="322"/>
      <c r="AP22" s="322"/>
      <c r="AQ22" s="322"/>
      <c r="AR22" s="322"/>
      <c r="AS22" s="322"/>
      <c r="AT22" s="322"/>
      <c r="AU22" s="322"/>
    </row>
    <row r="23" spans="1:47" ht="96.75" customHeight="1">
      <c r="B23" s="345"/>
      <c r="C23" s="349"/>
      <c r="D23" s="350"/>
      <c r="E23" s="350"/>
      <c r="F23" s="350"/>
      <c r="G23" s="350"/>
      <c r="H23" s="350"/>
      <c r="I23" s="350"/>
      <c r="J23" s="350"/>
      <c r="K23" s="350"/>
      <c r="L23" s="350"/>
      <c r="M23" s="350"/>
      <c r="N23" s="351"/>
      <c r="O23" s="352"/>
      <c r="P23" s="352"/>
      <c r="Q23" s="352"/>
      <c r="R23" s="352"/>
      <c r="S23" s="352"/>
      <c r="T23" s="352"/>
      <c r="U23" s="352"/>
      <c r="V23" s="352"/>
      <c r="W23" s="352"/>
      <c r="X23" s="352"/>
      <c r="Y23" s="352"/>
      <c r="Z23" s="352"/>
      <c r="AA23" s="352"/>
      <c r="AB23" s="354"/>
      <c r="AC23" s="338"/>
      <c r="AI23" s="322"/>
      <c r="AJ23" s="322"/>
      <c r="AK23" s="322"/>
      <c r="AL23" s="322"/>
      <c r="AM23" s="322"/>
      <c r="AN23" s="322"/>
      <c r="AO23" s="322"/>
      <c r="AP23" s="322"/>
      <c r="AQ23" s="322"/>
      <c r="AR23" s="322"/>
      <c r="AS23" s="322"/>
      <c r="AT23" s="322"/>
      <c r="AU23" s="322"/>
    </row>
    <row r="24" spans="1:47" ht="57.75" customHeight="1">
      <c r="B24" s="344">
        <v>11</v>
      </c>
      <c r="C24" s="346" t="s">
        <v>147</v>
      </c>
      <c r="D24" s="347"/>
      <c r="E24" s="347"/>
      <c r="F24" s="347"/>
      <c r="G24" s="347"/>
      <c r="H24" s="347"/>
      <c r="I24" s="347"/>
      <c r="J24" s="347"/>
      <c r="K24" s="347"/>
      <c r="L24" s="347"/>
      <c r="M24" s="347"/>
      <c r="N24" s="348"/>
      <c r="O24" s="352" t="s">
        <v>437</v>
      </c>
      <c r="P24" s="352"/>
      <c r="Q24" s="352"/>
      <c r="R24" s="352"/>
      <c r="S24" s="352"/>
      <c r="T24" s="352"/>
      <c r="U24" s="352"/>
      <c r="V24" s="352"/>
      <c r="W24" s="352"/>
      <c r="X24" s="352"/>
      <c r="Y24" s="352"/>
      <c r="Z24" s="352"/>
      <c r="AA24" s="352"/>
      <c r="AB24" s="353" t="s">
        <v>26</v>
      </c>
      <c r="AC24" s="337"/>
      <c r="AI24" s="322"/>
      <c r="AJ24" s="322"/>
      <c r="AK24" s="322"/>
      <c r="AL24" s="322"/>
      <c r="AM24" s="322"/>
      <c r="AN24" s="322"/>
      <c r="AO24" s="322"/>
      <c r="AP24" s="322"/>
      <c r="AQ24" s="322"/>
      <c r="AR24" s="322"/>
      <c r="AS24" s="322"/>
      <c r="AT24" s="322"/>
      <c r="AU24" s="322"/>
    </row>
    <row r="25" spans="1:47" ht="84" customHeight="1">
      <c r="B25" s="345"/>
      <c r="C25" s="349"/>
      <c r="D25" s="350"/>
      <c r="E25" s="350"/>
      <c r="F25" s="350"/>
      <c r="G25" s="350"/>
      <c r="H25" s="350"/>
      <c r="I25" s="350"/>
      <c r="J25" s="350"/>
      <c r="K25" s="350"/>
      <c r="L25" s="350"/>
      <c r="M25" s="350"/>
      <c r="N25" s="351"/>
      <c r="O25" s="352"/>
      <c r="P25" s="352"/>
      <c r="Q25" s="352"/>
      <c r="R25" s="352"/>
      <c r="S25" s="352"/>
      <c r="T25" s="352"/>
      <c r="U25" s="352"/>
      <c r="V25" s="352"/>
      <c r="W25" s="352"/>
      <c r="X25" s="352"/>
      <c r="Y25" s="352"/>
      <c r="Z25" s="352"/>
      <c r="AA25" s="352"/>
      <c r="AB25" s="354"/>
      <c r="AC25" s="338"/>
      <c r="AI25" s="322"/>
      <c r="AJ25" s="322"/>
      <c r="AK25" s="322"/>
      <c r="AL25" s="322"/>
      <c r="AM25" s="322"/>
      <c r="AN25" s="322"/>
      <c r="AO25" s="322"/>
      <c r="AP25" s="322"/>
      <c r="AQ25" s="322"/>
      <c r="AR25" s="322"/>
      <c r="AS25" s="322"/>
      <c r="AT25" s="322"/>
      <c r="AU25" s="322"/>
    </row>
    <row r="26" spans="1:47" ht="29.25" customHeight="1">
      <c r="B26" s="173">
        <v>12</v>
      </c>
      <c r="C26" s="361" t="s">
        <v>320</v>
      </c>
      <c r="D26" s="356"/>
      <c r="E26" s="356"/>
      <c r="F26" s="356"/>
      <c r="G26" s="356"/>
      <c r="H26" s="356"/>
      <c r="I26" s="356"/>
      <c r="J26" s="356"/>
      <c r="K26" s="356"/>
      <c r="L26" s="356"/>
      <c r="M26" s="356"/>
      <c r="N26" s="357"/>
      <c r="O26" s="360" t="s">
        <v>321</v>
      </c>
      <c r="P26" s="356"/>
      <c r="Q26" s="356"/>
      <c r="R26" s="356"/>
      <c r="S26" s="356"/>
      <c r="T26" s="356"/>
      <c r="U26" s="356"/>
      <c r="V26" s="356"/>
      <c r="W26" s="356"/>
      <c r="X26" s="356"/>
      <c r="Y26" s="356"/>
      <c r="Z26" s="356"/>
      <c r="AA26" s="357"/>
      <c r="AB26" s="215" t="s">
        <v>26</v>
      </c>
      <c r="AC26" s="146"/>
    </row>
    <row r="27" spans="1:47" ht="20.100000000000001" customHeight="1">
      <c r="B27" s="318" t="s">
        <v>287</v>
      </c>
      <c r="C27" s="319"/>
      <c r="D27" s="319"/>
      <c r="E27" s="319"/>
      <c r="F27" s="319"/>
      <c r="G27" s="319"/>
      <c r="H27" s="319"/>
      <c r="I27" s="319"/>
      <c r="J27" s="319"/>
      <c r="K27" s="319"/>
      <c r="L27" s="319"/>
      <c r="M27" s="319"/>
      <c r="N27" s="319"/>
      <c r="O27" s="319"/>
      <c r="P27" s="319"/>
      <c r="Q27" s="319"/>
      <c r="R27" s="319"/>
      <c r="S27" s="319"/>
      <c r="T27" s="319"/>
      <c r="U27" s="319"/>
      <c r="V27" s="319"/>
      <c r="W27" s="319"/>
      <c r="X27" s="319"/>
      <c r="Y27" s="319"/>
      <c r="Z27" s="319"/>
      <c r="AA27" s="319"/>
      <c r="AB27" s="319"/>
      <c r="AC27" s="177"/>
    </row>
    <row r="28" spans="1:47" ht="20.100000000000001" customHeight="1">
      <c r="B28" s="320" t="s">
        <v>288</v>
      </c>
      <c r="C28" s="321"/>
      <c r="D28" s="321"/>
      <c r="E28" s="321"/>
      <c r="F28" s="321"/>
      <c r="G28" s="321"/>
      <c r="H28" s="321"/>
      <c r="I28" s="321"/>
      <c r="J28" s="321"/>
      <c r="K28" s="321"/>
      <c r="L28" s="321"/>
      <c r="M28" s="321"/>
      <c r="N28" s="321"/>
      <c r="O28" s="321"/>
      <c r="P28" s="321"/>
      <c r="Q28" s="321"/>
      <c r="R28" s="321"/>
      <c r="S28" s="321"/>
      <c r="T28" s="321"/>
      <c r="U28" s="321"/>
      <c r="V28" s="321"/>
      <c r="W28" s="321"/>
      <c r="X28" s="321"/>
      <c r="Y28" s="321"/>
      <c r="Z28" s="321"/>
      <c r="AA28" s="321"/>
      <c r="AB28" s="321"/>
      <c r="AC28" s="115"/>
    </row>
    <row r="29" spans="1:47" ht="20.100000000000001" customHeight="1">
      <c r="A29" s="219"/>
      <c r="B29" s="326">
        <v>13</v>
      </c>
      <c r="C29" s="385" t="s">
        <v>289</v>
      </c>
      <c r="D29" s="386"/>
      <c r="E29" s="386"/>
      <c r="F29" s="386"/>
      <c r="G29" s="386"/>
      <c r="H29" s="386"/>
      <c r="I29" s="386"/>
      <c r="J29" s="386"/>
      <c r="K29" s="386"/>
      <c r="L29" s="386"/>
      <c r="M29" s="386"/>
      <c r="N29" s="387"/>
      <c r="O29" s="430" t="s">
        <v>442</v>
      </c>
      <c r="P29" s="430"/>
      <c r="Q29" s="430"/>
      <c r="R29" s="430"/>
      <c r="S29" s="430"/>
      <c r="T29" s="430"/>
      <c r="U29" s="430"/>
      <c r="V29" s="430"/>
      <c r="W29" s="430"/>
      <c r="X29" s="430"/>
      <c r="Y29" s="430"/>
      <c r="Z29" s="430"/>
      <c r="AA29" s="430"/>
      <c r="AB29" s="362" t="s">
        <v>26</v>
      </c>
      <c r="AC29" s="332"/>
    </row>
    <row r="30" spans="1:47" ht="20.100000000000001" customHeight="1">
      <c r="A30" s="219"/>
      <c r="B30" s="327"/>
      <c r="C30" s="388"/>
      <c r="D30" s="389"/>
      <c r="E30" s="389"/>
      <c r="F30" s="389"/>
      <c r="G30" s="389"/>
      <c r="H30" s="389"/>
      <c r="I30" s="389"/>
      <c r="J30" s="389"/>
      <c r="K30" s="389"/>
      <c r="L30" s="389"/>
      <c r="M30" s="389"/>
      <c r="N30" s="390"/>
      <c r="O30" s="431"/>
      <c r="P30" s="431"/>
      <c r="Q30" s="431"/>
      <c r="R30" s="431"/>
      <c r="S30" s="431"/>
      <c r="T30" s="431"/>
      <c r="U30" s="431"/>
      <c r="V30" s="431"/>
      <c r="W30" s="431"/>
      <c r="X30" s="431"/>
      <c r="Y30" s="431"/>
      <c r="Z30" s="431"/>
      <c r="AA30" s="431"/>
      <c r="AB30" s="363"/>
      <c r="AC30" s="333"/>
    </row>
    <row r="31" spans="1:47" ht="55.5" customHeight="1">
      <c r="A31" s="219"/>
      <c r="B31" s="327"/>
      <c r="C31" s="364" t="s">
        <v>290</v>
      </c>
      <c r="D31" s="365"/>
      <c r="E31" s="365"/>
      <c r="F31" s="365"/>
      <c r="G31" s="365"/>
      <c r="H31" s="365"/>
      <c r="I31" s="365"/>
      <c r="J31" s="365"/>
      <c r="K31" s="365"/>
      <c r="L31" s="365"/>
      <c r="M31" s="365"/>
      <c r="N31" s="366"/>
      <c r="O31" s="334" t="s">
        <v>316</v>
      </c>
      <c r="P31" s="335"/>
      <c r="Q31" s="335"/>
      <c r="R31" s="335"/>
      <c r="S31" s="335"/>
      <c r="T31" s="335"/>
      <c r="U31" s="335"/>
      <c r="V31" s="335"/>
      <c r="W31" s="335"/>
      <c r="X31" s="335"/>
      <c r="Y31" s="335"/>
      <c r="Z31" s="335"/>
      <c r="AA31" s="336"/>
      <c r="AB31" s="217" t="s">
        <v>26</v>
      </c>
      <c r="AC31" s="218"/>
    </row>
    <row r="32" spans="1:47" ht="206.25" customHeight="1">
      <c r="A32" s="219"/>
      <c r="B32" s="327"/>
      <c r="C32" s="339" t="s">
        <v>291</v>
      </c>
      <c r="D32" s="340"/>
      <c r="E32" s="340"/>
      <c r="F32" s="340"/>
      <c r="G32" s="340"/>
      <c r="H32" s="340"/>
      <c r="I32" s="340"/>
      <c r="J32" s="340"/>
      <c r="K32" s="340"/>
      <c r="L32" s="340"/>
      <c r="M32" s="340"/>
      <c r="N32" s="341"/>
      <c r="O32" s="334" t="s">
        <v>441</v>
      </c>
      <c r="P32" s="342"/>
      <c r="Q32" s="342"/>
      <c r="R32" s="342"/>
      <c r="S32" s="342"/>
      <c r="T32" s="342"/>
      <c r="U32" s="342"/>
      <c r="V32" s="342"/>
      <c r="W32" s="342"/>
      <c r="X32" s="342"/>
      <c r="Y32" s="342"/>
      <c r="Z32" s="342"/>
      <c r="AA32" s="343"/>
      <c r="AB32" s="217" t="s">
        <v>26</v>
      </c>
      <c r="AC32" s="218"/>
    </row>
    <row r="33" spans="1:29" s="145" customFormat="1" ht="195" customHeight="1">
      <c r="A33" s="219"/>
      <c r="B33" s="328"/>
      <c r="C33" s="323" t="s">
        <v>399</v>
      </c>
      <c r="D33" s="324"/>
      <c r="E33" s="324"/>
      <c r="F33" s="324"/>
      <c r="G33" s="324"/>
      <c r="H33" s="324"/>
      <c r="I33" s="324"/>
      <c r="J33" s="324"/>
      <c r="K33" s="324"/>
      <c r="L33" s="324"/>
      <c r="M33" s="324"/>
      <c r="N33" s="325"/>
      <c r="O33" s="329" t="s">
        <v>457</v>
      </c>
      <c r="P33" s="330"/>
      <c r="Q33" s="330"/>
      <c r="R33" s="330"/>
      <c r="S33" s="330"/>
      <c r="T33" s="330"/>
      <c r="U33" s="330"/>
      <c r="V33" s="330"/>
      <c r="W33" s="330"/>
      <c r="X33" s="330"/>
      <c r="Y33" s="330"/>
      <c r="Z33" s="330"/>
      <c r="AA33" s="331"/>
      <c r="AB33" s="217" t="s">
        <v>26</v>
      </c>
      <c r="AC33" s="218"/>
    </row>
    <row r="34" spans="1:29" ht="20.100000000000001" customHeight="1">
      <c r="B34" s="344">
        <v>14</v>
      </c>
      <c r="C34" s="346" t="s">
        <v>292</v>
      </c>
      <c r="D34" s="347"/>
      <c r="E34" s="347"/>
      <c r="F34" s="347"/>
      <c r="G34" s="347"/>
      <c r="H34" s="347"/>
      <c r="I34" s="347"/>
      <c r="J34" s="347"/>
      <c r="K34" s="347"/>
      <c r="L34" s="347"/>
      <c r="M34" s="347"/>
      <c r="N34" s="348"/>
      <c r="O34" s="355" t="s">
        <v>293</v>
      </c>
      <c r="P34" s="352"/>
      <c r="Q34" s="352"/>
      <c r="R34" s="352"/>
      <c r="S34" s="352"/>
      <c r="T34" s="352"/>
      <c r="U34" s="352"/>
      <c r="V34" s="352"/>
      <c r="W34" s="352"/>
      <c r="X34" s="352"/>
      <c r="Y34" s="352"/>
      <c r="Z34" s="352"/>
      <c r="AA34" s="352"/>
      <c r="AB34" s="353" t="s">
        <v>26</v>
      </c>
      <c r="AC34" s="337"/>
    </row>
    <row r="35" spans="1:29" ht="20.100000000000001" customHeight="1">
      <c r="B35" s="391"/>
      <c r="C35" s="392"/>
      <c r="D35" s="393"/>
      <c r="E35" s="393"/>
      <c r="F35" s="393"/>
      <c r="G35" s="393"/>
      <c r="H35" s="393"/>
      <c r="I35" s="393"/>
      <c r="J35" s="393"/>
      <c r="K35" s="393"/>
      <c r="L35" s="393"/>
      <c r="M35" s="393"/>
      <c r="N35" s="394"/>
      <c r="O35" s="395"/>
      <c r="P35" s="396"/>
      <c r="Q35" s="396"/>
      <c r="R35" s="396"/>
      <c r="S35" s="396"/>
      <c r="T35" s="396"/>
      <c r="U35" s="396"/>
      <c r="V35" s="396"/>
      <c r="W35" s="396"/>
      <c r="X35" s="396"/>
      <c r="Y35" s="396"/>
      <c r="Z35" s="396"/>
      <c r="AA35" s="396"/>
      <c r="AB35" s="397"/>
      <c r="AC35" s="398"/>
    </row>
    <row r="36" spans="1:29" ht="20.100000000000001" customHeight="1">
      <c r="B36" s="391"/>
      <c r="C36" s="399" t="s">
        <v>294</v>
      </c>
      <c r="D36" s="400"/>
      <c r="E36" s="400"/>
      <c r="F36" s="400"/>
      <c r="G36" s="400"/>
      <c r="H36" s="400"/>
      <c r="I36" s="400"/>
      <c r="J36" s="400"/>
      <c r="K36" s="400"/>
      <c r="L36" s="400"/>
      <c r="M36" s="400"/>
      <c r="N36" s="401"/>
      <c r="O36" s="406" t="s">
        <v>295</v>
      </c>
      <c r="P36" s="407"/>
      <c r="Q36" s="407"/>
      <c r="R36" s="407"/>
      <c r="S36" s="407"/>
      <c r="T36" s="407"/>
      <c r="U36" s="407"/>
      <c r="V36" s="407"/>
      <c r="W36" s="407"/>
      <c r="X36" s="407"/>
      <c r="Y36" s="407"/>
      <c r="Z36" s="407"/>
      <c r="AA36" s="408"/>
      <c r="AB36" s="402" t="s">
        <v>26</v>
      </c>
      <c r="AC36" s="403"/>
    </row>
    <row r="37" spans="1:29" ht="20.100000000000001" customHeight="1">
      <c r="B37" s="391"/>
      <c r="C37" s="392"/>
      <c r="D37" s="393"/>
      <c r="E37" s="393"/>
      <c r="F37" s="393"/>
      <c r="G37" s="393"/>
      <c r="H37" s="393"/>
      <c r="I37" s="393"/>
      <c r="J37" s="393"/>
      <c r="K37" s="393"/>
      <c r="L37" s="393"/>
      <c r="M37" s="393"/>
      <c r="N37" s="394"/>
      <c r="O37" s="404" t="s">
        <v>296</v>
      </c>
      <c r="P37" s="404"/>
      <c r="Q37" s="404"/>
      <c r="R37" s="404"/>
      <c r="S37" s="404"/>
      <c r="T37" s="404"/>
      <c r="U37" s="404"/>
      <c r="V37" s="404"/>
      <c r="W37" s="404"/>
      <c r="X37" s="404"/>
      <c r="Y37" s="404"/>
      <c r="Z37" s="404"/>
      <c r="AA37" s="404"/>
      <c r="AB37" s="402"/>
      <c r="AC37" s="403"/>
    </row>
    <row r="38" spans="1:29" ht="20.100000000000001" customHeight="1">
      <c r="B38" s="345"/>
      <c r="C38" s="349"/>
      <c r="D38" s="350"/>
      <c r="E38" s="350"/>
      <c r="F38" s="350"/>
      <c r="G38" s="350"/>
      <c r="H38" s="350"/>
      <c r="I38" s="350"/>
      <c r="J38" s="350"/>
      <c r="K38" s="350"/>
      <c r="L38" s="350"/>
      <c r="M38" s="350"/>
      <c r="N38" s="351"/>
      <c r="O38" s="405"/>
      <c r="P38" s="405"/>
      <c r="Q38" s="405"/>
      <c r="R38" s="405"/>
      <c r="S38" s="405"/>
      <c r="T38" s="405"/>
      <c r="U38" s="405"/>
      <c r="V38" s="405"/>
      <c r="W38" s="405"/>
      <c r="X38" s="405"/>
      <c r="Y38" s="405"/>
      <c r="Z38" s="405"/>
      <c r="AA38" s="405"/>
      <c r="AB38" s="354"/>
      <c r="AC38" s="338"/>
    </row>
    <row r="39" spans="1:29" ht="20.100000000000001" customHeight="1">
      <c r="B39" s="344">
        <v>15</v>
      </c>
      <c r="C39" s="346" t="s">
        <v>297</v>
      </c>
      <c r="D39" s="378"/>
      <c r="E39" s="378"/>
      <c r="F39" s="378"/>
      <c r="G39" s="378"/>
      <c r="H39" s="378"/>
      <c r="I39" s="378"/>
      <c r="J39" s="378"/>
      <c r="K39" s="378"/>
      <c r="L39" s="378"/>
      <c r="M39" s="378"/>
      <c r="N39" s="379"/>
      <c r="O39" s="423" t="s">
        <v>343</v>
      </c>
      <c r="P39" s="421"/>
      <c r="Q39" s="421"/>
      <c r="R39" s="421"/>
      <c r="S39" s="421"/>
      <c r="T39" s="421"/>
      <c r="U39" s="421"/>
      <c r="V39" s="421"/>
      <c r="W39" s="421"/>
      <c r="X39" s="421"/>
      <c r="Y39" s="421"/>
      <c r="Z39" s="421"/>
      <c r="AA39" s="422"/>
      <c r="AB39" s="353" t="s">
        <v>503</v>
      </c>
      <c r="AC39" s="337"/>
    </row>
    <row r="40" spans="1:29" s="111" customFormat="1" ht="81.75" customHeight="1">
      <c r="B40" s="391"/>
      <c r="C40" s="412"/>
      <c r="D40" s="410"/>
      <c r="E40" s="410"/>
      <c r="F40" s="410"/>
      <c r="G40" s="410"/>
      <c r="H40" s="410"/>
      <c r="I40" s="410"/>
      <c r="J40" s="410"/>
      <c r="K40" s="410"/>
      <c r="L40" s="410"/>
      <c r="M40" s="410"/>
      <c r="N40" s="411"/>
      <c r="O40" s="409" t="s">
        <v>317</v>
      </c>
      <c r="P40" s="415"/>
      <c r="Q40" s="415"/>
      <c r="R40" s="415"/>
      <c r="S40" s="415"/>
      <c r="T40" s="415"/>
      <c r="U40" s="415"/>
      <c r="V40" s="415"/>
      <c r="W40" s="415"/>
      <c r="X40" s="415"/>
      <c r="Y40" s="415"/>
      <c r="Z40" s="415"/>
      <c r="AA40" s="416"/>
      <c r="AB40" s="413"/>
      <c r="AC40" s="414"/>
    </row>
    <row r="41" spans="1:29" ht="20.100000000000001" customHeight="1">
      <c r="B41" s="391"/>
      <c r="C41" s="417" t="s">
        <v>298</v>
      </c>
      <c r="D41" s="418"/>
      <c r="E41" s="418"/>
      <c r="F41" s="418"/>
      <c r="G41" s="418"/>
      <c r="H41" s="418"/>
      <c r="I41" s="418"/>
      <c r="J41" s="418"/>
      <c r="K41" s="418"/>
      <c r="L41" s="418"/>
      <c r="M41" s="418"/>
      <c r="N41" s="419"/>
      <c r="O41" s="424" t="s">
        <v>299</v>
      </c>
      <c r="P41" s="425"/>
      <c r="Q41" s="425"/>
      <c r="R41" s="425"/>
      <c r="S41" s="425"/>
      <c r="T41" s="425"/>
      <c r="U41" s="425"/>
      <c r="V41" s="425"/>
      <c r="W41" s="425"/>
      <c r="X41" s="425"/>
      <c r="Y41" s="425"/>
      <c r="Z41" s="425"/>
      <c r="AA41" s="426"/>
      <c r="AB41" s="402" t="s">
        <v>26</v>
      </c>
      <c r="AC41" s="402" t="s">
        <v>26</v>
      </c>
    </row>
    <row r="42" spans="1:29" ht="95.25" customHeight="1">
      <c r="B42" s="345"/>
      <c r="C42" s="355"/>
      <c r="D42" s="352"/>
      <c r="E42" s="352"/>
      <c r="F42" s="352"/>
      <c r="G42" s="352"/>
      <c r="H42" s="352"/>
      <c r="I42" s="352"/>
      <c r="J42" s="352"/>
      <c r="K42" s="352"/>
      <c r="L42" s="352"/>
      <c r="M42" s="352"/>
      <c r="N42" s="358"/>
      <c r="O42" s="427"/>
      <c r="P42" s="428"/>
      <c r="Q42" s="428"/>
      <c r="R42" s="428"/>
      <c r="S42" s="428"/>
      <c r="T42" s="428"/>
      <c r="U42" s="428"/>
      <c r="V42" s="428"/>
      <c r="W42" s="428"/>
      <c r="X42" s="428"/>
      <c r="Y42" s="428"/>
      <c r="Z42" s="428"/>
      <c r="AA42" s="429"/>
      <c r="AB42" s="354"/>
      <c r="AC42" s="354"/>
    </row>
    <row r="43" spans="1:29" ht="20.100000000000001" customHeight="1">
      <c r="B43" s="320" t="s">
        <v>326</v>
      </c>
      <c r="C43" s="321"/>
      <c r="D43" s="321"/>
      <c r="E43" s="321"/>
      <c r="F43" s="321"/>
      <c r="G43" s="321"/>
      <c r="H43" s="321"/>
      <c r="I43" s="321"/>
      <c r="J43" s="321"/>
      <c r="K43" s="321"/>
      <c r="L43" s="321"/>
      <c r="M43" s="321"/>
      <c r="N43" s="321"/>
      <c r="O43" s="321"/>
      <c r="P43" s="321"/>
      <c r="Q43" s="321"/>
      <c r="R43" s="321"/>
      <c r="S43" s="321"/>
      <c r="T43" s="321"/>
      <c r="U43" s="321"/>
      <c r="V43" s="321"/>
      <c r="W43" s="321"/>
      <c r="X43" s="321"/>
      <c r="Y43" s="321"/>
      <c r="Z43" s="321"/>
      <c r="AA43" s="321"/>
      <c r="AB43" s="321"/>
      <c r="AC43" s="115"/>
    </row>
    <row r="44" spans="1:29" ht="39" customHeight="1">
      <c r="B44" s="174">
        <v>16</v>
      </c>
      <c r="C44" s="441" t="s">
        <v>451</v>
      </c>
      <c r="D44" s="442"/>
      <c r="E44" s="442"/>
      <c r="F44" s="442"/>
      <c r="G44" s="442"/>
      <c r="H44" s="442"/>
      <c r="I44" s="442"/>
      <c r="J44" s="442"/>
      <c r="K44" s="442"/>
      <c r="L44" s="442"/>
      <c r="M44" s="442"/>
      <c r="N44" s="443"/>
      <c r="O44" s="420" t="s">
        <v>414</v>
      </c>
      <c r="P44" s="356"/>
      <c r="Q44" s="356"/>
      <c r="R44" s="356"/>
      <c r="S44" s="356"/>
      <c r="T44" s="356"/>
      <c r="U44" s="356"/>
      <c r="V44" s="356"/>
      <c r="W44" s="356"/>
      <c r="X44" s="356"/>
      <c r="Y44" s="356"/>
      <c r="Z44" s="356"/>
      <c r="AA44" s="357"/>
      <c r="AB44" s="215" t="s">
        <v>26</v>
      </c>
      <c r="AC44" s="215" t="s">
        <v>26</v>
      </c>
    </row>
    <row r="45" spans="1:29" ht="48.75" customHeight="1">
      <c r="B45" s="344">
        <v>17</v>
      </c>
      <c r="C45" s="385" t="s">
        <v>450</v>
      </c>
      <c r="D45" s="386"/>
      <c r="E45" s="386"/>
      <c r="F45" s="386"/>
      <c r="G45" s="386"/>
      <c r="H45" s="386"/>
      <c r="I45" s="386"/>
      <c r="J45" s="386"/>
      <c r="K45" s="386"/>
      <c r="L45" s="386"/>
      <c r="M45" s="386"/>
      <c r="N45" s="387"/>
      <c r="O45" s="395" t="s">
        <v>415</v>
      </c>
      <c r="P45" s="421"/>
      <c r="Q45" s="421"/>
      <c r="R45" s="421"/>
      <c r="S45" s="421"/>
      <c r="T45" s="421"/>
      <c r="U45" s="421"/>
      <c r="V45" s="421"/>
      <c r="W45" s="421"/>
      <c r="X45" s="421"/>
      <c r="Y45" s="421"/>
      <c r="Z45" s="421"/>
      <c r="AA45" s="422"/>
      <c r="AB45" s="220" t="s">
        <v>26</v>
      </c>
      <c r="AC45" s="215" t="s">
        <v>26</v>
      </c>
    </row>
    <row r="46" spans="1:29" ht="33.75" customHeight="1">
      <c r="B46" s="391"/>
      <c r="C46" s="409" t="s">
        <v>328</v>
      </c>
      <c r="D46" s="410"/>
      <c r="E46" s="410"/>
      <c r="F46" s="410"/>
      <c r="G46" s="410"/>
      <c r="H46" s="410"/>
      <c r="I46" s="410"/>
      <c r="J46" s="410"/>
      <c r="K46" s="410"/>
      <c r="L46" s="410"/>
      <c r="M46" s="410"/>
      <c r="N46" s="411"/>
      <c r="O46" s="437" t="s">
        <v>329</v>
      </c>
      <c r="P46" s="438"/>
      <c r="Q46" s="438"/>
      <c r="R46" s="438"/>
      <c r="S46" s="438"/>
      <c r="T46" s="438"/>
      <c r="U46" s="438"/>
      <c r="V46" s="438"/>
      <c r="W46" s="438"/>
      <c r="X46" s="438"/>
      <c r="Y46" s="438"/>
      <c r="Z46" s="438"/>
      <c r="AA46" s="439"/>
      <c r="AB46" s="220" t="s">
        <v>26</v>
      </c>
      <c r="AC46" s="146"/>
    </row>
    <row r="47" spans="1:29" ht="30.75" customHeight="1">
      <c r="B47" s="447"/>
      <c r="C47" s="444" t="s">
        <v>327</v>
      </c>
      <c r="D47" s="445"/>
      <c r="E47" s="445"/>
      <c r="F47" s="445"/>
      <c r="G47" s="445"/>
      <c r="H47" s="445"/>
      <c r="I47" s="445"/>
      <c r="J47" s="445"/>
      <c r="K47" s="445"/>
      <c r="L47" s="445"/>
      <c r="M47" s="445"/>
      <c r="N47" s="446"/>
      <c r="O47" s="1228" t="s">
        <v>521</v>
      </c>
      <c r="P47" s="1229"/>
      <c r="Q47" s="1229"/>
      <c r="R47" s="1229"/>
      <c r="S47" s="1229"/>
      <c r="T47" s="1229"/>
      <c r="U47" s="1229"/>
      <c r="V47" s="1229"/>
      <c r="W47" s="1229"/>
      <c r="X47" s="1229"/>
      <c r="Y47" s="1229"/>
      <c r="Z47" s="1229"/>
      <c r="AA47" s="1230"/>
      <c r="AB47" s="220" t="s">
        <v>503</v>
      </c>
      <c r="AC47" s="146"/>
    </row>
    <row r="48" spans="1:29" ht="20.100000000000001" customHeight="1">
      <c r="B48" s="174">
        <v>18</v>
      </c>
      <c r="C48" s="361" t="s">
        <v>319</v>
      </c>
      <c r="D48" s="356"/>
      <c r="E48" s="356"/>
      <c r="F48" s="356"/>
      <c r="G48" s="356"/>
      <c r="H48" s="356"/>
      <c r="I48" s="356"/>
      <c r="J48" s="356"/>
      <c r="K48" s="356"/>
      <c r="L48" s="356"/>
      <c r="M48" s="356"/>
      <c r="N48" s="357"/>
      <c r="O48" s="360" t="s">
        <v>322</v>
      </c>
      <c r="P48" s="356"/>
      <c r="Q48" s="356"/>
      <c r="R48" s="356"/>
      <c r="S48" s="356"/>
      <c r="T48" s="356"/>
      <c r="U48" s="356"/>
      <c r="V48" s="356"/>
      <c r="W48" s="356"/>
      <c r="X48" s="356"/>
      <c r="Y48" s="356"/>
      <c r="Z48" s="356"/>
      <c r="AA48" s="357"/>
      <c r="AB48" s="221" t="s">
        <v>26</v>
      </c>
      <c r="AC48" s="176"/>
    </row>
    <row r="49" spans="2:29" ht="20.100000000000001" customHeight="1">
      <c r="B49" s="318" t="s">
        <v>300</v>
      </c>
      <c r="C49" s="319"/>
      <c r="D49" s="319"/>
      <c r="E49" s="319"/>
      <c r="F49" s="319"/>
      <c r="G49" s="319"/>
      <c r="H49" s="319"/>
      <c r="I49" s="319"/>
      <c r="J49" s="319"/>
      <c r="K49" s="319"/>
      <c r="L49" s="319"/>
      <c r="M49" s="319"/>
      <c r="N49" s="319"/>
      <c r="O49" s="319"/>
      <c r="P49" s="319"/>
      <c r="Q49" s="319"/>
      <c r="R49" s="319"/>
      <c r="S49" s="319"/>
      <c r="T49" s="319"/>
      <c r="U49" s="319"/>
      <c r="V49" s="319"/>
      <c r="W49" s="319"/>
      <c r="X49" s="319"/>
      <c r="Y49" s="319"/>
      <c r="Z49" s="319"/>
      <c r="AA49" s="319"/>
      <c r="AB49" s="436"/>
      <c r="AC49" s="149"/>
    </row>
    <row r="50" spans="2:29" ht="20.100000000000001" customHeight="1">
      <c r="B50" s="344">
        <v>19</v>
      </c>
      <c r="C50" s="423" t="s">
        <v>301</v>
      </c>
      <c r="D50" s="421"/>
      <c r="E50" s="421"/>
      <c r="F50" s="421"/>
      <c r="G50" s="421"/>
      <c r="H50" s="421"/>
      <c r="I50" s="421"/>
      <c r="J50" s="421"/>
      <c r="K50" s="421"/>
      <c r="L50" s="421"/>
      <c r="M50" s="421"/>
      <c r="N50" s="422"/>
      <c r="O50" s="440" t="s">
        <v>323</v>
      </c>
      <c r="P50" s="421"/>
      <c r="Q50" s="421"/>
      <c r="R50" s="421"/>
      <c r="S50" s="421"/>
      <c r="T50" s="421"/>
      <c r="U50" s="421"/>
      <c r="V50" s="421"/>
      <c r="W50" s="421"/>
      <c r="X50" s="421"/>
      <c r="Y50" s="421"/>
      <c r="Z50" s="421"/>
      <c r="AA50" s="422"/>
      <c r="AB50" s="220" t="s">
        <v>26</v>
      </c>
      <c r="AC50" s="148"/>
    </row>
    <row r="51" spans="2:29" ht="20.100000000000001" customHeight="1">
      <c r="B51" s="391"/>
      <c r="C51" s="437" t="s">
        <v>302</v>
      </c>
      <c r="D51" s="438"/>
      <c r="E51" s="438"/>
      <c r="F51" s="438"/>
      <c r="G51" s="438"/>
      <c r="H51" s="438"/>
      <c r="I51" s="438"/>
      <c r="J51" s="438"/>
      <c r="K51" s="438"/>
      <c r="L51" s="438"/>
      <c r="M51" s="438"/>
      <c r="N51" s="439"/>
      <c r="O51" s="437" t="s">
        <v>303</v>
      </c>
      <c r="P51" s="438"/>
      <c r="Q51" s="438"/>
      <c r="R51" s="438"/>
      <c r="S51" s="438"/>
      <c r="T51" s="438"/>
      <c r="U51" s="438"/>
      <c r="V51" s="438"/>
      <c r="W51" s="438"/>
      <c r="X51" s="438"/>
      <c r="Y51" s="438"/>
      <c r="Z51" s="438"/>
      <c r="AA51" s="439"/>
      <c r="AB51" s="216" t="s">
        <v>26</v>
      </c>
      <c r="AC51" s="147"/>
    </row>
    <row r="52" spans="2:29" ht="20.100000000000001" customHeight="1">
      <c r="B52" s="344">
        <v>20</v>
      </c>
      <c r="C52" s="346" t="s">
        <v>304</v>
      </c>
      <c r="D52" s="347"/>
      <c r="E52" s="347"/>
      <c r="F52" s="347"/>
      <c r="G52" s="347"/>
      <c r="H52" s="347"/>
      <c r="I52" s="347"/>
      <c r="J52" s="347"/>
      <c r="K52" s="347"/>
      <c r="L52" s="347"/>
      <c r="M52" s="347"/>
      <c r="N52" s="348"/>
      <c r="O52" s="355"/>
      <c r="P52" s="352"/>
      <c r="Q52" s="352"/>
      <c r="R52" s="352"/>
      <c r="S52" s="352"/>
      <c r="T52" s="352"/>
      <c r="U52" s="352"/>
      <c r="V52" s="352"/>
      <c r="W52" s="352"/>
      <c r="X52" s="352"/>
      <c r="Y52" s="352"/>
      <c r="Z52" s="352"/>
      <c r="AA52" s="358"/>
      <c r="AB52" s="353" t="s">
        <v>26</v>
      </c>
      <c r="AC52" s="337"/>
    </row>
    <row r="53" spans="2:29" ht="20.100000000000001" customHeight="1">
      <c r="B53" s="391"/>
      <c r="C53" s="392"/>
      <c r="D53" s="393"/>
      <c r="E53" s="393"/>
      <c r="F53" s="393"/>
      <c r="G53" s="393"/>
      <c r="H53" s="393"/>
      <c r="I53" s="393"/>
      <c r="J53" s="393"/>
      <c r="K53" s="393"/>
      <c r="L53" s="393"/>
      <c r="M53" s="393"/>
      <c r="N53" s="394"/>
      <c r="O53" s="359"/>
      <c r="P53" s="367"/>
      <c r="Q53" s="367"/>
      <c r="R53" s="367"/>
      <c r="S53" s="367"/>
      <c r="T53" s="367"/>
      <c r="U53" s="367"/>
      <c r="V53" s="367"/>
      <c r="W53" s="367"/>
      <c r="X53" s="367"/>
      <c r="Y53" s="367"/>
      <c r="Z53" s="367"/>
      <c r="AA53" s="368"/>
      <c r="AB53" s="402"/>
      <c r="AC53" s="403"/>
    </row>
    <row r="54" spans="2:29" ht="20.100000000000001" customHeight="1">
      <c r="B54" s="391"/>
      <c r="C54" s="392" t="s">
        <v>305</v>
      </c>
      <c r="D54" s="316"/>
      <c r="E54" s="316"/>
      <c r="F54" s="316"/>
      <c r="G54" s="316"/>
      <c r="H54" s="316"/>
      <c r="I54" s="316"/>
      <c r="J54" s="316"/>
      <c r="K54" s="316"/>
      <c r="L54" s="316"/>
      <c r="M54" s="316"/>
      <c r="N54" s="433"/>
      <c r="O54" s="432"/>
      <c r="P54" s="316"/>
      <c r="Q54" s="316"/>
      <c r="R54" s="316"/>
      <c r="S54" s="316"/>
      <c r="T54" s="316"/>
      <c r="U54" s="316"/>
      <c r="V54" s="316"/>
      <c r="W54" s="316"/>
      <c r="X54" s="316"/>
      <c r="Y54" s="316"/>
      <c r="Z54" s="316"/>
      <c r="AA54" s="433"/>
      <c r="AB54" s="402"/>
      <c r="AC54" s="403"/>
    </row>
    <row r="55" spans="2:29" ht="20.100000000000001" customHeight="1">
      <c r="B55" s="345"/>
      <c r="C55" s="435" t="s">
        <v>325</v>
      </c>
      <c r="D55" s="380"/>
      <c r="E55" s="380"/>
      <c r="F55" s="380"/>
      <c r="G55" s="380"/>
      <c r="H55" s="380"/>
      <c r="I55" s="380"/>
      <c r="J55" s="380"/>
      <c r="K55" s="380"/>
      <c r="L55" s="380"/>
      <c r="M55" s="380"/>
      <c r="N55" s="381"/>
      <c r="O55" s="434"/>
      <c r="P55" s="380"/>
      <c r="Q55" s="380"/>
      <c r="R55" s="380"/>
      <c r="S55" s="380"/>
      <c r="T55" s="380"/>
      <c r="U55" s="380"/>
      <c r="V55" s="380"/>
      <c r="W55" s="380"/>
      <c r="X55" s="380"/>
      <c r="Y55" s="380"/>
      <c r="Z55" s="380"/>
      <c r="AA55" s="381"/>
      <c r="AB55" s="354"/>
      <c r="AC55" s="338"/>
    </row>
    <row r="56" spans="2:29" ht="20.100000000000001" customHeight="1">
      <c r="B56" s="96"/>
      <c r="N56" s="93"/>
      <c r="AB56" s="95"/>
      <c r="AC56" s="95"/>
    </row>
    <row r="57" spans="2:29" ht="20.100000000000001" customHeight="1">
      <c r="B57" s="97" t="s">
        <v>306</v>
      </c>
      <c r="N57" s="93"/>
      <c r="AB57" s="95"/>
      <c r="AC57" s="95"/>
    </row>
    <row r="58" spans="2:29" ht="20.100000000000001" customHeight="1">
      <c r="B58" s="98" t="s">
        <v>434</v>
      </c>
      <c r="N58" s="93"/>
      <c r="O58" s="99"/>
      <c r="P58" s="99"/>
      <c r="Q58" s="99"/>
      <c r="R58" s="99"/>
      <c r="S58" s="99"/>
      <c r="T58" s="99"/>
      <c r="U58" s="99"/>
      <c r="V58" s="99"/>
      <c r="W58" s="99"/>
      <c r="X58" s="99"/>
      <c r="Y58" s="99"/>
      <c r="Z58" s="99"/>
      <c r="AA58" s="99"/>
      <c r="AB58" s="100"/>
      <c r="AC58" s="100"/>
    </row>
    <row r="59" spans="2:29" ht="20.100000000000001" customHeight="1">
      <c r="B59" s="101" t="s">
        <v>307</v>
      </c>
      <c r="N59" s="93"/>
      <c r="O59" s="99"/>
      <c r="P59" s="99"/>
      <c r="Q59" s="99"/>
      <c r="R59" s="99"/>
      <c r="S59" s="99"/>
      <c r="T59" s="99"/>
      <c r="U59" s="99"/>
      <c r="V59" s="99"/>
      <c r="W59" s="99"/>
      <c r="X59" s="99"/>
      <c r="Y59" s="99"/>
      <c r="Z59" s="99"/>
      <c r="AA59" s="99"/>
      <c r="AB59" s="100"/>
      <c r="AC59" s="100"/>
    </row>
    <row r="60" spans="2:29" ht="20.100000000000001" customHeight="1">
      <c r="B60" s="100"/>
      <c r="C60" s="93" t="s">
        <v>308</v>
      </c>
      <c r="N60" s="93"/>
      <c r="O60" s="99"/>
      <c r="P60" s="99"/>
      <c r="Q60" s="99"/>
      <c r="R60" s="99"/>
      <c r="S60" s="99"/>
      <c r="T60" s="99"/>
      <c r="U60" s="99"/>
      <c r="V60" s="99"/>
      <c r="W60" s="99"/>
      <c r="X60" s="99"/>
      <c r="Y60" s="99"/>
      <c r="Z60" s="99"/>
      <c r="AA60" s="99"/>
      <c r="AB60" s="100"/>
      <c r="AC60" s="100"/>
    </row>
    <row r="61" spans="2:29" ht="20.100000000000001" customHeight="1">
      <c r="B61" s="100"/>
      <c r="C61" s="93" t="s">
        <v>309</v>
      </c>
      <c r="N61" s="93"/>
      <c r="O61" s="99"/>
      <c r="P61" s="99"/>
      <c r="Q61" s="99"/>
      <c r="R61" s="99"/>
      <c r="S61" s="99"/>
      <c r="T61" s="99"/>
      <c r="U61" s="99"/>
      <c r="V61" s="99"/>
      <c r="W61" s="99"/>
      <c r="X61" s="99"/>
      <c r="Y61" s="99"/>
      <c r="Z61" s="99"/>
      <c r="AA61" s="99"/>
      <c r="AB61" s="100"/>
      <c r="AC61" s="100"/>
    </row>
    <row r="62" spans="2:29" ht="20.100000000000001" customHeight="1">
      <c r="B62" s="100"/>
      <c r="C62" s="102" t="s">
        <v>310</v>
      </c>
      <c r="N62" s="93"/>
      <c r="O62" s="99"/>
      <c r="P62" s="99"/>
      <c r="Q62" s="99"/>
      <c r="R62" s="99"/>
      <c r="S62" s="99"/>
      <c r="T62" s="99"/>
      <c r="U62" s="99"/>
      <c r="V62" s="99"/>
      <c r="W62" s="99"/>
      <c r="X62" s="99"/>
      <c r="Y62" s="99"/>
      <c r="Z62" s="99"/>
      <c r="AA62" s="99"/>
      <c r="AB62" s="100"/>
      <c r="AC62" s="100"/>
    </row>
    <row r="63" spans="2:29" ht="20.100000000000001" customHeight="1">
      <c r="B63" s="93"/>
      <c r="D63" s="102"/>
      <c r="N63" s="93"/>
      <c r="O63" s="99"/>
      <c r="P63" s="99"/>
      <c r="Q63" s="99"/>
      <c r="R63" s="99"/>
      <c r="S63" s="99"/>
      <c r="T63" s="99"/>
      <c r="U63" s="99"/>
      <c r="V63" s="99"/>
      <c r="W63" s="99"/>
      <c r="X63" s="99"/>
      <c r="Y63" s="99"/>
      <c r="Z63" s="99"/>
      <c r="AA63" s="99"/>
      <c r="AB63" s="100"/>
      <c r="AC63" s="100"/>
    </row>
    <row r="64" spans="2:29" ht="20.100000000000001" customHeight="1">
      <c r="B64" s="100" t="s">
        <v>311</v>
      </c>
      <c r="D64" s="103" t="s">
        <v>312</v>
      </c>
      <c r="N64" s="93"/>
      <c r="O64" s="99"/>
      <c r="P64" s="99"/>
      <c r="Q64" s="99"/>
      <c r="R64" s="99"/>
      <c r="S64" s="99"/>
      <c r="T64" s="99"/>
      <c r="U64" s="99"/>
      <c r="V64" s="99"/>
      <c r="W64" s="99"/>
      <c r="X64" s="99"/>
      <c r="Y64" s="99"/>
      <c r="Z64" s="99"/>
      <c r="AA64" s="99"/>
      <c r="AB64" s="100"/>
      <c r="AC64" s="100"/>
    </row>
    <row r="65" spans="2:29" ht="20.100000000000001" customHeight="1">
      <c r="B65" s="100"/>
      <c r="D65" s="103"/>
      <c r="N65" s="93"/>
      <c r="O65" s="99"/>
      <c r="P65" s="99"/>
      <c r="Q65" s="99"/>
      <c r="R65" s="99"/>
      <c r="S65" s="99"/>
      <c r="T65" s="99"/>
      <c r="U65" s="99"/>
      <c r="V65" s="99"/>
      <c r="W65" s="99"/>
      <c r="X65" s="99"/>
      <c r="Y65" s="99"/>
      <c r="Z65" s="99"/>
      <c r="AA65" s="99"/>
      <c r="AB65" s="100"/>
      <c r="AC65" s="100"/>
    </row>
    <row r="66" spans="2:29" ht="20.100000000000001" customHeight="1">
      <c r="B66" s="100"/>
      <c r="D66" s="103"/>
      <c r="N66" s="93"/>
      <c r="O66" s="99"/>
      <c r="P66" s="99"/>
      <c r="Q66" s="99"/>
      <c r="R66" s="99"/>
      <c r="S66" s="99"/>
      <c r="T66" s="99"/>
      <c r="U66" s="99"/>
      <c r="V66" s="99"/>
      <c r="W66" s="99"/>
      <c r="X66" s="99"/>
      <c r="Y66" s="99"/>
      <c r="Z66" s="99"/>
      <c r="AA66" s="99"/>
      <c r="AB66" s="100"/>
      <c r="AC66" s="100"/>
    </row>
    <row r="67" spans="2:29" ht="20.100000000000001" customHeight="1">
      <c r="B67" s="100"/>
      <c r="D67" s="103"/>
      <c r="N67" s="93"/>
      <c r="O67" s="99"/>
      <c r="P67" s="99"/>
      <c r="Q67" s="99"/>
      <c r="R67" s="99"/>
      <c r="S67" s="99"/>
      <c r="T67" s="99"/>
      <c r="U67" s="99"/>
      <c r="V67" s="99"/>
      <c r="W67" s="99"/>
      <c r="X67" s="99"/>
      <c r="Y67" s="99"/>
      <c r="Z67" s="99"/>
      <c r="AA67" s="99"/>
      <c r="AB67" s="100"/>
      <c r="AC67" s="100"/>
    </row>
    <row r="68" spans="2:29" ht="20.100000000000001" customHeight="1">
      <c r="B68" s="100"/>
      <c r="D68" s="103"/>
      <c r="N68" s="93"/>
      <c r="O68" s="99"/>
      <c r="P68" s="99"/>
      <c r="Q68" s="99"/>
      <c r="R68" s="99"/>
      <c r="S68" s="99"/>
      <c r="T68" s="99"/>
      <c r="U68" s="99"/>
      <c r="V68" s="99"/>
      <c r="W68" s="99"/>
      <c r="X68" s="99"/>
      <c r="Y68" s="99"/>
      <c r="Z68" s="99"/>
      <c r="AA68" s="99"/>
      <c r="AB68" s="100"/>
      <c r="AC68" s="100"/>
    </row>
    <row r="69" spans="2:29" ht="20.100000000000001" customHeight="1">
      <c r="B69" s="100"/>
      <c r="D69" s="103"/>
      <c r="N69" s="93"/>
      <c r="O69" s="99"/>
      <c r="P69" s="99"/>
      <c r="Q69" s="99"/>
      <c r="R69" s="99"/>
      <c r="S69" s="99"/>
      <c r="T69" s="99"/>
      <c r="U69" s="99"/>
      <c r="V69" s="99"/>
      <c r="W69" s="99"/>
      <c r="X69" s="99"/>
      <c r="Y69" s="99"/>
      <c r="Z69" s="99"/>
      <c r="AA69" s="99"/>
      <c r="AB69" s="100"/>
      <c r="AC69" s="100"/>
    </row>
    <row r="70" spans="2:29" ht="20.100000000000001" customHeight="1">
      <c r="B70" s="100"/>
      <c r="D70" s="103"/>
      <c r="N70" s="93"/>
      <c r="O70" s="99"/>
      <c r="P70" s="99"/>
      <c r="Q70" s="99"/>
      <c r="R70" s="99"/>
      <c r="S70" s="99"/>
      <c r="T70" s="99"/>
      <c r="U70" s="99"/>
      <c r="V70" s="99"/>
      <c r="W70" s="99"/>
      <c r="X70" s="99"/>
      <c r="Y70" s="99"/>
      <c r="Z70" s="99"/>
      <c r="AA70" s="99"/>
      <c r="AB70" s="100"/>
      <c r="AC70" s="100"/>
    </row>
    <row r="71" spans="2:29" ht="20.100000000000001" customHeight="1">
      <c r="B71" s="100"/>
      <c r="D71" s="103"/>
      <c r="N71" s="93"/>
      <c r="O71" s="99"/>
      <c r="P71" s="99"/>
      <c r="Q71" s="99"/>
      <c r="R71" s="99"/>
      <c r="S71" s="99"/>
      <c r="T71" s="99"/>
      <c r="U71" s="99"/>
      <c r="V71" s="99"/>
      <c r="W71" s="99"/>
      <c r="X71" s="99"/>
      <c r="Y71" s="99"/>
      <c r="Z71" s="99"/>
      <c r="AA71" s="99"/>
      <c r="AB71" s="100"/>
      <c r="AC71" s="100"/>
    </row>
    <row r="72" spans="2:29" ht="20.100000000000001" customHeight="1">
      <c r="B72" s="100"/>
      <c r="D72" s="103"/>
      <c r="N72" s="93"/>
      <c r="O72" s="99"/>
      <c r="P72" s="99"/>
      <c r="Q72" s="99"/>
      <c r="R72" s="99"/>
      <c r="S72" s="99"/>
      <c r="T72" s="99"/>
      <c r="U72" s="99"/>
      <c r="V72" s="99"/>
      <c r="W72" s="99"/>
      <c r="X72" s="99"/>
      <c r="Y72" s="99"/>
      <c r="Z72" s="99"/>
      <c r="AA72" s="99"/>
      <c r="AB72" s="100"/>
      <c r="AC72" s="100"/>
    </row>
    <row r="73" spans="2:29" ht="20.100000000000001" customHeight="1">
      <c r="B73" s="100"/>
      <c r="D73" s="103"/>
      <c r="N73" s="93"/>
      <c r="O73" s="99"/>
      <c r="P73" s="99"/>
      <c r="Q73" s="99"/>
      <c r="R73" s="99"/>
      <c r="S73" s="99"/>
      <c r="T73" s="99"/>
      <c r="U73" s="99"/>
      <c r="V73" s="99"/>
      <c r="W73" s="99"/>
      <c r="X73" s="99"/>
      <c r="Y73" s="99"/>
      <c r="Z73" s="99"/>
      <c r="AA73" s="99"/>
      <c r="AB73" s="100"/>
      <c r="AC73" s="100"/>
    </row>
    <row r="74" spans="2:29" ht="20.100000000000001" customHeight="1">
      <c r="B74" s="100"/>
      <c r="D74" s="103"/>
      <c r="N74" s="93"/>
      <c r="O74" s="99"/>
      <c r="P74" s="99"/>
      <c r="Q74" s="99"/>
      <c r="R74" s="99"/>
      <c r="S74" s="99"/>
      <c r="T74" s="99"/>
      <c r="U74" s="99"/>
      <c r="V74" s="99"/>
      <c r="W74" s="99"/>
      <c r="X74" s="99"/>
      <c r="Y74" s="99"/>
      <c r="Z74" s="99"/>
      <c r="AA74" s="99"/>
      <c r="AB74" s="100"/>
      <c r="AC74" s="100"/>
    </row>
    <row r="75" spans="2:29" ht="20.100000000000001" customHeight="1">
      <c r="B75" s="95"/>
      <c r="N75" s="93"/>
      <c r="AB75" s="104"/>
      <c r="AC75" s="104"/>
    </row>
    <row r="76" spans="2:29" ht="20.100000000000001" customHeight="1">
      <c r="B76" s="105"/>
      <c r="N76" s="93"/>
      <c r="AB76" s="104"/>
      <c r="AC76" s="104"/>
    </row>
    <row r="77" spans="2:29" ht="20.100000000000001" customHeight="1">
      <c r="B77" s="95"/>
      <c r="N77" s="93"/>
      <c r="AB77" s="104"/>
      <c r="AC77" s="104"/>
    </row>
    <row r="78" spans="2:29" ht="20.100000000000001" customHeight="1">
      <c r="B78" s="105"/>
      <c r="N78" s="93"/>
      <c r="AB78" s="104"/>
      <c r="AC78" s="104"/>
    </row>
    <row r="79" spans="2:29" ht="20.100000000000001" customHeight="1">
      <c r="B79" s="105"/>
      <c r="N79" s="93"/>
      <c r="AB79" s="104"/>
      <c r="AC79" s="104"/>
    </row>
    <row r="80" spans="2:29" ht="20.100000000000001" customHeight="1">
      <c r="B80" s="95"/>
      <c r="N80" s="93"/>
      <c r="AB80" s="104"/>
      <c r="AC80" s="104"/>
    </row>
    <row r="81" spans="2:29" ht="20.100000000000001" customHeight="1">
      <c r="B81" s="95"/>
      <c r="N81" s="93"/>
      <c r="AB81" s="104"/>
      <c r="AC81" s="104"/>
    </row>
    <row r="82" spans="2:29" ht="20.100000000000001" customHeight="1">
      <c r="B82" s="95"/>
      <c r="N82" s="93"/>
      <c r="AB82" s="104"/>
      <c r="AC82" s="104"/>
    </row>
    <row r="83" spans="2:29" ht="20.100000000000001" customHeight="1">
      <c r="B83" s="95"/>
      <c r="N83" s="93"/>
      <c r="AB83" s="104"/>
      <c r="AC83" s="104"/>
    </row>
    <row r="84" spans="2:29" ht="20.100000000000001" customHeight="1">
      <c r="B84" s="95"/>
      <c r="N84" s="93"/>
      <c r="AB84" s="104"/>
      <c r="AC84" s="104"/>
    </row>
    <row r="85" spans="2:29" ht="20.100000000000001" customHeight="1">
      <c r="B85" s="95"/>
      <c r="N85" s="93"/>
      <c r="AB85" s="104"/>
      <c r="AC85" s="104"/>
    </row>
    <row r="86" spans="2:29" ht="20.100000000000001" customHeight="1">
      <c r="B86" s="105"/>
      <c r="N86" s="93"/>
      <c r="AB86" s="104"/>
      <c r="AC86" s="104"/>
    </row>
    <row r="87" spans="2:29" ht="20.100000000000001" customHeight="1">
      <c r="B87" s="95"/>
      <c r="N87" s="93"/>
      <c r="AB87" s="95"/>
      <c r="AC87" s="95"/>
    </row>
    <row r="88" spans="2:29" ht="20.100000000000001" customHeight="1">
      <c r="B88" s="95"/>
      <c r="N88" s="93"/>
      <c r="AB88" s="95"/>
      <c r="AC88" s="95"/>
    </row>
    <row r="89" spans="2:29" ht="20.100000000000001" customHeight="1">
      <c r="B89" s="95"/>
      <c r="N89" s="93"/>
      <c r="AB89" s="95"/>
      <c r="AC89" s="95"/>
    </row>
    <row r="90" spans="2:29" ht="20.100000000000001" customHeight="1">
      <c r="B90" s="95"/>
      <c r="N90" s="93"/>
      <c r="AB90" s="95"/>
      <c r="AC90" s="95"/>
    </row>
    <row r="91" spans="2:29" ht="20.100000000000001" customHeight="1">
      <c r="B91" s="95"/>
      <c r="N91" s="93"/>
      <c r="AB91" s="95"/>
      <c r="AC91" s="95"/>
    </row>
    <row r="92" spans="2:29" ht="20.100000000000001" customHeight="1">
      <c r="B92" s="97"/>
      <c r="N92" s="93"/>
      <c r="AB92" s="95"/>
      <c r="AC92" s="95"/>
    </row>
    <row r="93" spans="2:29" ht="20.100000000000001" customHeight="1">
      <c r="B93" s="97"/>
      <c r="N93" s="93"/>
      <c r="AB93" s="95"/>
      <c r="AC93" s="95"/>
    </row>
    <row r="94" spans="2:29" ht="20.100000000000001" customHeight="1">
      <c r="B94" s="97"/>
      <c r="N94" s="93"/>
      <c r="AB94" s="95"/>
      <c r="AC94" s="95"/>
    </row>
    <row r="95" spans="2:29" ht="20.100000000000001" customHeight="1">
      <c r="B95" s="106"/>
      <c r="N95" s="93"/>
      <c r="AB95" s="104"/>
      <c r="AC95" s="104"/>
    </row>
    <row r="96" spans="2:29" ht="20.100000000000001" customHeight="1">
      <c r="B96" s="106"/>
      <c r="N96" s="93"/>
      <c r="AB96" s="104"/>
      <c r="AC96" s="104"/>
    </row>
    <row r="97" spans="2:29" ht="20.100000000000001" customHeight="1">
      <c r="B97" s="106"/>
      <c r="N97" s="93"/>
      <c r="AB97" s="95"/>
      <c r="AC97" s="95"/>
    </row>
    <row r="98" spans="2:29" ht="20.100000000000001" customHeight="1">
      <c r="B98" s="97"/>
      <c r="N98" s="93"/>
      <c r="AB98" s="95"/>
      <c r="AC98" s="95"/>
    </row>
    <row r="99" spans="2:29" ht="20.100000000000001" customHeight="1">
      <c r="B99" s="106"/>
      <c r="N99" s="93"/>
      <c r="AB99" s="95"/>
      <c r="AC99" s="95"/>
    </row>
    <row r="100" spans="2:29" ht="20.100000000000001" customHeight="1">
      <c r="B100" s="106"/>
      <c r="N100" s="93"/>
      <c r="AB100" s="95"/>
      <c r="AC100" s="95"/>
    </row>
    <row r="101" spans="2:29" ht="20.100000000000001" customHeight="1">
      <c r="B101" s="106"/>
      <c r="N101" s="93"/>
      <c r="AB101" s="95"/>
      <c r="AC101" s="95"/>
    </row>
    <row r="102" spans="2:29" ht="20.100000000000001" customHeight="1">
      <c r="B102" s="106"/>
      <c r="N102" s="93"/>
      <c r="AB102" s="104"/>
      <c r="AC102" s="104"/>
    </row>
    <row r="103" spans="2:29" ht="20.100000000000001" customHeight="1">
      <c r="B103" s="106"/>
      <c r="N103" s="93"/>
      <c r="AB103" s="104"/>
      <c r="AC103" s="104"/>
    </row>
    <row r="104" spans="2:29" ht="20.100000000000001" customHeight="1">
      <c r="B104" s="106"/>
      <c r="N104" s="93"/>
      <c r="AB104" s="95"/>
      <c r="AC104" s="95"/>
    </row>
    <row r="105" spans="2:29" ht="20.100000000000001" customHeight="1">
      <c r="B105" s="106"/>
      <c r="N105" s="93"/>
      <c r="AB105" s="95"/>
      <c r="AC105" s="95"/>
    </row>
    <row r="106" spans="2:29" ht="20.100000000000001" customHeight="1">
      <c r="B106" s="106"/>
      <c r="N106" s="93"/>
      <c r="AB106" s="95"/>
      <c r="AC106" s="95"/>
    </row>
    <row r="107" spans="2:29" ht="20.100000000000001" customHeight="1">
      <c r="B107" s="106"/>
      <c r="N107" s="93"/>
      <c r="AB107" s="104"/>
      <c r="AC107" s="104"/>
    </row>
    <row r="108" spans="2:29" ht="20.100000000000001" customHeight="1">
      <c r="B108" s="106"/>
      <c r="N108" s="93"/>
      <c r="AB108" s="95"/>
      <c r="AC108" s="95"/>
    </row>
    <row r="109" spans="2:29" ht="20.100000000000001" customHeight="1">
      <c r="B109" s="106"/>
      <c r="N109" s="93"/>
      <c r="AB109" s="95"/>
      <c r="AC109" s="95"/>
    </row>
    <row r="110" spans="2:29" ht="20.100000000000001" customHeight="1">
      <c r="B110" s="106"/>
      <c r="N110" s="93"/>
      <c r="AB110" s="95"/>
      <c r="AC110" s="95"/>
    </row>
    <row r="111" spans="2:29" ht="20.100000000000001" customHeight="1">
      <c r="B111" s="106"/>
      <c r="N111" s="93"/>
      <c r="AB111" s="95"/>
      <c r="AC111" s="95"/>
    </row>
    <row r="112" spans="2:29" ht="20.100000000000001" customHeight="1">
      <c r="B112" s="106"/>
      <c r="N112" s="93"/>
      <c r="AB112" s="95"/>
      <c r="AC112" s="95"/>
    </row>
    <row r="113" spans="1:29" ht="15.75" customHeight="1">
      <c r="B113" s="106"/>
      <c r="N113" s="93"/>
      <c r="AB113" s="95"/>
      <c r="AC113" s="95"/>
    </row>
    <row r="114" spans="1:29" ht="15.75" customHeight="1">
      <c r="B114" s="106"/>
      <c r="N114" s="93"/>
      <c r="AB114" s="95"/>
      <c r="AC114" s="95"/>
    </row>
    <row r="115" spans="1:29" ht="15.75" customHeight="1">
      <c r="B115" s="106"/>
      <c r="N115" s="93"/>
      <c r="AB115" s="95"/>
      <c r="AC115" s="95"/>
    </row>
    <row r="116" spans="1:29" ht="15.75" customHeight="1">
      <c r="B116" s="106"/>
      <c r="N116" s="93"/>
      <c r="AB116" s="95"/>
      <c r="AC116" s="95"/>
    </row>
    <row r="117" spans="1:29" ht="15.75" customHeight="1">
      <c r="B117" s="106"/>
      <c r="N117" s="93"/>
      <c r="AB117" s="95"/>
      <c r="AC117" s="95"/>
    </row>
    <row r="118" spans="1:29" ht="15.75" customHeight="1">
      <c r="B118" s="100"/>
      <c r="N118" s="93"/>
      <c r="AB118" s="95"/>
      <c r="AC118" s="95"/>
    </row>
    <row r="119" spans="1:29" ht="15.75" customHeight="1">
      <c r="B119" s="100"/>
      <c r="N119" s="93"/>
      <c r="AB119" s="104"/>
      <c r="AC119" s="104"/>
    </row>
    <row r="120" spans="1:29" ht="15.75" customHeight="1">
      <c r="B120" s="100"/>
      <c r="N120" s="93"/>
      <c r="AB120" s="95"/>
      <c r="AC120" s="95"/>
    </row>
    <row r="121" spans="1:29" ht="15.75" customHeight="1">
      <c r="B121" s="100"/>
      <c r="N121" s="93"/>
      <c r="AB121" s="104"/>
      <c r="AC121" s="104"/>
    </row>
    <row r="122" spans="1:29" ht="15.75" customHeight="1">
      <c r="B122" s="100"/>
      <c r="N122" s="93"/>
      <c r="AB122" s="95"/>
      <c r="AC122" s="95"/>
    </row>
    <row r="123" spans="1:29" ht="15.75" customHeight="1">
      <c r="B123" s="100"/>
      <c r="N123" s="93"/>
      <c r="AB123" s="95"/>
      <c r="AC123" s="95"/>
    </row>
    <row r="124" spans="1:29" ht="15.75" customHeight="1">
      <c r="B124" s="100"/>
      <c r="N124" s="93"/>
      <c r="AB124" s="95"/>
      <c r="AC124" s="95"/>
    </row>
    <row r="125" spans="1:29" ht="15.75" customHeight="1">
      <c r="A125" s="107"/>
      <c r="B125" s="100"/>
      <c r="N125" s="93"/>
      <c r="AB125" s="95"/>
      <c r="AC125" s="95"/>
    </row>
    <row r="126" spans="1:29" ht="15.75" customHeight="1">
      <c r="A126" s="104"/>
      <c r="B126" s="100"/>
      <c r="N126" s="93"/>
      <c r="AB126" s="93"/>
    </row>
    <row r="127" spans="1:29" ht="15.75" customHeight="1">
      <c r="B127" s="96"/>
      <c r="N127" s="93"/>
      <c r="AB127" s="93"/>
    </row>
    <row r="128" spans="1:29" ht="15.75" customHeight="1">
      <c r="B128" s="100"/>
      <c r="N128" s="93"/>
      <c r="AB128" s="93"/>
    </row>
    <row r="129" spans="2:28" ht="15.75" customHeight="1">
      <c r="B129" s="100"/>
      <c r="N129" s="93"/>
      <c r="AB129" s="93"/>
    </row>
    <row r="130" spans="2:28" ht="15.75" customHeight="1">
      <c r="B130" s="100"/>
      <c r="N130" s="93"/>
      <c r="AB130" s="93"/>
    </row>
    <row r="131" spans="2:28" ht="15.75" customHeight="1">
      <c r="B131" s="100"/>
      <c r="N131" s="93"/>
      <c r="AB131" s="93"/>
    </row>
    <row r="132" spans="2:28" ht="15.75" customHeight="1">
      <c r="B132" s="100"/>
      <c r="N132" s="93"/>
      <c r="AB132" s="93"/>
    </row>
    <row r="133" spans="2:28" ht="15.75" customHeight="1">
      <c r="B133" s="100"/>
      <c r="N133" s="93"/>
      <c r="AB133" s="93"/>
    </row>
    <row r="134" spans="2:28" ht="15.75" customHeight="1">
      <c r="B134" s="100"/>
      <c r="N134" s="93"/>
      <c r="AB134" s="93"/>
    </row>
    <row r="135" spans="2:28" ht="15.75" customHeight="1">
      <c r="B135" s="100"/>
      <c r="N135" s="93"/>
      <c r="AB135" s="93"/>
    </row>
    <row r="136" spans="2:28" ht="15.75" customHeight="1">
      <c r="B136" s="100"/>
      <c r="N136" s="93"/>
      <c r="AB136" s="93"/>
    </row>
    <row r="137" spans="2:28" ht="15.75" customHeight="1">
      <c r="B137" s="100"/>
      <c r="N137" s="93"/>
      <c r="AB137" s="93"/>
    </row>
    <row r="138" spans="2:28" ht="15.75" customHeight="1">
      <c r="B138" s="100"/>
      <c r="N138" s="93"/>
      <c r="AB138" s="93"/>
    </row>
    <row r="139" spans="2:28" ht="15.75" customHeight="1">
      <c r="B139" s="96"/>
      <c r="N139" s="93"/>
      <c r="AB139" s="93"/>
    </row>
    <row r="140" spans="2:28" ht="15.75" customHeight="1">
      <c r="B140" s="100"/>
      <c r="N140" s="93"/>
      <c r="AB140" s="93"/>
    </row>
    <row r="141" spans="2:28" ht="15.75" customHeight="1">
      <c r="B141" s="96"/>
      <c r="N141" s="93"/>
      <c r="AB141" s="93"/>
    </row>
    <row r="142" spans="2:28" ht="15.75" customHeight="1">
      <c r="B142" s="100"/>
      <c r="N142" s="93"/>
      <c r="AB142" s="93"/>
    </row>
    <row r="143" spans="2:28" ht="15.75" customHeight="1">
      <c r="B143" s="100"/>
      <c r="N143" s="93"/>
      <c r="AB143" s="93"/>
    </row>
    <row r="144" spans="2:28" ht="15.75" customHeight="1">
      <c r="B144" s="100"/>
      <c r="N144" s="93"/>
      <c r="AB144" s="93"/>
    </row>
    <row r="145" spans="2:28" ht="15.75" customHeight="1">
      <c r="B145" s="100"/>
      <c r="N145" s="93"/>
      <c r="AB145" s="93"/>
    </row>
    <row r="146" spans="2:28" ht="15.75" customHeight="1">
      <c r="B146" s="100"/>
      <c r="N146" s="93"/>
      <c r="AB146" s="93"/>
    </row>
    <row r="147" spans="2:28" ht="15.75" customHeight="1">
      <c r="B147" s="100"/>
      <c r="N147" s="93"/>
      <c r="AB147" s="93"/>
    </row>
    <row r="148" spans="2:28" ht="15.75" customHeight="1">
      <c r="B148" s="100"/>
      <c r="N148" s="93"/>
      <c r="AB148" s="93"/>
    </row>
    <row r="149" spans="2:28" ht="15.75" customHeight="1">
      <c r="B149" s="100"/>
      <c r="N149" s="93"/>
      <c r="AB149" s="93"/>
    </row>
    <row r="150" spans="2:28" ht="15.75" customHeight="1">
      <c r="B150" s="100"/>
      <c r="N150" s="93"/>
      <c r="AB150" s="93"/>
    </row>
    <row r="151" spans="2:28" ht="15.75" customHeight="1">
      <c r="B151" s="100"/>
      <c r="N151" s="93"/>
      <c r="AB151" s="93"/>
    </row>
    <row r="152" spans="2:28" ht="15.75" customHeight="1">
      <c r="B152" s="100"/>
      <c r="N152" s="93"/>
      <c r="AB152" s="93"/>
    </row>
    <row r="153" spans="2:28" ht="15.75" customHeight="1">
      <c r="B153" s="100"/>
      <c r="N153" s="93"/>
      <c r="AB153" s="93"/>
    </row>
    <row r="154" spans="2:28" ht="15.75" customHeight="1">
      <c r="B154" s="100"/>
      <c r="N154" s="93"/>
      <c r="AB154" s="93"/>
    </row>
    <row r="155" spans="2:28" ht="15.75" customHeight="1">
      <c r="B155" s="100"/>
      <c r="N155" s="93"/>
      <c r="AB155" s="93"/>
    </row>
    <row r="156" spans="2:28" ht="15.75" customHeight="1">
      <c r="B156" s="100"/>
      <c r="N156" s="93"/>
      <c r="AB156" s="93"/>
    </row>
    <row r="157" spans="2:28" ht="15.75" customHeight="1">
      <c r="B157" s="100"/>
      <c r="N157" s="93"/>
      <c r="AB157" s="93"/>
    </row>
    <row r="158" spans="2:28" ht="15.75" customHeight="1">
      <c r="B158" s="100"/>
      <c r="N158" s="93"/>
      <c r="AB158" s="93"/>
    </row>
    <row r="159" spans="2:28" ht="15.75" customHeight="1">
      <c r="B159" s="100"/>
      <c r="N159" s="93"/>
      <c r="AB159" s="93"/>
    </row>
    <row r="160" spans="2:28" ht="15.75" customHeight="1">
      <c r="B160" s="100"/>
      <c r="N160" s="93"/>
      <c r="AB160" s="93"/>
    </row>
    <row r="161" spans="2:28" ht="15.75" customHeight="1">
      <c r="B161" s="100"/>
      <c r="N161" s="93"/>
      <c r="AB161" s="93"/>
    </row>
    <row r="162" spans="2:28" ht="15.75" customHeight="1">
      <c r="B162" s="100"/>
      <c r="N162" s="93"/>
      <c r="AB162" s="93"/>
    </row>
    <row r="163" spans="2:28" ht="15.75" customHeight="1">
      <c r="B163" s="100"/>
      <c r="N163" s="93"/>
      <c r="AB163" s="93"/>
    </row>
    <row r="164" spans="2:28" ht="15.75" customHeight="1">
      <c r="B164" s="100"/>
      <c r="N164" s="93"/>
      <c r="AB164" s="93"/>
    </row>
    <row r="165" spans="2:28" ht="15.75" customHeight="1">
      <c r="B165" s="100"/>
      <c r="N165" s="93"/>
      <c r="AB165" s="93"/>
    </row>
    <row r="166" spans="2:28" ht="15.75" customHeight="1">
      <c r="B166" s="100"/>
      <c r="N166" s="93"/>
      <c r="AB166" s="93"/>
    </row>
    <row r="167" spans="2:28" ht="15.75" customHeight="1">
      <c r="B167" s="100"/>
      <c r="N167" s="93"/>
      <c r="AB167" s="93"/>
    </row>
    <row r="168" spans="2:28" ht="15.75" customHeight="1">
      <c r="B168" s="100"/>
      <c r="N168" s="93"/>
      <c r="AB168" s="93"/>
    </row>
    <row r="169" spans="2:28" ht="15.75" customHeight="1">
      <c r="B169" s="100"/>
      <c r="N169" s="93"/>
      <c r="AB169" s="93"/>
    </row>
    <row r="170" spans="2:28" ht="15.75" customHeight="1">
      <c r="B170" s="100"/>
      <c r="N170" s="93"/>
      <c r="AB170" s="93"/>
    </row>
    <row r="171" spans="2:28" ht="15.75" customHeight="1">
      <c r="B171" s="100"/>
      <c r="N171" s="93"/>
      <c r="AB171" s="93"/>
    </row>
    <row r="172" spans="2:28" ht="15.75" customHeight="1">
      <c r="B172" s="100"/>
      <c r="N172" s="93"/>
      <c r="AB172" s="93"/>
    </row>
    <row r="173" spans="2:28" ht="15.75" customHeight="1">
      <c r="B173" s="100"/>
      <c r="N173" s="93"/>
      <c r="AB173" s="93"/>
    </row>
    <row r="174" spans="2:28" ht="15.75" customHeight="1">
      <c r="B174" s="100"/>
      <c r="N174" s="93"/>
      <c r="AB174" s="93"/>
    </row>
    <row r="175" spans="2:28" ht="15.75" customHeight="1">
      <c r="B175" s="100"/>
      <c r="N175" s="93"/>
      <c r="AB175" s="93"/>
    </row>
    <row r="176" spans="2:28" ht="15.75" customHeight="1">
      <c r="B176" s="100"/>
      <c r="N176" s="93"/>
      <c r="AB176" s="93"/>
    </row>
    <row r="177" spans="2:28" ht="15.75" customHeight="1">
      <c r="B177" s="100"/>
      <c r="N177" s="93"/>
      <c r="AB177" s="93"/>
    </row>
    <row r="178" spans="2:28" ht="15.75" customHeight="1">
      <c r="B178" s="100"/>
      <c r="N178" s="93"/>
      <c r="AB178" s="93"/>
    </row>
    <row r="179" spans="2:28" ht="15.75" customHeight="1">
      <c r="B179" s="100"/>
      <c r="N179" s="93"/>
      <c r="AB179" s="93"/>
    </row>
    <row r="180" spans="2:28" ht="15.75" customHeight="1">
      <c r="B180" s="100"/>
      <c r="N180" s="93"/>
      <c r="AB180" s="93"/>
    </row>
    <row r="181" spans="2:28" ht="15.75" customHeight="1">
      <c r="B181" s="100"/>
      <c r="N181" s="93"/>
      <c r="AB181" s="93"/>
    </row>
    <row r="182" spans="2:28" ht="15.75" customHeight="1">
      <c r="B182" s="100"/>
      <c r="N182" s="93"/>
      <c r="AB182" s="93"/>
    </row>
    <row r="183" spans="2:28" ht="15.75" customHeight="1">
      <c r="B183" s="100"/>
      <c r="N183" s="93"/>
      <c r="AB183" s="93"/>
    </row>
    <row r="184" spans="2:28" ht="15.75" customHeight="1">
      <c r="B184" s="100"/>
      <c r="N184" s="93"/>
      <c r="AB184" s="93"/>
    </row>
    <row r="185" spans="2:28" ht="15.75" customHeight="1">
      <c r="B185" s="100"/>
      <c r="N185" s="93"/>
      <c r="AB185" s="93"/>
    </row>
    <row r="186" spans="2:28" ht="15.75" customHeight="1">
      <c r="B186" s="100"/>
      <c r="N186" s="93"/>
      <c r="AB186" s="93"/>
    </row>
    <row r="187" spans="2:28" ht="15.75" customHeight="1">
      <c r="B187" s="100"/>
      <c r="N187" s="93"/>
      <c r="AB187" s="93"/>
    </row>
    <row r="188" spans="2:28" ht="15.75" customHeight="1">
      <c r="B188" s="100"/>
      <c r="N188" s="93"/>
      <c r="AB188" s="93"/>
    </row>
    <row r="189" spans="2:28" ht="15.75" customHeight="1">
      <c r="B189" s="100"/>
      <c r="N189" s="93"/>
      <c r="AB189" s="93"/>
    </row>
    <row r="190" spans="2:28" ht="15.75" customHeight="1">
      <c r="B190" s="100"/>
      <c r="N190" s="93"/>
      <c r="AB190" s="93"/>
    </row>
    <row r="191" spans="2:28" ht="15.75" customHeight="1">
      <c r="B191" s="100"/>
      <c r="N191" s="93"/>
      <c r="AB191" s="93"/>
    </row>
    <row r="192" spans="2:28" ht="15.75" customHeight="1">
      <c r="B192" s="100"/>
      <c r="N192" s="93"/>
      <c r="AB192" s="93"/>
    </row>
    <row r="193" spans="2:28" ht="15.75" customHeight="1">
      <c r="B193" s="100"/>
      <c r="N193" s="93"/>
      <c r="AB193" s="93"/>
    </row>
    <row r="194" spans="2:28" ht="15.75" customHeight="1">
      <c r="B194" s="100"/>
      <c r="N194" s="93"/>
      <c r="AB194" s="93"/>
    </row>
    <row r="195" spans="2:28" ht="15.75" customHeight="1">
      <c r="B195" s="100"/>
      <c r="N195" s="93"/>
      <c r="AB195" s="93"/>
    </row>
    <row r="196" spans="2:28" ht="15.75" customHeight="1">
      <c r="B196" s="100"/>
      <c r="N196" s="93"/>
      <c r="AB196" s="93"/>
    </row>
    <row r="197" spans="2:28" ht="15.75" customHeight="1">
      <c r="B197" s="100"/>
      <c r="N197" s="93"/>
      <c r="AB197" s="93"/>
    </row>
    <row r="198" spans="2:28" ht="15.75" customHeight="1">
      <c r="B198" s="100"/>
      <c r="N198" s="93"/>
      <c r="AB198" s="93"/>
    </row>
    <row r="199" spans="2:28" ht="15.75" customHeight="1">
      <c r="B199" s="100"/>
      <c r="N199" s="93"/>
      <c r="AB199" s="93"/>
    </row>
    <row r="200" spans="2:28" ht="15.75" customHeight="1">
      <c r="B200" s="100"/>
      <c r="N200" s="93"/>
      <c r="AB200" s="93"/>
    </row>
    <row r="201" spans="2:28" ht="15.75" customHeight="1">
      <c r="B201" s="100"/>
      <c r="N201" s="93"/>
      <c r="AB201" s="93"/>
    </row>
    <row r="202" spans="2:28" ht="15.75" customHeight="1">
      <c r="B202" s="100"/>
      <c r="N202" s="93"/>
      <c r="AB202" s="93"/>
    </row>
    <row r="203" spans="2:28" ht="15.75" customHeight="1">
      <c r="B203" s="100"/>
      <c r="N203" s="93"/>
      <c r="AB203" s="93"/>
    </row>
    <row r="204" spans="2:28" ht="15.75" customHeight="1">
      <c r="B204" s="100"/>
      <c r="N204" s="93"/>
      <c r="AB204" s="93"/>
    </row>
    <row r="205" spans="2:28" ht="15.75" customHeight="1">
      <c r="B205" s="100"/>
      <c r="N205" s="93"/>
      <c r="AB205" s="93"/>
    </row>
    <row r="206" spans="2:28" ht="15.75" customHeight="1">
      <c r="B206" s="100"/>
      <c r="N206" s="93"/>
      <c r="AB206" s="93"/>
    </row>
    <row r="207" spans="2:28" ht="15.75" customHeight="1">
      <c r="B207" s="100"/>
      <c r="N207" s="93"/>
      <c r="AB207" s="93"/>
    </row>
    <row r="208" spans="2:28" ht="15.75" customHeight="1">
      <c r="B208" s="100"/>
      <c r="N208" s="93"/>
      <c r="AB208" s="93"/>
    </row>
    <row r="209" spans="2:28" ht="15.75" customHeight="1">
      <c r="B209" s="100"/>
      <c r="N209" s="93"/>
      <c r="AB209" s="93"/>
    </row>
    <row r="210" spans="2:28" ht="15.75" customHeight="1">
      <c r="B210" s="100"/>
      <c r="N210" s="93"/>
      <c r="AB210" s="93"/>
    </row>
    <row r="211" spans="2:28" ht="15.75" customHeight="1">
      <c r="B211" s="100"/>
      <c r="N211" s="93"/>
      <c r="AB211" s="93"/>
    </row>
    <row r="212" spans="2:28" ht="15.75" customHeight="1">
      <c r="B212" s="100"/>
      <c r="N212" s="93"/>
      <c r="AB212" s="93"/>
    </row>
    <row r="213" spans="2:28" ht="15.75" customHeight="1">
      <c r="B213" s="100"/>
      <c r="N213" s="93"/>
      <c r="AB213" s="93"/>
    </row>
    <row r="214" spans="2:28" ht="15.75" customHeight="1">
      <c r="B214" s="100"/>
      <c r="N214" s="93"/>
      <c r="AB214" s="93"/>
    </row>
    <row r="215" spans="2:28" ht="15.75" customHeight="1">
      <c r="B215" s="100"/>
      <c r="N215" s="93"/>
      <c r="AB215" s="93"/>
    </row>
    <row r="216" spans="2:28" ht="15.75" customHeight="1">
      <c r="B216" s="100"/>
      <c r="N216" s="93"/>
      <c r="AB216" s="93"/>
    </row>
    <row r="217" spans="2:28" ht="15.75" customHeight="1">
      <c r="B217" s="100"/>
      <c r="N217" s="93"/>
      <c r="AB217" s="93"/>
    </row>
    <row r="218" spans="2:28" ht="15.75" customHeight="1">
      <c r="B218" s="100"/>
      <c r="N218" s="93"/>
      <c r="AB218" s="93"/>
    </row>
    <row r="219" spans="2:28" ht="15.75" customHeight="1">
      <c r="B219" s="100"/>
      <c r="N219" s="93"/>
      <c r="AB219" s="93"/>
    </row>
    <row r="220" spans="2:28" ht="15.75" customHeight="1">
      <c r="B220" s="100"/>
      <c r="N220" s="93"/>
      <c r="AB220" s="93"/>
    </row>
    <row r="221" spans="2:28" ht="15.75" customHeight="1">
      <c r="B221" s="100"/>
      <c r="N221" s="93"/>
      <c r="AB221" s="93"/>
    </row>
    <row r="222" spans="2:28" ht="15.75" customHeight="1">
      <c r="B222" s="100"/>
      <c r="N222" s="93"/>
      <c r="AB222" s="93"/>
    </row>
    <row r="223" spans="2:28" ht="15.75" customHeight="1">
      <c r="B223" s="100"/>
      <c r="N223" s="93"/>
      <c r="AB223" s="93"/>
    </row>
    <row r="224" spans="2:28" ht="15.75" customHeight="1">
      <c r="B224" s="100"/>
      <c r="N224" s="93"/>
      <c r="AB224" s="93"/>
    </row>
    <row r="225" spans="2:28" ht="15.75" customHeight="1">
      <c r="B225" s="100"/>
      <c r="N225" s="93"/>
      <c r="AB225" s="93"/>
    </row>
    <row r="226" spans="2:28" ht="15.75" customHeight="1">
      <c r="B226" s="100"/>
      <c r="N226" s="93"/>
      <c r="AB226" s="93"/>
    </row>
    <row r="227" spans="2:28" ht="15.75" customHeight="1">
      <c r="B227" s="100"/>
      <c r="N227" s="93"/>
      <c r="AB227" s="93"/>
    </row>
    <row r="228" spans="2:28" ht="15.75" customHeight="1">
      <c r="B228" s="100"/>
      <c r="N228" s="93"/>
      <c r="AB228" s="93"/>
    </row>
    <row r="229" spans="2:28" ht="15.75" customHeight="1">
      <c r="B229" s="100"/>
      <c r="N229" s="93"/>
      <c r="AB229" s="93"/>
    </row>
    <row r="230" spans="2:28" ht="15.75" customHeight="1">
      <c r="B230" s="100"/>
      <c r="N230" s="93"/>
      <c r="AB230" s="93"/>
    </row>
    <row r="231" spans="2:28" ht="15.75" customHeight="1">
      <c r="B231" s="100"/>
      <c r="N231" s="93"/>
      <c r="AB231" s="93"/>
    </row>
    <row r="232" spans="2:28" ht="15.75" customHeight="1">
      <c r="B232" s="100"/>
      <c r="N232" s="93"/>
      <c r="AB232" s="93"/>
    </row>
    <row r="233" spans="2:28" ht="15.75" customHeight="1">
      <c r="B233" s="100"/>
      <c r="N233" s="93"/>
      <c r="AB233" s="93"/>
    </row>
    <row r="234" spans="2:28" ht="15.75" customHeight="1">
      <c r="B234" s="100"/>
      <c r="N234" s="93"/>
      <c r="AB234" s="93"/>
    </row>
    <row r="235" spans="2:28" ht="15.75" customHeight="1">
      <c r="B235" s="100"/>
      <c r="N235" s="93"/>
      <c r="AB235" s="93"/>
    </row>
    <row r="236" spans="2:28" ht="15.75" customHeight="1">
      <c r="B236" s="100"/>
      <c r="N236" s="93"/>
      <c r="AB236" s="93"/>
    </row>
    <row r="237" spans="2:28" ht="15.75" customHeight="1">
      <c r="B237" s="100"/>
      <c r="N237" s="93"/>
      <c r="AB237" s="93"/>
    </row>
    <row r="238" spans="2:28" ht="15.75" customHeight="1">
      <c r="B238" s="100"/>
      <c r="N238" s="93"/>
      <c r="AB238" s="93"/>
    </row>
    <row r="239" spans="2:28" ht="15.75" customHeight="1">
      <c r="B239" s="100"/>
      <c r="N239" s="93"/>
      <c r="AB239" s="93"/>
    </row>
    <row r="240" spans="2:28" ht="15.75" customHeight="1">
      <c r="B240" s="100"/>
      <c r="N240" s="93"/>
      <c r="AB240" s="93"/>
    </row>
    <row r="241" spans="2:28" ht="15.75" customHeight="1">
      <c r="B241" s="100"/>
      <c r="N241" s="93"/>
      <c r="AB241" s="93"/>
    </row>
    <row r="242" spans="2:28" ht="15.75" customHeight="1">
      <c r="B242" s="100"/>
      <c r="N242" s="93"/>
      <c r="AB242" s="93"/>
    </row>
    <row r="243" spans="2:28" ht="15.75" customHeight="1">
      <c r="B243" s="100"/>
      <c r="N243" s="93"/>
      <c r="AB243" s="93"/>
    </row>
    <row r="244" spans="2:28" ht="15.75" customHeight="1">
      <c r="B244" s="100"/>
      <c r="N244" s="93"/>
      <c r="AB244" s="93"/>
    </row>
    <row r="245" spans="2:28" ht="15.75" customHeight="1">
      <c r="B245" s="100"/>
      <c r="N245" s="93"/>
      <c r="AB245" s="93"/>
    </row>
    <row r="246" spans="2:28" ht="15.75" customHeight="1">
      <c r="B246" s="100"/>
      <c r="N246" s="93"/>
      <c r="AB246" s="93"/>
    </row>
    <row r="247" spans="2:28" ht="15.75" customHeight="1">
      <c r="B247" s="100"/>
      <c r="N247" s="93"/>
      <c r="AB247" s="93"/>
    </row>
    <row r="248" spans="2:28" ht="15.75" customHeight="1">
      <c r="B248" s="100"/>
      <c r="N248" s="93"/>
      <c r="AB248" s="93"/>
    </row>
    <row r="249" spans="2:28" ht="15.75" customHeight="1">
      <c r="B249" s="100"/>
      <c r="N249" s="93"/>
      <c r="AB249" s="93"/>
    </row>
    <row r="250" spans="2:28" ht="15.75" customHeight="1">
      <c r="B250" s="100"/>
      <c r="N250" s="93"/>
      <c r="AB250" s="93"/>
    </row>
    <row r="251" spans="2:28" ht="15.75" customHeight="1">
      <c r="B251" s="100"/>
      <c r="N251" s="93"/>
      <c r="AB251" s="93"/>
    </row>
    <row r="252" spans="2:28" ht="15.75" customHeight="1">
      <c r="B252" s="100"/>
      <c r="N252" s="93"/>
      <c r="AB252" s="93"/>
    </row>
    <row r="253" spans="2:28" ht="15.75" customHeight="1">
      <c r="B253" s="100"/>
      <c r="N253" s="93"/>
      <c r="AB253" s="93"/>
    </row>
    <row r="254" spans="2:28" ht="15.75" customHeight="1">
      <c r="B254" s="100"/>
      <c r="N254" s="93"/>
      <c r="AB254" s="93"/>
    </row>
    <row r="255" spans="2:28" ht="15.75" customHeight="1">
      <c r="B255" s="100"/>
      <c r="N255" s="93"/>
      <c r="AB255" s="93"/>
    </row>
    <row r="256" spans="2:28" ht="15.75" customHeight="1">
      <c r="B256" s="100"/>
      <c r="N256" s="93"/>
      <c r="AB256" s="93"/>
    </row>
    <row r="257" spans="2:28" ht="15.75" customHeight="1">
      <c r="B257" s="100"/>
      <c r="N257" s="93"/>
      <c r="AB257" s="93"/>
    </row>
    <row r="258" spans="2:28" ht="15.75" customHeight="1">
      <c r="B258" s="100"/>
      <c r="N258" s="93"/>
      <c r="AB258" s="93"/>
    </row>
    <row r="259" spans="2:28" ht="15.75" customHeight="1">
      <c r="B259" s="100"/>
      <c r="N259" s="93"/>
      <c r="AB259" s="93"/>
    </row>
    <row r="260" spans="2:28" ht="15.75" customHeight="1">
      <c r="B260" s="100"/>
      <c r="N260" s="93"/>
      <c r="AB260" s="93"/>
    </row>
    <row r="261" spans="2:28" ht="15.75" customHeight="1">
      <c r="B261" s="100"/>
      <c r="N261" s="93"/>
      <c r="AB261" s="93"/>
    </row>
    <row r="262" spans="2:28" ht="15.75" customHeight="1">
      <c r="B262" s="100"/>
      <c r="N262" s="93"/>
      <c r="AB262" s="93"/>
    </row>
    <row r="263" spans="2:28" ht="15.75" customHeight="1">
      <c r="B263" s="100"/>
      <c r="N263" s="93"/>
      <c r="AB263" s="93"/>
    </row>
    <row r="264" spans="2:28" ht="15.75" customHeight="1">
      <c r="B264" s="100"/>
      <c r="N264" s="93"/>
      <c r="AB264" s="93"/>
    </row>
    <row r="265" spans="2:28" ht="15.75" customHeight="1">
      <c r="B265" s="100"/>
      <c r="N265" s="93"/>
      <c r="AB265" s="93"/>
    </row>
    <row r="266" spans="2:28" ht="15.75" customHeight="1">
      <c r="B266" s="100"/>
      <c r="N266" s="93"/>
      <c r="AB266" s="93"/>
    </row>
    <row r="267" spans="2:28" ht="15.75" customHeight="1">
      <c r="B267" s="100"/>
      <c r="N267" s="93"/>
      <c r="AB267" s="93"/>
    </row>
    <row r="268" spans="2:28" ht="15.75" customHeight="1">
      <c r="B268" s="100"/>
      <c r="N268" s="93"/>
      <c r="AB268" s="93"/>
    </row>
    <row r="269" spans="2:28" ht="15.75" customHeight="1">
      <c r="B269" s="100"/>
      <c r="N269" s="93"/>
      <c r="AB269" s="93"/>
    </row>
    <row r="270" spans="2:28" ht="15.75" customHeight="1">
      <c r="B270" s="100"/>
      <c r="N270" s="93"/>
      <c r="AB270" s="93"/>
    </row>
    <row r="271" spans="2:28" ht="15.75" customHeight="1">
      <c r="B271" s="100"/>
      <c r="N271" s="93"/>
      <c r="AB271" s="93"/>
    </row>
    <row r="272" spans="2:28" ht="15.75" customHeight="1">
      <c r="B272" s="100"/>
      <c r="N272" s="93"/>
      <c r="AB272" s="93"/>
    </row>
    <row r="273" spans="2:28" ht="15.75" customHeight="1">
      <c r="B273" s="100"/>
      <c r="N273" s="93"/>
      <c r="AB273" s="93"/>
    </row>
    <row r="274" spans="2:28" ht="15.75" customHeight="1">
      <c r="B274" s="100"/>
      <c r="N274" s="93"/>
      <c r="AB274" s="93"/>
    </row>
    <row r="275" spans="2:28" ht="15.75" customHeight="1">
      <c r="B275" s="100"/>
      <c r="N275" s="93"/>
      <c r="AB275" s="93"/>
    </row>
    <row r="276" spans="2:28" ht="15.75" customHeight="1">
      <c r="B276" s="100"/>
      <c r="N276" s="93"/>
      <c r="AB276" s="93"/>
    </row>
    <row r="277" spans="2:28" ht="15.75" customHeight="1">
      <c r="B277" s="100"/>
      <c r="N277" s="93"/>
      <c r="AB277" s="93"/>
    </row>
    <row r="278" spans="2:28" ht="15.75" customHeight="1">
      <c r="B278" s="100"/>
      <c r="N278" s="93"/>
      <c r="AB278" s="93"/>
    </row>
    <row r="279" spans="2:28" ht="15.75" customHeight="1">
      <c r="B279" s="100"/>
      <c r="N279" s="93"/>
      <c r="AB279" s="93"/>
    </row>
    <row r="280" spans="2:28" ht="15.75" customHeight="1">
      <c r="B280" s="100"/>
      <c r="N280" s="93"/>
      <c r="AB280" s="93"/>
    </row>
    <row r="281" spans="2:28" ht="15.75" customHeight="1">
      <c r="B281" s="100"/>
      <c r="N281" s="93"/>
      <c r="AB281" s="93"/>
    </row>
    <row r="282" spans="2:28" ht="15.75" customHeight="1">
      <c r="B282" s="100"/>
      <c r="N282" s="93"/>
      <c r="AB282" s="93"/>
    </row>
    <row r="283" spans="2:28" ht="15.75" customHeight="1">
      <c r="B283" s="100"/>
      <c r="N283" s="93"/>
      <c r="AB283" s="93"/>
    </row>
    <row r="284" spans="2:28" ht="15.75" customHeight="1">
      <c r="B284" s="100"/>
      <c r="N284" s="93"/>
      <c r="AB284" s="93"/>
    </row>
    <row r="285" spans="2:28" ht="15.75" customHeight="1">
      <c r="B285" s="100"/>
      <c r="N285" s="93"/>
      <c r="AB285" s="93"/>
    </row>
    <row r="286" spans="2:28" ht="15.75" customHeight="1">
      <c r="B286" s="100"/>
      <c r="N286" s="93"/>
      <c r="AB286" s="93"/>
    </row>
    <row r="287" spans="2:28" ht="15.75" customHeight="1">
      <c r="B287" s="100"/>
      <c r="N287" s="93"/>
      <c r="AB287" s="93"/>
    </row>
    <row r="288" spans="2:28" ht="15.75" customHeight="1">
      <c r="B288" s="100"/>
      <c r="N288" s="93"/>
      <c r="AB288" s="93"/>
    </row>
    <row r="289" spans="2:28" ht="15.75" customHeight="1">
      <c r="B289" s="100"/>
      <c r="N289" s="93"/>
      <c r="AB289" s="93"/>
    </row>
    <row r="290" spans="2:28" ht="15.75" customHeight="1">
      <c r="B290" s="100"/>
      <c r="N290" s="93"/>
      <c r="AB290" s="93"/>
    </row>
    <row r="291" spans="2:28" ht="15.75" customHeight="1">
      <c r="B291" s="100"/>
      <c r="N291" s="93"/>
      <c r="AB291" s="93"/>
    </row>
    <row r="292" spans="2:28" ht="15.75" customHeight="1">
      <c r="B292" s="100"/>
      <c r="N292" s="93"/>
      <c r="AB292" s="93"/>
    </row>
    <row r="293" spans="2:28" ht="15.75" customHeight="1">
      <c r="B293" s="100"/>
      <c r="N293" s="93"/>
      <c r="AB293" s="93"/>
    </row>
    <row r="294" spans="2:28" ht="15.75" customHeight="1">
      <c r="B294" s="100"/>
      <c r="N294" s="93"/>
      <c r="AB294" s="93"/>
    </row>
    <row r="295" spans="2:28" ht="15.75" customHeight="1">
      <c r="B295" s="100"/>
      <c r="N295" s="93"/>
      <c r="AB295" s="93"/>
    </row>
    <row r="296" spans="2:28" ht="15.75" customHeight="1">
      <c r="B296" s="100"/>
      <c r="N296" s="93"/>
      <c r="AB296" s="93"/>
    </row>
    <row r="297" spans="2:28" ht="15.75" customHeight="1">
      <c r="B297" s="100"/>
      <c r="N297" s="93"/>
      <c r="AB297" s="93"/>
    </row>
    <row r="298" spans="2:28" ht="15.75" customHeight="1">
      <c r="B298" s="100"/>
      <c r="N298" s="93"/>
      <c r="AB298" s="93"/>
    </row>
    <row r="299" spans="2:28" ht="15.75" customHeight="1">
      <c r="B299" s="100"/>
      <c r="N299" s="93"/>
      <c r="AB299" s="93"/>
    </row>
    <row r="300" spans="2:28" ht="15.75" customHeight="1">
      <c r="B300" s="100"/>
      <c r="N300" s="93"/>
      <c r="AB300" s="93"/>
    </row>
    <row r="301" spans="2:28" ht="15.75" customHeight="1">
      <c r="B301" s="100"/>
      <c r="N301" s="93"/>
      <c r="AB301" s="93"/>
    </row>
    <row r="302" spans="2:28" ht="15.75" customHeight="1">
      <c r="B302" s="100"/>
      <c r="N302" s="93"/>
      <c r="AB302" s="93"/>
    </row>
    <row r="303" spans="2:28" ht="15.75" customHeight="1">
      <c r="B303" s="100"/>
      <c r="N303" s="93"/>
      <c r="AB303" s="93"/>
    </row>
    <row r="304" spans="2:28" ht="15.75" customHeight="1">
      <c r="B304" s="100"/>
      <c r="N304" s="93"/>
      <c r="AB304" s="93"/>
    </row>
    <row r="305" spans="2:28" ht="15.75" customHeight="1">
      <c r="B305" s="100"/>
      <c r="N305" s="93"/>
      <c r="AB305" s="93"/>
    </row>
    <row r="306" spans="2:28" ht="15.75" customHeight="1">
      <c r="B306" s="100"/>
      <c r="N306" s="93"/>
      <c r="AB306" s="93"/>
    </row>
    <row r="307" spans="2:28" ht="15.75" customHeight="1">
      <c r="B307" s="100"/>
      <c r="N307" s="93"/>
      <c r="AB307" s="93"/>
    </row>
    <row r="308" spans="2:28" ht="15.75" customHeight="1">
      <c r="B308" s="100"/>
      <c r="N308" s="93"/>
      <c r="AB308" s="93"/>
    </row>
    <row r="309" spans="2:28" ht="15.75" customHeight="1">
      <c r="B309" s="100"/>
      <c r="N309" s="93"/>
      <c r="AB309" s="93"/>
    </row>
    <row r="310" spans="2:28" ht="15.75" customHeight="1">
      <c r="B310" s="100"/>
      <c r="N310" s="93"/>
      <c r="AB310" s="93"/>
    </row>
    <row r="311" spans="2:28" ht="15.75" customHeight="1">
      <c r="B311" s="100"/>
      <c r="N311" s="93"/>
      <c r="AB311" s="93"/>
    </row>
    <row r="312" spans="2:28" ht="15.75" customHeight="1">
      <c r="B312" s="100"/>
      <c r="N312" s="93"/>
      <c r="AB312" s="93"/>
    </row>
    <row r="313" spans="2:28" ht="15.75" customHeight="1">
      <c r="B313" s="100"/>
      <c r="N313" s="93"/>
      <c r="AB313" s="93"/>
    </row>
    <row r="314" spans="2:28" ht="15.75" customHeight="1">
      <c r="B314" s="100"/>
      <c r="N314" s="93"/>
      <c r="AB314" s="93"/>
    </row>
    <row r="315" spans="2:28" ht="15.75" customHeight="1">
      <c r="B315" s="100"/>
      <c r="N315" s="93"/>
      <c r="AB315" s="93"/>
    </row>
    <row r="316" spans="2:28" ht="15.75" customHeight="1">
      <c r="B316" s="100"/>
      <c r="N316" s="93"/>
      <c r="AB316" s="93"/>
    </row>
    <row r="317" spans="2:28" ht="15.75" customHeight="1">
      <c r="B317" s="100"/>
      <c r="N317" s="93"/>
      <c r="AB317" s="93"/>
    </row>
    <row r="318" spans="2:28" ht="15.75" customHeight="1">
      <c r="B318" s="100"/>
      <c r="N318" s="93"/>
      <c r="AB318" s="93"/>
    </row>
    <row r="319" spans="2:28" ht="15.75" customHeight="1">
      <c r="B319" s="100"/>
      <c r="N319" s="93"/>
      <c r="AB319" s="93"/>
    </row>
    <row r="320" spans="2:28" ht="15.75" customHeight="1">
      <c r="B320" s="100"/>
      <c r="N320" s="93"/>
      <c r="AB320" s="93"/>
    </row>
    <row r="321" spans="2:28" ht="15.75" customHeight="1">
      <c r="B321" s="100"/>
      <c r="N321" s="93"/>
      <c r="AB321" s="93"/>
    </row>
    <row r="322" spans="2:28" ht="15.75" customHeight="1">
      <c r="B322" s="100"/>
      <c r="N322" s="93"/>
      <c r="AB322" s="93"/>
    </row>
    <row r="323" spans="2:28" ht="15.75" customHeight="1">
      <c r="B323" s="100"/>
      <c r="N323" s="93"/>
      <c r="AB323" s="93"/>
    </row>
    <row r="324" spans="2:28" ht="15.75" customHeight="1">
      <c r="B324" s="100"/>
      <c r="N324" s="93"/>
      <c r="AB324" s="93"/>
    </row>
    <row r="325" spans="2:28" ht="15.75" customHeight="1">
      <c r="B325" s="100"/>
      <c r="N325" s="93"/>
      <c r="AB325" s="93"/>
    </row>
    <row r="326" spans="2:28" ht="15.75" customHeight="1">
      <c r="B326" s="100"/>
      <c r="N326" s="93"/>
      <c r="AB326" s="93"/>
    </row>
    <row r="327" spans="2:28" ht="15.75" customHeight="1">
      <c r="B327" s="100"/>
      <c r="N327" s="93"/>
      <c r="AB327" s="93"/>
    </row>
    <row r="328" spans="2:28" ht="15.75" customHeight="1">
      <c r="B328" s="100"/>
      <c r="N328" s="93"/>
      <c r="AB328" s="93"/>
    </row>
    <row r="329" spans="2:28" ht="15.75" customHeight="1">
      <c r="B329" s="100"/>
      <c r="N329" s="93"/>
      <c r="AB329" s="93"/>
    </row>
    <row r="330" spans="2:28" ht="15.75" customHeight="1">
      <c r="B330" s="100"/>
      <c r="N330" s="93"/>
      <c r="AB330" s="93"/>
    </row>
    <row r="331" spans="2:28" ht="15.75" customHeight="1">
      <c r="B331" s="100"/>
      <c r="N331" s="93"/>
      <c r="AB331" s="93"/>
    </row>
    <row r="332" spans="2:28" ht="15.75" customHeight="1">
      <c r="B332" s="100"/>
      <c r="N332" s="93"/>
      <c r="AB332" s="93"/>
    </row>
    <row r="333" spans="2:28" ht="15.75" customHeight="1">
      <c r="B333" s="100"/>
      <c r="N333" s="93"/>
      <c r="AB333" s="93"/>
    </row>
    <row r="334" spans="2:28" ht="15.75" customHeight="1">
      <c r="B334" s="100"/>
      <c r="N334" s="93"/>
      <c r="AB334" s="93"/>
    </row>
    <row r="335" spans="2:28" ht="15.75" customHeight="1">
      <c r="B335" s="100"/>
      <c r="N335" s="93"/>
      <c r="AB335" s="93"/>
    </row>
    <row r="336" spans="2:28" ht="15.75" customHeight="1">
      <c r="B336" s="100"/>
      <c r="N336" s="93"/>
      <c r="AB336" s="93"/>
    </row>
    <row r="337" spans="2:28" ht="15.75" customHeight="1">
      <c r="B337" s="100"/>
      <c r="N337" s="93"/>
      <c r="AB337" s="93"/>
    </row>
    <row r="338" spans="2:28" ht="15.75" customHeight="1">
      <c r="B338" s="100"/>
      <c r="N338" s="93"/>
      <c r="AB338" s="93"/>
    </row>
    <row r="339" spans="2:28" ht="15.75" customHeight="1">
      <c r="B339" s="100"/>
      <c r="N339" s="93"/>
      <c r="AB339" s="93"/>
    </row>
    <row r="340" spans="2:28" ht="15.75" customHeight="1">
      <c r="B340" s="100"/>
      <c r="N340" s="93"/>
      <c r="AB340" s="93"/>
    </row>
    <row r="341" spans="2:28" ht="15.75" customHeight="1">
      <c r="B341" s="100"/>
      <c r="N341" s="93"/>
      <c r="AB341" s="93"/>
    </row>
    <row r="342" spans="2:28" ht="15.75" customHeight="1">
      <c r="B342" s="100"/>
      <c r="N342" s="93"/>
      <c r="AB342" s="93"/>
    </row>
    <row r="343" spans="2:28" ht="15.75" customHeight="1">
      <c r="B343" s="100"/>
      <c r="N343" s="93"/>
      <c r="AB343" s="93"/>
    </row>
    <row r="344" spans="2:28" ht="15.75" customHeight="1">
      <c r="B344" s="100"/>
      <c r="N344" s="93"/>
      <c r="AB344" s="93"/>
    </row>
    <row r="345" spans="2:28" ht="15.75" customHeight="1">
      <c r="B345" s="100"/>
      <c r="N345" s="93"/>
      <c r="AB345" s="93"/>
    </row>
    <row r="346" spans="2:28" ht="15.75" customHeight="1">
      <c r="B346" s="100"/>
      <c r="N346" s="93"/>
      <c r="AB346" s="93"/>
    </row>
    <row r="347" spans="2:28" ht="15.75" customHeight="1">
      <c r="B347" s="100"/>
      <c r="N347" s="93"/>
      <c r="AB347" s="93"/>
    </row>
    <row r="348" spans="2:28" ht="15.75" customHeight="1">
      <c r="B348" s="100"/>
      <c r="N348" s="93"/>
      <c r="AB348" s="93"/>
    </row>
    <row r="349" spans="2:28" ht="15.75" customHeight="1">
      <c r="B349" s="100"/>
      <c r="N349" s="93"/>
      <c r="AB349" s="93"/>
    </row>
    <row r="350" spans="2:28" ht="15.75" customHeight="1">
      <c r="B350" s="100"/>
      <c r="N350" s="93"/>
      <c r="AB350" s="93"/>
    </row>
    <row r="351" spans="2:28" ht="15.75" customHeight="1">
      <c r="B351" s="100"/>
      <c r="N351" s="93"/>
      <c r="AB351" s="93"/>
    </row>
    <row r="352" spans="2:28" ht="15.75" customHeight="1">
      <c r="B352" s="100"/>
      <c r="N352" s="93"/>
      <c r="AB352" s="93"/>
    </row>
    <row r="353" spans="2:28" ht="15.75" customHeight="1">
      <c r="B353" s="100"/>
      <c r="N353" s="93"/>
      <c r="AB353" s="93"/>
    </row>
    <row r="354" spans="2:28" ht="15.75" customHeight="1">
      <c r="B354" s="100"/>
      <c r="N354" s="93"/>
      <c r="AB354" s="93"/>
    </row>
    <row r="355" spans="2:28" ht="15.75" customHeight="1">
      <c r="B355" s="100"/>
      <c r="N355" s="93"/>
      <c r="AB355" s="93"/>
    </row>
    <row r="356" spans="2:28" ht="15.75" customHeight="1">
      <c r="B356" s="100"/>
      <c r="N356" s="93"/>
      <c r="AB356" s="93"/>
    </row>
    <row r="357" spans="2:28" ht="15.75" customHeight="1">
      <c r="B357" s="100"/>
      <c r="N357" s="93"/>
      <c r="AB357" s="93"/>
    </row>
    <row r="358" spans="2:28" ht="15.75" customHeight="1">
      <c r="B358" s="100"/>
      <c r="N358" s="93"/>
      <c r="AB358" s="93"/>
    </row>
    <row r="359" spans="2:28" ht="15.75" customHeight="1">
      <c r="B359" s="100"/>
      <c r="N359" s="93"/>
      <c r="AB359" s="93"/>
    </row>
    <row r="360" spans="2:28" ht="15.75" customHeight="1">
      <c r="B360" s="100"/>
      <c r="N360" s="93"/>
      <c r="AB360" s="93"/>
    </row>
    <row r="361" spans="2:28" ht="15.75" customHeight="1">
      <c r="B361" s="100"/>
      <c r="N361" s="93"/>
      <c r="AB361" s="93"/>
    </row>
    <row r="362" spans="2:28" ht="15.75" customHeight="1">
      <c r="B362" s="100"/>
      <c r="N362" s="93"/>
      <c r="AB362" s="93"/>
    </row>
    <row r="363" spans="2:28" ht="15.75" customHeight="1">
      <c r="B363" s="100"/>
      <c r="N363" s="93"/>
      <c r="AB363" s="93"/>
    </row>
    <row r="364" spans="2:28" ht="15.75" customHeight="1">
      <c r="B364" s="100"/>
      <c r="N364" s="93"/>
      <c r="AB364" s="93"/>
    </row>
    <row r="365" spans="2:28" ht="15.75" customHeight="1">
      <c r="B365" s="100"/>
      <c r="N365" s="93"/>
      <c r="AB365" s="93"/>
    </row>
    <row r="366" spans="2:28" ht="15.75" customHeight="1">
      <c r="B366" s="100"/>
      <c r="N366" s="93"/>
      <c r="AB366" s="93"/>
    </row>
    <row r="367" spans="2:28" ht="15.75" customHeight="1">
      <c r="B367" s="100"/>
      <c r="N367" s="93"/>
      <c r="AB367" s="93"/>
    </row>
    <row r="368" spans="2:28" ht="15.75" customHeight="1">
      <c r="B368" s="100"/>
      <c r="N368" s="93"/>
      <c r="AB368" s="93"/>
    </row>
    <row r="369" spans="2:28" ht="15.75" customHeight="1">
      <c r="B369" s="100"/>
      <c r="N369" s="93"/>
      <c r="AB369" s="93"/>
    </row>
    <row r="370" spans="2:28" ht="15.75" customHeight="1">
      <c r="B370" s="100"/>
      <c r="N370" s="93"/>
      <c r="AB370" s="93"/>
    </row>
    <row r="371" spans="2:28" ht="15.75" customHeight="1">
      <c r="B371" s="100"/>
      <c r="N371" s="93"/>
      <c r="AB371" s="93"/>
    </row>
    <row r="372" spans="2:28" ht="15.75" customHeight="1">
      <c r="B372" s="100"/>
      <c r="N372" s="93"/>
      <c r="AB372" s="93"/>
    </row>
    <row r="373" spans="2:28" ht="15.75" customHeight="1">
      <c r="B373" s="100"/>
      <c r="N373" s="93"/>
      <c r="AB373" s="93"/>
    </row>
    <row r="374" spans="2:28" ht="15.75" customHeight="1">
      <c r="B374" s="100"/>
      <c r="N374" s="93"/>
      <c r="AB374" s="93"/>
    </row>
    <row r="375" spans="2:28" ht="15.75" customHeight="1">
      <c r="B375" s="100"/>
      <c r="N375" s="93"/>
      <c r="AB375" s="93"/>
    </row>
    <row r="376" spans="2:28" ht="15.75" customHeight="1">
      <c r="B376" s="100"/>
      <c r="N376" s="93"/>
      <c r="AB376" s="93"/>
    </row>
    <row r="377" spans="2:28" ht="15.75" customHeight="1">
      <c r="B377" s="100"/>
      <c r="N377" s="93"/>
      <c r="AB377" s="93"/>
    </row>
    <row r="378" spans="2:28" ht="15.75" customHeight="1">
      <c r="B378" s="100"/>
      <c r="N378" s="93"/>
      <c r="AB378" s="93"/>
    </row>
    <row r="379" spans="2:28" ht="15.75" customHeight="1">
      <c r="B379" s="100"/>
      <c r="N379" s="93"/>
      <c r="AB379" s="93"/>
    </row>
    <row r="380" spans="2:28" ht="15.75" customHeight="1">
      <c r="B380" s="100"/>
      <c r="N380" s="93"/>
      <c r="AB380" s="93"/>
    </row>
    <row r="381" spans="2:28" ht="15.75" customHeight="1">
      <c r="B381" s="100"/>
      <c r="N381" s="93"/>
      <c r="AB381" s="93"/>
    </row>
    <row r="382" spans="2:28" ht="15.75" customHeight="1">
      <c r="B382" s="100"/>
      <c r="N382" s="93"/>
      <c r="AB382" s="93"/>
    </row>
    <row r="383" spans="2:28" ht="15.75" customHeight="1">
      <c r="B383" s="100"/>
      <c r="N383" s="93"/>
      <c r="AB383" s="93"/>
    </row>
    <row r="384" spans="2:28" ht="15.75" customHeight="1">
      <c r="B384" s="100"/>
      <c r="N384" s="93"/>
      <c r="AB384" s="93"/>
    </row>
    <row r="385" spans="2:28" ht="15.75" customHeight="1">
      <c r="B385" s="100"/>
      <c r="N385" s="93"/>
      <c r="AB385" s="93"/>
    </row>
    <row r="386" spans="2:28" ht="15.75" customHeight="1">
      <c r="B386" s="100"/>
      <c r="N386" s="93"/>
      <c r="AB386" s="93"/>
    </row>
    <row r="387" spans="2:28" ht="15.75" customHeight="1">
      <c r="B387" s="100"/>
      <c r="N387" s="93"/>
      <c r="AB387" s="93"/>
    </row>
    <row r="388" spans="2:28" ht="15.75" customHeight="1">
      <c r="B388" s="100"/>
      <c r="N388" s="93"/>
      <c r="AB388" s="93"/>
    </row>
    <row r="389" spans="2:28" ht="15.75" customHeight="1">
      <c r="B389" s="100"/>
      <c r="N389" s="93"/>
      <c r="AB389" s="93"/>
    </row>
    <row r="390" spans="2:28" ht="15.75" customHeight="1">
      <c r="B390" s="100"/>
      <c r="N390" s="93"/>
      <c r="AB390" s="93"/>
    </row>
    <row r="391" spans="2:28" ht="15.75" customHeight="1">
      <c r="B391" s="100"/>
      <c r="N391" s="93"/>
      <c r="AB391" s="93"/>
    </row>
    <row r="392" spans="2:28" ht="15.75" customHeight="1">
      <c r="B392" s="100"/>
      <c r="N392" s="93"/>
      <c r="AB392" s="93"/>
    </row>
    <row r="393" spans="2:28" ht="15.75" customHeight="1">
      <c r="B393" s="100"/>
      <c r="N393" s="93"/>
      <c r="AB393" s="93"/>
    </row>
    <row r="394" spans="2:28" ht="15.75" customHeight="1">
      <c r="B394" s="100"/>
      <c r="N394" s="93"/>
      <c r="AB394" s="93"/>
    </row>
    <row r="395" spans="2:28" ht="15.75" customHeight="1">
      <c r="B395" s="100"/>
      <c r="N395" s="93"/>
      <c r="AB395" s="93"/>
    </row>
    <row r="396" spans="2:28" ht="15.75" customHeight="1">
      <c r="B396" s="100"/>
      <c r="N396" s="93"/>
      <c r="AB396" s="93"/>
    </row>
    <row r="397" spans="2:28" ht="15.75" customHeight="1">
      <c r="B397" s="100"/>
      <c r="N397" s="93"/>
      <c r="AB397" s="93"/>
    </row>
  </sheetData>
  <sheetProtection sheet="1" selectLockedCells="1"/>
  <mergeCells count="107">
    <mergeCell ref="O29:AA30"/>
    <mergeCell ref="B52:B55"/>
    <mergeCell ref="C52:N53"/>
    <mergeCell ref="O52:AA53"/>
    <mergeCell ref="AB52:AB55"/>
    <mergeCell ref="AC52:AC55"/>
    <mergeCell ref="O54:AA55"/>
    <mergeCell ref="C55:N55"/>
    <mergeCell ref="C54:N54"/>
    <mergeCell ref="B49:AB49"/>
    <mergeCell ref="B50:B51"/>
    <mergeCell ref="O51:AA51"/>
    <mergeCell ref="O48:AA48"/>
    <mergeCell ref="O50:AA50"/>
    <mergeCell ref="C44:N44"/>
    <mergeCell ref="C45:N45"/>
    <mergeCell ref="C47:N47"/>
    <mergeCell ref="C48:N48"/>
    <mergeCell ref="C50:N50"/>
    <mergeCell ref="C51:N51"/>
    <mergeCell ref="O46:AA46"/>
    <mergeCell ref="AC41:AC42"/>
    <mergeCell ref="B43:AB43"/>
    <mergeCell ref="B45:B47"/>
    <mergeCell ref="C46:N46"/>
    <mergeCell ref="O47:AA47"/>
    <mergeCell ref="B39:B42"/>
    <mergeCell ref="C39:N40"/>
    <mergeCell ref="AB39:AB40"/>
    <mergeCell ref="AC39:AC40"/>
    <mergeCell ref="O40:AA40"/>
    <mergeCell ref="C41:N42"/>
    <mergeCell ref="O44:AA44"/>
    <mergeCell ref="O45:AA45"/>
    <mergeCell ref="AB41:AB42"/>
    <mergeCell ref="O39:AA39"/>
    <mergeCell ref="O41:AA42"/>
    <mergeCell ref="B34:B38"/>
    <mergeCell ref="C34:N35"/>
    <mergeCell ref="O34:AA35"/>
    <mergeCell ref="AB34:AB35"/>
    <mergeCell ref="AC34:AC35"/>
    <mergeCell ref="C36:N38"/>
    <mergeCell ref="AB36:AB38"/>
    <mergeCell ref="AC36:AC38"/>
    <mergeCell ref="O37:AA38"/>
    <mergeCell ref="O36:AA36"/>
    <mergeCell ref="AB29:AB30"/>
    <mergeCell ref="C26:N26"/>
    <mergeCell ref="C31:N31"/>
    <mergeCell ref="O26:AA26"/>
    <mergeCell ref="B22:B23"/>
    <mergeCell ref="AC19:AC20"/>
    <mergeCell ref="B11:B12"/>
    <mergeCell ref="C11:N12"/>
    <mergeCell ref="AB11:AB12"/>
    <mergeCell ref="AC11:AC12"/>
    <mergeCell ref="B15:B16"/>
    <mergeCell ref="C15:N16"/>
    <mergeCell ref="O15:AA16"/>
    <mergeCell ref="AB15:AB16"/>
    <mergeCell ref="AC15:AC16"/>
    <mergeCell ref="C22:N23"/>
    <mergeCell ref="O22:AA23"/>
    <mergeCell ref="AB22:AB23"/>
    <mergeCell ref="AC22:AC23"/>
    <mergeCell ref="O11:AA11"/>
    <mergeCell ref="O12:AA12"/>
    <mergeCell ref="O21:AA21"/>
    <mergeCell ref="C21:N21"/>
    <mergeCell ref="C29:N30"/>
    <mergeCell ref="C19:N20"/>
    <mergeCell ref="O19:AA20"/>
    <mergeCell ref="AB19:AB20"/>
    <mergeCell ref="O13:AA13"/>
    <mergeCell ref="C9:N9"/>
    <mergeCell ref="C10:N10"/>
    <mergeCell ref="C13:N13"/>
    <mergeCell ref="C14:N14"/>
    <mergeCell ref="O14:AA14"/>
    <mergeCell ref="C18:N18"/>
    <mergeCell ref="O18:AA18"/>
    <mergeCell ref="O10:AA10"/>
    <mergeCell ref="B3:AB4"/>
    <mergeCell ref="B6:N6"/>
    <mergeCell ref="O6:AA6"/>
    <mergeCell ref="B7:AB7"/>
    <mergeCell ref="B8:AB8"/>
    <mergeCell ref="AI22:AU23"/>
    <mergeCell ref="AI24:AU25"/>
    <mergeCell ref="C33:N33"/>
    <mergeCell ref="B29:B33"/>
    <mergeCell ref="O33:AA33"/>
    <mergeCell ref="AC29:AC30"/>
    <mergeCell ref="O31:AA31"/>
    <mergeCell ref="B28:AB28"/>
    <mergeCell ref="AC24:AC25"/>
    <mergeCell ref="C32:N32"/>
    <mergeCell ref="O32:AA32"/>
    <mergeCell ref="B27:AB27"/>
    <mergeCell ref="B24:B25"/>
    <mergeCell ref="C24:N25"/>
    <mergeCell ref="O24:AA25"/>
    <mergeCell ref="AB24:AB25"/>
    <mergeCell ref="O9:AA9"/>
    <mergeCell ref="B17:AB17"/>
    <mergeCell ref="B19:B20"/>
  </mergeCells>
  <phoneticPr fontId="2"/>
  <dataValidations count="2">
    <dataValidation type="list" allowBlank="1" showInputMessage="1" showErrorMessage="1" sqref="AB58:AC74" xr:uid="{00000000-0002-0000-0000-000000000000}">
      <formula1>"□,■,不要"</formula1>
    </dataValidation>
    <dataValidation type="list" allowBlank="1" showInputMessage="1" showErrorMessage="1" sqref="AB9:AB16 AB18:AB26 AB29:AB42 AC41:AC42 AB44:AB48 AC44:AC45 AB50:AB55" xr:uid="{00000000-0002-0000-0000-000001000000}">
      <formula1>"□,■"</formula1>
    </dataValidation>
  </dataValidations>
  <printOptions horizontalCentered="1"/>
  <pageMargins left="0.70866141732283472" right="0.70866141732283472" top="0.74803149606299213" bottom="0.74803149606299213" header="0.31496062992125984" footer="0.31496062992125984"/>
  <pageSetup paperSize="9" scale="82" fitToHeight="0" orientation="portrait" r:id="rId1"/>
  <rowBreaks count="3" manualBreakCount="3">
    <brk id="26" max="28" man="1"/>
    <brk id="42" max="28" man="1"/>
    <brk id="55" max="16383" man="1"/>
  </rowBreaks>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AW26"/>
  <sheetViews>
    <sheetView view="pageBreakPreview" zoomScaleNormal="100" zoomScaleSheetLayoutView="100" workbookViewId="0">
      <selection activeCell="H5" sqref="H5:AW5"/>
    </sheetView>
  </sheetViews>
  <sheetFormatPr defaultRowHeight="12.75"/>
  <cols>
    <col min="1" max="49" width="1.625" style="129" customWidth="1"/>
    <col min="50" max="16384" width="9" style="129"/>
  </cols>
  <sheetData>
    <row r="1" spans="1:49" ht="20.100000000000001" customHeight="1">
      <c r="A1" s="1125" t="s">
        <v>257</v>
      </c>
      <c r="B1" s="1125"/>
      <c r="C1" s="1125"/>
      <c r="D1" s="1125"/>
      <c r="E1" s="1125"/>
      <c r="F1" s="1125"/>
      <c r="G1" s="293"/>
      <c r="H1" s="293"/>
      <c r="I1" s="293"/>
      <c r="J1" s="293"/>
      <c r="K1" s="293"/>
      <c r="L1" s="293"/>
      <c r="M1" s="293"/>
      <c r="N1" s="293"/>
      <c r="O1" s="293"/>
      <c r="P1" s="293"/>
      <c r="Q1" s="293"/>
      <c r="R1" s="293"/>
      <c r="S1" s="293"/>
      <c r="T1" s="293"/>
      <c r="U1" s="293"/>
      <c r="V1" s="293"/>
      <c r="W1" s="293"/>
      <c r="X1" s="293"/>
      <c r="Y1" s="293"/>
      <c r="Z1" s="293"/>
      <c r="AA1" s="293"/>
      <c r="AB1" s="293"/>
      <c r="AC1" s="293"/>
      <c r="AD1" s="293"/>
      <c r="AE1" s="293"/>
      <c r="AF1" s="293"/>
      <c r="AG1" s="293"/>
      <c r="AH1" s="293"/>
      <c r="AI1" s="293"/>
      <c r="AJ1" s="293"/>
      <c r="AK1" s="293"/>
      <c r="AL1" s="293"/>
      <c r="AM1" s="293"/>
      <c r="AN1" s="293"/>
      <c r="AO1" s="293"/>
      <c r="AP1" s="293"/>
      <c r="AQ1" s="293"/>
      <c r="AR1" s="293"/>
      <c r="AS1" s="293"/>
      <c r="AT1" s="293"/>
      <c r="AU1" s="293"/>
      <c r="AV1" s="293"/>
      <c r="AW1" s="293"/>
    </row>
    <row r="2" spans="1:49" ht="20.100000000000001" customHeight="1">
      <c r="A2" s="1125" t="s">
        <v>395</v>
      </c>
      <c r="B2" s="1125"/>
      <c r="C2" s="1125"/>
      <c r="D2" s="1125"/>
      <c r="E2" s="1125"/>
      <c r="F2" s="1125"/>
      <c r="G2" s="1125"/>
      <c r="H2" s="1125"/>
      <c r="I2" s="1125"/>
      <c r="J2" s="1125"/>
      <c r="K2" s="1125"/>
      <c r="L2" s="1125"/>
      <c r="M2" s="1125"/>
      <c r="N2" s="1125"/>
      <c r="O2" s="1125"/>
      <c r="P2" s="1125"/>
      <c r="Q2" s="1125"/>
      <c r="R2" s="1125"/>
      <c r="S2" s="1125"/>
      <c r="T2" s="1125"/>
      <c r="U2" s="1125"/>
      <c r="V2" s="1125"/>
      <c r="W2" s="1125"/>
      <c r="X2" s="1125"/>
      <c r="Y2" s="1125"/>
      <c r="Z2" s="1125"/>
      <c r="AA2" s="1125"/>
      <c r="AB2" s="1125"/>
      <c r="AC2" s="1125"/>
      <c r="AD2" s="1125"/>
      <c r="AE2" s="1125"/>
      <c r="AF2" s="1125"/>
      <c r="AG2" s="1125"/>
      <c r="AH2" s="1125"/>
      <c r="AI2" s="1125"/>
      <c r="AJ2" s="1125"/>
      <c r="AK2" s="1125"/>
      <c r="AL2" s="1125"/>
      <c r="AM2" s="1125"/>
      <c r="AN2" s="1125"/>
      <c r="AO2" s="1125"/>
      <c r="AP2" s="1125"/>
      <c r="AQ2" s="1125"/>
      <c r="AR2" s="1125"/>
      <c r="AS2" s="1125"/>
      <c r="AT2" s="1125"/>
      <c r="AU2" s="1125"/>
      <c r="AV2" s="1125"/>
      <c r="AW2" s="1125"/>
    </row>
    <row r="3" spans="1:49" ht="20.100000000000001" customHeight="1">
      <c r="A3" s="1126" t="s">
        <v>485</v>
      </c>
      <c r="B3" s="1126"/>
      <c r="C3" s="1126"/>
      <c r="D3" s="1126"/>
      <c r="E3" s="1126"/>
      <c r="F3" s="1126"/>
      <c r="G3" s="1126"/>
      <c r="H3" s="1126"/>
      <c r="I3" s="1126"/>
      <c r="J3" s="1126"/>
      <c r="K3" s="1126"/>
      <c r="L3" s="1126"/>
      <c r="M3" s="1126"/>
      <c r="N3" s="1126"/>
      <c r="O3" s="1126"/>
      <c r="P3" s="1126"/>
      <c r="Q3" s="1126"/>
      <c r="R3" s="1126"/>
      <c r="S3" s="1126"/>
      <c r="T3" s="1126"/>
      <c r="U3" s="1126"/>
      <c r="V3" s="1126"/>
      <c r="W3" s="1126"/>
      <c r="X3" s="1126"/>
      <c r="Y3" s="1126"/>
      <c r="Z3" s="1126"/>
      <c r="AA3" s="1126"/>
      <c r="AB3" s="1126"/>
      <c r="AC3" s="1126"/>
      <c r="AD3" s="1126"/>
      <c r="AE3" s="1126"/>
      <c r="AF3" s="1126"/>
      <c r="AG3" s="1126"/>
      <c r="AH3" s="1126"/>
      <c r="AI3" s="1126"/>
      <c r="AJ3" s="1126"/>
      <c r="AK3" s="1126"/>
      <c r="AL3" s="1126"/>
      <c r="AM3" s="1126"/>
      <c r="AN3" s="1126"/>
      <c r="AO3" s="1126"/>
      <c r="AP3" s="1126"/>
      <c r="AQ3" s="1126"/>
      <c r="AR3" s="1126"/>
      <c r="AS3" s="1126"/>
      <c r="AT3" s="1126"/>
      <c r="AU3" s="1126"/>
      <c r="AV3" s="1126"/>
      <c r="AW3" s="1126"/>
    </row>
    <row r="4" spans="1:49" ht="20.100000000000001" customHeight="1">
      <c r="A4" s="1067" t="s">
        <v>359</v>
      </c>
      <c r="B4" s="1047"/>
      <c r="C4" s="1047"/>
      <c r="D4" s="1047"/>
      <c r="E4" s="1047"/>
      <c r="F4" s="1047"/>
      <c r="G4" s="1047"/>
      <c r="H4" s="1119"/>
      <c r="I4" s="1120"/>
      <c r="J4" s="1120"/>
      <c r="K4" s="1120"/>
      <c r="L4" s="1120"/>
      <c r="M4" s="1120"/>
      <c r="N4" s="1120"/>
      <c r="O4" s="1120"/>
      <c r="P4" s="1120"/>
      <c r="Q4" s="1120"/>
      <c r="R4" s="1120"/>
      <c r="S4" s="1120"/>
      <c r="T4" s="1120"/>
      <c r="U4" s="1120"/>
      <c r="V4" s="1120"/>
      <c r="W4" s="1120"/>
      <c r="X4" s="1120"/>
      <c r="Y4" s="1120"/>
      <c r="Z4" s="1120"/>
      <c r="AA4" s="1120"/>
      <c r="AB4" s="1120"/>
      <c r="AC4" s="1120"/>
      <c r="AD4" s="1120"/>
      <c r="AE4" s="1050" t="s">
        <v>28</v>
      </c>
      <c r="AF4" s="1050"/>
      <c r="AG4" s="1096"/>
      <c r="AH4" s="1096"/>
      <c r="AI4" s="1096"/>
      <c r="AJ4" s="1096"/>
      <c r="AK4" s="1031" t="s">
        <v>20</v>
      </c>
      <c r="AL4" s="1031"/>
      <c r="AM4" s="1127"/>
      <c r="AN4" s="1127"/>
      <c r="AO4" s="1031" t="s">
        <v>21</v>
      </c>
      <c r="AP4" s="1031"/>
      <c r="AQ4" s="1118"/>
      <c r="AR4" s="1118"/>
      <c r="AS4" s="1031" t="s">
        <v>360</v>
      </c>
      <c r="AT4" s="1031"/>
      <c r="AU4" s="1031"/>
      <c r="AV4" s="1031"/>
      <c r="AW4" s="1032"/>
    </row>
    <row r="5" spans="1:49" ht="20.100000000000001" customHeight="1">
      <c r="A5" s="1067" t="s">
        <v>361</v>
      </c>
      <c r="B5" s="1047"/>
      <c r="C5" s="1047"/>
      <c r="D5" s="1047"/>
      <c r="E5" s="1047"/>
      <c r="F5" s="1047"/>
      <c r="G5" s="1047"/>
      <c r="H5" s="1119"/>
      <c r="I5" s="1120"/>
      <c r="J5" s="1120"/>
      <c r="K5" s="1120"/>
      <c r="L5" s="1120"/>
      <c r="M5" s="1120"/>
      <c r="N5" s="1120"/>
      <c r="O5" s="1120"/>
      <c r="P5" s="1120"/>
      <c r="Q5" s="1120"/>
      <c r="R5" s="1120"/>
      <c r="S5" s="1120"/>
      <c r="T5" s="1120"/>
      <c r="U5" s="1120"/>
      <c r="V5" s="1120"/>
      <c r="W5" s="1120"/>
      <c r="X5" s="1120"/>
      <c r="Y5" s="1120"/>
      <c r="Z5" s="1120"/>
      <c r="AA5" s="1120"/>
      <c r="AB5" s="1120"/>
      <c r="AC5" s="1120"/>
      <c r="AD5" s="1120"/>
      <c r="AE5" s="1120"/>
      <c r="AF5" s="1120"/>
      <c r="AG5" s="1120"/>
      <c r="AH5" s="1120"/>
      <c r="AI5" s="1120"/>
      <c r="AJ5" s="1120"/>
      <c r="AK5" s="1120"/>
      <c r="AL5" s="1120"/>
      <c r="AM5" s="1120"/>
      <c r="AN5" s="1120"/>
      <c r="AO5" s="1120"/>
      <c r="AP5" s="1120"/>
      <c r="AQ5" s="1120"/>
      <c r="AR5" s="1120"/>
      <c r="AS5" s="1120"/>
      <c r="AT5" s="1120"/>
      <c r="AU5" s="1120"/>
      <c r="AV5" s="1120"/>
      <c r="AW5" s="1121"/>
    </row>
    <row r="6" spans="1:49" ht="20.100000000000001" customHeight="1">
      <c r="A6" s="1067" t="s">
        <v>163</v>
      </c>
      <c r="B6" s="1047"/>
      <c r="C6" s="1047"/>
      <c r="D6" s="1047"/>
      <c r="E6" s="1047"/>
      <c r="F6" s="1047"/>
      <c r="G6" s="1047"/>
      <c r="H6" s="1122">
        <f>事前協議書!I18</f>
        <v>0</v>
      </c>
      <c r="I6" s="1123"/>
      <c r="J6" s="1123"/>
      <c r="K6" s="1123"/>
      <c r="L6" s="1123"/>
      <c r="M6" s="1123"/>
      <c r="N6" s="1123"/>
      <c r="O6" s="1123"/>
      <c r="P6" s="1123"/>
      <c r="Q6" s="1123"/>
      <c r="R6" s="1123"/>
      <c r="S6" s="1123"/>
      <c r="T6" s="1123"/>
      <c r="U6" s="1123"/>
      <c r="V6" s="1123"/>
      <c r="W6" s="1123"/>
      <c r="X6" s="1123"/>
      <c r="Y6" s="1123"/>
      <c r="Z6" s="1123"/>
      <c r="AA6" s="1123"/>
      <c r="AB6" s="1123"/>
      <c r="AC6" s="1123"/>
      <c r="AD6" s="1123"/>
      <c r="AE6" s="1123"/>
      <c r="AF6" s="1123"/>
      <c r="AG6" s="1123"/>
      <c r="AH6" s="1123"/>
      <c r="AI6" s="1123"/>
      <c r="AJ6" s="1123"/>
      <c r="AK6" s="1123"/>
      <c r="AL6" s="1123"/>
      <c r="AM6" s="1123"/>
      <c r="AN6" s="1123"/>
      <c r="AO6" s="1123"/>
      <c r="AP6" s="1123"/>
      <c r="AQ6" s="1123"/>
      <c r="AR6" s="1123"/>
      <c r="AS6" s="1123"/>
      <c r="AT6" s="1123"/>
      <c r="AU6" s="1123"/>
      <c r="AV6" s="1123"/>
      <c r="AW6" s="1124"/>
    </row>
    <row r="7" spans="1:49" ht="20.100000000000001" customHeight="1">
      <c r="A7" s="1083" t="s">
        <v>208</v>
      </c>
      <c r="B7" s="1083"/>
      <c r="C7" s="1083"/>
      <c r="D7" s="1083"/>
      <c r="E7" s="1083"/>
      <c r="F7" s="1083"/>
      <c r="G7" s="1067"/>
      <c r="H7" s="1106" t="s">
        <v>362</v>
      </c>
      <c r="I7" s="1083"/>
      <c r="J7" s="1083"/>
      <c r="K7" s="1083"/>
      <c r="L7" s="1083"/>
      <c r="M7" s="1083"/>
      <c r="N7" s="1083"/>
      <c r="O7" s="1083"/>
      <c r="P7" s="1083"/>
      <c r="Q7" s="1083"/>
      <c r="R7" s="1083"/>
      <c r="S7" s="1083"/>
      <c r="T7" s="1083" t="s">
        <v>363</v>
      </c>
      <c r="U7" s="1083"/>
      <c r="V7" s="1083"/>
      <c r="W7" s="1083"/>
      <c r="X7" s="1083"/>
      <c r="Y7" s="1083"/>
      <c r="Z7" s="1083" t="s">
        <v>364</v>
      </c>
      <c r="AA7" s="1083"/>
      <c r="AB7" s="1083"/>
      <c r="AC7" s="1083"/>
      <c r="AD7" s="1083"/>
      <c r="AE7" s="1083"/>
      <c r="AF7" s="1083" t="s">
        <v>365</v>
      </c>
      <c r="AG7" s="1083"/>
      <c r="AH7" s="1083"/>
      <c r="AI7" s="1083"/>
      <c r="AJ7" s="1083"/>
      <c r="AK7" s="1083"/>
      <c r="AL7" s="294"/>
      <c r="AM7" s="295"/>
      <c r="AN7" s="295"/>
      <c r="AO7" s="295"/>
      <c r="AP7" s="295"/>
      <c r="AQ7" s="295"/>
      <c r="AR7" s="295"/>
      <c r="AS7" s="295"/>
      <c r="AT7" s="295"/>
      <c r="AU7" s="295"/>
      <c r="AV7" s="295"/>
      <c r="AW7" s="296"/>
    </row>
    <row r="8" spans="1:49" ht="20.100000000000001" customHeight="1">
      <c r="A8" s="1083"/>
      <c r="B8" s="1083"/>
      <c r="C8" s="1083"/>
      <c r="D8" s="1083"/>
      <c r="E8" s="1083"/>
      <c r="F8" s="1083"/>
      <c r="G8" s="1067"/>
      <c r="H8" s="1108"/>
      <c r="I8" s="1109"/>
      <c r="J8" s="1109"/>
      <c r="K8" s="1109"/>
      <c r="L8" s="1050" t="s">
        <v>28</v>
      </c>
      <c r="M8" s="1050"/>
      <c r="N8" s="1110"/>
      <c r="O8" s="1110"/>
      <c r="P8" s="1110"/>
      <c r="Q8" s="1031" t="s">
        <v>366</v>
      </c>
      <c r="R8" s="1031"/>
      <c r="S8" s="1032"/>
      <c r="T8" s="1111"/>
      <c r="U8" s="1109"/>
      <c r="V8" s="1109"/>
      <c r="W8" s="1109"/>
      <c r="X8" s="1031" t="s">
        <v>367</v>
      </c>
      <c r="Y8" s="1032"/>
      <c r="Z8" s="1111"/>
      <c r="AA8" s="1109"/>
      <c r="AB8" s="1109"/>
      <c r="AC8" s="1109"/>
      <c r="AD8" s="1031" t="s">
        <v>367</v>
      </c>
      <c r="AE8" s="1032"/>
      <c r="AF8" s="1091">
        <f>SUM(H8,T8,Z8)</f>
        <v>0</v>
      </c>
      <c r="AG8" s="1050"/>
      <c r="AH8" s="1050"/>
      <c r="AI8" s="1050"/>
      <c r="AJ8" s="1031" t="s">
        <v>367</v>
      </c>
      <c r="AK8" s="1032"/>
      <c r="AL8" s="297"/>
      <c r="AM8" s="293"/>
      <c r="AN8" s="293"/>
      <c r="AO8" s="293"/>
      <c r="AP8" s="293"/>
      <c r="AQ8" s="293"/>
      <c r="AR8" s="293"/>
      <c r="AS8" s="293"/>
      <c r="AT8" s="293"/>
      <c r="AU8" s="293"/>
      <c r="AV8" s="293"/>
      <c r="AW8" s="298"/>
    </row>
    <row r="9" spans="1:49" ht="20.100000000000001" customHeight="1">
      <c r="A9" s="1083" t="s">
        <v>368</v>
      </c>
      <c r="B9" s="1083"/>
      <c r="C9" s="1083"/>
      <c r="D9" s="1083"/>
      <c r="E9" s="1083"/>
      <c r="F9" s="1083"/>
      <c r="G9" s="1067"/>
      <c r="H9" s="1106" t="s">
        <v>362</v>
      </c>
      <c r="I9" s="1083"/>
      <c r="J9" s="1083"/>
      <c r="K9" s="1083"/>
      <c r="L9" s="1083"/>
      <c r="M9" s="1083"/>
      <c r="N9" s="1083"/>
      <c r="O9" s="1083"/>
      <c r="P9" s="1083"/>
      <c r="Q9" s="1083"/>
      <c r="R9" s="1083"/>
      <c r="S9" s="1083"/>
      <c r="T9" s="1083" t="s">
        <v>363</v>
      </c>
      <c r="U9" s="1083"/>
      <c r="V9" s="1083"/>
      <c r="W9" s="1083"/>
      <c r="X9" s="1083"/>
      <c r="Y9" s="1083"/>
      <c r="Z9" s="1083" t="s">
        <v>364</v>
      </c>
      <c r="AA9" s="1083"/>
      <c r="AB9" s="1083"/>
      <c r="AC9" s="1083"/>
      <c r="AD9" s="1083"/>
      <c r="AE9" s="1083"/>
      <c r="AF9" s="1083" t="s">
        <v>365</v>
      </c>
      <c r="AG9" s="1083"/>
      <c r="AH9" s="1083"/>
      <c r="AI9" s="1083"/>
      <c r="AJ9" s="1083"/>
      <c r="AK9" s="1083"/>
      <c r="AL9" s="297"/>
      <c r="AM9" s="293"/>
      <c r="AN9" s="293"/>
      <c r="AO9" s="293"/>
      <c r="AP9" s="293"/>
      <c r="AQ9" s="293"/>
      <c r="AR9" s="293"/>
      <c r="AS9" s="293"/>
      <c r="AT9" s="293"/>
      <c r="AU9" s="293"/>
      <c r="AV9" s="293"/>
      <c r="AW9" s="298"/>
    </row>
    <row r="10" spans="1:49" ht="20.100000000000001" customHeight="1">
      <c r="A10" s="1083"/>
      <c r="B10" s="1083"/>
      <c r="C10" s="1083"/>
      <c r="D10" s="1083"/>
      <c r="E10" s="1083"/>
      <c r="F10" s="1083"/>
      <c r="G10" s="1067"/>
      <c r="H10" s="1108"/>
      <c r="I10" s="1109"/>
      <c r="J10" s="1109"/>
      <c r="K10" s="1109"/>
      <c r="L10" s="1050" t="s">
        <v>28</v>
      </c>
      <c r="M10" s="1050"/>
      <c r="N10" s="1110"/>
      <c r="O10" s="1110"/>
      <c r="P10" s="1110"/>
      <c r="Q10" s="1031" t="s">
        <v>366</v>
      </c>
      <c r="R10" s="1031"/>
      <c r="S10" s="1032"/>
      <c r="T10" s="1111"/>
      <c r="U10" s="1109"/>
      <c r="V10" s="1109"/>
      <c r="W10" s="1109"/>
      <c r="X10" s="1031" t="s">
        <v>367</v>
      </c>
      <c r="Y10" s="1032"/>
      <c r="Z10" s="1111"/>
      <c r="AA10" s="1109"/>
      <c r="AB10" s="1109"/>
      <c r="AC10" s="1109"/>
      <c r="AD10" s="1031" t="s">
        <v>367</v>
      </c>
      <c r="AE10" s="1032"/>
      <c r="AF10" s="1091">
        <f>SUM(H10,T10,Z10)</f>
        <v>0</v>
      </c>
      <c r="AG10" s="1050"/>
      <c r="AH10" s="1050"/>
      <c r="AI10" s="1050"/>
      <c r="AJ10" s="1031" t="s">
        <v>367</v>
      </c>
      <c r="AK10" s="1032"/>
      <c r="AL10" s="299"/>
      <c r="AM10" s="300"/>
      <c r="AN10" s="300"/>
      <c r="AO10" s="300"/>
      <c r="AP10" s="300"/>
      <c r="AQ10" s="300"/>
      <c r="AR10" s="300"/>
      <c r="AS10" s="300"/>
      <c r="AT10" s="300"/>
      <c r="AU10" s="300"/>
      <c r="AV10" s="300"/>
      <c r="AW10" s="301"/>
    </row>
    <row r="11" spans="1:49" ht="20.100000000000001" customHeight="1" thickBot="1">
      <c r="A11" s="1083" t="s">
        <v>369</v>
      </c>
      <c r="B11" s="1083"/>
      <c r="C11" s="1083"/>
      <c r="D11" s="1083"/>
      <c r="E11" s="1083"/>
      <c r="F11" s="1083"/>
      <c r="G11" s="1067"/>
      <c r="H11" s="1106"/>
      <c r="I11" s="1083"/>
      <c r="J11" s="1083"/>
      <c r="K11" s="1083"/>
      <c r="L11" s="1083"/>
      <c r="M11" s="1083"/>
      <c r="N11" s="1088" t="s">
        <v>370</v>
      </c>
      <c r="O11" s="1088"/>
      <c r="P11" s="1088"/>
      <c r="Q11" s="1088"/>
      <c r="R11" s="1088"/>
      <c r="S11" s="1088"/>
      <c r="T11" s="1107" t="s">
        <v>371</v>
      </c>
      <c r="U11" s="1107"/>
      <c r="V11" s="1107"/>
      <c r="W11" s="1107"/>
      <c r="X11" s="1107"/>
      <c r="Y11" s="1107"/>
      <c r="Z11" s="1088" t="s">
        <v>372</v>
      </c>
      <c r="AA11" s="1088"/>
      <c r="AB11" s="1088"/>
      <c r="AC11" s="1088"/>
      <c r="AD11" s="1088"/>
      <c r="AE11" s="1088"/>
      <c r="AF11" s="1088" t="s">
        <v>373</v>
      </c>
      <c r="AG11" s="1088"/>
      <c r="AH11" s="1088"/>
      <c r="AI11" s="1088"/>
      <c r="AJ11" s="1088"/>
      <c r="AK11" s="1088"/>
      <c r="AL11" s="1088" t="s">
        <v>374</v>
      </c>
      <c r="AM11" s="1088"/>
      <c r="AN11" s="1088"/>
      <c r="AO11" s="1088"/>
      <c r="AP11" s="1088"/>
      <c r="AQ11" s="1088"/>
      <c r="AR11" s="1088" t="s">
        <v>375</v>
      </c>
      <c r="AS11" s="1088"/>
      <c r="AT11" s="1088"/>
      <c r="AU11" s="1088"/>
      <c r="AV11" s="1088"/>
      <c r="AW11" s="1088"/>
    </row>
    <row r="12" spans="1:49" ht="20.100000000000001" customHeight="1" thickBot="1">
      <c r="A12" s="1083"/>
      <c r="B12" s="1083"/>
      <c r="C12" s="1083"/>
      <c r="D12" s="1083"/>
      <c r="E12" s="1083"/>
      <c r="F12" s="1083"/>
      <c r="G12" s="1067"/>
      <c r="H12" s="1106" t="s">
        <v>376</v>
      </c>
      <c r="I12" s="1083"/>
      <c r="J12" s="1083"/>
      <c r="K12" s="1083"/>
      <c r="L12" s="1083"/>
      <c r="M12" s="1083"/>
      <c r="N12" s="1089"/>
      <c r="O12" s="1090"/>
      <c r="P12" s="1090"/>
      <c r="Q12" s="1090"/>
      <c r="R12" s="1031" t="s">
        <v>367</v>
      </c>
      <c r="S12" s="1031"/>
      <c r="T12" s="1114"/>
      <c r="U12" s="1115"/>
      <c r="V12" s="1115"/>
      <c r="W12" s="1115"/>
      <c r="X12" s="1116" t="s">
        <v>367</v>
      </c>
      <c r="Y12" s="1117"/>
      <c r="Z12" s="1090"/>
      <c r="AA12" s="1090"/>
      <c r="AB12" s="1090"/>
      <c r="AC12" s="1090"/>
      <c r="AD12" s="1031" t="s">
        <v>367</v>
      </c>
      <c r="AE12" s="1032"/>
      <c r="AF12" s="1089"/>
      <c r="AG12" s="1090"/>
      <c r="AH12" s="1090"/>
      <c r="AI12" s="1090"/>
      <c r="AJ12" s="1031" t="s">
        <v>367</v>
      </c>
      <c r="AK12" s="1032"/>
      <c r="AL12" s="1089"/>
      <c r="AM12" s="1090"/>
      <c r="AN12" s="1090"/>
      <c r="AO12" s="1090"/>
      <c r="AP12" s="1031" t="s">
        <v>367</v>
      </c>
      <c r="AQ12" s="1032"/>
      <c r="AR12" s="1091">
        <f>SUM(N12,T12,Z12,AF12,AL12)</f>
        <v>0</v>
      </c>
      <c r="AS12" s="1050"/>
      <c r="AT12" s="1050"/>
      <c r="AU12" s="1050"/>
      <c r="AV12" s="1031" t="s">
        <v>367</v>
      </c>
      <c r="AW12" s="1032"/>
    </row>
    <row r="13" spans="1:49" ht="20.100000000000001" customHeight="1">
      <c r="A13" s="1083"/>
      <c r="B13" s="1083"/>
      <c r="C13" s="1083"/>
      <c r="D13" s="1083"/>
      <c r="E13" s="1083"/>
      <c r="F13" s="1083"/>
      <c r="G13" s="1067"/>
      <c r="H13" s="1106" t="s">
        <v>377</v>
      </c>
      <c r="I13" s="1083"/>
      <c r="J13" s="1083"/>
      <c r="K13" s="1083"/>
      <c r="L13" s="1083"/>
      <c r="M13" s="1083"/>
      <c r="N13" s="1089"/>
      <c r="O13" s="1090"/>
      <c r="P13" s="1090"/>
      <c r="Q13" s="1090"/>
      <c r="R13" s="1031" t="s">
        <v>367</v>
      </c>
      <c r="S13" s="1032"/>
      <c r="T13" s="1112"/>
      <c r="U13" s="1113"/>
      <c r="V13" s="1113"/>
      <c r="W13" s="1113"/>
      <c r="X13" s="1042" t="s">
        <v>367</v>
      </c>
      <c r="Y13" s="1043"/>
      <c r="Z13" s="1089"/>
      <c r="AA13" s="1090"/>
      <c r="AB13" s="1090"/>
      <c r="AC13" s="1090"/>
      <c r="AD13" s="1031" t="s">
        <v>367</v>
      </c>
      <c r="AE13" s="1032"/>
      <c r="AF13" s="1089"/>
      <c r="AG13" s="1090"/>
      <c r="AH13" s="1090"/>
      <c r="AI13" s="1090"/>
      <c r="AJ13" s="1031" t="s">
        <v>367</v>
      </c>
      <c r="AK13" s="1032"/>
      <c r="AL13" s="1089"/>
      <c r="AM13" s="1090"/>
      <c r="AN13" s="1090"/>
      <c r="AO13" s="1090"/>
      <c r="AP13" s="1031" t="s">
        <v>367</v>
      </c>
      <c r="AQ13" s="1032"/>
      <c r="AR13" s="1091">
        <f>SUM(N13,T13,Z13,AF13,AL13)</f>
        <v>0</v>
      </c>
      <c r="AS13" s="1050"/>
      <c r="AT13" s="1050"/>
      <c r="AU13" s="1050"/>
      <c r="AV13" s="1031" t="s">
        <v>367</v>
      </c>
      <c r="AW13" s="1032"/>
    </row>
    <row r="14" spans="1:49" ht="20.100000000000001" customHeight="1">
      <c r="A14" s="1052" t="s">
        <v>378</v>
      </c>
      <c r="B14" s="1053"/>
      <c r="C14" s="1053"/>
      <c r="D14" s="1053"/>
      <c r="E14" s="1053"/>
      <c r="F14" s="1053"/>
      <c r="G14" s="1102"/>
      <c r="H14" s="1104" t="s">
        <v>88</v>
      </c>
      <c r="I14" s="1053"/>
      <c r="J14" s="1053"/>
      <c r="K14" s="1053"/>
      <c r="L14" s="1053"/>
      <c r="M14" s="1053"/>
      <c r="N14" s="1105"/>
      <c r="O14" s="1101"/>
      <c r="P14" s="1096"/>
      <c r="Q14" s="1096"/>
      <c r="R14" s="1060" t="s">
        <v>85</v>
      </c>
      <c r="S14" s="1060"/>
      <c r="T14" s="1061"/>
      <c r="U14" s="1061"/>
      <c r="V14" s="1060" t="s">
        <v>379</v>
      </c>
      <c r="W14" s="1060"/>
      <c r="X14" s="1060"/>
      <c r="Y14" s="1096"/>
      <c r="Z14" s="1096"/>
      <c r="AA14" s="1060" t="s">
        <v>85</v>
      </c>
      <c r="AB14" s="1060"/>
      <c r="AC14" s="1061"/>
      <c r="AD14" s="1061"/>
      <c r="AE14" s="1060" t="s">
        <v>175</v>
      </c>
      <c r="AF14" s="1060"/>
      <c r="AG14" s="1060"/>
      <c r="AH14" s="1060"/>
      <c r="AI14" s="1060"/>
      <c r="AJ14" s="1060"/>
      <c r="AK14" s="1060"/>
      <c r="AL14" s="1060"/>
      <c r="AM14" s="1060"/>
      <c r="AN14" s="1060"/>
      <c r="AO14" s="1060"/>
      <c r="AP14" s="1060"/>
      <c r="AQ14" s="1097"/>
      <c r="AR14" s="1097"/>
      <c r="AS14" s="1097"/>
      <c r="AT14" s="1097"/>
      <c r="AU14" s="1097"/>
      <c r="AV14" s="1097"/>
      <c r="AW14" s="1098"/>
    </row>
    <row r="15" spans="1:49" ht="20.100000000000001" customHeight="1">
      <c r="A15" s="1054"/>
      <c r="B15" s="1055"/>
      <c r="C15" s="1055"/>
      <c r="D15" s="1055"/>
      <c r="E15" s="1055"/>
      <c r="F15" s="1055"/>
      <c r="G15" s="1103"/>
      <c r="H15" s="1099" t="s">
        <v>380</v>
      </c>
      <c r="I15" s="1047"/>
      <c r="J15" s="1047"/>
      <c r="K15" s="1047"/>
      <c r="L15" s="1047"/>
      <c r="M15" s="1047"/>
      <c r="N15" s="1100"/>
      <c r="O15" s="1101"/>
      <c r="P15" s="1096"/>
      <c r="Q15" s="1096"/>
      <c r="R15" s="1060" t="s">
        <v>85</v>
      </c>
      <c r="S15" s="1060"/>
      <c r="T15" s="1061"/>
      <c r="U15" s="1061"/>
      <c r="V15" s="1060" t="s">
        <v>379</v>
      </c>
      <c r="W15" s="1060"/>
      <c r="X15" s="1060"/>
      <c r="Y15" s="1096"/>
      <c r="Z15" s="1096"/>
      <c r="AA15" s="1060" t="s">
        <v>85</v>
      </c>
      <c r="AB15" s="1060"/>
      <c r="AC15" s="1061"/>
      <c r="AD15" s="1061"/>
      <c r="AE15" s="1060" t="s">
        <v>175</v>
      </c>
      <c r="AF15" s="1060"/>
      <c r="AG15" s="1060"/>
      <c r="AH15" s="1060"/>
      <c r="AI15" s="1060"/>
      <c r="AJ15" s="1060"/>
      <c r="AK15" s="1060"/>
      <c r="AL15" s="1060"/>
      <c r="AM15" s="1060"/>
      <c r="AN15" s="1060"/>
      <c r="AO15" s="1060"/>
      <c r="AP15" s="1060"/>
      <c r="AQ15" s="1060"/>
      <c r="AR15" s="1060"/>
      <c r="AS15" s="1060"/>
      <c r="AT15" s="1060"/>
      <c r="AU15" s="1060"/>
      <c r="AV15" s="1060"/>
      <c r="AW15" s="1062"/>
    </row>
    <row r="16" spans="1:49" ht="69.95" customHeight="1">
      <c r="A16" s="1067" t="s">
        <v>381</v>
      </c>
      <c r="B16" s="1047"/>
      <c r="C16" s="1047"/>
      <c r="D16" s="1047"/>
      <c r="E16" s="1047"/>
      <c r="F16" s="1047"/>
      <c r="G16" s="1068"/>
      <c r="H16" s="1069"/>
      <c r="I16" s="1070"/>
      <c r="J16" s="1070"/>
      <c r="K16" s="1070"/>
      <c r="L16" s="1070"/>
      <c r="M16" s="1070"/>
      <c r="N16" s="1070"/>
      <c r="O16" s="1070"/>
      <c r="P16" s="1070"/>
      <c r="Q16" s="1070"/>
      <c r="R16" s="1070"/>
      <c r="S16" s="1070"/>
      <c r="T16" s="1070"/>
      <c r="U16" s="1070"/>
      <c r="V16" s="1070"/>
      <c r="W16" s="1070"/>
      <c r="X16" s="1070"/>
      <c r="Y16" s="1070"/>
      <c r="Z16" s="1070"/>
      <c r="AA16" s="1070"/>
      <c r="AB16" s="1070"/>
      <c r="AC16" s="1070"/>
      <c r="AD16" s="1070"/>
      <c r="AE16" s="1070"/>
      <c r="AF16" s="1070"/>
      <c r="AG16" s="1070"/>
      <c r="AH16" s="1070"/>
      <c r="AI16" s="1070"/>
      <c r="AJ16" s="1070"/>
      <c r="AK16" s="1070"/>
      <c r="AL16" s="1070"/>
      <c r="AM16" s="1070"/>
      <c r="AN16" s="1070"/>
      <c r="AO16" s="1070"/>
      <c r="AP16" s="1070"/>
      <c r="AQ16" s="1070"/>
      <c r="AR16" s="1070"/>
      <c r="AS16" s="1070"/>
      <c r="AT16" s="1070"/>
      <c r="AU16" s="1070"/>
      <c r="AV16" s="1070"/>
      <c r="AW16" s="1071"/>
    </row>
    <row r="17" spans="1:49" ht="30" customHeight="1">
      <c r="A17" s="1083" t="s">
        <v>382</v>
      </c>
      <c r="B17" s="1083"/>
      <c r="C17" s="1083"/>
      <c r="D17" s="1083"/>
      <c r="E17" s="1083"/>
      <c r="F17" s="1083"/>
      <c r="G17" s="1067"/>
      <c r="H17" s="1092" t="s">
        <v>383</v>
      </c>
      <c r="I17" s="1093"/>
      <c r="J17" s="1093"/>
      <c r="K17" s="1093"/>
      <c r="L17" s="1093"/>
      <c r="M17" s="1093"/>
      <c r="N17" s="1093"/>
      <c r="O17" s="1093"/>
      <c r="P17" s="1093"/>
      <c r="Q17" s="1093"/>
      <c r="R17" s="1093"/>
      <c r="S17" s="1093"/>
      <c r="T17" s="1093"/>
      <c r="U17" s="1093"/>
      <c r="V17" s="1093"/>
      <c r="W17" s="1093"/>
      <c r="X17" s="1093"/>
      <c r="Y17" s="1093"/>
      <c r="Z17" s="1093"/>
      <c r="AA17" s="1093"/>
      <c r="AB17" s="1093"/>
      <c r="AC17" s="1093"/>
      <c r="AD17" s="1093"/>
      <c r="AE17" s="1093"/>
      <c r="AF17" s="1093"/>
      <c r="AG17" s="1093"/>
      <c r="AH17" s="1093"/>
      <c r="AI17" s="1093"/>
      <c r="AJ17" s="1093"/>
      <c r="AK17" s="1093"/>
      <c r="AL17" s="1093"/>
      <c r="AM17" s="1093"/>
      <c r="AN17" s="1093"/>
      <c r="AO17" s="1093"/>
      <c r="AP17" s="1093"/>
      <c r="AQ17" s="1093"/>
      <c r="AR17" s="1093"/>
      <c r="AS17" s="1093"/>
      <c r="AT17" s="1093"/>
      <c r="AU17" s="1093"/>
      <c r="AV17" s="1093"/>
      <c r="AW17" s="1093"/>
    </row>
    <row r="18" spans="1:49" ht="69.95" customHeight="1">
      <c r="A18" s="1083"/>
      <c r="B18" s="1083"/>
      <c r="C18" s="1083"/>
      <c r="D18" s="1083"/>
      <c r="E18" s="1083"/>
      <c r="F18" s="1083"/>
      <c r="G18" s="1067"/>
      <c r="H18" s="1094"/>
      <c r="I18" s="1095"/>
      <c r="J18" s="1095"/>
      <c r="K18" s="1095"/>
      <c r="L18" s="1095"/>
      <c r="M18" s="1095"/>
      <c r="N18" s="1095"/>
      <c r="O18" s="1095"/>
      <c r="P18" s="1095"/>
      <c r="Q18" s="1095"/>
      <c r="R18" s="1095"/>
      <c r="S18" s="1095"/>
      <c r="T18" s="1095"/>
      <c r="U18" s="1095"/>
      <c r="V18" s="1095"/>
      <c r="W18" s="1095"/>
      <c r="X18" s="1095"/>
      <c r="Y18" s="1095"/>
      <c r="Z18" s="1095"/>
      <c r="AA18" s="1095"/>
      <c r="AB18" s="1095"/>
      <c r="AC18" s="1095"/>
      <c r="AD18" s="1095"/>
      <c r="AE18" s="1095"/>
      <c r="AF18" s="1095"/>
      <c r="AG18" s="1095"/>
      <c r="AH18" s="1095"/>
      <c r="AI18" s="1095"/>
      <c r="AJ18" s="1095"/>
      <c r="AK18" s="1095"/>
      <c r="AL18" s="1095"/>
      <c r="AM18" s="1095"/>
      <c r="AN18" s="1095"/>
      <c r="AO18" s="1095"/>
      <c r="AP18" s="1095"/>
      <c r="AQ18" s="1095"/>
      <c r="AR18" s="1095"/>
      <c r="AS18" s="1095"/>
      <c r="AT18" s="1095"/>
      <c r="AU18" s="1095"/>
      <c r="AV18" s="1095"/>
      <c r="AW18" s="1095"/>
    </row>
    <row r="19" spans="1:49" ht="20.100000000000001" customHeight="1">
      <c r="A19" s="1052" t="s">
        <v>384</v>
      </c>
      <c r="B19" s="1053"/>
      <c r="C19" s="1053"/>
      <c r="D19" s="1053"/>
      <c r="E19" s="1053"/>
      <c r="F19" s="1053"/>
      <c r="G19" s="1053"/>
      <c r="H19" s="1083" t="s">
        <v>385</v>
      </c>
      <c r="I19" s="1083"/>
      <c r="J19" s="1083"/>
      <c r="K19" s="1083"/>
      <c r="L19" s="1083"/>
      <c r="M19" s="1083"/>
      <c r="N19" s="1083"/>
      <c r="O19" s="1083"/>
      <c r="P19" s="1083"/>
      <c r="Q19" s="1083"/>
      <c r="R19" s="1067"/>
      <c r="S19" s="1036" t="s">
        <v>26</v>
      </c>
      <c r="T19" s="1037"/>
      <c r="U19" s="1038" t="s">
        <v>386</v>
      </c>
      <c r="V19" s="1038"/>
      <c r="W19" s="1038"/>
      <c r="X19" s="1082" t="s">
        <v>387</v>
      </c>
      <c r="Y19" s="1082"/>
      <c r="Z19" s="1082"/>
      <c r="AA19" s="1082"/>
      <c r="AB19" s="1082"/>
      <c r="AC19" s="1082"/>
      <c r="AD19" s="1082"/>
      <c r="AE19" s="1082"/>
      <c r="AF19" s="1063"/>
      <c r="AG19" s="1063"/>
      <c r="AH19" s="1063"/>
      <c r="AI19" s="1031" t="s">
        <v>388</v>
      </c>
      <c r="AJ19" s="1031"/>
      <c r="AK19" s="1031"/>
      <c r="AL19" s="1031"/>
      <c r="AM19" s="1031"/>
      <c r="AN19" s="1031"/>
      <c r="AO19" s="1031"/>
      <c r="AP19" s="1037" t="s">
        <v>26</v>
      </c>
      <c r="AQ19" s="1037"/>
      <c r="AR19" s="1038" t="s">
        <v>199</v>
      </c>
      <c r="AS19" s="1038"/>
      <c r="AT19" s="1038"/>
      <c r="AU19" s="1038"/>
      <c r="AV19" s="1038"/>
      <c r="AW19" s="1039"/>
    </row>
    <row r="20" spans="1:49" ht="20.100000000000001" customHeight="1">
      <c r="A20" s="1054"/>
      <c r="B20" s="1055"/>
      <c r="C20" s="1055"/>
      <c r="D20" s="1055"/>
      <c r="E20" s="1055"/>
      <c r="F20" s="1055"/>
      <c r="G20" s="1055"/>
      <c r="H20" s="1076" t="s">
        <v>358</v>
      </c>
      <c r="I20" s="1077"/>
      <c r="J20" s="1077"/>
      <c r="K20" s="1077"/>
      <c r="L20" s="1077"/>
      <c r="M20" s="1077"/>
      <c r="N20" s="1077"/>
      <c r="O20" s="1077"/>
      <c r="P20" s="1077"/>
      <c r="Q20" s="1077"/>
      <c r="R20" s="1078"/>
      <c r="S20" s="1036" t="s">
        <v>26</v>
      </c>
      <c r="T20" s="1037"/>
      <c r="U20" s="1038" t="s">
        <v>386</v>
      </c>
      <c r="V20" s="1038"/>
      <c r="W20" s="1038"/>
      <c r="X20" s="295"/>
      <c r="Y20" s="1037"/>
      <c r="Z20" s="1037"/>
      <c r="AA20" s="1037"/>
      <c r="AB20" s="1082" t="s">
        <v>389</v>
      </c>
      <c r="AC20" s="1082"/>
      <c r="AD20" s="1082"/>
      <c r="AE20" s="1082"/>
      <c r="AF20" s="1059"/>
      <c r="AG20" s="1059"/>
      <c r="AH20" s="1059"/>
      <c r="AI20" s="1059"/>
      <c r="AJ20" s="1038" t="s">
        <v>390</v>
      </c>
      <c r="AK20" s="1038"/>
      <c r="AL20" s="1038"/>
      <c r="AM20" s="1038"/>
      <c r="AN20" s="1038"/>
      <c r="AO20" s="1038"/>
      <c r="AP20" s="1037" t="s">
        <v>26</v>
      </c>
      <c r="AQ20" s="1037"/>
      <c r="AR20" s="1038" t="s">
        <v>199</v>
      </c>
      <c r="AS20" s="1038"/>
      <c r="AT20" s="1038"/>
      <c r="AU20" s="1038"/>
      <c r="AV20" s="1038"/>
      <c r="AW20" s="1039"/>
    </row>
    <row r="21" spans="1:49" ht="20.100000000000001" customHeight="1">
      <c r="A21" s="1054"/>
      <c r="B21" s="1055"/>
      <c r="C21" s="1055"/>
      <c r="D21" s="1055"/>
      <c r="E21" s="1055"/>
      <c r="F21" s="1055"/>
      <c r="G21" s="1055"/>
      <c r="H21" s="1079"/>
      <c r="I21" s="1080"/>
      <c r="J21" s="1080"/>
      <c r="K21" s="1080"/>
      <c r="L21" s="1080"/>
      <c r="M21" s="1080"/>
      <c r="N21" s="1080"/>
      <c r="O21" s="1080"/>
      <c r="P21" s="1080"/>
      <c r="Q21" s="1080"/>
      <c r="R21" s="1081"/>
      <c r="S21" s="1064" t="s">
        <v>387</v>
      </c>
      <c r="T21" s="1065"/>
      <c r="U21" s="1065"/>
      <c r="V21" s="1065"/>
      <c r="W21" s="1065"/>
      <c r="X21" s="1065"/>
      <c r="Y21" s="1065"/>
      <c r="Z21" s="1065"/>
      <c r="AA21" s="1065"/>
      <c r="AB21" s="1065"/>
      <c r="AC21" s="1065"/>
      <c r="AD21" s="1065"/>
      <c r="AE21" s="1065"/>
      <c r="AF21" s="1066"/>
      <c r="AG21" s="1066"/>
      <c r="AH21" s="1066"/>
      <c r="AI21" s="1042" t="s">
        <v>388</v>
      </c>
      <c r="AJ21" s="1042"/>
      <c r="AK21" s="1042"/>
      <c r="AL21" s="1042"/>
      <c r="AM21" s="1042"/>
      <c r="AN21" s="1042"/>
      <c r="AO21" s="1042"/>
      <c r="AP21" s="1042"/>
      <c r="AQ21" s="1042"/>
      <c r="AR21" s="1042"/>
      <c r="AS21" s="1042"/>
      <c r="AT21" s="1042"/>
      <c r="AU21" s="1042"/>
      <c r="AV21" s="1042"/>
      <c r="AW21" s="1043"/>
    </row>
    <row r="22" spans="1:49" ht="20.100000000000001" customHeight="1">
      <c r="A22" s="1054"/>
      <c r="B22" s="1055"/>
      <c r="C22" s="1055"/>
      <c r="D22" s="1055"/>
      <c r="E22" s="1055"/>
      <c r="F22" s="1055"/>
      <c r="G22" s="1055"/>
      <c r="H22" s="1084" t="s">
        <v>405</v>
      </c>
      <c r="I22" s="1085"/>
      <c r="J22" s="1085"/>
      <c r="K22" s="1085"/>
      <c r="L22" s="1085"/>
      <c r="M22" s="1085"/>
      <c r="N22" s="1085"/>
      <c r="O22" s="1085"/>
      <c r="P22" s="1085"/>
      <c r="Q22" s="1085"/>
      <c r="R22" s="1085"/>
      <c r="S22" s="1036" t="s">
        <v>26</v>
      </c>
      <c r="T22" s="1037"/>
      <c r="U22" s="1044" t="s">
        <v>386</v>
      </c>
      <c r="V22" s="1044"/>
      <c r="W22" s="1044"/>
      <c r="X22" s="302"/>
      <c r="Y22" s="1037"/>
      <c r="Z22" s="1037"/>
      <c r="AA22" s="1037"/>
      <c r="AB22" s="1058" t="s">
        <v>389</v>
      </c>
      <c r="AC22" s="1058"/>
      <c r="AD22" s="1058"/>
      <c r="AE22" s="1058"/>
      <c r="AF22" s="1059"/>
      <c r="AG22" s="1059"/>
      <c r="AH22" s="1059"/>
      <c r="AI22" s="1059"/>
      <c r="AJ22" s="1044" t="s">
        <v>390</v>
      </c>
      <c r="AK22" s="1044"/>
      <c r="AL22" s="1044"/>
      <c r="AM22" s="1044"/>
      <c r="AN22" s="1044"/>
      <c r="AO22" s="1044"/>
      <c r="AP22" s="1037" t="s">
        <v>26</v>
      </c>
      <c r="AQ22" s="1037"/>
      <c r="AR22" s="1044" t="s">
        <v>199</v>
      </c>
      <c r="AS22" s="1044"/>
      <c r="AT22" s="1044"/>
      <c r="AU22" s="1044"/>
      <c r="AV22" s="1044"/>
      <c r="AW22" s="1045"/>
    </row>
    <row r="23" spans="1:49" ht="20.100000000000001" customHeight="1">
      <c r="A23" s="1054"/>
      <c r="B23" s="1055"/>
      <c r="C23" s="1055"/>
      <c r="D23" s="1055"/>
      <c r="E23" s="1055"/>
      <c r="F23" s="1055"/>
      <c r="G23" s="1055"/>
      <c r="H23" s="1086"/>
      <c r="I23" s="1087"/>
      <c r="J23" s="1087"/>
      <c r="K23" s="1087"/>
      <c r="L23" s="1087"/>
      <c r="M23" s="1087"/>
      <c r="N23" s="1087"/>
      <c r="O23" s="1087"/>
      <c r="P23" s="1087"/>
      <c r="Q23" s="1087"/>
      <c r="R23" s="1087"/>
      <c r="S23" s="1072" t="s">
        <v>387</v>
      </c>
      <c r="T23" s="1073"/>
      <c r="U23" s="1073"/>
      <c r="V23" s="1073"/>
      <c r="W23" s="1073"/>
      <c r="X23" s="1073"/>
      <c r="Y23" s="1073"/>
      <c r="Z23" s="1073"/>
      <c r="AA23" s="1073"/>
      <c r="AB23" s="1073"/>
      <c r="AC23" s="1073"/>
      <c r="AD23" s="1073"/>
      <c r="AE23" s="1073"/>
      <c r="AF23" s="1066"/>
      <c r="AG23" s="1066"/>
      <c r="AH23" s="1066"/>
      <c r="AI23" s="1074" t="s">
        <v>388</v>
      </c>
      <c r="AJ23" s="1074"/>
      <c r="AK23" s="1074"/>
      <c r="AL23" s="1074"/>
      <c r="AM23" s="1074"/>
      <c r="AN23" s="1074"/>
      <c r="AO23" s="1074"/>
      <c r="AP23" s="1074"/>
      <c r="AQ23" s="1074"/>
      <c r="AR23" s="1074"/>
      <c r="AS23" s="1074"/>
      <c r="AT23" s="1074"/>
      <c r="AU23" s="1074"/>
      <c r="AV23" s="1074"/>
      <c r="AW23" s="1075"/>
    </row>
    <row r="24" spans="1:49" ht="30.75" customHeight="1">
      <c r="A24" s="1056"/>
      <c r="B24" s="1057"/>
      <c r="C24" s="1057"/>
      <c r="D24" s="1057"/>
      <c r="E24" s="1057"/>
      <c r="F24" s="1057"/>
      <c r="G24" s="1057"/>
      <c r="H24" s="1046" t="s">
        <v>398</v>
      </c>
      <c r="I24" s="1047"/>
      <c r="J24" s="1047"/>
      <c r="K24" s="1047"/>
      <c r="L24" s="1047"/>
      <c r="M24" s="1047"/>
      <c r="N24" s="1047"/>
      <c r="O24" s="1047"/>
      <c r="P24" s="1047"/>
      <c r="Q24" s="1047"/>
      <c r="R24" s="1047"/>
      <c r="S24" s="1048" t="s">
        <v>26</v>
      </c>
      <c r="T24" s="1049"/>
      <c r="U24" s="1031" t="s">
        <v>386</v>
      </c>
      <c r="V24" s="1031"/>
      <c r="W24" s="1031"/>
      <c r="X24" s="1050" t="s">
        <v>391</v>
      </c>
      <c r="Y24" s="1050"/>
      <c r="Z24" s="1050"/>
      <c r="AA24" s="1050"/>
      <c r="AB24" s="1051"/>
      <c r="AC24" s="1051"/>
      <c r="AD24" s="1051"/>
      <c r="AE24" s="1051"/>
      <c r="AF24" s="1051"/>
      <c r="AG24" s="1051"/>
      <c r="AH24" s="1051"/>
      <c r="AI24" s="1051"/>
      <c r="AJ24" s="1051"/>
      <c r="AK24" s="1051"/>
      <c r="AL24" s="1051"/>
      <c r="AM24" s="1051"/>
      <c r="AN24" s="1031" t="s">
        <v>29</v>
      </c>
      <c r="AO24" s="1031"/>
      <c r="AP24" s="1049" t="s">
        <v>26</v>
      </c>
      <c r="AQ24" s="1049"/>
      <c r="AR24" s="1031" t="s">
        <v>199</v>
      </c>
      <c r="AS24" s="1031"/>
      <c r="AT24" s="1031"/>
      <c r="AU24" s="1031"/>
      <c r="AV24" s="1031"/>
      <c r="AW24" s="1032"/>
    </row>
    <row r="25" spans="1:49" ht="20.100000000000001" customHeight="1">
      <c r="A25" s="1033" t="s">
        <v>392</v>
      </c>
      <c r="B25" s="1019"/>
      <c r="C25" s="1019"/>
      <c r="D25" s="1019"/>
      <c r="E25" s="1019"/>
      <c r="F25" s="1019"/>
      <c r="G25" s="1019"/>
      <c r="H25" s="1019"/>
      <c r="I25" s="1019"/>
      <c r="J25" s="1019"/>
      <c r="K25" s="1019"/>
      <c r="L25" s="1019"/>
      <c r="M25" s="1019"/>
      <c r="N25" s="1019"/>
      <c r="O25" s="1019"/>
      <c r="P25" s="1019"/>
      <c r="Q25" s="1019"/>
      <c r="R25" s="1019"/>
      <c r="S25" s="1036" t="s">
        <v>26</v>
      </c>
      <c r="T25" s="1037"/>
      <c r="U25" s="1038" t="s">
        <v>393</v>
      </c>
      <c r="V25" s="1038"/>
      <c r="W25" s="1038"/>
      <c r="X25" s="1038"/>
      <c r="Y25" s="1038"/>
      <c r="Z25" s="1038"/>
      <c r="AA25" s="1038"/>
      <c r="AB25" s="1038"/>
      <c r="AC25" s="1038"/>
      <c r="AD25" s="1038"/>
      <c r="AE25" s="1037" t="s">
        <v>26</v>
      </c>
      <c r="AF25" s="1037"/>
      <c r="AG25" s="1020" t="s">
        <v>453</v>
      </c>
      <c r="AH25" s="1038"/>
      <c r="AI25" s="1038"/>
      <c r="AJ25" s="1038"/>
      <c r="AK25" s="1038"/>
      <c r="AL25" s="1038"/>
      <c r="AM25" s="1038"/>
      <c r="AN25" s="1038"/>
      <c r="AO25" s="1038"/>
      <c r="AP25" s="1038"/>
      <c r="AQ25" s="1038"/>
      <c r="AR25" s="1038"/>
      <c r="AS25" s="1038"/>
      <c r="AT25" s="1038"/>
      <c r="AU25" s="1038"/>
      <c r="AV25" s="1038"/>
      <c r="AW25" s="1039"/>
    </row>
    <row r="26" spans="1:49" ht="20.100000000000001" customHeight="1">
      <c r="A26" s="1034"/>
      <c r="B26" s="1035"/>
      <c r="C26" s="1035"/>
      <c r="D26" s="1035"/>
      <c r="E26" s="1035"/>
      <c r="F26" s="1035"/>
      <c r="G26" s="1035"/>
      <c r="H26" s="1035"/>
      <c r="I26" s="1035"/>
      <c r="J26" s="1035"/>
      <c r="K26" s="1035"/>
      <c r="L26" s="1035"/>
      <c r="M26" s="1035"/>
      <c r="N26" s="1035"/>
      <c r="O26" s="1035"/>
      <c r="P26" s="1035"/>
      <c r="Q26" s="1035"/>
      <c r="R26" s="1035"/>
      <c r="S26" s="1040" t="s">
        <v>26</v>
      </c>
      <c r="T26" s="1041"/>
      <c r="U26" s="1042" t="s">
        <v>394</v>
      </c>
      <c r="V26" s="1042"/>
      <c r="W26" s="1042"/>
      <c r="X26" s="1042"/>
      <c r="Y26" s="1042"/>
      <c r="Z26" s="1042"/>
      <c r="AA26" s="1042"/>
      <c r="AB26" s="1042"/>
      <c r="AC26" s="1042"/>
      <c r="AD26" s="1042"/>
      <c r="AE26" s="1042"/>
      <c r="AF26" s="1042"/>
      <c r="AG26" s="1042"/>
      <c r="AH26" s="1042"/>
      <c r="AI26" s="1042"/>
      <c r="AJ26" s="1042"/>
      <c r="AK26" s="1042"/>
      <c r="AL26" s="1042"/>
      <c r="AM26" s="1042"/>
      <c r="AN26" s="1042"/>
      <c r="AO26" s="1042"/>
      <c r="AP26" s="1042"/>
      <c r="AQ26" s="1042"/>
      <c r="AR26" s="1042"/>
      <c r="AS26" s="1042"/>
      <c r="AT26" s="1042"/>
      <c r="AU26" s="1042"/>
      <c r="AV26" s="1042"/>
      <c r="AW26" s="1043"/>
    </row>
  </sheetData>
  <sheetProtection sheet="1" formatCells="0" selectLockedCells="1"/>
  <mergeCells count="152">
    <mergeCell ref="AQ4:AR4"/>
    <mergeCell ref="AS4:AW4"/>
    <mergeCell ref="A5:G5"/>
    <mergeCell ref="H5:AW5"/>
    <mergeCell ref="A6:G6"/>
    <mergeCell ref="H6:AW6"/>
    <mergeCell ref="A1:F1"/>
    <mergeCell ref="A2:AW2"/>
    <mergeCell ref="A3:AW3"/>
    <mergeCell ref="A4:G4"/>
    <mergeCell ref="H4:AD4"/>
    <mergeCell ref="AE4:AF4"/>
    <mergeCell ref="AG4:AJ4"/>
    <mergeCell ref="AK4:AL4"/>
    <mergeCell ref="AM4:AN4"/>
    <mergeCell ref="AO4:AP4"/>
    <mergeCell ref="X8:Y8"/>
    <mergeCell ref="Z8:AC8"/>
    <mergeCell ref="AD8:AE8"/>
    <mergeCell ref="AF8:AI8"/>
    <mergeCell ref="AJ8:AK8"/>
    <mergeCell ref="A9:G10"/>
    <mergeCell ref="H9:S9"/>
    <mergeCell ref="T9:Y9"/>
    <mergeCell ref="Z9:AE9"/>
    <mergeCell ref="AF9:AK9"/>
    <mergeCell ref="A7:G8"/>
    <mergeCell ref="H7:S7"/>
    <mergeCell ref="T7:Y7"/>
    <mergeCell ref="Z7:AE7"/>
    <mergeCell ref="AF7:AK7"/>
    <mergeCell ref="H8:K8"/>
    <mergeCell ref="L8:M8"/>
    <mergeCell ref="N8:P8"/>
    <mergeCell ref="Q8:S8"/>
    <mergeCell ref="T8:W8"/>
    <mergeCell ref="Z10:AC10"/>
    <mergeCell ref="AD10:AE10"/>
    <mergeCell ref="AF10:AI10"/>
    <mergeCell ref="AJ10:AK10"/>
    <mergeCell ref="A11:G13"/>
    <mergeCell ref="H11:M11"/>
    <mergeCell ref="N11:S11"/>
    <mergeCell ref="T11:Y11"/>
    <mergeCell ref="Z11:AE11"/>
    <mergeCell ref="AF11:AK11"/>
    <mergeCell ref="H10:K10"/>
    <mergeCell ref="L10:M10"/>
    <mergeCell ref="N10:P10"/>
    <mergeCell ref="Q10:S10"/>
    <mergeCell ref="T10:W10"/>
    <mergeCell ref="X10:Y10"/>
    <mergeCell ref="H13:M13"/>
    <mergeCell ref="N13:Q13"/>
    <mergeCell ref="R13:S13"/>
    <mergeCell ref="T13:W13"/>
    <mergeCell ref="X13:Y13"/>
    <mergeCell ref="H12:M12"/>
    <mergeCell ref="N12:Q12"/>
    <mergeCell ref="R12:S12"/>
    <mergeCell ref="T12:W12"/>
    <mergeCell ref="X12:Y12"/>
    <mergeCell ref="Z12:AC12"/>
    <mergeCell ref="AD12:AE12"/>
    <mergeCell ref="AF12:AI12"/>
    <mergeCell ref="AJ12:AK12"/>
    <mergeCell ref="AR13:AU13"/>
    <mergeCell ref="AV13:AW13"/>
    <mergeCell ref="Z13:AC13"/>
    <mergeCell ref="AD13:AE13"/>
    <mergeCell ref="AF13:AI13"/>
    <mergeCell ref="AJ13:AK13"/>
    <mergeCell ref="AL13:AO13"/>
    <mergeCell ref="AP13:AQ13"/>
    <mergeCell ref="AL11:AQ11"/>
    <mergeCell ref="AR11:AW11"/>
    <mergeCell ref="AL12:AO12"/>
    <mergeCell ref="AP12:AQ12"/>
    <mergeCell ref="AR12:AU12"/>
    <mergeCell ref="AV12:AW12"/>
    <mergeCell ref="A17:G18"/>
    <mergeCell ref="H17:AW17"/>
    <mergeCell ref="H18:AW18"/>
    <mergeCell ref="Y14:Z14"/>
    <mergeCell ref="AA14:AB14"/>
    <mergeCell ref="AC14:AD14"/>
    <mergeCell ref="AE14:AW14"/>
    <mergeCell ref="H15:N15"/>
    <mergeCell ref="O15:Q15"/>
    <mergeCell ref="R15:S15"/>
    <mergeCell ref="T15:U15"/>
    <mergeCell ref="V15:X15"/>
    <mergeCell ref="Y15:Z15"/>
    <mergeCell ref="A14:G15"/>
    <mergeCell ref="H14:N14"/>
    <mergeCell ref="O14:Q14"/>
    <mergeCell ref="R14:S14"/>
    <mergeCell ref="T14:U14"/>
    <mergeCell ref="A16:G16"/>
    <mergeCell ref="H16:AW16"/>
    <mergeCell ref="AJ22:AO22"/>
    <mergeCell ref="S23:AE23"/>
    <mergeCell ref="AF23:AH23"/>
    <mergeCell ref="AI23:AW23"/>
    <mergeCell ref="AI19:AO19"/>
    <mergeCell ref="AP19:AQ19"/>
    <mergeCell ref="AR19:AW19"/>
    <mergeCell ref="H20:R21"/>
    <mergeCell ref="S20:T20"/>
    <mergeCell ref="U20:W20"/>
    <mergeCell ref="Y20:AA20"/>
    <mergeCell ref="AB20:AE20"/>
    <mergeCell ref="AF20:AI20"/>
    <mergeCell ref="AJ20:AO20"/>
    <mergeCell ref="H19:R19"/>
    <mergeCell ref="S19:T19"/>
    <mergeCell ref="U19:W19"/>
    <mergeCell ref="X19:AE19"/>
    <mergeCell ref="U22:W22"/>
    <mergeCell ref="AP22:AQ22"/>
    <mergeCell ref="H22:R23"/>
    <mergeCell ref="Y22:AA22"/>
    <mergeCell ref="V14:X14"/>
    <mergeCell ref="AA15:AB15"/>
    <mergeCell ref="AC15:AD15"/>
    <mergeCell ref="AE15:AW15"/>
    <mergeCell ref="AF19:AH19"/>
    <mergeCell ref="AP20:AQ20"/>
    <mergeCell ref="AR20:AW20"/>
    <mergeCell ref="S21:AE21"/>
    <mergeCell ref="AF21:AH21"/>
    <mergeCell ref="AI21:AW21"/>
    <mergeCell ref="AR24:AW24"/>
    <mergeCell ref="A25:R26"/>
    <mergeCell ref="S25:T25"/>
    <mergeCell ref="U25:AD25"/>
    <mergeCell ref="AE25:AF25"/>
    <mergeCell ref="AG25:AW25"/>
    <mergeCell ref="S26:T26"/>
    <mergeCell ref="U26:AW26"/>
    <mergeCell ref="AR22:AW22"/>
    <mergeCell ref="H24:R24"/>
    <mergeCell ref="S24:T24"/>
    <mergeCell ref="U24:W24"/>
    <mergeCell ref="X24:AA24"/>
    <mergeCell ref="AB24:AM24"/>
    <mergeCell ref="AN24:AO24"/>
    <mergeCell ref="AP24:AQ24"/>
    <mergeCell ref="A19:G24"/>
    <mergeCell ref="S22:T22"/>
    <mergeCell ref="AB22:AE22"/>
    <mergeCell ref="AF22:AI22"/>
  </mergeCells>
  <phoneticPr fontId="2"/>
  <conditionalFormatting sqref="H10:AC10">
    <cfRule type="containsBlanks" dxfId="33" priority="2">
      <formula>LEN(TRIM(H10))=0</formula>
    </cfRule>
  </conditionalFormatting>
  <conditionalFormatting sqref="H4:AD4">
    <cfRule type="containsBlanks" dxfId="32" priority="6">
      <formula>LEN(TRIM(H4))=0</formula>
    </cfRule>
  </conditionalFormatting>
  <conditionalFormatting sqref="H8:AE8">
    <cfRule type="containsBlanks" dxfId="31" priority="3">
      <formula>LEN(TRIM(H8))=0</formula>
    </cfRule>
  </conditionalFormatting>
  <conditionalFormatting sqref="H5:AW5">
    <cfRule type="containsBlanks" dxfId="30" priority="5">
      <formula>LEN(TRIM(H5))=0</formula>
    </cfRule>
  </conditionalFormatting>
  <conditionalFormatting sqref="H6:AW6">
    <cfRule type="containsBlanks" dxfId="29" priority="4">
      <formula>LEN(TRIM(H6))=0</formula>
    </cfRule>
  </conditionalFormatting>
  <dataValidations count="3">
    <dataValidation type="list" allowBlank="1" showInputMessage="1" showErrorMessage="1" sqref="Y20 Y22" xr:uid="{00000000-0002-0000-0800-000000000000}">
      <formula1>"　,通常,平日"</formula1>
    </dataValidation>
    <dataValidation type="list" allowBlank="1" showInputMessage="1" showErrorMessage="1" sqref="S19:T20 AP19:AQ20 AP24:AQ24 AE25:AF25 S24:T26 S22:T22 AP22:AQ22" xr:uid="{00000000-0002-0000-0800-000001000000}">
      <formula1>"□,☑"</formula1>
    </dataValidation>
    <dataValidation type="list" allowBlank="1" showInputMessage="1" showErrorMessage="1" sqref="H5:AW5" xr:uid="{00000000-0002-0000-0800-000002000000}">
      <formula1>"幼稚園,幼稚園型認定こども園"</formula1>
    </dataValidation>
  </dataValidations>
  <pageMargins left="0.78740157480314965" right="0.51181102362204722" top="0.78740157480314965" bottom="0.78740157480314965" header="0" footer="0"/>
  <pageSetup paperSize="9" fitToHeight="0" orientation="portrait" blackAndWhite="1" r:id="rId1"/>
  <rowBreaks count="1" manualBreakCount="1">
    <brk id="18" max="16383" man="1"/>
  </rowBreaks>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J53"/>
  <sheetViews>
    <sheetView view="pageBreakPreview" zoomScale="55" zoomScaleNormal="100" zoomScaleSheetLayoutView="55" workbookViewId="0">
      <selection activeCell="A6" sqref="A6"/>
    </sheetView>
  </sheetViews>
  <sheetFormatPr defaultRowHeight="13.5"/>
  <cols>
    <col min="1" max="1" width="3.75" style="1" customWidth="1"/>
    <col min="2" max="3" width="21.875" style="1" customWidth="1"/>
    <col min="4" max="8" width="3.625" style="2" customWidth="1"/>
    <col min="9" max="9" width="34.875" style="1" customWidth="1"/>
    <col min="10" max="10" width="36.25" style="1" customWidth="1"/>
    <col min="11" max="16384" width="9" style="1"/>
  </cols>
  <sheetData>
    <row r="1" spans="1:10">
      <c r="A1" s="1" t="s">
        <v>2</v>
      </c>
    </row>
    <row r="3" spans="1:10" s="3" customFormat="1" ht="15" customHeight="1">
      <c r="A3" s="1129" t="s">
        <v>3</v>
      </c>
      <c r="B3" s="1131" t="s">
        <v>4</v>
      </c>
      <c r="C3" s="1132"/>
      <c r="D3" s="1133" t="s">
        <v>0</v>
      </c>
      <c r="E3" s="1134"/>
      <c r="F3" s="1134"/>
      <c r="G3" s="1135"/>
      <c r="H3" s="1129" t="s">
        <v>1</v>
      </c>
      <c r="I3" s="1136" t="s">
        <v>5</v>
      </c>
      <c r="J3" s="1138" t="s">
        <v>6</v>
      </c>
    </row>
    <row r="4" spans="1:10" s="3" customFormat="1" ht="15" customHeight="1">
      <c r="A4" s="1130"/>
      <c r="B4" s="4" t="s">
        <v>7</v>
      </c>
      <c r="C4" s="5" t="s">
        <v>8</v>
      </c>
      <c r="D4" s="6" t="s">
        <v>9</v>
      </c>
      <c r="E4" s="7" t="s">
        <v>10</v>
      </c>
      <c r="F4" s="7" t="s">
        <v>11</v>
      </c>
      <c r="G4" s="8" t="s">
        <v>12</v>
      </c>
      <c r="H4" s="1130"/>
      <c r="I4" s="1137"/>
      <c r="J4" s="1138"/>
    </row>
    <row r="5" spans="1:10">
      <c r="A5" s="9">
        <v>1</v>
      </c>
      <c r="B5" s="10"/>
      <c r="C5" s="10" t="e">
        <f>IF(#REF!="","",#REF!)</f>
        <v>#REF!</v>
      </c>
      <c r="D5" s="11"/>
      <c r="E5" s="12"/>
      <c r="F5" s="12"/>
      <c r="G5" s="13"/>
      <c r="H5" s="9"/>
      <c r="I5" s="14"/>
      <c r="J5" s="15"/>
    </row>
    <row r="6" spans="1:10">
      <c r="A6" s="9">
        <v>2</v>
      </c>
      <c r="B6" s="10" t="e">
        <f>IF(#REF!="","",#REF!)</f>
        <v>#REF!</v>
      </c>
      <c r="C6" s="10" t="e">
        <f>IF(#REF!="","",#REF!)</f>
        <v>#REF!</v>
      </c>
      <c r="D6" s="11" t="e">
        <f>IF(#REF!="M","m",IF(#REF!="T","t",IF(#REF!="S","s",IF(#REF!="H","h",""))))</f>
        <v>#REF!</v>
      </c>
      <c r="E6" s="12" t="e">
        <f>IF(#REF!="","",#REF!)</f>
        <v>#REF!</v>
      </c>
      <c r="F6" s="12" t="e">
        <f>IF(#REF!="","",#REF!)</f>
        <v>#REF!</v>
      </c>
      <c r="G6" s="13" t="e">
        <f>IF(#REF!="","",#REF!)</f>
        <v>#REF!</v>
      </c>
      <c r="H6" s="9" t="e">
        <f>IF(#REF!="男","m",IF(#REF!="女","f",""))</f>
        <v>#REF!</v>
      </c>
      <c r="I6" s="14" t="e">
        <f>IF(#REF!="","",#REF!)</f>
        <v>#REF!</v>
      </c>
      <c r="J6" s="15"/>
    </row>
    <row r="7" spans="1:10">
      <c r="A7" s="9">
        <v>3</v>
      </c>
      <c r="B7" s="10" t="e">
        <f>IF(#REF!="","",#REF!)</f>
        <v>#REF!</v>
      </c>
      <c r="C7" s="10" t="e">
        <f>IF(#REF!="","",#REF!)</f>
        <v>#REF!</v>
      </c>
      <c r="D7" s="11" t="e">
        <f>IF(#REF!="M","m",IF(#REF!="T","t",IF(#REF!="S","s",IF(#REF!="H","h",""))))</f>
        <v>#REF!</v>
      </c>
      <c r="E7" s="12" t="e">
        <f>IF(#REF!="","",#REF!)</f>
        <v>#REF!</v>
      </c>
      <c r="F7" s="12" t="e">
        <f>IF(#REF!="","",#REF!)</f>
        <v>#REF!</v>
      </c>
      <c r="G7" s="13" t="e">
        <f>IF(#REF!="","",#REF!)</f>
        <v>#REF!</v>
      </c>
      <c r="H7" s="9" t="e">
        <f>IF(#REF!="男","m",IF(#REF!="女","f",""))</f>
        <v>#REF!</v>
      </c>
      <c r="I7" s="14" t="e">
        <f>IF(#REF!="","",#REF!)</f>
        <v>#REF!</v>
      </c>
      <c r="J7" s="15"/>
    </row>
    <row r="8" spans="1:10">
      <c r="A8" s="9">
        <v>4</v>
      </c>
      <c r="B8" s="10" t="e">
        <f>IF(#REF!="","",#REF!)</f>
        <v>#REF!</v>
      </c>
      <c r="C8" s="10" t="e">
        <f>IF(#REF!="","",#REF!)</f>
        <v>#REF!</v>
      </c>
      <c r="D8" s="11" t="e">
        <f>IF(#REF!="M","m",IF(#REF!="T","t",IF(#REF!="S","s",IF(#REF!="H","h",""))))</f>
        <v>#REF!</v>
      </c>
      <c r="E8" s="12" t="e">
        <f>IF(#REF!="","",#REF!)</f>
        <v>#REF!</v>
      </c>
      <c r="F8" s="12" t="e">
        <f>IF(#REF!="","",#REF!)</f>
        <v>#REF!</v>
      </c>
      <c r="G8" s="13" t="e">
        <f>IF(#REF!="","",#REF!)</f>
        <v>#REF!</v>
      </c>
      <c r="H8" s="9" t="e">
        <f>IF(#REF!="男","m",IF(#REF!="女","f",""))</f>
        <v>#REF!</v>
      </c>
      <c r="I8" s="14" t="e">
        <f>IF(#REF!="","",#REF!)</f>
        <v>#REF!</v>
      </c>
      <c r="J8" s="15"/>
    </row>
    <row r="9" spans="1:10">
      <c r="A9" s="9">
        <v>5</v>
      </c>
      <c r="B9" s="10" t="e">
        <f>IF(#REF!="","",#REF!)</f>
        <v>#REF!</v>
      </c>
      <c r="C9" s="10" t="e">
        <f>IF(#REF!="","",#REF!)</f>
        <v>#REF!</v>
      </c>
      <c r="D9" s="11" t="e">
        <f>IF(#REF!="M","m",IF(#REF!="T","t",IF(#REF!="S","s",IF(#REF!="H","h",""))))</f>
        <v>#REF!</v>
      </c>
      <c r="E9" s="12" t="e">
        <f>IF(#REF!="","",#REF!)</f>
        <v>#REF!</v>
      </c>
      <c r="F9" s="12" t="e">
        <f>IF(#REF!="","",#REF!)</f>
        <v>#REF!</v>
      </c>
      <c r="G9" s="13" t="e">
        <f>IF(#REF!="","",#REF!)</f>
        <v>#REF!</v>
      </c>
      <c r="H9" s="9" t="e">
        <f>IF(#REF!="男","m",IF(#REF!="女","f",""))</f>
        <v>#REF!</v>
      </c>
      <c r="I9" s="14" t="e">
        <f>IF(#REF!="","",#REF!)</f>
        <v>#REF!</v>
      </c>
      <c r="J9" s="15"/>
    </row>
    <row r="10" spans="1:10">
      <c r="A10" s="9">
        <v>6</v>
      </c>
      <c r="B10" s="10" t="e">
        <f>IF(#REF!="","",#REF!)</f>
        <v>#REF!</v>
      </c>
      <c r="C10" s="10" t="e">
        <f>IF(#REF!="","",#REF!)</f>
        <v>#REF!</v>
      </c>
      <c r="D10" s="11" t="e">
        <f>IF(#REF!="M","m",IF(#REF!="T","t",IF(#REF!="S","s",IF(#REF!="H","h",""))))</f>
        <v>#REF!</v>
      </c>
      <c r="E10" s="12" t="e">
        <f>IF(#REF!="","",#REF!)</f>
        <v>#REF!</v>
      </c>
      <c r="F10" s="12" t="e">
        <f>IF(#REF!="","",#REF!)</f>
        <v>#REF!</v>
      </c>
      <c r="G10" s="13" t="e">
        <f>IF(#REF!="","",#REF!)</f>
        <v>#REF!</v>
      </c>
      <c r="H10" s="9" t="e">
        <f>IF(#REF!="男","m",IF(#REF!="女","f",""))</f>
        <v>#REF!</v>
      </c>
      <c r="I10" s="14" t="e">
        <f>IF(#REF!="","",#REF!)</f>
        <v>#REF!</v>
      </c>
      <c r="J10" s="15"/>
    </row>
    <row r="11" spans="1:10">
      <c r="A11" s="9">
        <v>7</v>
      </c>
      <c r="B11" s="10" t="e">
        <f>IF(#REF!="","",#REF!)</f>
        <v>#REF!</v>
      </c>
      <c r="C11" s="10" t="e">
        <f>IF(#REF!="","",#REF!)</f>
        <v>#REF!</v>
      </c>
      <c r="D11" s="11" t="e">
        <f>IF(#REF!="M","m",IF(#REF!="T","t",IF(#REF!="S","s",IF(#REF!="H","h",""))))</f>
        <v>#REF!</v>
      </c>
      <c r="E11" s="12" t="e">
        <f>IF(#REF!="","",#REF!)</f>
        <v>#REF!</v>
      </c>
      <c r="F11" s="12" t="e">
        <f>IF(#REF!="","",#REF!)</f>
        <v>#REF!</v>
      </c>
      <c r="G11" s="13" t="e">
        <f>IF(#REF!="","",#REF!)</f>
        <v>#REF!</v>
      </c>
      <c r="H11" s="9" t="e">
        <f>IF(#REF!="男","m",IF(#REF!="女","f",""))</f>
        <v>#REF!</v>
      </c>
      <c r="I11" s="14" t="e">
        <f>IF(#REF!="","",#REF!)</f>
        <v>#REF!</v>
      </c>
      <c r="J11" s="15"/>
    </row>
    <row r="12" spans="1:10">
      <c r="A12" s="9">
        <v>8</v>
      </c>
      <c r="B12" s="10" t="e">
        <f>IF(#REF!="","",#REF!)</f>
        <v>#REF!</v>
      </c>
      <c r="C12" s="10" t="e">
        <f>IF(#REF!="","",#REF!)</f>
        <v>#REF!</v>
      </c>
      <c r="D12" s="11" t="e">
        <f>IF(#REF!="M","m",IF(#REF!="T","t",IF(#REF!="S","s",IF(#REF!="H","h",""))))</f>
        <v>#REF!</v>
      </c>
      <c r="E12" s="12" t="e">
        <f>IF(#REF!="","",#REF!)</f>
        <v>#REF!</v>
      </c>
      <c r="F12" s="12" t="e">
        <f>IF(#REF!="","",#REF!)</f>
        <v>#REF!</v>
      </c>
      <c r="G12" s="13" t="e">
        <f>IF(#REF!="","",#REF!)</f>
        <v>#REF!</v>
      </c>
      <c r="H12" s="9" t="e">
        <f>IF(#REF!="男","m",IF(#REF!="女","f",""))</f>
        <v>#REF!</v>
      </c>
      <c r="I12" s="14" t="e">
        <f>IF(#REF!="","",#REF!)</f>
        <v>#REF!</v>
      </c>
      <c r="J12" s="15"/>
    </row>
    <row r="13" spans="1:10">
      <c r="A13" s="9">
        <v>9</v>
      </c>
      <c r="B13" s="10" t="e">
        <f>IF(#REF!="","",#REF!)</f>
        <v>#REF!</v>
      </c>
      <c r="C13" s="10" t="e">
        <f>IF(#REF!="","",#REF!)</f>
        <v>#REF!</v>
      </c>
      <c r="D13" s="11" t="e">
        <f>IF(#REF!="M","m",IF(#REF!="T","t",IF(#REF!="S","s",IF(#REF!="H","h",""))))</f>
        <v>#REF!</v>
      </c>
      <c r="E13" s="12" t="e">
        <f>IF(#REF!="","",#REF!)</f>
        <v>#REF!</v>
      </c>
      <c r="F13" s="12" t="e">
        <f>IF(#REF!="","",#REF!)</f>
        <v>#REF!</v>
      </c>
      <c r="G13" s="13" t="e">
        <f>IF(#REF!="","",#REF!)</f>
        <v>#REF!</v>
      </c>
      <c r="H13" s="9" t="e">
        <f>IF(#REF!="男","m",IF(#REF!="女","f",""))</f>
        <v>#REF!</v>
      </c>
      <c r="I13" s="14" t="e">
        <f>IF(#REF!="","",#REF!)</f>
        <v>#REF!</v>
      </c>
      <c r="J13" s="15"/>
    </row>
    <row r="14" spans="1:10">
      <c r="A14" s="9">
        <v>10</v>
      </c>
      <c r="B14" s="10" t="e">
        <f>IF(#REF!="","",#REF!)</f>
        <v>#REF!</v>
      </c>
      <c r="C14" s="10" t="e">
        <f>IF(#REF!="","",#REF!)</f>
        <v>#REF!</v>
      </c>
      <c r="D14" s="11" t="e">
        <f>IF(#REF!="M","m",IF(#REF!="T","t",IF(#REF!="S","s",IF(#REF!="H","h",""))))</f>
        <v>#REF!</v>
      </c>
      <c r="E14" s="12" t="e">
        <f>IF(#REF!="","",#REF!)</f>
        <v>#REF!</v>
      </c>
      <c r="F14" s="12" t="e">
        <f>IF(#REF!="","",#REF!)</f>
        <v>#REF!</v>
      </c>
      <c r="G14" s="13" t="e">
        <f>IF(#REF!="","",#REF!)</f>
        <v>#REF!</v>
      </c>
      <c r="H14" s="9" t="e">
        <f>IF(#REF!="男","m",IF(#REF!="女","f",""))</f>
        <v>#REF!</v>
      </c>
      <c r="I14" s="14" t="e">
        <f>IF(#REF!="","",#REF!)</f>
        <v>#REF!</v>
      </c>
      <c r="J14" s="15"/>
    </row>
    <row r="15" spans="1:10">
      <c r="A15" s="9">
        <v>11</v>
      </c>
      <c r="B15" s="10" t="e">
        <f>IF(#REF!="","",#REF!)</f>
        <v>#REF!</v>
      </c>
      <c r="C15" s="10" t="e">
        <f>IF(#REF!="","",#REF!)</f>
        <v>#REF!</v>
      </c>
      <c r="D15" s="11" t="e">
        <f>IF(#REF!="M","m",IF(#REF!="T","t",IF(#REF!="S","s",IF(#REF!="H","h",""))))</f>
        <v>#REF!</v>
      </c>
      <c r="E15" s="12" t="e">
        <f>IF(#REF!="","",#REF!)</f>
        <v>#REF!</v>
      </c>
      <c r="F15" s="12" t="e">
        <f>IF(#REF!="","",#REF!)</f>
        <v>#REF!</v>
      </c>
      <c r="G15" s="13" t="e">
        <f>IF(#REF!="","",#REF!)</f>
        <v>#REF!</v>
      </c>
      <c r="H15" s="9" t="e">
        <f>IF(#REF!="男","m",IF(#REF!="女","f",""))</f>
        <v>#REF!</v>
      </c>
      <c r="I15" s="14" t="e">
        <f>IF(#REF!="","",#REF!)</f>
        <v>#REF!</v>
      </c>
      <c r="J15" s="15"/>
    </row>
    <row r="16" spans="1:10">
      <c r="A16" s="9">
        <v>12</v>
      </c>
      <c r="B16" s="10" t="e">
        <f>IF(#REF!="","",#REF!)</f>
        <v>#REF!</v>
      </c>
      <c r="C16" s="10" t="e">
        <f>IF(#REF!="","",#REF!)</f>
        <v>#REF!</v>
      </c>
      <c r="D16" s="11" t="e">
        <f>IF(#REF!="M","m",IF(#REF!="T","t",IF(#REF!="S","s",IF(#REF!="H","h",""))))</f>
        <v>#REF!</v>
      </c>
      <c r="E16" s="12" t="e">
        <f>IF(#REF!="","",#REF!)</f>
        <v>#REF!</v>
      </c>
      <c r="F16" s="12" t="e">
        <f>IF(#REF!="","",#REF!)</f>
        <v>#REF!</v>
      </c>
      <c r="G16" s="13" t="e">
        <f>IF(#REF!="","",#REF!)</f>
        <v>#REF!</v>
      </c>
      <c r="H16" s="9" t="e">
        <f>IF(#REF!="男","m",IF(#REF!="女","f",""))</f>
        <v>#REF!</v>
      </c>
      <c r="I16" s="14" t="e">
        <f>IF(#REF!="","",#REF!)</f>
        <v>#REF!</v>
      </c>
      <c r="J16" s="15"/>
    </row>
    <row r="17" spans="1:10">
      <c r="A17" s="9">
        <v>13</v>
      </c>
      <c r="B17" s="10" t="e">
        <f>IF(#REF!="","",#REF!)</f>
        <v>#REF!</v>
      </c>
      <c r="C17" s="10" t="e">
        <f>IF(#REF!="","",#REF!)</f>
        <v>#REF!</v>
      </c>
      <c r="D17" s="11" t="e">
        <f>IF(#REF!="M","m",IF(#REF!="T","t",IF(#REF!="S","s",IF(#REF!="H","h",""))))</f>
        <v>#REF!</v>
      </c>
      <c r="E17" s="12" t="e">
        <f>IF(#REF!="","",#REF!)</f>
        <v>#REF!</v>
      </c>
      <c r="F17" s="12" t="e">
        <f>IF(#REF!="","",#REF!)</f>
        <v>#REF!</v>
      </c>
      <c r="G17" s="13" t="e">
        <f>IF(#REF!="","",#REF!)</f>
        <v>#REF!</v>
      </c>
      <c r="H17" s="9" t="e">
        <f>IF(#REF!="男","m",IF(#REF!="女","f",""))</f>
        <v>#REF!</v>
      </c>
      <c r="I17" s="14" t="e">
        <f>IF(#REF!="","",#REF!)</f>
        <v>#REF!</v>
      </c>
      <c r="J17" s="15"/>
    </row>
    <row r="18" spans="1:10">
      <c r="A18" s="9">
        <v>14</v>
      </c>
      <c r="B18" s="10" t="e">
        <f>IF(#REF!="","",#REF!)</f>
        <v>#REF!</v>
      </c>
      <c r="C18" s="10" t="e">
        <f>IF(#REF!="","",#REF!)</f>
        <v>#REF!</v>
      </c>
      <c r="D18" s="11" t="e">
        <f>IF(#REF!="M","m",IF(#REF!="T","t",IF(#REF!="S","s",IF(#REF!="H","h",""))))</f>
        <v>#REF!</v>
      </c>
      <c r="E18" s="12" t="e">
        <f>IF(#REF!="","",#REF!)</f>
        <v>#REF!</v>
      </c>
      <c r="F18" s="12" t="e">
        <f>IF(#REF!="","",#REF!)</f>
        <v>#REF!</v>
      </c>
      <c r="G18" s="13" t="e">
        <f>IF(#REF!="","",#REF!)</f>
        <v>#REF!</v>
      </c>
      <c r="H18" s="9" t="e">
        <f>IF(#REF!="男","m",IF(#REF!="女","f",""))</f>
        <v>#REF!</v>
      </c>
      <c r="I18" s="14" t="e">
        <f>IF(#REF!="","",#REF!)</f>
        <v>#REF!</v>
      </c>
      <c r="J18" s="15"/>
    </row>
    <row r="19" spans="1:10">
      <c r="A19" s="9">
        <v>15</v>
      </c>
      <c r="B19" s="10" t="e">
        <f>IF(#REF!="","",#REF!)</f>
        <v>#REF!</v>
      </c>
      <c r="C19" s="10" t="e">
        <f>IF(#REF!="","",#REF!)</f>
        <v>#REF!</v>
      </c>
      <c r="D19" s="11" t="e">
        <f>IF(#REF!="M","m",IF(#REF!="T","t",IF(#REF!="S","s",IF(#REF!="H","h",""))))</f>
        <v>#REF!</v>
      </c>
      <c r="E19" s="12" t="e">
        <f>IF(#REF!="","",#REF!)</f>
        <v>#REF!</v>
      </c>
      <c r="F19" s="12" t="e">
        <f>IF(#REF!="","",#REF!)</f>
        <v>#REF!</v>
      </c>
      <c r="G19" s="13" t="e">
        <f>IF(#REF!="","",#REF!)</f>
        <v>#REF!</v>
      </c>
      <c r="H19" s="9" t="e">
        <f>IF(#REF!="男","m",IF(#REF!="女","f",""))</f>
        <v>#REF!</v>
      </c>
      <c r="I19" s="14" t="e">
        <f>IF(#REF!="","",#REF!)</f>
        <v>#REF!</v>
      </c>
      <c r="J19" s="15"/>
    </row>
    <row r="20" spans="1:10">
      <c r="A20" s="9">
        <v>16</v>
      </c>
      <c r="B20" s="10" t="e">
        <f>IF(#REF!="","",#REF!)</f>
        <v>#REF!</v>
      </c>
      <c r="C20" s="10" t="e">
        <f>IF(#REF!="","",#REF!)</f>
        <v>#REF!</v>
      </c>
      <c r="D20" s="11" t="e">
        <f>IF(#REF!="M","m",IF(#REF!="T","t",IF(#REF!="S","s",IF(#REF!="H","h",""))))</f>
        <v>#REF!</v>
      </c>
      <c r="E20" s="12" t="e">
        <f>IF(#REF!="","",#REF!)</f>
        <v>#REF!</v>
      </c>
      <c r="F20" s="12" t="e">
        <f>IF(#REF!="","",#REF!)</f>
        <v>#REF!</v>
      </c>
      <c r="G20" s="13" t="e">
        <f>IF(#REF!="","",#REF!)</f>
        <v>#REF!</v>
      </c>
      <c r="H20" s="9" t="e">
        <f>IF(#REF!="男","m",IF(#REF!="女","f",""))</f>
        <v>#REF!</v>
      </c>
      <c r="I20" s="14" t="e">
        <f>IF(#REF!="","",#REF!)</f>
        <v>#REF!</v>
      </c>
      <c r="J20" s="15"/>
    </row>
    <row r="21" spans="1:10">
      <c r="A21" s="9">
        <v>17</v>
      </c>
      <c r="B21" s="10" t="e">
        <f>IF(#REF!="","",#REF!)</f>
        <v>#REF!</v>
      </c>
      <c r="C21" s="10" t="e">
        <f>IF(#REF!="","",#REF!)</f>
        <v>#REF!</v>
      </c>
      <c r="D21" s="11" t="e">
        <f>IF(#REF!="M","m",IF(#REF!="T","t",IF(#REF!="S","s",IF(#REF!="H","h",""))))</f>
        <v>#REF!</v>
      </c>
      <c r="E21" s="12" t="e">
        <f>IF(#REF!="","",#REF!)</f>
        <v>#REF!</v>
      </c>
      <c r="F21" s="12" t="e">
        <f>IF(#REF!="","",#REF!)</f>
        <v>#REF!</v>
      </c>
      <c r="G21" s="13" t="e">
        <f>IF(#REF!="","",#REF!)</f>
        <v>#REF!</v>
      </c>
      <c r="H21" s="9" t="e">
        <f>IF(#REF!="男","m",IF(#REF!="女","f",""))</f>
        <v>#REF!</v>
      </c>
      <c r="I21" s="14" t="e">
        <f>IF(#REF!="","",#REF!)</f>
        <v>#REF!</v>
      </c>
      <c r="J21" s="15"/>
    </row>
    <row r="22" spans="1:10">
      <c r="A22" s="9">
        <v>18</v>
      </c>
      <c r="B22" s="10" t="e">
        <f>IF(#REF!="","",#REF!)</f>
        <v>#REF!</v>
      </c>
      <c r="C22" s="10" t="e">
        <f>IF(#REF!="","",#REF!)</f>
        <v>#REF!</v>
      </c>
      <c r="D22" s="11" t="e">
        <f>IF(#REF!="M","m",IF(#REF!="T","t",IF(#REF!="S","s",IF(#REF!="H","h",""))))</f>
        <v>#REF!</v>
      </c>
      <c r="E22" s="12" t="e">
        <f>IF(#REF!="","",#REF!)</f>
        <v>#REF!</v>
      </c>
      <c r="F22" s="12" t="e">
        <f>IF(#REF!="","",#REF!)</f>
        <v>#REF!</v>
      </c>
      <c r="G22" s="13" t="e">
        <f>IF(#REF!="","",#REF!)</f>
        <v>#REF!</v>
      </c>
      <c r="H22" s="9" t="e">
        <f>IF(#REF!="男","m",IF(#REF!="女","f",""))</f>
        <v>#REF!</v>
      </c>
      <c r="I22" s="14" t="e">
        <f>IF(#REF!="","",#REF!)</f>
        <v>#REF!</v>
      </c>
      <c r="J22" s="15"/>
    </row>
    <row r="23" spans="1:10">
      <c r="A23" s="16"/>
      <c r="B23" s="17"/>
      <c r="C23" s="17"/>
      <c r="D23" s="16"/>
      <c r="E23" s="16"/>
      <c r="F23" s="16"/>
      <c r="G23" s="16"/>
      <c r="H23" s="16"/>
      <c r="I23" s="17"/>
      <c r="J23" s="18"/>
    </row>
    <row r="24" spans="1:10">
      <c r="A24" s="1128" t="s">
        <v>13</v>
      </c>
      <c r="B24" s="1128"/>
      <c r="C24" s="1128"/>
      <c r="D24" s="1128"/>
      <c r="E24" s="1128"/>
      <c r="F24" s="1128"/>
      <c r="G24" s="1128"/>
      <c r="H24" s="1128"/>
      <c r="I24" s="1128"/>
      <c r="J24" s="1128"/>
    </row>
    <row r="25" spans="1:10">
      <c r="A25" s="1128" t="s">
        <v>14</v>
      </c>
      <c r="B25" s="1128"/>
      <c r="C25" s="1128"/>
      <c r="D25" s="1128"/>
      <c r="E25" s="1128"/>
      <c r="F25" s="1128"/>
      <c r="G25" s="1128"/>
      <c r="H25" s="1128"/>
      <c r="I25" s="1128"/>
      <c r="J25" s="1128"/>
    </row>
    <row r="26" spans="1:10">
      <c r="A26" s="1128" t="s">
        <v>15</v>
      </c>
      <c r="B26" s="1128"/>
      <c r="C26" s="1128"/>
      <c r="D26" s="1128"/>
      <c r="E26" s="1128"/>
      <c r="F26" s="1128"/>
      <c r="G26" s="1128"/>
      <c r="H26" s="1128"/>
      <c r="I26" s="1128"/>
      <c r="J26" s="1128"/>
    </row>
    <row r="27" spans="1:10">
      <c r="A27" s="1128" t="s">
        <v>16</v>
      </c>
      <c r="B27" s="1128"/>
      <c r="C27" s="1128"/>
      <c r="D27" s="1128"/>
      <c r="E27" s="1128"/>
      <c r="F27" s="1128"/>
      <c r="G27" s="1128"/>
      <c r="H27" s="1128"/>
      <c r="I27" s="1128"/>
      <c r="J27" s="1128"/>
    </row>
    <row r="28" spans="1:10">
      <c r="A28" s="1128" t="s">
        <v>17</v>
      </c>
      <c r="B28" s="1128"/>
      <c r="C28" s="1128"/>
      <c r="D28" s="1128"/>
      <c r="E28" s="1128"/>
      <c r="F28" s="1128"/>
      <c r="G28" s="1128"/>
      <c r="H28" s="1128"/>
      <c r="I28" s="1128"/>
      <c r="J28" s="1128"/>
    </row>
    <row r="29" spans="1:10">
      <c r="A29" s="19" t="s">
        <v>18</v>
      </c>
      <c r="B29" s="19"/>
      <c r="C29" s="19"/>
      <c r="D29" s="19"/>
      <c r="E29" s="19"/>
      <c r="F29" s="19"/>
      <c r="G29" s="19"/>
      <c r="H29" s="19"/>
      <c r="I29" s="19"/>
      <c r="J29" s="19"/>
    </row>
    <row r="30" spans="1:10">
      <c r="A30" s="1128" t="s">
        <v>19</v>
      </c>
      <c r="B30" s="1128"/>
      <c r="C30" s="1128"/>
      <c r="D30" s="1128"/>
      <c r="E30" s="1128"/>
      <c r="F30" s="1128"/>
      <c r="G30" s="1128"/>
      <c r="H30" s="1128"/>
      <c r="I30" s="1128"/>
      <c r="J30" s="1128"/>
    </row>
    <row r="31" spans="1:10">
      <c r="A31" s="2"/>
    </row>
    <row r="32" spans="1:10">
      <c r="A32" s="2"/>
    </row>
    <row r="33" spans="1:1">
      <c r="A33" s="2"/>
    </row>
    <row r="34" spans="1:1">
      <c r="A34" s="2"/>
    </row>
    <row r="35" spans="1:1">
      <c r="A35" s="2"/>
    </row>
    <row r="36" spans="1:1">
      <c r="A36" s="2"/>
    </row>
    <row r="37" spans="1:1">
      <c r="A37" s="2"/>
    </row>
    <row r="38" spans="1:1">
      <c r="A38" s="2"/>
    </row>
    <row r="39" spans="1:1">
      <c r="A39" s="2"/>
    </row>
    <row r="40" spans="1:1">
      <c r="A40" s="2"/>
    </row>
    <row r="41" spans="1:1">
      <c r="A41" s="2"/>
    </row>
    <row r="42" spans="1:1">
      <c r="A42" s="2"/>
    </row>
    <row r="43" spans="1:1">
      <c r="A43" s="2"/>
    </row>
    <row r="44" spans="1:1">
      <c r="A44" s="2"/>
    </row>
    <row r="45" spans="1:1">
      <c r="A45" s="2"/>
    </row>
    <row r="46" spans="1:1">
      <c r="A46" s="2"/>
    </row>
    <row r="47" spans="1:1">
      <c r="A47" s="2"/>
    </row>
    <row r="48" spans="1:1">
      <c r="A48" s="2"/>
    </row>
    <row r="49" spans="1:1">
      <c r="A49" s="2"/>
    </row>
    <row r="50" spans="1:1">
      <c r="A50" s="2"/>
    </row>
    <row r="51" spans="1:1">
      <c r="A51" s="2"/>
    </row>
    <row r="52" spans="1:1">
      <c r="A52" s="2"/>
    </row>
    <row r="53" spans="1:1">
      <c r="A53" s="2"/>
    </row>
  </sheetData>
  <sheetProtection sheet="1" objects="1" scenarios="1" selectLockedCells="1"/>
  <mergeCells count="12">
    <mergeCell ref="A30:J30"/>
    <mergeCell ref="A3:A4"/>
    <mergeCell ref="B3:C3"/>
    <mergeCell ref="D3:G3"/>
    <mergeCell ref="H3:H4"/>
    <mergeCell ref="I3:I4"/>
    <mergeCell ref="J3:J4"/>
    <mergeCell ref="A24:J24"/>
    <mergeCell ref="A25:J25"/>
    <mergeCell ref="A26:J26"/>
    <mergeCell ref="A27:J27"/>
    <mergeCell ref="A28:J28"/>
  </mergeCells>
  <phoneticPr fontId="2"/>
  <pageMargins left="0.59055118110236227" right="0.59055118110236227" top="0.98425196850393704" bottom="0.39370078740157483" header="0.31496062992125984" footer="0.31496062992125984"/>
  <pageSetup paperSize="9" orientation="landscape" r:id="rId1"/>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AW20"/>
  <sheetViews>
    <sheetView view="pageBreakPreview" topLeftCell="A2" zoomScaleNormal="100" zoomScaleSheetLayoutView="100" workbookViewId="0">
      <selection activeCell="N8" sqref="N8:Q8"/>
    </sheetView>
  </sheetViews>
  <sheetFormatPr defaultRowHeight="12.75"/>
  <cols>
    <col min="1" max="20" width="1.625" style="129" customWidth="1"/>
    <col min="21" max="21" width="2.875" style="129" customWidth="1"/>
    <col min="22" max="49" width="1.625" style="129" customWidth="1"/>
    <col min="50" max="16384" width="9" style="129"/>
  </cols>
  <sheetData>
    <row r="1" spans="1:49" ht="20.100000000000001" customHeight="1">
      <c r="A1" s="1125" t="s">
        <v>422</v>
      </c>
      <c r="B1" s="1125"/>
      <c r="C1" s="1125"/>
      <c r="D1" s="1125"/>
      <c r="E1" s="1125"/>
      <c r="F1" s="1125"/>
      <c r="G1" s="293"/>
      <c r="H1" s="293"/>
      <c r="I1" s="293"/>
      <c r="J1" s="293"/>
      <c r="K1" s="293"/>
      <c r="L1" s="293"/>
      <c r="M1" s="293"/>
      <c r="N1" s="293"/>
      <c r="O1" s="293"/>
      <c r="P1" s="293"/>
      <c r="Q1" s="293"/>
      <c r="R1" s="293"/>
      <c r="S1" s="293"/>
      <c r="T1" s="293"/>
      <c r="U1" s="293"/>
      <c r="V1" s="293"/>
      <c r="W1" s="293"/>
      <c r="X1" s="293"/>
      <c r="Y1" s="293"/>
      <c r="Z1" s="293"/>
      <c r="AA1" s="293"/>
      <c r="AB1" s="293"/>
      <c r="AC1" s="293"/>
      <c r="AD1" s="293"/>
      <c r="AE1" s="293"/>
      <c r="AF1" s="293"/>
      <c r="AG1" s="293"/>
      <c r="AH1" s="293"/>
      <c r="AI1" s="293"/>
      <c r="AJ1" s="293"/>
      <c r="AK1" s="293"/>
      <c r="AL1" s="293"/>
      <c r="AM1" s="293"/>
      <c r="AN1" s="293"/>
      <c r="AO1" s="293"/>
      <c r="AP1" s="293"/>
      <c r="AQ1" s="293"/>
      <c r="AR1" s="293"/>
      <c r="AS1" s="293"/>
      <c r="AT1" s="293"/>
      <c r="AU1" s="293"/>
      <c r="AV1" s="293"/>
      <c r="AW1" s="293"/>
    </row>
    <row r="2" spans="1:49" ht="20.100000000000001" customHeight="1">
      <c r="A2" s="1125" t="s">
        <v>423</v>
      </c>
      <c r="B2" s="1125"/>
      <c r="C2" s="1125"/>
      <c r="D2" s="1125"/>
      <c r="E2" s="1125"/>
      <c r="F2" s="1125"/>
      <c r="G2" s="1125"/>
      <c r="H2" s="1125"/>
      <c r="I2" s="1125"/>
      <c r="J2" s="1125"/>
      <c r="K2" s="1125"/>
      <c r="L2" s="1125"/>
      <c r="M2" s="1125"/>
      <c r="N2" s="1125"/>
      <c r="O2" s="1125"/>
      <c r="P2" s="1125"/>
      <c r="Q2" s="1125"/>
      <c r="R2" s="1125"/>
      <c r="S2" s="1125"/>
      <c r="T2" s="1125"/>
      <c r="U2" s="1125"/>
      <c r="V2" s="1125"/>
      <c r="W2" s="1125"/>
      <c r="X2" s="1125"/>
      <c r="Y2" s="1125"/>
      <c r="Z2" s="1125"/>
      <c r="AA2" s="1125"/>
      <c r="AB2" s="1125"/>
      <c r="AC2" s="1125"/>
      <c r="AD2" s="1125"/>
      <c r="AE2" s="1125"/>
      <c r="AF2" s="1125"/>
      <c r="AG2" s="1125"/>
      <c r="AH2" s="1125"/>
      <c r="AI2" s="1125"/>
      <c r="AJ2" s="1125"/>
      <c r="AK2" s="1125"/>
      <c r="AL2" s="1125"/>
      <c r="AM2" s="1125"/>
      <c r="AN2" s="1125"/>
      <c r="AO2" s="1125"/>
      <c r="AP2" s="1125"/>
      <c r="AQ2" s="1125"/>
      <c r="AR2" s="1125"/>
      <c r="AS2" s="1125"/>
      <c r="AT2" s="1125"/>
      <c r="AU2" s="1125"/>
      <c r="AV2" s="1125"/>
      <c r="AW2" s="1125"/>
    </row>
    <row r="3" spans="1:49" ht="20.100000000000001" customHeight="1">
      <c r="A3" s="1126" t="s">
        <v>485</v>
      </c>
      <c r="B3" s="1126"/>
      <c r="C3" s="1126"/>
      <c r="D3" s="1126"/>
      <c r="E3" s="1126"/>
      <c r="F3" s="1126"/>
      <c r="G3" s="1126"/>
      <c r="H3" s="1126"/>
      <c r="I3" s="1126"/>
      <c r="J3" s="1126"/>
      <c r="K3" s="1126"/>
      <c r="L3" s="1126"/>
      <c r="M3" s="1126"/>
      <c r="N3" s="1126"/>
      <c r="O3" s="1126"/>
      <c r="P3" s="1126"/>
      <c r="Q3" s="1126"/>
      <c r="R3" s="1126"/>
      <c r="S3" s="1126"/>
      <c r="T3" s="1126"/>
      <c r="U3" s="1126"/>
      <c r="V3" s="1126"/>
      <c r="W3" s="1126"/>
      <c r="X3" s="1126"/>
      <c r="Y3" s="1126"/>
      <c r="Z3" s="1126"/>
      <c r="AA3" s="1126"/>
      <c r="AB3" s="1126"/>
      <c r="AC3" s="1126"/>
      <c r="AD3" s="1126"/>
      <c r="AE3" s="1126"/>
      <c r="AF3" s="1126"/>
      <c r="AG3" s="1126"/>
      <c r="AH3" s="1126"/>
      <c r="AI3" s="1126"/>
      <c r="AJ3" s="1126"/>
      <c r="AK3" s="1126"/>
      <c r="AL3" s="1126"/>
      <c r="AM3" s="1126"/>
      <c r="AN3" s="1126"/>
      <c r="AO3" s="1126"/>
      <c r="AP3" s="1126"/>
      <c r="AQ3" s="1126"/>
      <c r="AR3" s="1126"/>
      <c r="AS3" s="1126"/>
      <c r="AT3" s="1126"/>
      <c r="AU3" s="1126"/>
      <c r="AV3" s="1126"/>
      <c r="AW3" s="1126"/>
    </row>
    <row r="4" spans="1:49" ht="20.100000000000001" customHeight="1">
      <c r="A4" s="1067" t="s">
        <v>359</v>
      </c>
      <c r="B4" s="1047"/>
      <c r="C4" s="1047"/>
      <c r="D4" s="1047"/>
      <c r="E4" s="1047"/>
      <c r="F4" s="1047"/>
      <c r="G4" s="1047"/>
      <c r="H4" s="1148"/>
      <c r="I4" s="1149"/>
      <c r="J4" s="1149"/>
      <c r="K4" s="1149"/>
      <c r="L4" s="1149"/>
      <c r="M4" s="1149"/>
      <c r="N4" s="1149"/>
      <c r="O4" s="1149"/>
      <c r="P4" s="1149"/>
      <c r="Q4" s="1149"/>
      <c r="R4" s="1149"/>
      <c r="S4" s="1149"/>
      <c r="T4" s="1149"/>
      <c r="U4" s="1149"/>
      <c r="V4" s="1149"/>
      <c r="W4" s="1149"/>
      <c r="X4" s="1149"/>
      <c r="Y4" s="1149"/>
      <c r="Z4" s="1149"/>
      <c r="AA4" s="1149"/>
      <c r="AB4" s="1149"/>
      <c r="AC4" s="1149"/>
      <c r="AD4" s="1149"/>
      <c r="AE4" s="1050" t="s">
        <v>28</v>
      </c>
      <c r="AF4" s="1050"/>
      <c r="AG4" s="1151"/>
      <c r="AH4" s="1151"/>
      <c r="AI4" s="1151"/>
      <c r="AJ4" s="1151"/>
      <c r="AK4" s="1031" t="s">
        <v>20</v>
      </c>
      <c r="AL4" s="1031"/>
      <c r="AM4" s="1152"/>
      <c r="AN4" s="1152"/>
      <c r="AO4" s="1031" t="s">
        <v>21</v>
      </c>
      <c r="AP4" s="1031"/>
      <c r="AQ4" s="1147"/>
      <c r="AR4" s="1147"/>
      <c r="AS4" s="1031" t="s">
        <v>424</v>
      </c>
      <c r="AT4" s="1031"/>
      <c r="AU4" s="1031"/>
      <c r="AV4" s="1031"/>
      <c r="AW4" s="1032"/>
    </row>
    <row r="5" spans="1:49" ht="20.100000000000001" customHeight="1">
      <c r="A5" s="1067" t="s">
        <v>361</v>
      </c>
      <c r="B5" s="1047"/>
      <c r="C5" s="1047"/>
      <c r="D5" s="1047"/>
      <c r="E5" s="1047"/>
      <c r="F5" s="1047"/>
      <c r="G5" s="1047"/>
      <c r="H5" s="1148" t="s">
        <v>487</v>
      </c>
      <c r="I5" s="1149"/>
      <c r="J5" s="1149"/>
      <c r="K5" s="1149"/>
      <c r="L5" s="1149"/>
      <c r="M5" s="1149"/>
      <c r="N5" s="1149"/>
      <c r="O5" s="1149"/>
      <c r="P5" s="1149"/>
      <c r="Q5" s="1149"/>
      <c r="R5" s="1149"/>
      <c r="S5" s="1149"/>
      <c r="T5" s="1149"/>
      <c r="U5" s="1149"/>
      <c r="V5" s="1149"/>
      <c r="W5" s="1149"/>
      <c r="X5" s="1149"/>
      <c r="Y5" s="1149"/>
      <c r="Z5" s="1149"/>
      <c r="AA5" s="1149"/>
      <c r="AB5" s="1149"/>
      <c r="AC5" s="1149"/>
      <c r="AD5" s="1149"/>
      <c r="AE5" s="1149"/>
      <c r="AF5" s="1149"/>
      <c r="AG5" s="1149"/>
      <c r="AH5" s="1149"/>
      <c r="AI5" s="1149"/>
      <c r="AJ5" s="1149"/>
      <c r="AK5" s="1149"/>
      <c r="AL5" s="1149"/>
      <c r="AM5" s="1149"/>
      <c r="AN5" s="1149"/>
      <c r="AO5" s="1149"/>
      <c r="AP5" s="1149"/>
      <c r="AQ5" s="1149"/>
      <c r="AR5" s="1149"/>
      <c r="AS5" s="1149"/>
      <c r="AT5" s="1149"/>
      <c r="AU5" s="1149"/>
      <c r="AV5" s="1149"/>
      <c r="AW5" s="1150"/>
    </row>
    <row r="6" spans="1:49" ht="19.5" customHeight="1">
      <c r="A6" s="1067" t="s">
        <v>163</v>
      </c>
      <c r="B6" s="1047"/>
      <c r="C6" s="1047"/>
      <c r="D6" s="1047"/>
      <c r="E6" s="1047"/>
      <c r="F6" s="1047"/>
      <c r="G6" s="1047"/>
      <c r="H6" s="1122">
        <f>事前協議書!I18</f>
        <v>0</v>
      </c>
      <c r="I6" s="1123"/>
      <c r="J6" s="1123"/>
      <c r="K6" s="1123"/>
      <c r="L6" s="1123"/>
      <c r="M6" s="1123"/>
      <c r="N6" s="1123"/>
      <c r="O6" s="1123"/>
      <c r="P6" s="1123"/>
      <c r="Q6" s="1123"/>
      <c r="R6" s="1123"/>
      <c r="S6" s="1123"/>
      <c r="T6" s="1123"/>
      <c r="U6" s="1123"/>
      <c r="V6" s="1123"/>
      <c r="W6" s="1123"/>
      <c r="X6" s="1123"/>
      <c r="Y6" s="1123"/>
      <c r="Z6" s="1123"/>
      <c r="AA6" s="1123"/>
      <c r="AB6" s="1123"/>
      <c r="AC6" s="1123"/>
      <c r="AD6" s="1123"/>
      <c r="AE6" s="1123"/>
      <c r="AF6" s="1123"/>
      <c r="AG6" s="1123"/>
      <c r="AH6" s="1123"/>
      <c r="AI6" s="1123"/>
      <c r="AJ6" s="1123"/>
      <c r="AK6" s="1123"/>
      <c r="AL6" s="1123"/>
      <c r="AM6" s="1123"/>
      <c r="AN6" s="1123"/>
      <c r="AO6" s="1123"/>
      <c r="AP6" s="1123"/>
      <c r="AQ6" s="1123"/>
      <c r="AR6" s="1123"/>
      <c r="AS6" s="1123"/>
      <c r="AT6" s="1123"/>
      <c r="AU6" s="1123"/>
      <c r="AV6" s="1123"/>
      <c r="AW6" s="1124"/>
    </row>
    <row r="7" spans="1:49" ht="19.5" customHeight="1" thickBot="1">
      <c r="A7" s="1083" t="s">
        <v>369</v>
      </c>
      <c r="B7" s="1083"/>
      <c r="C7" s="1083"/>
      <c r="D7" s="1083"/>
      <c r="E7" s="1083"/>
      <c r="F7" s="1083"/>
      <c r="G7" s="1067"/>
      <c r="H7" s="1106"/>
      <c r="I7" s="1083"/>
      <c r="J7" s="1083"/>
      <c r="K7" s="1083"/>
      <c r="L7" s="1083"/>
      <c r="M7" s="1083"/>
      <c r="N7" s="1088" t="s">
        <v>38</v>
      </c>
      <c r="O7" s="1088"/>
      <c r="P7" s="1088"/>
      <c r="Q7" s="1088"/>
      <c r="R7" s="1088"/>
      <c r="S7" s="1088"/>
      <c r="T7" s="1139" t="s">
        <v>425</v>
      </c>
      <c r="U7" s="1139"/>
      <c r="V7" s="1139"/>
      <c r="W7" s="1139"/>
      <c r="X7" s="1139"/>
      <c r="Y7" s="1139"/>
      <c r="Z7" s="1140" t="s">
        <v>372</v>
      </c>
      <c r="AA7" s="1140"/>
      <c r="AB7" s="1140"/>
      <c r="AC7" s="1140"/>
      <c r="AD7" s="1140"/>
      <c r="AE7" s="1140"/>
      <c r="AF7" s="1140" t="s">
        <v>373</v>
      </c>
      <c r="AG7" s="1140"/>
      <c r="AH7" s="1140"/>
      <c r="AI7" s="1140"/>
      <c r="AJ7" s="1140"/>
      <c r="AK7" s="1140"/>
      <c r="AL7" s="1088" t="s">
        <v>374</v>
      </c>
      <c r="AM7" s="1088"/>
      <c r="AN7" s="1088"/>
      <c r="AO7" s="1088"/>
      <c r="AP7" s="1088"/>
      <c r="AQ7" s="1088"/>
      <c r="AR7" s="1088" t="s">
        <v>375</v>
      </c>
      <c r="AS7" s="1088"/>
      <c r="AT7" s="1088"/>
      <c r="AU7" s="1088"/>
      <c r="AV7" s="1088"/>
      <c r="AW7" s="1088"/>
    </row>
    <row r="8" spans="1:49" ht="20.100000000000001" customHeight="1" thickBot="1">
      <c r="A8" s="1083"/>
      <c r="B8" s="1083"/>
      <c r="C8" s="1083"/>
      <c r="D8" s="1083"/>
      <c r="E8" s="1083"/>
      <c r="F8" s="1083"/>
      <c r="G8" s="1067"/>
      <c r="H8" s="1106" t="s">
        <v>376</v>
      </c>
      <c r="I8" s="1083"/>
      <c r="J8" s="1083"/>
      <c r="K8" s="1083"/>
      <c r="L8" s="1083"/>
      <c r="M8" s="1083"/>
      <c r="N8" s="1089"/>
      <c r="O8" s="1090"/>
      <c r="P8" s="1090"/>
      <c r="Q8" s="1090"/>
      <c r="R8" s="1031" t="s">
        <v>367</v>
      </c>
      <c r="S8" s="1031"/>
      <c r="T8" s="1114"/>
      <c r="U8" s="1115"/>
      <c r="V8" s="1115"/>
      <c r="W8" s="1115"/>
      <c r="X8" s="1116" t="s">
        <v>367</v>
      </c>
      <c r="Y8" s="1117"/>
      <c r="Z8" s="1090"/>
      <c r="AA8" s="1090"/>
      <c r="AB8" s="1090"/>
      <c r="AC8" s="1090"/>
      <c r="AD8" s="1031" t="s">
        <v>367</v>
      </c>
      <c r="AE8" s="1032"/>
      <c r="AF8" s="1089"/>
      <c r="AG8" s="1090"/>
      <c r="AH8" s="1090"/>
      <c r="AI8" s="1090"/>
      <c r="AJ8" s="1031" t="s">
        <v>367</v>
      </c>
      <c r="AK8" s="1032"/>
      <c r="AL8" s="1089"/>
      <c r="AM8" s="1090"/>
      <c r="AN8" s="1090"/>
      <c r="AO8" s="1090"/>
      <c r="AP8" s="1031" t="s">
        <v>367</v>
      </c>
      <c r="AQ8" s="1032"/>
      <c r="AR8" s="1091">
        <f>SUM(N8,T8,Z8,AF8,AL8)</f>
        <v>0</v>
      </c>
      <c r="AS8" s="1050"/>
      <c r="AT8" s="1050"/>
      <c r="AU8" s="1050"/>
      <c r="AV8" s="1031" t="s">
        <v>367</v>
      </c>
      <c r="AW8" s="1032"/>
    </row>
    <row r="9" spans="1:49" ht="20.100000000000001" customHeight="1">
      <c r="A9" s="1083"/>
      <c r="B9" s="1083"/>
      <c r="C9" s="1083"/>
      <c r="D9" s="1083"/>
      <c r="E9" s="1083"/>
      <c r="F9" s="1083"/>
      <c r="G9" s="1067"/>
      <c r="H9" s="1106" t="s">
        <v>377</v>
      </c>
      <c r="I9" s="1083"/>
      <c r="J9" s="1083"/>
      <c r="K9" s="1083"/>
      <c r="L9" s="1083"/>
      <c r="M9" s="1083"/>
      <c r="N9" s="1089"/>
      <c r="O9" s="1090"/>
      <c r="P9" s="1090"/>
      <c r="Q9" s="1090"/>
      <c r="R9" s="1031" t="s">
        <v>367</v>
      </c>
      <c r="S9" s="1032"/>
      <c r="T9" s="1112"/>
      <c r="U9" s="1113"/>
      <c r="V9" s="1113"/>
      <c r="W9" s="1113"/>
      <c r="X9" s="1042" t="s">
        <v>367</v>
      </c>
      <c r="Y9" s="1043"/>
      <c r="Z9" s="1089"/>
      <c r="AA9" s="1090"/>
      <c r="AB9" s="1090"/>
      <c r="AC9" s="1090"/>
      <c r="AD9" s="1031" t="s">
        <v>367</v>
      </c>
      <c r="AE9" s="1032"/>
      <c r="AF9" s="1089"/>
      <c r="AG9" s="1090"/>
      <c r="AH9" s="1090"/>
      <c r="AI9" s="1090"/>
      <c r="AJ9" s="1031" t="s">
        <v>367</v>
      </c>
      <c r="AK9" s="1032"/>
      <c r="AL9" s="1089"/>
      <c r="AM9" s="1090"/>
      <c r="AN9" s="1090"/>
      <c r="AO9" s="1090"/>
      <c r="AP9" s="1031" t="s">
        <v>367</v>
      </c>
      <c r="AQ9" s="1032"/>
      <c r="AR9" s="1091">
        <f>SUM(N9,T9,Z9,AF9,AL9)</f>
        <v>0</v>
      </c>
      <c r="AS9" s="1050"/>
      <c r="AT9" s="1050"/>
      <c r="AU9" s="1050"/>
      <c r="AV9" s="1031" t="s">
        <v>367</v>
      </c>
      <c r="AW9" s="1032"/>
    </row>
    <row r="10" spans="1:49" ht="20.100000000000001" customHeight="1">
      <c r="A10" s="1052" t="s">
        <v>426</v>
      </c>
      <c r="B10" s="1053"/>
      <c r="C10" s="1053"/>
      <c r="D10" s="1053"/>
      <c r="E10" s="1053"/>
      <c r="F10" s="1053"/>
      <c r="G10" s="1102"/>
      <c r="H10" s="1104" t="s">
        <v>88</v>
      </c>
      <c r="I10" s="1053"/>
      <c r="J10" s="1053"/>
      <c r="K10" s="1053"/>
      <c r="L10" s="1053"/>
      <c r="M10" s="1053"/>
      <c r="N10" s="1105"/>
      <c r="O10" s="1101"/>
      <c r="P10" s="1096"/>
      <c r="Q10" s="1096"/>
      <c r="R10" s="1060" t="s">
        <v>85</v>
      </c>
      <c r="S10" s="1060"/>
      <c r="T10" s="1061"/>
      <c r="U10" s="1061"/>
      <c r="V10" s="1060" t="s">
        <v>379</v>
      </c>
      <c r="W10" s="1060"/>
      <c r="X10" s="1060"/>
      <c r="Y10" s="1096"/>
      <c r="Z10" s="1096"/>
      <c r="AA10" s="1060" t="s">
        <v>85</v>
      </c>
      <c r="AB10" s="1060"/>
      <c r="AC10" s="1061"/>
      <c r="AD10" s="1061"/>
      <c r="AE10" s="1060" t="s">
        <v>175</v>
      </c>
      <c r="AF10" s="1060"/>
      <c r="AG10" s="1060"/>
      <c r="AH10" s="1060"/>
      <c r="AI10" s="1060"/>
      <c r="AJ10" s="1060"/>
      <c r="AK10" s="1060"/>
      <c r="AL10" s="1060"/>
      <c r="AM10" s="1060"/>
      <c r="AN10" s="1060"/>
      <c r="AO10" s="1060"/>
      <c r="AP10" s="1060"/>
      <c r="AQ10" s="1097"/>
      <c r="AR10" s="1097"/>
      <c r="AS10" s="1097"/>
      <c r="AT10" s="1097"/>
      <c r="AU10" s="1097"/>
      <c r="AV10" s="1097"/>
      <c r="AW10" s="1098"/>
    </row>
    <row r="11" spans="1:49" ht="20.100000000000001" customHeight="1">
      <c r="A11" s="1054"/>
      <c r="B11" s="1055"/>
      <c r="C11" s="1055"/>
      <c r="D11" s="1055"/>
      <c r="E11" s="1055"/>
      <c r="F11" s="1055"/>
      <c r="G11" s="1103"/>
      <c r="H11" s="1099" t="s">
        <v>87</v>
      </c>
      <c r="I11" s="1047"/>
      <c r="J11" s="1047"/>
      <c r="K11" s="1047"/>
      <c r="L11" s="1047"/>
      <c r="M11" s="1047"/>
      <c r="N11" s="1100"/>
      <c r="O11" s="214"/>
      <c r="P11" s="213"/>
      <c r="Q11" s="213"/>
      <c r="R11" s="1060" t="s">
        <v>85</v>
      </c>
      <c r="S11" s="1060"/>
      <c r="T11" s="1061"/>
      <c r="U11" s="1061"/>
      <c r="V11" s="1060" t="s">
        <v>379</v>
      </c>
      <c r="W11" s="1060"/>
      <c r="X11" s="1060"/>
      <c r="Y11" s="1096"/>
      <c r="Z11" s="1096"/>
      <c r="AA11" s="1060" t="s">
        <v>85</v>
      </c>
      <c r="AB11" s="1060"/>
      <c r="AC11" s="1061"/>
      <c r="AD11" s="1061"/>
      <c r="AE11" s="1060" t="s">
        <v>175</v>
      </c>
      <c r="AF11" s="1060"/>
      <c r="AG11" s="1060"/>
      <c r="AH11" s="1060"/>
      <c r="AI11" s="1060"/>
      <c r="AJ11" s="1060"/>
      <c r="AK11" s="1060"/>
      <c r="AL11" s="1060"/>
      <c r="AM11" s="1060"/>
      <c r="AN11" s="1060"/>
      <c r="AO11" s="1060"/>
      <c r="AP11" s="1060"/>
      <c r="AQ11" s="1097"/>
      <c r="AR11" s="1097"/>
      <c r="AS11" s="1097"/>
      <c r="AT11" s="1097"/>
      <c r="AU11" s="1097"/>
      <c r="AV11" s="1097"/>
      <c r="AW11" s="1098"/>
    </row>
    <row r="12" spans="1:49" ht="20.100000000000001" customHeight="1">
      <c r="A12" s="1054"/>
      <c r="B12" s="1055"/>
      <c r="C12" s="1055"/>
      <c r="D12" s="1055"/>
      <c r="E12" s="1055"/>
      <c r="F12" s="1055"/>
      <c r="G12" s="1103"/>
      <c r="H12" s="1099" t="s">
        <v>436</v>
      </c>
      <c r="I12" s="1047"/>
      <c r="J12" s="1047"/>
      <c r="K12" s="1047"/>
      <c r="L12" s="1047"/>
      <c r="M12" s="1047"/>
      <c r="N12" s="1100"/>
      <c r="O12" s="1101"/>
      <c r="P12" s="1096"/>
      <c r="Q12" s="1096"/>
      <c r="R12" s="1060" t="s">
        <v>85</v>
      </c>
      <c r="S12" s="1060"/>
      <c r="T12" s="1061"/>
      <c r="U12" s="1061"/>
      <c r="V12" s="1060" t="s">
        <v>379</v>
      </c>
      <c r="W12" s="1060"/>
      <c r="X12" s="1060"/>
      <c r="Y12" s="1096"/>
      <c r="Z12" s="1096"/>
      <c r="AA12" s="1060" t="s">
        <v>85</v>
      </c>
      <c r="AB12" s="1060"/>
      <c r="AC12" s="1061"/>
      <c r="AD12" s="1061"/>
      <c r="AE12" s="1060" t="s">
        <v>175</v>
      </c>
      <c r="AF12" s="1060"/>
      <c r="AG12" s="1060"/>
      <c r="AH12" s="1060"/>
      <c r="AI12" s="1060"/>
      <c r="AJ12" s="1060"/>
      <c r="AK12" s="1060"/>
      <c r="AL12" s="1060"/>
      <c r="AM12" s="1060"/>
      <c r="AN12" s="1060"/>
      <c r="AO12" s="1060"/>
      <c r="AP12" s="1060"/>
      <c r="AQ12" s="1060"/>
      <c r="AR12" s="1060"/>
      <c r="AS12" s="1060"/>
      <c r="AT12" s="1060"/>
      <c r="AU12" s="1060"/>
      <c r="AV12" s="1060"/>
      <c r="AW12" s="1062"/>
    </row>
    <row r="13" spans="1:49" ht="69.95" customHeight="1">
      <c r="A13" s="1067" t="s">
        <v>427</v>
      </c>
      <c r="B13" s="1047"/>
      <c r="C13" s="1047"/>
      <c r="D13" s="1047"/>
      <c r="E13" s="1047"/>
      <c r="F13" s="1047"/>
      <c r="G13" s="1068"/>
      <c r="H13" s="1069"/>
      <c r="I13" s="1070"/>
      <c r="J13" s="1070"/>
      <c r="K13" s="1070"/>
      <c r="L13" s="1070"/>
      <c r="M13" s="1070"/>
      <c r="N13" s="1070"/>
      <c r="O13" s="1070"/>
      <c r="P13" s="1070"/>
      <c r="Q13" s="1070"/>
      <c r="R13" s="1070"/>
      <c r="S13" s="1070"/>
      <c r="T13" s="1070"/>
      <c r="U13" s="1070"/>
      <c r="V13" s="1070"/>
      <c r="W13" s="1070"/>
      <c r="X13" s="1070"/>
      <c r="Y13" s="1070"/>
      <c r="Z13" s="1070"/>
      <c r="AA13" s="1070"/>
      <c r="AB13" s="1070"/>
      <c r="AC13" s="1070"/>
      <c r="AD13" s="1070"/>
      <c r="AE13" s="1070"/>
      <c r="AF13" s="1070"/>
      <c r="AG13" s="1070"/>
      <c r="AH13" s="1070"/>
      <c r="AI13" s="1070"/>
      <c r="AJ13" s="1070"/>
      <c r="AK13" s="1070"/>
      <c r="AL13" s="1070"/>
      <c r="AM13" s="1070"/>
      <c r="AN13" s="1070"/>
      <c r="AO13" s="1070"/>
      <c r="AP13" s="1070"/>
      <c r="AQ13" s="1070"/>
      <c r="AR13" s="1070"/>
      <c r="AS13" s="1070"/>
      <c r="AT13" s="1070"/>
      <c r="AU13" s="1070"/>
      <c r="AV13" s="1070"/>
      <c r="AW13" s="1071"/>
    </row>
    <row r="14" spans="1:49" ht="7.5" customHeight="1">
      <c r="A14" s="1141"/>
      <c r="B14" s="709"/>
      <c r="C14" s="709"/>
      <c r="D14" s="709"/>
      <c r="E14" s="709"/>
      <c r="F14" s="709"/>
      <c r="G14" s="709"/>
      <c r="H14" s="709"/>
      <c r="I14" s="709"/>
      <c r="J14" s="709"/>
      <c r="K14" s="709"/>
      <c r="L14" s="709"/>
      <c r="M14" s="709"/>
      <c r="N14" s="709"/>
      <c r="O14" s="709"/>
      <c r="P14" s="709"/>
      <c r="Q14" s="709"/>
      <c r="R14" s="709"/>
      <c r="S14" s="709"/>
      <c r="T14" s="709"/>
      <c r="U14" s="709"/>
      <c r="V14" s="709"/>
      <c r="W14" s="709"/>
      <c r="X14" s="709"/>
      <c r="Y14" s="709"/>
      <c r="Z14" s="709"/>
      <c r="AA14" s="709"/>
      <c r="AB14" s="709"/>
      <c r="AC14" s="709"/>
      <c r="AD14" s="709"/>
      <c r="AE14" s="709"/>
      <c r="AF14" s="709"/>
      <c r="AG14" s="709"/>
      <c r="AH14" s="709"/>
      <c r="AI14" s="709"/>
      <c r="AJ14" s="709"/>
      <c r="AK14" s="709"/>
      <c r="AL14" s="709"/>
      <c r="AM14" s="709"/>
      <c r="AN14" s="709"/>
      <c r="AO14" s="709"/>
      <c r="AP14" s="709"/>
      <c r="AQ14" s="709"/>
      <c r="AR14" s="709"/>
      <c r="AS14" s="709"/>
      <c r="AT14" s="709"/>
      <c r="AU14" s="709"/>
      <c r="AV14" s="709"/>
      <c r="AW14" s="709"/>
    </row>
    <row r="15" spans="1:49" ht="30.75" customHeight="1">
      <c r="A15" s="1141" t="s">
        <v>428</v>
      </c>
      <c r="B15" s="709"/>
      <c r="C15" s="709"/>
      <c r="D15" s="709"/>
      <c r="E15" s="709"/>
      <c r="F15" s="709"/>
      <c r="G15" s="709"/>
      <c r="H15" s="709"/>
      <c r="I15" s="709"/>
      <c r="J15" s="709"/>
      <c r="K15" s="709"/>
      <c r="L15" s="709"/>
      <c r="M15" s="709"/>
      <c r="N15" s="709"/>
      <c r="O15" s="709"/>
      <c r="P15" s="709"/>
      <c r="Q15" s="709"/>
      <c r="R15" s="709"/>
      <c r="S15" s="709"/>
      <c r="T15" s="709"/>
      <c r="U15" s="709"/>
      <c r="V15" s="709"/>
      <c r="W15" s="709"/>
      <c r="X15" s="709"/>
      <c r="Y15" s="709"/>
      <c r="Z15" s="709"/>
      <c r="AA15" s="709"/>
      <c r="AB15" s="709"/>
      <c r="AC15" s="709"/>
      <c r="AD15" s="709"/>
      <c r="AE15" s="709"/>
      <c r="AF15" s="709"/>
      <c r="AG15" s="709"/>
      <c r="AH15" s="709"/>
      <c r="AI15" s="709"/>
      <c r="AJ15" s="709"/>
      <c r="AK15" s="709"/>
      <c r="AL15" s="709"/>
      <c r="AM15" s="709"/>
      <c r="AN15" s="709"/>
      <c r="AO15" s="709"/>
      <c r="AP15" s="709"/>
      <c r="AQ15" s="709"/>
      <c r="AR15" s="709"/>
      <c r="AS15" s="709"/>
      <c r="AT15" s="709"/>
      <c r="AU15" s="709"/>
      <c r="AV15" s="709"/>
      <c r="AW15" s="709"/>
    </row>
    <row r="16" spans="1:49" s="22" customFormat="1" ht="18" customHeight="1">
      <c r="A16" s="984" t="s">
        <v>58</v>
      </c>
      <c r="B16" s="378"/>
      <c r="C16" s="378"/>
      <c r="D16" s="378"/>
      <c r="E16" s="378"/>
      <c r="F16" s="378"/>
      <c r="G16" s="1142"/>
      <c r="H16" s="690" t="s">
        <v>82</v>
      </c>
      <c r="I16" s="356"/>
      <c r="J16" s="357"/>
      <c r="K16" s="807" t="s">
        <v>32</v>
      </c>
      <c r="L16" s="690"/>
      <c r="M16" s="652"/>
      <c r="N16" s="807" t="s">
        <v>31</v>
      </c>
      <c r="O16" s="652"/>
      <c r="P16" s="653"/>
      <c r="Q16" s="807" t="s">
        <v>81</v>
      </c>
      <c r="R16" s="652"/>
      <c r="S16" s="653"/>
      <c r="T16" s="807" t="s">
        <v>80</v>
      </c>
      <c r="U16" s="652"/>
      <c r="V16" s="653"/>
      <c r="W16" s="807" t="s">
        <v>79</v>
      </c>
      <c r="X16" s="356"/>
      <c r="Y16" s="357"/>
      <c r="Z16" s="1046" t="s">
        <v>446</v>
      </c>
      <c r="AA16" s="1144"/>
      <c r="AB16" s="1144"/>
      <c r="AC16" s="1144"/>
      <c r="AD16" s="1144"/>
      <c r="AE16" s="1144"/>
      <c r="AF16" s="1144"/>
      <c r="AG16" s="1144"/>
      <c r="AH16" s="1144"/>
      <c r="AI16" s="1144"/>
      <c r="AJ16" s="1144"/>
      <c r="AK16" s="1145"/>
    </row>
    <row r="17" spans="1:49" s="22" customFormat="1" ht="18" customHeight="1">
      <c r="A17" s="434"/>
      <c r="B17" s="380"/>
      <c r="C17" s="380"/>
      <c r="D17" s="380"/>
      <c r="E17" s="380"/>
      <c r="F17" s="380"/>
      <c r="G17" s="1143"/>
      <c r="H17" s="642"/>
      <c r="I17" s="642"/>
      <c r="J17" s="644"/>
      <c r="K17" s="641"/>
      <c r="L17" s="642"/>
      <c r="M17" s="644"/>
      <c r="N17" s="641"/>
      <c r="O17" s="642"/>
      <c r="P17" s="644"/>
      <c r="Q17" s="641"/>
      <c r="R17" s="642"/>
      <c r="S17" s="644"/>
      <c r="T17" s="641"/>
      <c r="U17" s="642"/>
      <c r="V17" s="644"/>
      <c r="W17" s="641"/>
      <c r="X17" s="642"/>
      <c r="Y17" s="644"/>
      <c r="Z17" s="1146">
        <f>SUM(H17:Y17)</f>
        <v>0</v>
      </c>
      <c r="AA17" s="1144"/>
      <c r="AB17" s="1144"/>
      <c r="AC17" s="1144"/>
      <c r="AD17" s="1144"/>
      <c r="AE17" s="1144"/>
      <c r="AF17" s="1144"/>
      <c r="AG17" s="1144"/>
      <c r="AH17" s="1144"/>
      <c r="AI17" s="1144"/>
      <c r="AJ17" s="1144" t="s">
        <v>447</v>
      </c>
      <c r="AK17" s="1145"/>
    </row>
    <row r="18" spans="1:49" ht="19.5" customHeight="1" thickBot="1">
      <c r="A18" s="1083" t="s">
        <v>369</v>
      </c>
      <c r="B18" s="1083"/>
      <c r="C18" s="1083"/>
      <c r="D18" s="1083"/>
      <c r="E18" s="1083"/>
      <c r="F18" s="1083"/>
      <c r="G18" s="1067"/>
      <c r="H18" s="1106"/>
      <c r="I18" s="1083"/>
      <c r="J18" s="1083"/>
      <c r="K18" s="1083"/>
      <c r="L18" s="1083"/>
      <c r="M18" s="1083"/>
      <c r="N18" s="1088" t="s">
        <v>38</v>
      </c>
      <c r="O18" s="1088"/>
      <c r="P18" s="1088"/>
      <c r="Q18" s="1088"/>
      <c r="R18" s="1088"/>
      <c r="S18" s="1088"/>
      <c r="T18" s="1139" t="s">
        <v>425</v>
      </c>
      <c r="U18" s="1139"/>
      <c r="V18" s="1139"/>
      <c r="W18" s="1139"/>
      <c r="X18" s="1139"/>
      <c r="Y18" s="1139"/>
      <c r="Z18" s="1140" t="s">
        <v>372</v>
      </c>
      <c r="AA18" s="1140"/>
      <c r="AB18" s="1140"/>
      <c r="AC18" s="1140"/>
      <c r="AD18" s="1140"/>
      <c r="AE18" s="1140"/>
      <c r="AF18" s="1140" t="s">
        <v>373</v>
      </c>
      <c r="AG18" s="1140"/>
      <c r="AH18" s="1140"/>
      <c r="AI18" s="1140"/>
      <c r="AJ18" s="1140"/>
      <c r="AK18" s="1140"/>
      <c r="AL18" s="1088" t="s">
        <v>374</v>
      </c>
      <c r="AM18" s="1088"/>
      <c r="AN18" s="1088"/>
      <c r="AO18" s="1088"/>
      <c r="AP18" s="1088"/>
      <c r="AQ18" s="1088"/>
      <c r="AR18" s="1088" t="s">
        <v>375</v>
      </c>
      <c r="AS18" s="1088"/>
      <c r="AT18" s="1088"/>
      <c r="AU18" s="1088"/>
      <c r="AV18" s="1088"/>
      <c r="AW18" s="1088"/>
    </row>
    <row r="19" spans="1:49" ht="20.100000000000001" customHeight="1" thickBot="1">
      <c r="A19" s="1083"/>
      <c r="B19" s="1083"/>
      <c r="C19" s="1083"/>
      <c r="D19" s="1083"/>
      <c r="E19" s="1083"/>
      <c r="F19" s="1083"/>
      <c r="G19" s="1067"/>
      <c r="H19" s="1106" t="s">
        <v>376</v>
      </c>
      <c r="I19" s="1083"/>
      <c r="J19" s="1083"/>
      <c r="K19" s="1083"/>
      <c r="L19" s="1083"/>
      <c r="M19" s="1083"/>
      <c r="N19" s="1089"/>
      <c r="O19" s="1090"/>
      <c r="P19" s="1090"/>
      <c r="Q19" s="1090"/>
      <c r="R19" s="1031" t="s">
        <v>367</v>
      </c>
      <c r="S19" s="1031"/>
      <c r="T19" s="1114"/>
      <c r="U19" s="1115"/>
      <c r="V19" s="1115"/>
      <c r="W19" s="1115"/>
      <c r="X19" s="1116" t="s">
        <v>367</v>
      </c>
      <c r="Y19" s="1117"/>
      <c r="Z19" s="1090"/>
      <c r="AA19" s="1090"/>
      <c r="AB19" s="1090"/>
      <c r="AC19" s="1090"/>
      <c r="AD19" s="1031" t="s">
        <v>367</v>
      </c>
      <c r="AE19" s="1032"/>
      <c r="AF19" s="1089"/>
      <c r="AG19" s="1090"/>
      <c r="AH19" s="1090"/>
      <c r="AI19" s="1090"/>
      <c r="AJ19" s="1031" t="s">
        <v>367</v>
      </c>
      <c r="AK19" s="1032"/>
      <c r="AL19" s="1089"/>
      <c r="AM19" s="1090"/>
      <c r="AN19" s="1090"/>
      <c r="AO19" s="1090"/>
      <c r="AP19" s="1031" t="s">
        <v>367</v>
      </c>
      <c r="AQ19" s="1032"/>
      <c r="AR19" s="1091">
        <f>SUM(N19,T19,Z19,AF19,AL19)</f>
        <v>0</v>
      </c>
      <c r="AS19" s="1050"/>
      <c r="AT19" s="1050"/>
      <c r="AU19" s="1050"/>
      <c r="AV19" s="1031" t="s">
        <v>367</v>
      </c>
      <c r="AW19" s="1032"/>
    </row>
    <row r="20" spans="1:49" ht="20.100000000000001" customHeight="1">
      <c r="A20" s="1083"/>
      <c r="B20" s="1083"/>
      <c r="C20" s="1083"/>
      <c r="D20" s="1083"/>
      <c r="E20" s="1083"/>
      <c r="F20" s="1083"/>
      <c r="G20" s="1067"/>
      <c r="H20" s="1106" t="s">
        <v>377</v>
      </c>
      <c r="I20" s="1083"/>
      <c r="J20" s="1083"/>
      <c r="K20" s="1083"/>
      <c r="L20" s="1083"/>
      <c r="M20" s="1083"/>
      <c r="N20" s="1089"/>
      <c r="O20" s="1090"/>
      <c r="P20" s="1090"/>
      <c r="Q20" s="1090"/>
      <c r="R20" s="1031" t="s">
        <v>367</v>
      </c>
      <c r="S20" s="1032"/>
      <c r="T20" s="1112"/>
      <c r="U20" s="1113"/>
      <c r="V20" s="1113"/>
      <c r="W20" s="1113"/>
      <c r="X20" s="1042" t="s">
        <v>367</v>
      </c>
      <c r="Y20" s="1043"/>
      <c r="Z20" s="1089"/>
      <c r="AA20" s="1090"/>
      <c r="AB20" s="1090"/>
      <c r="AC20" s="1090"/>
      <c r="AD20" s="1031" t="s">
        <v>367</v>
      </c>
      <c r="AE20" s="1032"/>
      <c r="AF20" s="1089"/>
      <c r="AG20" s="1090"/>
      <c r="AH20" s="1090"/>
      <c r="AI20" s="1090"/>
      <c r="AJ20" s="1031" t="s">
        <v>367</v>
      </c>
      <c r="AK20" s="1032"/>
      <c r="AL20" s="1089"/>
      <c r="AM20" s="1090"/>
      <c r="AN20" s="1090"/>
      <c r="AO20" s="1090"/>
      <c r="AP20" s="1031" t="s">
        <v>367</v>
      </c>
      <c r="AQ20" s="1032"/>
      <c r="AR20" s="1091">
        <f>SUM(N20,T20,Z20,AF20,AL20)</f>
        <v>0</v>
      </c>
      <c r="AS20" s="1050"/>
      <c r="AT20" s="1050"/>
      <c r="AU20" s="1050"/>
      <c r="AV20" s="1031" t="s">
        <v>367</v>
      </c>
      <c r="AW20" s="1032"/>
    </row>
  </sheetData>
  <sheetProtection sheet="1" formatCells="0" selectLockedCells="1"/>
  <mergeCells count="131">
    <mergeCell ref="AQ4:AR4"/>
    <mergeCell ref="AS4:AW4"/>
    <mergeCell ref="A5:G5"/>
    <mergeCell ref="H5:AW5"/>
    <mergeCell ref="A6:G6"/>
    <mergeCell ref="H6:AW6"/>
    <mergeCell ref="A1:F1"/>
    <mergeCell ref="A2:AW2"/>
    <mergeCell ref="A3:AW3"/>
    <mergeCell ref="A4:G4"/>
    <mergeCell ref="H4:AD4"/>
    <mergeCell ref="AE4:AF4"/>
    <mergeCell ref="AG4:AJ4"/>
    <mergeCell ref="AK4:AL4"/>
    <mergeCell ref="AM4:AN4"/>
    <mergeCell ref="AO4:AP4"/>
    <mergeCell ref="AR7:AW7"/>
    <mergeCell ref="H8:M8"/>
    <mergeCell ref="N8:Q8"/>
    <mergeCell ref="R8:S8"/>
    <mergeCell ref="T8:W8"/>
    <mergeCell ref="X8:Y8"/>
    <mergeCell ref="Z8:AC8"/>
    <mergeCell ref="AD8:AE8"/>
    <mergeCell ref="AF8:AI8"/>
    <mergeCell ref="H7:M7"/>
    <mergeCell ref="N7:S7"/>
    <mergeCell ref="T7:Y7"/>
    <mergeCell ref="Z7:AE7"/>
    <mergeCell ref="AF7:AK7"/>
    <mergeCell ref="AJ8:AK8"/>
    <mergeCell ref="AL8:AO8"/>
    <mergeCell ref="AP8:AQ8"/>
    <mergeCell ref="AR8:AU8"/>
    <mergeCell ref="AV8:AW8"/>
    <mergeCell ref="AL9:AO9"/>
    <mergeCell ref="AP9:AQ9"/>
    <mergeCell ref="AR9:AU9"/>
    <mergeCell ref="AV9:AW9"/>
    <mergeCell ref="A10:G12"/>
    <mergeCell ref="H10:N10"/>
    <mergeCell ref="O10:Q10"/>
    <mergeCell ref="R10:S10"/>
    <mergeCell ref="T10:U10"/>
    <mergeCell ref="V10:X10"/>
    <mergeCell ref="A7:G9"/>
    <mergeCell ref="AA12:AB12"/>
    <mergeCell ref="AC12:AD12"/>
    <mergeCell ref="AE12:AW12"/>
    <mergeCell ref="H9:M9"/>
    <mergeCell ref="N9:Q9"/>
    <mergeCell ref="R9:S9"/>
    <mergeCell ref="T9:W9"/>
    <mergeCell ref="X9:Y9"/>
    <mergeCell ref="Z9:AC9"/>
    <mergeCell ref="AD9:AE9"/>
    <mergeCell ref="AF9:AI9"/>
    <mergeCell ref="AJ9:AK9"/>
    <mergeCell ref="AL7:AQ7"/>
    <mergeCell ref="A13:G13"/>
    <mergeCell ref="H13:AW13"/>
    <mergeCell ref="A14:AW14"/>
    <mergeCell ref="Y10:Z10"/>
    <mergeCell ref="AA10:AB10"/>
    <mergeCell ref="AC10:AD10"/>
    <mergeCell ref="AE10:AW10"/>
    <mergeCell ref="H12:N12"/>
    <mergeCell ref="O12:Q12"/>
    <mergeCell ref="R12:S12"/>
    <mergeCell ref="T12:U12"/>
    <mergeCell ref="V12:X12"/>
    <mergeCell ref="Y12:Z12"/>
    <mergeCell ref="H11:N11"/>
    <mergeCell ref="R11:S11"/>
    <mergeCell ref="T11:U11"/>
    <mergeCell ref="V11:X11"/>
    <mergeCell ref="Y11:Z11"/>
    <mergeCell ref="AA11:AB11"/>
    <mergeCell ref="AC11:AD11"/>
    <mergeCell ref="AE11:AW11"/>
    <mergeCell ref="A15:AW15"/>
    <mergeCell ref="A16:G17"/>
    <mergeCell ref="H16:J16"/>
    <mergeCell ref="K16:M16"/>
    <mergeCell ref="N16:P16"/>
    <mergeCell ref="Q16:S16"/>
    <mergeCell ref="T16:V16"/>
    <mergeCell ref="W16:Y16"/>
    <mergeCell ref="H17:J17"/>
    <mergeCell ref="K17:M17"/>
    <mergeCell ref="N17:P17"/>
    <mergeCell ref="Q17:S17"/>
    <mergeCell ref="T17:V17"/>
    <mergeCell ref="W17:Y17"/>
    <mergeCell ref="Z16:AK16"/>
    <mergeCell ref="AJ17:AK17"/>
    <mergeCell ref="Z17:AI17"/>
    <mergeCell ref="A18:G20"/>
    <mergeCell ref="H18:M18"/>
    <mergeCell ref="N18:S18"/>
    <mergeCell ref="T18:Y18"/>
    <mergeCell ref="Z18:AE18"/>
    <mergeCell ref="AF18:AK18"/>
    <mergeCell ref="AL18:AQ18"/>
    <mergeCell ref="AR18:AW18"/>
    <mergeCell ref="H19:M19"/>
    <mergeCell ref="N19:Q19"/>
    <mergeCell ref="R19:S19"/>
    <mergeCell ref="T19:W19"/>
    <mergeCell ref="X19:Y19"/>
    <mergeCell ref="Z19:AC19"/>
    <mergeCell ref="AL20:AO20"/>
    <mergeCell ref="AP20:AQ20"/>
    <mergeCell ref="AR20:AU20"/>
    <mergeCell ref="AV20:AW20"/>
    <mergeCell ref="AV19:AW19"/>
    <mergeCell ref="H20:M20"/>
    <mergeCell ref="N20:Q20"/>
    <mergeCell ref="R20:S20"/>
    <mergeCell ref="T20:W20"/>
    <mergeCell ref="X20:Y20"/>
    <mergeCell ref="AR19:AU19"/>
    <mergeCell ref="Z20:AC20"/>
    <mergeCell ref="AD20:AE20"/>
    <mergeCell ref="AF20:AI20"/>
    <mergeCell ref="AJ20:AK20"/>
    <mergeCell ref="AD19:AE19"/>
    <mergeCell ref="AF19:AI19"/>
    <mergeCell ref="AJ19:AK19"/>
    <mergeCell ref="AL19:AO19"/>
    <mergeCell ref="AP19:AQ19"/>
  </mergeCells>
  <phoneticPr fontId="2"/>
  <conditionalFormatting sqref="H17:Y17">
    <cfRule type="containsBlanks" dxfId="27" priority="1">
      <formula>LEN(TRIM(H17))=0</formula>
    </cfRule>
  </conditionalFormatting>
  <conditionalFormatting sqref="H4:AD4">
    <cfRule type="containsBlanks" dxfId="26" priority="3">
      <formula>LEN(TRIM(H4))=0</formula>
    </cfRule>
  </conditionalFormatting>
  <conditionalFormatting sqref="H5:AW5">
    <cfRule type="containsBlanks" dxfId="25" priority="2">
      <formula>LEN(TRIM(H5))=0</formula>
    </cfRule>
  </conditionalFormatting>
  <pageMargins left="0.78740157480314965" right="0.51181102362204722" top="0.78740157480314965" bottom="0.78740157480314965" header="0" footer="0"/>
  <pageSetup paperSize="9" fitToHeight="0" orientation="portrait" blackAndWhite="1" r:id="rId1"/>
  <extLst>
    <ext xmlns:x14="http://schemas.microsoft.com/office/spreadsheetml/2009/9/main" uri="{78C0D931-6437-407d-A8EE-F0AAD7539E65}">
      <x14:conditionalFormattings>
        <x14:conditionalFormatting xmlns:xm="http://schemas.microsoft.com/office/excel/2006/main">
          <x14:cfRule type="containsBlanks" priority="4" id="{CC5AE13D-6247-4FFF-925D-EA88BDDBCACE}">
            <xm:f>LEN(TRIM('C:\Users\01011002\Desktop\だれつう\[相談用（地域子育て支援課）r3.xlsx]別紙１'!#REF!))=0</xm:f>
            <x14:dxf>
              <fill>
                <patternFill>
                  <bgColor theme="5" tint="0.59996337778862885"/>
                </patternFill>
              </fill>
            </x14:dxf>
          </x14:cfRule>
          <xm:sqref>H17:I17 K17:L17 N17:O17 Q17:R17 T17:U17 W17:X17</xm:sqref>
        </x14:conditionalFormatting>
      </x14:conditionalFormatting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6C8717-FC8A-477E-82D5-2965492038DD}">
  <sheetPr>
    <pageSetUpPr fitToPage="1"/>
  </sheetPr>
  <dimension ref="A1:AW18"/>
  <sheetViews>
    <sheetView view="pageBreakPreview" zoomScaleNormal="100" zoomScaleSheetLayoutView="100" workbookViewId="0">
      <selection activeCell="BA3" sqref="BA3"/>
    </sheetView>
  </sheetViews>
  <sheetFormatPr defaultRowHeight="12.75"/>
  <cols>
    <col min="1" max="20" width="1.625" style="129" customWidth="1"/>
    <col min="21" max="21" width="2.875" style="129" customWidth="1"/>
    <col min="22" max="49" width="1.625" style="129" customWidth="1"/>
    <col min="50" max="16384" width="9" style="129"/>
  </cols>
  <sheetData>
    <row r="1" spans="1:49" ht="20.100000000000001" customHeight="1">
      <c r="A1" s="1125" t="s">
        <v>501</v>
      </c>
      <c r="B1" s="1125"/>
      <c r="C1" s="1125"/>
      <c r="D1" s="1125"/>
      <c r="E1" s="1125"/>
      <c r="F1" s="1125"/>
      <c r="G1" s="293"/>
      <c r="H1" s="293"/>
      <c r="I1" s="293"/>
      <c r="J1" s="293"/>
      <c r="K1" s="293"/>
      <c r="L1" s="293"/>
      <c r="M1" s="293"/>
      <c r="N1" s="293"/>
      <c r="O1" s="293"/>
      <c r="P1" s="293"/>
      <c r="Q1" s="293"/>
      <c r="R1" s="293"/>
      <c r="S1" s="293"/>
      <c r="T1" s="293"/>
      <c r="U1" s="293"/>
      <c r="V1" s="293"/>
      <c r="W1" s="293"/>
      <c r="X1" s="293"/>
      <c r="Y1" s="293"/>
      <c r="Z1" s="293"/>
      <c r="AA1" s="293"/>
      <c r="AB1" s="293"/>
      <c r="AC1" s="293"/>
      <c r="AD1" s="293"/>
      <c r="AE1" s="293"/>
      <c r="AF1" s="293"/>
      <c r="AG1" s="293"/>
      <c r="AH1" s="293"/>
      <c r="AI1" s="293"/>
      <c r="AJ1" s="293"/>
      <c r="AK1" s="293"/>
      <c r="AL1" s="293"/>
      <c r="AM1" s="293"/>
      <c r="AN1" s="293"/>
      <c r="AO1" s="293"/>
      <c r="AP1" s="293"/>
      <c r="AQ1" s="293"/>
      <c r="AR1" s="293"/>
      <c r="AS1" s="293"/>
      <c r="AT1" s="293"/>
      <c r="AU1" s="293"/>
      <c r="AV1" s="293"/>
      <c r="AW1" s="293"/>
    </row>
    <row r="2" spans="1:49" ht="20.100000000000001" customHeight="1">
      <c r="A2" s="1125" t="s">
        <v>508</v>
      </c>
      <c r="B2" s="1125"/>
      <c r="C2" s="1125"/>
      <c r="D2" s="1125"/>
      <c r="E2" s="1125"/>
      <c r="F2" s="1125"/>
      <c r="G2" s="1125"/>
      <c r="H2" s="1125"/>
      <c r="I2" s="1125"/>
      <c r="J2" s="1125"/>
      <c r="K2" s="1125"/>
      <c r="L2" s="1125"/>
      <c r="M2" s="1125"/>
      <c r="N2" s="1125"/>
      <c r="O2" s="1125"/>
      <c r="P2" s="1125"/>
      <c r="Q2" s="1125"/>
      <c r="R2" s="1125"/>
      <c r="S2" s="1125"/>
      <c r="T2" s="1125"/>
      <c r="U2" s="1125"/>
      <c r="V2" s="1125"/>
      <c r="W2" s="1125"/>
      <c r="X2" s="1125"/>
      <c r="Y2" s="1125"/>
      <c r="Z2" s="1125"/>
      <c r="AA2" s="1125"/>
      <c r="AB2" s="1125"/>
      <c r="AC2" s="1125"/>
      <c r="AD2" s="1125"/>
      <c r="AE2" s="1125"/>
      <c r="AF2" s="1125"/>
      <c r="AG2" s="1125"/>
      <c r="AH2" s="1125"/>
      <c r="AI2" s="1125"/>
      <c r="AJ2" s="1125"/>
      <c r="AK2" s="1125"/>
      <c r="AL2" s="1125"/>
      <c r="AM2" s="1125"/>
      <c r="AN2" s="1125"/>
      <c r="AO2" s="1125"/>
      <c r="AP2" s="1125"/>
      <c r="AQ2" s="1125"/>
      <c r="AR2" s="1125"/>
      <c r="AS2" s="1125"/>
      <c r="AT2" s="1125"/>
      <c r="AU2" s="1125"/>
      <c r="AV2" s="1125"/>
      <c r="AW2" s="1125"/>
    </row>
    <row r="3" spans="1:49" ht="20.100000000000001" customHeight="1">
      <c r="A3" s="1126" t="s">
        <v>507</v>
      </c>
      <c r="B3" s="1126"/>
      <c r="C3" s="1126"/>
      <c r="D3" s="1126"/>
      <c r="E3" s="1126"/>
      <c r="F3" s="1126"/>
      <c r="G3" s="1126"/>
      <c r="H3" s="1126"/>
      <c r="I3" s="1126"/>
      <c r="J3" s="1126"/>
      <c r="K3" s="1126"/>
      <c r="L3" s="1126"/>
      <c r="M3" s="1126"/>
      <c r="N3" s="1126"/>
      <c r="O3" s="1126"/>
      <c r="P3" s="1126"/>
      <c r="Q3" s="1126"/>
      <c r="R3" s="1126"/>
      <c r="S3" s="1126"/>
      <c r="T3" s="1126"/>
      <c r="U3" s="1126"/>
      <c r="V3" s="1126"/>
      <c r="W3" s="1126"/>
      <c r="X3" s="1126"/>
      <c r="Y3" s="1126"/>
      <c r="Z3" s="1126"/>
      <c r="AA3" s="1126"/>
      <c r="AB3" s="1126"/>
      <c r="AC3" s="1126"/>
      <c r="AD3" s="1126"/>
      <c r="AE3" s="1126"/>
      <c r="AF3" s="1126"/>
      <c r="AG3" s="1126"/>
      <c r="AH3" s="1126"/>
      <c r="AI3" s="1126"/>
      <c r="AJ3" s="1126"/>
      <c r="AK3" s="1126"/>
      <c r="AL3" s="1126"/>
      <c r="AM3" s="1126"/>
      <c r="AN3" s="1126"/>
      <c r="AO3" s="1126"/>
      <c r="AP3" s="1126"/>
      <c r="AQ3" s="1126"/>
      <c r="AR3" s="1126"/>
      <c r="AS3" s="1126"/>
      <c r="AT3" s="1126"/>
      <c r="AU3" s="1126"/>
      <c r="AV3" s="1126"/>
      <c r="AW3" s="1126"/>
    </row>
    <row r="4" spans="1:49" ht="20.100000000000001" customHeight="1">
      <c r="A4" s="1067" t="s">
        <v>359</v>
      </c>
      <c r="B4" s="1047"/>
      <c r="C4" s="1047"/>
      <c r="D4" s="1047"/>
      <c r="E4" s="1047"/>
      <c r="F4" s="1047"/>
      <c r="G4" s="1047"/>
      <c r="H4" s="1119"/>
      <c r="I4" s="1120"/>
      <c r="J4" s="1120"/>
      <c r="K4" s="1120"/>
      <c r="L4" s="1120"/>
      <c r="M4" s="1120"/>
      <c r="N4" s="1120"/>
      <c r="O4" s="1120"/>
      <c r="P4" s="1120"/>
      <c r="Q4" s="1120"/>
      <c r="R4" s="1120"/>
      <c r="S4" s="1120"/>
      <c r="T4" s="1120"/>
      <c r="U4" s="1120"/>
      <c r="V4" s="1120"/>
      <c r="W4" s="1120"/>
      <c r="X4" s="1120"/>
      <c r="Y4" s="1120"/>
      <c r="Z4" s="1120"/>
      <c r="AA4" s="1120"/>
      <c r="AB4" s="1120"/>
      <c r="AC4" s="1120"/>
      <c r="AD4" s="1120"/>
      <c r="AE4" s="1050" t="s">
        <v>28</v>
      </c>
      <c r="AF4" s="1050"/>
      <c r="AG4" s="1096"/>
      <c r="AH4" s="1096"/>
      <c r="AI4" s="1096"/>
      <c r="AJ4" s="1096"/>
      <c r="AK4" s="1031" t="s">
        <v>20</v>
      </c>
      <c r="AL4" s="1031"/>
      <c r="AM4" s="1127"/>
      <c r="AN4" s="1127"/>
      <c r="AO4" s="1031" t="s">
        <v>21</v>
      </c>
      <c r="AP4" s="1031"/>
      <c r="AQ4" s="1118"/>
      <c r="AR4" s="1118"/>
      <c r="AS4" s="1031" t="s">
        <v>424</v>
      </c>
      <c r="AT4" s="1031"/>
      <c r="AU4" s="1031"/>
      <c r="AV4" s="1031"/>
      <c r="AW4" s="1032"/>
    </row>
    <row r="5" spans="1:49" ht="20.100000000000001" customHeight="1">
      <c r="A5" s="1067" t="s">
        <v>361</v>
      </c>
      <c r="B5" s="1047"/>
      <c r="C5" s="1047"/>
      <c r="D5" s="1047"/>
      <c r="E5" s="1047"/>
      <c r="F5" s="1047"/>
      <c r="G5" s="1047"/>
      <c r="H5" s="1119"/>
      <c r="I5" s="1120"/>
      <c r="J5" s="1120"/>
      <c r="K5" s="1120"/>
      <c r="L5" s="1120"/>
      <c r="M5" s="1120"/>
      <c r="N5" s="1120"/>
      <c r="O5" s="1120"/>
      <c r="P5" s="1120"/>
      <c r="Q5" s="1120"/>
      <c r="R5" s="1120"/>
      <c r="S5" s="1120"/>
      <c r="T5" s="1120"/>
      <c r="U5" s="1120"/>
      <c r="V5" s="1120"/>
      <c r="W5" s="1120"/>
      <c r="X5" s="1120"/>
      <c r="Y5" s="1120"/>
      <c r="Z5" s="1120"/>
      <c r="AA5" s="1120"/>
      <c r="AB5" s="1120"/>
      <c r="AC5" s="1120"/>
      <c r="AD5" s="1120"/>
      <c r="AE5" s="1120"/>
      <c r="AF5" s="1120"/>
      <c r="AG5" s="1120"/>
      <c r="AH5" s="1120"/>
      <c r="AI5" s="1120"/>
      <c r="AJ5" s="1120"/>
      <c r="AK5" s="1120"/>
      <c r="AL5" s="1120"/>
      <c r="AM5" s="1120"/>
      <c r="AN5" s="1120"/>
      <c r="AO5" s="1120"/>
      <c r="AP5" s="1120"/>
      <c r="AQ5" s="1120"/>
      <c r="AR5" s="1120"/>
      <c r="AS5" s="1120"/>
      <c r="AT5" s="1120"/>
      <c r="AU5" s="1120"/>
      <c r="AV5" s="1120"/>
      <c r="AW5" s="1121"/>
    </row>
    <row r="6" spans="1:49" ht="19.5" customHeight="1">
      <c r="A6" s="1067" t="s">
        <v>163</v>
      </c>
      <c r="B6" s="1047"/>
      <c r="C6" s="1047"/>
      <c r="D6" s="1047"/>
      <c r="E6" s="1047"/>
      <c r="F6" s="1047"/>
      <c r="G6" s="1047"/>
      <c r="H6" s="1122">
        <f>[2]事前協議書!I18</f>
        <v>0</v>
      </c>
      <c r="I6" s="1123"/>
      <c r="J6" s="1123"/>
      <c r="K6" s="1123"/>
      <c r="L6" s="1123"/>
      <c r="M6" s="1123"/>
      <c r="N6" s="1123"/>
      <c r="O6" s="1123"/>
      <c r="P6" s="1123"/>
      <c r="Q6" s="1123"/>
      <c r="R6" s="1123"/>
      <c r="S6" s="1123"/>
      <c r="T6" s="1123"/>
      <c r="U6" s="1123"/>
      <c r="V6" s="1123"/>
      <c r="W6" s="1123"/>
      <c r="X6" s="1123"/>
      <c r="Y6" s="1123"/>
      <c r="Z6" s="1123"/>
      <c r="AA6" s="1123"/>
      <c r="AB6" s="1123"/>
      <c r="AC6" s="1123"/>
      <c r="AD6" s="1123"/>
      <c r="AE6" s="1123"/>
      <c r="AF6" s="1123"/>
      <c r="AG6" s="1123"/>
      <c r="AH6" s="1123"/>
      <c r="AI6" s="1123"/>
      <c r="AJ6" s="1123"/>
      <c r="AK6" s="1123"/>
      <c r="AL6" s="1123"/>
      <c r="AM6" s="1123"/>
      <c r="AN6" s="1123"/>
      <c r="AO6" s="1123"/>
      <c r="AP6" s="1123"/>
      <c r="AQ6" s="1123"/>
      <c r="AR6" s="1123"/>
      <c r="AS6" s="1123"/>
      <c r="AT6" s="1123"/>
      <c r="AU6" s="1123"/>
      <c r="AV6" s="1123"/>
      <c r="AW6" s="1124"/>
    </row>
    <row r="7" spans="1:49" ht="19.5" customHeight="1" thickBot="1">
      <c r="A7" s="1083" t="s">
        <v>369</v>
      </c>
      <c r="B7" s="1083"/>
      <c r="C7" s="1083"/>
      <c r="D7" s="1083"/>
      <c r="E7" s="1083"/>
      <c r="F7" s="1083"/>
      <c r="G7" s="1067"/>
      <c r="H7" s="1106"/>
      <c r="I7" s="1083"/>
      <c r="J7" s="1083"/>
      <c r="K7" s="1083"/>
      <c r="L7" s="1083"/>
      <c r="M7" s="1083"/>
      <c r="N7" s="1088" t="s">
        <v>38</v>
      </c>
      <c r="O7" s="1088"/>
      <c r="P7" s="1088"/>
      <c r="Q7" s="1088"/>
      <c r="R7" s="1088"/>
      <c r="S7" s="1088"/>
      <c r="T7" s="1139" t="s">
        <v>504</v>
      </c>
      <c r="U7" s="1139"/>
      <c r="V7" s="1139"/>
      <c r="W7" s="1139"/>
      <c r="X7" s="1139"/>
      <c r="Y7" s="1139"/>
      <c r="Z7" s="1140" t="s">
        <v>372</v>
      </c>
      <c r="AA7" s="1140"/>
      <c r="AB7" s="1140"/>
      <c r="AC7" s="1140"/>
      <c r="AD7" s="1140"/>
      <c r="AE7" s="1140"/>
      <c r="AF7" s="1140" t="s">
        <v>373</v>
      </c>
      <c r="AG7" s="1140"/>
      <c r="AH7" s="1140"/>
      <c r="AI7" s="1140"/>
      <c r="AJ7" s="1140"/>
      <c r="AK7" s="1140"/>
      <c r="AL7" s="1088" t="s">
        <v>374</v>
      </c>
      <c r="AM7" s="1088"/>
      <c r="AN7" s="1088"/>
      <c r="AO7" s="1088"/>
      <c r="AP7" s="1088"/>
      <c r="AQ7" s="1088"/>
      <c r="AR7" s="1088" t="s">
        <v>375</v>
      </c>
      <c r="AS7" s="1088"/>
      <c r="AT7" s="1088"/>
      <c r="AU7" s="1088"/>
      <c r="AV7" s="1088"/>
      <c r="AW7" s="1088"/>
    </row>
    <row r="8" spans="1:49" ht="20.100000000000001" customHeight="1" thickBot="1">
      <c r="A8" s="1083"/>
      <c r="B8" s="1083"/>
      <c r="C8" s="1083"/>
      <c r="D8" s="1083"/>
      <c r="E8" s="1083"/>
      <c r="F8" s="1083"/>
      <c r="G8" s="1067"/>
      <c r="H8" s="1106" t="s">
        <v>376</v>
      </c>
      <c r="I8" s="1083"/>
      <c r="J8" s="1083"/>
      <c r="K8" s="1083"/>
      <c r="L8" s="1083"/>
      <c r="M8" s="1083"/>
      <c r="N8" s="1089"/>
      <c r="O8" s="1090"/>
      <c r="P8" s="1090"/>
      <c r="Q8" s="1090"/>
      <c r="R8" s="1031" t="s">
        <v>367</v>
      </c>
      <c r="S8" s="1031"/>
      <c r="T8" s="1114"/>
      <c r="U8" s="1115"/>
      <c r="V8" s="1115"/>
      <c r="W8" s="1115"/>
      <c r="X8" s="1116" t="s">
        <v>367</v>
      </c>
      <c r="Y8" s="1117"/>
      <c r="Z8" s="1090"/>
      <c r="AA8" s="1090"/>
      <c r="AB8" s="1090"/>
      <c r="AC8" s="1090"/>
      <c r="AD8" s="1031" t="s">
        <v>367</v>
      </c>
      <c r="AE8" s="1032"/>
      <c r="AF8" s="1089"/>
      <c r="AG8" s="1090"/>
      <c r="AH8" s="1090"/>
      <c r="AI8" s="1090"/>
      <c r="AJ8" s="1031" t="s">
        <v>367</v>
      </c>
      <c r="AK8" s="1032"/>
      <c r="AL8" s="1089"/>
      <c r="AM8" s="1090"/>
      <c r="AN8" s="1090"/>
      <c r="AO8" s="1090"/>
      <c r="AP8" s="1031" t="s">
        <v>367</v>
      </c>
      <c r="AQ8" s="1032"/>
      <c r="AR8" s="1091">
        <f>SUM(N8,T8,Z8,AF8,AL8)</f>
        <v>0</v>
      </c>
      <c r="AS8" s="1050"/>
      <c r="AT8" s="1050"/>
      <c r="AU8" s="1050"/>
      <c r="AV8" s="1031" t="s">
        <v>367</v>
      </c>
      <c r="AW8" s="1032"/>
    </row>
    <row r="9" spans="1:49" ht="20.100000000000001" customHeight="1">
      <c r="A9" s="1083"/>
      <c r="B9" s="1083"/>
      <c r="C9" s="1083"/>
      <c r="D9" s="1083"/>
      <c r="E9" s="1083"/>
      <c r="F9" s="1083"/>
      <c r="G9" s="1067"/>
      <c r="H9" s="1106" t="s">
        <v>377</v>
      </c>
      <c r="I9" s="1083"/>
      <c r="J9" s="1083"/>
      <c r="K9" s="1083"/>
      <c r="L9" s="1083"/>
      <c r="M9" s="1083"/>
      <c r="N9" s="1089"/>
      <c r="O9" s="1090"/>
      <c r="P9" s="1090"/>
      <c r="Q9" s="1090"/>
      <c r="R9" s="1031" t="s">
        <v>367</v>
      </c>
      <c r="S9" s="1032"/>
      <c r="T9" s="1112"/>
      <c r="U9" s="1113"/>
      <c r="V9" s="1113"/>
      <c r="W9" s="1113"/>
      <c r="X9" s="1042" t="s">
        <v>367</v>
      </c>
      <c r="Y9" s="1043"/>
      <c r="Z9" s="1089"/>
      <c r="AA9" s="1090"/>
      <c r="AB9" s="1090"/>
      <c r="AC9" s="1090"/>
      <c r="AD9" s="1031" t="s">
        <v>367</v>
      </c>
      <c r="AE9" s="1032"/>
      <c r="AF9" s="1089"/>
      <c r="AG9" s="1090"/>
      <c r="AH9" s="1090"/>
      <c r="AI9" s="1090"/>
      <c r="AJ9" s="1031" t="s">
        <v>367</v>
      </c>
      <c r="AK9" s="1032"/>
      <c r="AL9" s="1089"/>
      <c r="AM9" s="1090"/>
      <c r="AN9" s="1090"/>
      <c r="AO9" s="1090"/>
      <c r="AP9" s="1031" t="s">
        <v>367</v>
      </c>
      <c r="AQ9" s="1032"/>
      <c r="AR9" s="1091">
        <f>SUM(N9,T9,Z9,AF9,AL9)</f>
        <v>0</v>
      </c>
      <c r="AS9" s="1050"/>
      <c r="AT9" s="1050"/>
      <c r="AU9" s="1050"/>
      <c r="AV9" s="1031" t="s">
        <v>367</v>
      </c>
      <c r="AW9" s="1032"/>
    </row>
    <row r="10" spans="1:49" ht="20.100000000000001" customHeight="1">
      <c r="A10" s="1083" t="s">
        <v>208</v>
      </c>
      <c r="B10" s="1083"/>
      <c r="C10" s="1083"/>
      <c r="D10" s="1083"/>
      <c r="E10" s="1083"/>
      <c r="F10" s="1083"/>
      <c r="G10" s="1067"/>
      <c r="H10" s="1153" t="s">
        <v>82</v>
      </c>
      <c r="I10" s="632"/>
      <c r="J10" s="632"/>
      <c r="K10" s="632"/>
      <c r="L10" s="632"/>
      <c r="M10" s="632"/>
      <c r="N10" s="632" t="s">
        <v>32</v>
      </c>
      <c r="O10" s="632"/>
      <c r="P10" s="632"/>
      <c r="Q10" s="632"/>
      <c r="R10" s="632"/>
      <c r="S10" s="632"/>
      <c r="T10" s="632" t="s">
        <v>31</v>
      </c>
      <c r="U10" s="632"/>
      <c r="V10" s="632"/>
      <c r="W10" s="632"/>
      <c r="X10" s="632"/>
      <c r="Y10" s="632"/>
      <c r="Z10" s="632" t="s">
        <v>81</v>
      </c>
      <c r="AA10" s="632"/>
      <c r="AB10" s="632"/>
      <c r="AC10" s="632"/>
      <c r="AD10" s="632"/>
      <c r="AE10" s="632"/>
      <c r="AF10" s="632" t="s">
        <v>80</v>
      </c>
      <c r="AG10" s="632"/>
      <c r="AH10" s="632"/>
      <c r="AI10" s="632"/>
      <c r="AJ10" s="632"/>
      <c r="AK10" s="632"/>
      <c r="AL10" s="851" t="s">
        <v>79</v>
      </c>
      <c r="AM10" s="851"/>
      <c r="AN10" s="851"/>
      <c r="AO10" s="851"/>
      <c r="AP10" s="851"/>
      <c r="AQ10" s="851"/>
      <c r="AR10" s="807" t="s">
        <v>30</v>
      </c>
      <c r="AS10" s="690"/>
      <c r="AT10" s="690"/>
      <c r="AU10" s="690"/>
      <c r="AV10" s="690"/>
      <c r="AW10" s="691"/>
    </row>
    <row r="11" spans="1:49" ht="20.100000000000001" customHeight="1">
      <c r="A11" s="1083"/>
      <c r="B11" s="1083"/>
      <c r="C11" s="1083"/>
      <c r="D11" s="1083"/>
      <c r="E11" s="1083"/>
      <c r="F11" s="1083"/>
      <c r="G11" s="1067"/>
      <c r="H11" s="1154"/>
      <c r="I11" s="645"/>
      <c r="J11" s="645"/>
      <c r="K11" s="645"/>
      <c r="L11" s="645"/>
      <c r="M11" s="645"/>
      <c r="N11" s="645"/>
      <c r="O11" s="645"/>
      <c r="P11" s="645"/>
      <c r="Q11" s="645"/>
      <c r="R11" s="645"/>
      <c r="S11" s="645"/>
      <c r="T11" s="645"/>
      <c r="U11" s="645"/>
      <c r="V11" s="645"/>
      <c r="W11" s="645"/>
      <c r="X11" s="645"/>
      <c r="Y11" s="645"/>
      <c r="Z11" s="645"/>
      <c r="AA11" s="645"/>
      <c r="AB11" s="645"/>
      <c r="AC11" s="645"/>
      <c r="AD11" s="645"/>
      <c r="AE11" s="645"/>
      <c r="AF11" s="645"/>
      <c r="AG11" s="645"/>
      <c r="AH11" s="645"/>
      <c r="AI11" s="645"/>
      <c r="AJ11" s="645"/>
      <c r="AK11" s="645"/>
      <c r="AL11" s="645"/>
      <c r="AM11" s="645"/>
      <c r="AN11" s="645"/>
      <c r="AO11" s="645"/>
      <c r="AP11" s="645"/>
      <c r="AQ11" s="645"/>
      <c r="AR11" s="650">
        <f>SUM(H11:AQ11)</f>
        <v>0</v>
      </c>
      <c r="AS11" s="651"/>
      <c r="AT11" s="651"/>
      <c r="AU11" s="651"/>
      <c r="AV11" s="651"/>
      <c r="AW11" s="1030"/>
    </row>
    <row r="12" spans="1:49" ht="20.100000000000001" customHeight="1">
      <c r="A12" s="1083" t="s">
        <v>505</v>
      </c>
      <c r="B12" s="1083"/>
      <c r="C12" s="1083"/>
      <c r="D12" s="1083"/>
      <c r="E12" s="1083"/>
      <c r="F12" s="1083"/>
      <c r="G12" s="1067"/>
      <c r="H12" s="1153" t="s">
        <v>82</v>
      </c>
      <c r="I12" s="632"/>
      <c r="J12" s="632"/>
      <c r="K12" s="632"/>
      <c r="L12" s="632"/>
      <c r="M12" s="632"/>
      <c r="N12" s="632" t="s">
        <v>32</v>
      </c>
      <c r="O12" s="632"/>
      <c r="P12" s="632"/>
      <c r="Q12" s="632"/>
      <c r="R12" s="632"/>
      <c r="S12" s="632"/>
      <c r="T12" s="632" t="s">
        <v>31</v>
      </c>
      <c r="U12" s="632"/>
      <c r="V12" s="632"/>
      <c r="W12" s="632"/>
      <c r="X12" s="632"/>
      <c r="Y12" s="632"/>
      <c r="Z12" s="632" t="s">
        <v>81</v>
      </c>
      <c r="AA12" s="632"/>
      <c r="AB12" s="632"/>
      <c r="AC12" s="632"/>
      <c r="AD12" s="632"/>
      <c r="AE12" s="632"/>
      <c r="AF12" s="632" t="s">
        <v>80</v>
      </c>
      <c r="AG12" s="632"/>
      <c r="AH12" s="632"/>
      <c r="AI12" s="632"/>
      <c r="AJ12" s="632"/>
      <c r="AK12" s="632"/>
      <c r="AL12" s="632" t="s">
        <v>79</v>
      </c>
      <c r="AM12" s="632"/>
      <c r="AN12" s="632"/>
      <c r="AO12" s="632"/>
      <c r="AP12" s="632"/>
      <c r="AQ12" s="632"/>
      <c r="AR12" s="807" t="s">
        <v>30</v>
      </c>
      <c r="AS12" s="690"/>
      <c r="AT12" s="690"/>
      <c r="AU12" s="690"/>
      <c r="AV12" s="690"/>
      <c r="AW12" s="691"/>
    </row>
    <row r="13" spans="1:49" ht="20.100000000000001" customHeight="1">
      <c r="A13" s="1083"/>
      <c r="B13" s="1083"/>
      <c r="C13" s="1083"/>
      <c r="D13" s="1083"/>
      <c r="E13" s="1083"/>
      <c r="F13" s="1083"/>
      <c r="G13" s="1067"/>
      <c r="H13" s="1154"/>
      <c r="I13" s="645"/>
      <c r="J13" s="645"/>
      <c r="K13" s="645"/>
      <c r="L13" s="645"/>
      <c r="M13" s="645"/>
      <c r="N13" s="645"/>
      <c r="O13" s="645"/>
      <c r="P13" s="645"/>
      <c r="Q13" s="645"/>
      <c r="R13" s="645"/>
      <c r="S13" s="645"/>
      <c r="T13" s="645"/>
      <c r="U13" s="645"/>
      <c r="V13" s="645"/>
      <c r="W13" s="645"/>
      <c r="X13" s="645"/>
      <c r="Y13" s="645"/>
      <c r="Z13" s="645"/>
      <c r="AA13" s="645"/>
      <c r="AB13" s="645"/>
      <c r="AC13" s="645"/>
      <c r="AD13" s="645"/>
      <c r="AE13" s="645"/>
      <c r="AF13" s="645"/>
      <c r="AG13" s="645"/>
      <c r="AH13" s="645"/>
      <c r="AI13" s="645"/>
      <c r="AJ13" s="645"/>
      <c r="AK13" s="645"/>
      <c r="AL13" s="645"/>
      <c r="AM13" s="645"/>
      <c r="AN13" s="645"/>
      <c r="AO13" s="645"/>
      <c r="AP13" s="645"/>
      <c r="AQ13" s="645"/>
      <c r="AR13" s="650">
        <f>SUM(H13:AQ13)</f>
        <v>0</v>
      </c>
      <c r="AS13" s="651"/>
      <c r="AT13" s="651"/>
      <c r="AU13" s="651"/>
      <c r="AV13" s="651"/>
      <c r="AW13" s="1030"/>
    </row>
    <row r="14" spans="1:49" ht="20.100000000000001" customHeight="1">
      <c r="A14" s="1052" t="s">
        <v>506</v>
      </c>
      <c r="B14" s="1053"/>
      <c r="C14" s="1053"/>
      <c r="D14" s="1053"/>
      <c r="E14" s="1053"/>
      <c r="F14" s="1053"/>
      <c r="G14" s="1102"/>
      <c r="H14" s="1104" t="s">
        <v>88</v>
      </c>
      <c r="I14" s="1053"/>
      <c r="J14" s="1053"/>
      <c r="K14" s="1053"/>
      <c r="L14" s="1053"/>
      <c r="M14" s="1053"/>
      <c r="N14" s="1105"/>
      <c r="O14" s="1101"/>
      <c r="P14" s="1096"/>
      <c r="Q14" s="1096"/>
      <c r="R14" s="1060" t="s">
        <v>85</v>
      </c>
      <c r="S14" s="1060"/>
      <c r="T14" s="1061"/>
      <c r="U14" s="1061"/>
      <c r="V14" s="1060" t="s">
        <v>379</v>
      </c>
      <c r="W14" s="1060"/>
      <c r="X14" s="1060"/>
      <c r="Y14" s="1096"/>
      <c r="Z14" s="1096"/>
      <c r="AA14" s="1060" t="s">
        <v>85</v>
      </c>
      <c r="AB14" s="1060"/>
      <c r="AC14" s="1061"/>
      <c r="AD14" s="1061"/>
      <c r="AE14" s="1060" t="s">
        <v>175</v>
      </c>
      <c r="AF14" s="1060"/>
      <c r="AG14" s="1060"/>
      <c r="AH14" s="1060"/>
      <c r="AI14" s="1060"/>
      <c r="AJ14" s="1060"/>
      <c r="AK14" s="1060"/>
      <c r="AL14" s="1060"/>
      <c r="AM14" s="1060"/>
      <c r="AN14" s="1060"/>
      <c r="AO14" s="1060"/>
      <c r="AP14" s="1060"/>
      <c r="AQ14" s="1097"/>
      <c r="AR14" s="1097"/>
      <c r="AS14" s="1097"/>
      <c r="AT14" s="1097"/>
      <c r="AU14" s="1097"/>
      <c r="AV14" s="1097"/>
      <c r="AW14" s="1098"/>
    </row>
    <row r="15" spans="1:49" ht="20.100000000000001" customHeight="1">
      <c r="A15" s="1054"/>
      <c r="B15" s="1055"/>
      <c r="C15" s="1055"/>
      <c r="D15" s="1055"/>
      <c r="E15" s="1055"/>
      <c r="F15" s="1055"/>
      <c r="G15" s="1103"/>
      <c r="H15" s="1099" t="s">
        <v>87</v>
      </c>
      <c r="I15" s="1047"/>
      <c r="J15" s="1047"/>
      <c r="K15" s="1047"/>
      <c r="L15" s="1047"/>
      <c r="M15" s="1047"/>
      <c r="N15" s="1100"/>
      <c r="O15" s="1101"/>
      <c r="P15" s="1096"/>
      <c r="Q15" s="1096"/>
      <c r="R15" s="1060" t="s">
        <v>85</v>
      </c>
      <c r="S15" s="1060"/>
      <c r="T15" s="1061"/>
      <c r="U15" s="1061"/>
      <c r="V15" s="1060" t="s">
        <v>379</v>
      </c>
      <c r="W15" s="1060"/>
      <c r="X15" s="1060"/>
      <c r="Y15" s="1096"/>
      <c r="Z15" s="1096"/>
      <c r="AA15" s="1060" t="s">
        <v>85</v>
      </c>
      <c r="AB15" s="1060"/>
      <c r="AC15" s="1061"/>
      <c r="AD15" s="1061"/>
      <c r="AE15" s="1060" t="s">
        <v>175</v>
      </c>
      <c r="AF15" s="1060"/>
      <c r="AG15" s="1060"/>
      <c r="AH15" s="1060"/>
      <c r="AI15" s="1060"/>
      <c r="AJ15" s="1060"/>
      <c r="AK15" s="1060"/>
      <c r="AL15" s="1060"/>
      <c r="AM15" s="1060"/>
      <c r="AN15" s="1060"/>
      <c r="AO15" s="1060"/>
      <c r="AP15" s="1060"/>
      <c r="AQ15" s="1097"/>
      <c r="AR15" s="1097"/>
      <c r="AS15" s="1097"/>
      <c r="AT15" s="1097"/>
      <c r="AU15" s="1097"/>
      <c r="AV15" s="1097"/>
      <c r="AW15" s="1098"/>
    </row>
    <row r="16" spans="1:49" ht="20.100000000000001" customHeight="1">
      <c r="A16" s="1054"/>
      <c r="B16" s="1055"/>
      <c r="C16" s="1055"/>
      <c r="D16" s="1055"/>
      <c r="E16" s="1055"/>
      <c r="F16" s="1055"/>
      <c r="G16" s="1103"/>
      <c r="H16" s="1099" t="s">
        <v>436</v>
      </c>
      <c r="I16" s="1047"/>
      <c r="J16" s="1047"/>
      <c r="K16" s="1047"/>
      <c r="L16" s="1047"/>
      <c r="M16" s="1047"/>
      <c r="N16" s="1100"/>
      <c r="O16" s="1101"/>
      <c r="P16" s="1096"/>
      <c r="Q16" s="1096"/>
      <c r="R16" s="1060" t="s">
        <v>85</v>
      </c>
      <c r="S16" s="1060"/>
      <c r="T16" s="1061"/>
      <c r="U16" s="1061"/>
      <c r="V16" s="1060" t="s">
        <v>379</v>
      </c>
      <c r="W16" s="1060"/>
      <c r="X16" s="1060"/>
      <c r="Y16" s="1096"/>
      <c r="Z16" s="1096"/>
      <c r="AA16" s="1060" t="s">
        <v>85</v>
      </c>
      <c r="AB16" s="1060"/>
      <c r="AC16" s="1061"/>
      <c r="AD16" s="1061"/>
      <c r="AE16" s="1060" t="s">
        <v>175</v>
      </c>
      <c r="AF16" s="1060"/>
      <c r="AG16" s="1060"/>
      <c r="AH16" s="1060"/>
      <c r="AI16" s="1060"/>
      <c r="AJ16" s="1060"/>
      <c r="AK16" s="1060"/>
      <c r="AL16" s="1060"/>
      <c r="AM16" s="1060"/>
      <c r="AN16" s="1060"/>
      <c r="AO16" s="1060"/>
      <c r="AP16" s="1060"/>
      <c r="AQ16" s="1060"/>
      <c r="AR16" s="1060"/>
      <c r="AS16" s="1060"/>
      <c r="AT16" s="1060"/>
      <c r="AU16" s="1060"/>
      <c r="AV16" s="1060"/>
      <c r="AW16" s="1062"/>
    </row>
    <row r="17" spans="1:49" ht="69.95" customHeight="1">
      <c r="A17" s="1067" t="s">
        <v>427</v>
      </c>
      <c r="B17" s="1047"/>
      <c r="C17" s="1047"/>
      <c r="D17" s="1047"/>
      <c r="E17" s="1047"/>
      <c r="F17" s="1047"/>
      <c r="G17" s="1068"/>
      <c r="H17" s="1069"/>
      <c r="I17" s="1070"/>
      <c r="J17" s="1070"/>
      <c r="K17" s="1070"/>
      <c r="L17" s="1070"/>
      <c r="M17" s="1070"/>
      <c r="N17" s="1070"/>
      <c r="O17" s="1070"/>
      <c r="P17" s="1070"/>
      <c r="Q17" s="1070"/>
      <c r="R17" s="1070"/>
      <c r="S17" s="1070"/>
      <c r="T17" s="1070"/>
      <c r="U17" s="1070"/>
      <c r="V17" s="1070"/>
      <c r="W17" s="1070"/>
      <c r="X17" s="1070"/>
      <c r="Y17" s="1070"/>
      <c r="Z17" s="1070"/>
      <c r="AA17" s="1070"/>
      <c r="AB17" s="1070"/>
      <c r="AC17" s="1070"/>
      <c r="AD17" s="1070"/>
      <c r="AE17" s="1070"/>
      <c r="AF17" s="1070"/>
      <c r="AG17" s="1070"/>
      <c r="AH17" s="1070"/>
      <c r="AI17" s="1070"/>
      <c r="AJ17" s="1070"/>
      <c r="AK17" s="1070"/>
      <c r="AL17" s="1070"/>
      <c r="AM17" s="1070"/>
      <c r="AN17" s="1070"/>
      <c r="AO17" s="1070"/>
      <c r="AP17" s="1070"/>
      <c r="AQ17" s="1070"/>
      <c r="AR17" s="1070"/>
      <c r="AS17" s="1070"/>
      <c r="AT17" s="1070"/>
      <c r="AU17" s="1070"/>
      <c r="AV17" s="1070"/>
      <c r="AW17" s="1071"/>
    </row>
    <row r="18" spans="1:49" ht="7.5" customHeight="1">
      <c r="A18" s="1141"/>
      <c r="B18" s="709"/>
      <c r="C18" s="709"/>
      <c r="D18" s="709"/>
      <c r="E18" s="709"/>
      <c r="F18" s="709"/>
      <c r="G18" s="709"/>
      <c r="H18" s="709"/>
      <c r="I18" s="709"/>
      <c r="J18" s="709"/>
      <c r="K18" s="709"/>
      <c r="L18" s="709"/>
      <c r="M18" s="709"/>
      <c r="N18" s="709"/>
      <c r="O18" s="709"/>
      <c r="P18" s="709"/>
      <c r="Q18" s="709"/>
      <c r="R18" s="709"/>
      <c r="S18" s="709"/>
      <c r="T18" s="709"/>
      <c r="U18" s="709"/>
      <c r="V18" s="709"/>
      <c r="W18" s="709"/>
      <c r="X18" s="709"/>
      <c r="Y18" s="709"/>
      <c r="Z18" s="709"/>
      <c r="AA18" s="709"/>
      <c r="AB18" s="709"/>
      <c r="AC18" s="709"/>
      <c r="AD18" s="709"/>
      <c r="AE18" s="709"/>
      <c r="AF18" s="709"/>
      <c r="AG18" s="709"/>
      <c r="AH18" s="709"/>
      <c r="AI18" s="709"/>
      <c r="AJ18" s="709"/>
      <c r="AK18" s="709"/>
      <c r="AL18" s="709"/>
      <c r="AM18" s="709"/>
      <c r="AN18" s="709"/>
      <c r="AO18" s="709"/>
      <c r="AP18" s="709"/>
      <c r="AQ18" s="709"/>
      <c r="AR18" s="709"/>
      <c r="AS18" s="709"/>
      <c r="AT18" s="709"/>
      <c r="AU18" s="709"/>
      <c r="AV18" s="709"/>
      <c r="AW18" s="709"/>
    </row>
  </sheetData>
  <sheetProtection formatCells="0" selectLockedCells="1"/>
  <mergeCells count="111">
    <mergeCell ref="AC16:AD16"/>
    <mergeCell ref="AE16:AW16"/>
    <mergeCell ref="A17:G17"/>
    <mergeCell ref="H17:AW17"/>
    <mergeCell ref="A18:AW18"/>
    <mergeCell ref="AA15:AB15"/>
    <mergeCell ref="AC15:AD15"/>
    <mergeCell ref="AE15:AW15"/>
    <mergeCell ref="H16:N16"/>
    <mergeCell ref="O16:Q16"/>
    <mergeCell ref="R16:S16"/>
    <mergeCell ref="T16:U16"/>
    <mergeCell ref="V16:X16"/>
    <mergeCell ref="Y16:Z16"/>
    <mergeCell ref="AA16:AB16"/>
    <mergeCell ref="A14:G16"/>
    <mergeCell ref="Y14:Z14"/>
    <mergeCell ref="AA14:AB14"/>
    <mergeCell ref="AC14:AD14"/>
    <mergeCell ref="AE14:AW14"/>
    <mergeCell ref="H15:N15"/>
    <mergeCell ref="O15:Q15"/>
    <mergeCell ref="R15:S15"/>
    <mergeCell ref="T15:U15"/>
    <mergeCell ref="V15:X15"/>
    <mergeCell ref="Y15:Z15"/>
    <mergeCell ref="H14:N14"/>
    <mergeCell ref="O14:Q14"/>
    <mergeCell ref="R14:S14"/>
    <mergeCell ref="T14:U14"/>
    <mergeCell ref="V14:X14"/>
    <mergeCell ref="A12:G13"/>
    <mergeCell ref="H12:M12"/>
    <mergeCell ref="N12:S12"/>
    <mergeCell ref="T12:Y12"/>
    <mergeCell ref="Z12:AE12"/>
    <mergeCell ref="H13:M13"/>
    <mergeCell ref="N13:S13"/>
    <mergeCell ref="T13:Y13"/>
    <mergeCell ref="Z13:AE13"/>
    <mergeCell ref="AF12:AK12"/>
    <mergeCell ref="AL10:AQ10"/>
    <mergeCell ref="AR10:AW10"/>
    <mergeCell ref="H11:M11"/>
    <mergeCell ref="N11:S11"/>
    <mergeCell ref="T11:Y11"/>
    <mergeCell ref="Z11:AE11"/>
    <mergeCell ref="AF11:AK11"/>
    <mergeCell ref="AL11:AQ11"/>
    <mergeCell ref="AR11:AW11"/>
    <mergeCell ref="AL12:AQ12"/>
    <mergeCell ref="AR12:AW12"/>
    <mergeCell ref="AF13:AK13"/>
    <mergeCell ref="AL13:AQ13"/>
    <mergeCell ref="AR13:AW13"/>
    <mergeCell ref="AL9:AO9"/>
    <mergeCell ref="AP9:AQ9"/>
    <mergeCell ref="AR9:AU9"/>
    <mergeCell ref="AV9:AW9"/>
    <mergeCell ref="A10:G11"/>
    <mergeCell ref="H10:M10"/>
    <mergeCell ref="N10:S10"/>
    <mergeCell ref="T10:Y10"/>
    <mergeCell ref="Z10:AE10"/>
    <mergeCell ref="AF10:AK10"/>
    <mergeCell ref="A7:G9"/>
    <mergeCell ref="H9:M9"/>
    <mergeCell ref="N9:Q9"/>
    <mergeCell ref="R9:S9"/>
    <mergeCell ref="T9:W9"/>
    <mergeCell ref="X9:Y9"/>
    <mergeCell ref="Z9:AC9"/>
    <mergeCell ref="AD9:AE9"/>
    <mergeCell ref="AF9:AI9"/>
    <mergeCell ref="AJ9:AK9"/>
    <mergeCell ref="AL7:AQ7"/>
    <mergeCell ref="AR7:AW7"/>
    <mergeCell ref="H8:M8"/>
    <mergeCell ref="N8:Q8"/>
    <mergeCell ref="R8:S8"/>
    <mergeCell ref="T8:W8"/>
    <mergeCell ref="X8:Y8"/>
    <mergeCell ref="Z8:AC8"/>
    <mergeCell ref="AD8:AE8"/>
    <mergeCell ref="AF8:AI8"/>
    <mergeCell ref="H7:M7"/>
    <mergeCell ref="N7:S7"/>
    <mergeCell ref="T7:Y7"/>
    <mergeCell ref="Z7:AE7"/>
    <mergeCell ref="AF7:AK7"/>
    <mergeCell ref="AJ8:AK8"/>
    <mergeCell ref="AL8:AO8"/>
    <mergeCell ref="AP8:AQ8"/>
    <mergeCell ref="AR8:AU8"/>
    <mergeCell ref="AV8:AW8"/>
    <mergeCell ref="AQ4:AR4"/>
    <mergeCell ref="AS4:AW4"/>
    <mergeCell ref="A5:G5"/>
    <mergeCell ref="H5:AW5"/>
    <mergeCell ref="A6:G6"/>
    <mergeCell ref="H6:AW6"/>
    <mergeCell ref="A1:F1"/>
    <mergeCell ref="A2:AW2"/>
    <mergeCell ref="A3:AW3"/>
    <mergeCell ref="A4:G4"/>
    <mergeCell ref="H4:AD4"/>
    <mergeCell ref="AE4:AF4"/>
    <mergeCell ref="AG4:AJ4"/>
    <mergeCell ref="AK4:AL4"/>
    <mergeCell ref="AM4:AN4"/>
    <mergeCell ref="AO4:AP4"/>
  </mergeCells>
  <phoneticPr fontId="2"/>
  <conditionalFormatting sqref="H11 N11 T11 Z11">
    <cfRule type="containsBlanks" dxfId="24" priority="6">
      <formula>LEN(TRIM(H11))=0</formula>
    </cfRule>
  </conditionalFormatting>
  <conditionalFormatting sqref="H13 N13 T13 Z13">
    <cfRule type="containsBlanks" dxfId="23" priority="3">
      <formula>LEN(TRIM(H13))=0</formula>
    </cfRule>
  </conditionalFormatting>
  <conditionalFormatting sqref="H4:AD4">
    <cfRule type="containsBlanks" dxfId="22" priority="7">
      <formula>LEN(TRIM(H4))=0</formula>
    </cfRule>
  </conditionalFormatting>
  <conditionalFormatting sqref="H5:AW5">
    <cfRule type="containsBlanks" dxfId="21" priority="8">
      <formula>LEN(TRIM(H5))=0</formula>
    </cfRule>
  </conditionalFormatting>
  <conditionalFormatting sqref="AF11">
    <cfRule type="containsBlanks" dxfId="20" priority="5">
      <formula>LEN(TRIM(AF11))=0</formula>
    </cfRule>
  </conditionalFormatting>
  <conditionalFormatting sqref="AF13">
    <cfRule type="containsBlanks" dxfId="19" priority="2">
      <formula>LEN(TRIM(AF13))=0</formula>
    </cfRule>
  </conditionalFormatting>
  <conditionalFormatting sqref="AL11">
    <cfRule type="containsBlanks" dxfId="18" priority="4">
      <formula>LEN(TRIM(AL11))=0</formula>
    </cfRule>
  </conditionalFormatting>
  <conditionalFormatting sqref="AL13">
    <cfRule type="containsBlanks" dxfId="17" priority="1">
      <formula>LEN(TRIM(AL13))=0</formula>
    </cfRule>
  </conditionalFormatting>
  <dataValidations count="1">
    <dataValidation type="list" allowBlank="1" showInputMessage="1" showErrorMessage="1" sqref="H5:AW5" xr:uid="{A9EDF9A3-13E7-4F0F-A43E-419F68AC2501}">
      <formula1>"企業主導型保育施設,認可外保育施設"</formula1>
    </dataValidation>
  </dataValidations>
  <pageMargins left="0.78740157480314965" right="0.51181102362204722" top="0.78740157480314965" bottom="0.78740157480314965" header="0" footer="0"/>
  <pageSetup paperSize="9" fitToHeight="0" orientation="portrait" blackAndWhite="1"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DC2FCE-BAAF-42DD-A1F7-5FF16FF2B3AC}">
  <sheetPr>
    <pageSetUpPr fitToPage="1"/>
  </sheetPr>
  <dimension ref="A1:AW18"/>
  <sheetViews>
    <sheetView view="pageBreakPreview" zoomScaleNormal="100" zoomScaleSheetLayoutView="100" workbookViewId="0">
      <selection activeCell="BB9" sqref="BA9:BB9"/>
    </sheetView>
  </sheetViews>
  <sheetFormatPr defaultRowHeight="12.75"/>
  <cols>
    <col min="1" max="20" width="1.625" style="129" customWidth="1"/>
    <col min="21" max="21" width="2.875" style="129" customWidth="1"/>
    <col min="22" max="49" width="1.625" style="129" customWidth="1"/>
    <col min="50" max="16384" width="9" style="129"/>
  </cols>
  <sheetData>
    <row r="1" spans="1:49" ht="20.100000000000001" customHeight="1">
      <c r="A1" s="1125" t="s">
        <v>509</v>
      </c>
      <c r="B1" s="1125"/>
      <c r="C1" s="1125"/>
      <c r="D1" s="1125"/>
      <c r="E1" s="1125"/>
      <c r="F1" s="1125"/>
      <c r="G1" s="293"/>
      <c r="H1" s="293"/>
      <c r="I1" s="293"/>
      <c r="J1" s="293"/>
      <c r="K1" s="293"/>
      <c r="L1" s="293"/>
      <c r="M1" s="293"/>
      <c r="N1" s="293"/>
      <c r="O1" s="293"/>
      <c r="P1" s="293"/>
      <c r="Q1" s="293"/>
      <c r="R1" s="293"/>
      <c r="S1" s="293"/>
      <c r="T1" s="293"/>
      <c r="U1" s="293"/>
      <c r="V1" s="293"/>
      <c r="W1" s="293"/>
      <c r="X1" s="293"/>
      <c r="Y1" s="293"/>
      <c r="Z1" s="293"/>
      <c r="AA1" s="293"/>
      <c r="AB1" s="293"/>
      <c r="AC1" s="293"/>
      <c r="AD1" s="293"/>
      <c r="AE1" s="293"/>
      <c r="AF1" s="293"/>
      <c r="AG1" s="293"/>
      <c r="AH1" s="293"/>
      <c r="AI1" s="293"/>
      <c r="AJ1" s="293"/>
      <c r="AK1" s="293"/>
      <c r="AL1" s="293"/>
      <c r="AM1" s="293"/>
      <c r="AN1" s="293"/>
      <c r="AO1" s="293"/>
      <c r="AP1" s="293"/>
      <c r="AQ1" s="293"/>
      <c r="AR1" s="293"/>
      <c r="AS1" s="293"/>
      <c r="AT1" s="293"/>
      <c r="AU1" s="293"/>
      <c r="AV1" s="293"/>
      <c r="AW1" s="293"/>
    </row>
    <row r="2" spans="1:49" ht="20.100000000000001" customHeight="1">
      <c r="A2" s="1125" t="s">
        <v>482</v>
      </c>
      <c r="B2" s="1125"/>
      <c r="C2" s="1125"/>
      <c r="D2" s="1125"/>
      <c r="E2" s="1125"/>
      <c r="F2" s="1125"/>
      <c r="G2" s="1125"/>
      <c r="H2" s="1125"/>
      <c r="I2" s="1125"/>
      <c r="J2" s="1125"/>
      <c r="K2" s="1125"/>
      <c r="L2" s="1125"/>
      <c r="M2" s="1125"/>
      <c r="N2" s="1125"/>
      <c r="O2" s="1125"/>
      <c r="P2" s="1125"/>
      <c r="Q2" s="1125"/>
      <c r="R2" s="1125"/>
      <c r="S2" s="1125"/>
      <c r="T2" s="1125"/>
      <c r="U2" s="1125"/>
      <c r="V2" s="1125"/>
      <c r="W2" s="1125"/>
      <c r="X2" s="1125"/>
      <c r="Y2" s="1125"/>
      <c r="Z2" s="1125"/>
      <c r="AA2" s="1125"/>
      <c r="AB2" s="1125"/>
      <c r="AC2" s="1125"/>
      <c r="AD2" s="1125"/>
      <c r="AE2" s="1125"/>
      <c r="AF2" s="1125"/>
      <c r="AG2" s="1125"/>
      <c r="AH2" s="1125"/>
      <c r="AI2" s="1125"/>
      <c r="AJ2" s="1125"/>
      <c r="AK2" s="1125"/>
      <c r="AL2" s="1125"/>
      <c r="AM2" s="1125"/>
      <c r="AN2" s="1125"/>
      <c r="AO2" s="1125"/>
      <c r="AP2" s="1125"/>
      <c r="AQ2" s="1125"/>
      <c r="AR2" s="1125"/>
      <c r="AS2" s="1125"/>
      <c r="AT2" s="1125"/>
      <c r="AU2" s="1125"/>
      <c r="AV2" s="1125"/>
      <c r="AW2" s="1125"/>
    </row>
    <row r="3" spans="1:49" ht="20.100000000000001" customHeight="1">
      <c r="A3" s="1126" t="s">
        <v>502</v>
      </c>
      <c r="B3" s="1126"/>
      <c r="C3" s="1126"/>
      <c r="D3" s="1126"/>
      <c r="E3" s="1126"/>
      <c r="F3" s="1126"/>
      <c r="G3" s="1126"/>
      <c r="H3" s="1126"/>
      <c r="I3" s="1126"/>
      <c r="J3" s="1126"/>
      <c r="K3" s="1126"/>
      <c r="L3" s="1126"/>
      <c r="M3" s="1126"/>
      <c r="N3" s="1126"/>
      <c r="O3" s="1126"/>
      <c r="P3" s="1126"/>
      <c r="Q3" s="1126"/>
      <c r="R3" s="1126"/>
      <c r="S3" s="1126"/>
      <c r="T3" s="1126"/>
      <c r="U3" s="1126"/>
      <c r="V3" s="1126"/>
      <c r="W3" s="1126"/>
      <c r="X3" s="1126"/>
      <c r="Y3" s="1126"/>
      <c r="Z3" s="1126"/>
      <c r="AA3" s="1126"/>
      <c r="AB3" s="1126"/>
      <c r="AC3" s="1126"/>
      <c r="AD3" s="1126"/>
      <c r="AE3" s="1126"/>
      <c r="AF3" s="1126"/>
      <c r="AG3" s="1126"/>
      <c r="AH3" s="1126"/>
      <c r="AI3" s="1126"/>
      <c r="AJ3" s="1126"/>
      <c r="AK3" s="1126"/>
      <c r="AL3" s="1126"/>
      <c r="AM3" s="1126"/>
      <c r="AN3" s="1126"/>
      <c r="AO3" s="1126"/>
      <c r="AP3" s="1126"/>
      <c r="AQ3" s="1126"/>
      <c r="AR3" s="1126"/>
      <c r="AS3" s="1126"/>
      <c r="AT3" s="1126"/>
      <c r="AU3" s="1126"/>
      <c r="AV3" s="1126"/>
      <c r="AW3" s="1126"/>
    </row>
    <row r="4" spans="1:49" ht="20.100000000000001" customHeight="1">
      <c r="A4" s="1067" t="s">
        <v>359</v>
      </c>
      <c r="B4" s="1047"/>
      <c r="C4" s="1047"/>
      <c r="D4" s="1047"/>
      <c r="E4" s="1047"/>
      <c r="F4" s="1047"/>
      <c r="G4" s="1047"/>
      <c r="H4" s="1119"/>
      <c r="I4" s="1120"/>
      <c r="J4" s="1120"/>
      <c r="K4" s="1120"/>
      <c r="L4" s="1120"/>
      <c r="M4" s="1120"/>
      <c r="N4" s="1120"/>
      <c r="O4" s="1120"/>
      <c r="P4" s="1120"/>
      <c r="Q4" s="1120"/>
      <c r="R4" s="1120"/>
      <c r="S4" s="1120"/>
      <c r="T4" s="1120"/>
      <c r="U4" s="1120"/>
      <c r="V4" s="1120"/>
      <c r="W4" s="1120"/>
      <c r="X4" s="1120"/>
      <c r="Y4" s="1120"/>
      <c r="Z4" s="1120"/>
      <c r="AA4" s="1120"/>
      <c r="AB4" s="1120"/>
      <c r="AC4" s="1120"/>
      <c r="AD4" s="1120"/>
      <c r="AE4" s="1050" t="s">
        <v>28</v>
      </c>
      <c r="AF4" s="1050"/>
      <c r="AG4" s="1096"/>
      <c r="AH4" s="1096"/>
      <c r="AI4" s="1096"/>
      <c r="AJ4" s="1096"/>
      <c r="AK4" s="1031" t="s">
        <v>20</v>
      </c>
      <c r="AL4" s="1031"/>
      <c r="AM4" s="1127"/>
      <c r="AN4" s="1127"/>
      <c r="AO4" s="1031" t="s">
        <v>21</v>
      </c>
      <c r="AP4" s="1031"/>
      <c r="AQ4" s="1118"/>
      <c r="AR4" s="1118"/>
      <c r="AS4" s="1031" t="s">
        <v>424</v>
      </c>
      <c r="AT4" s="1031"/>
      <c r="AU4" s="1031"/>
      <c r="AV4" s="1031"/>
      <c r="AW4" s="1032"/>
    </row>
    <row r="5" spans="1:49" ht="20.100000000000001" customHeight="1">
      <c r="A5" s="1067" t="s">
        <v>361</v>
      </c>
      <c r="B5" s="1047"/>
      <c r="C5" s="1047"/>
      <c r="D5" s="1047"/>
      <c r="E5" s="1047"/>
      <c r="F5" s="1047"/>
      <c r="G5" s="1047"/>
      <c r="H5" s="1119"/>
      <c r="I5" s="1120"/>
      <c r="J5" s="1120"/>
      <c r="K5" s="1120"/>
      <c r="L5" s="1120"/>
      <c r="M5" s="1120"/>
      <c r="N5" s="1120"/>
      <c r="O5" s="1120"/>
      <c r="P5" s="1120"/>
      <c r="Q5" s="1120"/>
      <c r="R5" s="1120"/>
      <c r="S5" s="1120"/>
      <c r="T5" s="1120"/>
      <c r="U5" s="1120"/>
      <c r="V5" s="1120"/>
      <c r="W5" s="1120"/>
      <c r="X5" s="1120"/>
      <c r="Y5" s="1120"/>
      <c r="Z5" s="1120"/>
      <c r="AA5" s="1120"/>
      <c r="AB5" s="1120"/>
      <c r="AC5" s="1120"/>
      <c r="AD5" s="1120"/>
      <c r="AE5" s="1120"/>
      <c r="AF5" s="1120"/>
      <c r="AG5" s="1120"/>
      <c r="AH5" s="1120"/>
      <c r="AI5" s="1120"/>
      <c r="AJ5" s="1120"/>
      <c r="AK5" s="1120"/>
      <c r="AL5" s="1120"/>
      <c r="AM5" s="1120"/>
      <c r="AN5" s="1120"/>
      <c r="AO5" s="1120"/>
      <c r="AP5" s="1120"/>
      <c r="AQ5" s="1120"/>
      <c r="AR5" s="1120"/>
      <c r="AS5" s="1120"/>
      <c r="AT5" s="1120"/>
      <c r="AU5" s="1120"/>
      <c r="AV5" s="1120"/>
      <c r="AW5" s="1121"/>
    </row>
    <row r="6" spans="1:49" ht="19.5" customHeight="1">
      <c r="A6" s="1067" t="s">
        <v>163</v>
      </c>
      <c r="B6" s="1047"/>
      <c r="C6" s="1047"/>
      <c r="D6" s="1047"/>
      <c r="E6" s="1047"/>
      <c r="F6" s="1047"/>
      <c r="G6" s="1047"/>
      <c r="H6" s="1122">
        <f>事前協議書!I18</f>
        <v>0</v>
      </c>
      <c r="I6" s="1123"/>
      <c r="J6" s="1123"/>
      <c r="K6" s="1123"/>
      <c r="L6" s="1123"/>
      <c r="M6" s="1123"/>
      <c r="N6" s="1123"/>
      <c r="O6" s="1123"/>
      <c r="P6" s="1123"/>
      <c r="Q6" s="1123"/>
      <c r="R6" s="1123"/>
      <c r="S6" s="1123"/>
      <c r="T6" s="1123"/>
      <c r="U6" s="1123"/>
      <c r="V6" s="1123"/>
      <c r="W6" s="1123"/>
      <c r="X6" s="1123"/>
      <c r="Y6" s="1123"/>
      <c r="Z6" s="1123"/>
      <c r="AA6" s="1123"/>
      <c r="AB6" s="1123"/>
      <c r="AC6" s="1123"/>
      <c r="AD6" s="1123"/>
      <c r="AE6" s="1123"/>
      <c r="AF6" s="1123"/>
      <c r="AG6" s="1123"/>
      <c r="AH6" s="1123"/>
      <c r="AI6" s="1123"/>
      <c r="AJ6" s="1123"/>
      <c r="AK6" s="1123"/>
      <c r="AL6" s="1123"/>
      <c r="AM6" s="1123"/>
      <c r="AN6" s="1123"/>
      <c r="AO6" s="1123"/>
      <c r="AP6" s="1123"/>
      <c r="AQ6" s="1123"/>
      <c r="AR6" s="1123"/>
      <c r="AS6" s="1123"/>
      <c r="AT6" s="1123"/>
      <c r="AU6" s="1123"/>
      <c r="AV6" s="1123"/>
      <c r="AW6" s="1124"/>
    </row>
    <row r="7" spans="1:49" ht="19.5" customHeight="1" thickBot="1">
      <c r="A7" s="1083" t="s">
        <v>369</v>
      </c>
      <c r="B7" s="1083"/>
      <c r="C7" s="1083"/>
      <c r="D7" s="1083"/>
      <c r="E7" s="1083"/>
      <c r="F7" s="1083"/>
      <c r="G7" s="1067"/>
      <c r="H7" s="1106"/>
      <c r="I7" s="1083"/>
      <c r="J7" s="1083"/>
      <c r="K7" s="1083"/>
      <c r="L7" s="1083"/>
      <c r="M7" s="1083"/>
      <c r="N7" s="1088" t="s">
        <v>38</v>
      </c>
      <c r="O7" s="1088"/>
      <c r="P7" s="1088"/>
      <c r="Q7" s="1088"/>
      <c r="R7" s="1088"/>
      <c r="S7" s="1088"/>
      <c r="T7" s="1139" t="s">
        <v>425</v>
      </c>
      <c r="U7" s="1139"/>
      <c r="V7" s="1139"/>
      <c r="W7" s="1139"/>
      <c r="X7" s="1139"/>
      <c r="Y7" s="1139"/>
      <c r="Z7" s="1140" t="s">
        <v>372</v>
      </c>
      <c r="AA7" s="1140"/>
      <c r="AB7" s="1140"/>
      <c r="AC7" s="1140"/>
      <c r="AD7" s="1140"/>
      <c r="AE7" s="1140"/>
      <c r="AF7" s="1140" t="s">
        <v>373</v>
      </c>
      <c r="AG7" s="1140"/>
      <c r="AH7" s="1140"/>
      <c r="AI7" s="1140"/>
      <c r="AJ7" s="1140"/>
      <c r="AK7" s="1140"/>
      <c r="AL7" s="1088" t="s">
        <v>374</v>
      </c>
      <c r="AM7" s="1088"/>
      <c r="AN7" s="1088"/>
      <c r="AO7" s="1088"/>
      <c r="AP7" s="1088"/>
      <c r="AQ7" s="1088"/>
      <c r="AR7" s="1088" t="s">
        <v>375</v>
      </c>
      <c r="AS7" s="1088"/>
      <c r="AT7" s="1088"/>
      <c r="AU7" s="1088"/>
      <c r="AV7" s="1088"/>
      <c r="AW7" s="1088"/>
    </row>
    <row r="8" spans="1:49" ht="20.100000000000001" customHeight="1" thickBot="1">
      <c r="A8" s="1083"/>
      <c r="B8" s="1083"/>
      <c r="C8" s="1083"/>
      <c r="D8" s="1083"/>
      <c r="E8" s="1083"/>
      <c r="F8" s="1083"/>
      <c r="G8" s="1067"/>
      <c r="H8" s="1106" t="s">
        <v>376</v>
      </c>
      <c r="I8" s="1083"/>
      <c r="J8" s="1083"/>
      <c r="K8" s="1083"/>
      <c r="L8" s="1083"/>
      <c r="M8" s="1083"/>
      <c r="N8" s="1089"/>
      <c r="O8" s="1090"/>
      <c r="P8" s="1090"/>
      <c r="Q8" s="1090"/>
      <c r="R8" s="1031" t="s">
        <v>367</v>
      </c>
      <c r="S8" s="1031"/>
      <c r="T8" s="1114"/>
      <c r="U8" s="1115"/>
      <c r="V8" s="1115"/>
      <c r="W8" s="1115"/>
      <c r="X8" s="1116" t="s">
        <v>367</v>
      </c>
      <c r="Y8" s="1117"/>
      <c r="Z8" s="1090"/>
      <c r="AA8" s="1090"/>
      <c r="AB8" s="1090"/>
      <c r="AC8" s="1090"/>
      <c r="AD8" s="1031" t="s">
        <v>367</v>
      </c>
      <c r="AE8" s="1032"/>
      <c r="AF8" s="1089"/>
      <c r="AG8" s="1090"/>
      <c r="AH8" s="1090"/>
      <c r="AI8" s="1090"/>
      <c r="AJ8" s="1031" t="s">
        <v>367</v>
      </c>
      <c r="AK8" s="1032"/>
      <c r="AL8" s="1089"/>
      <c r="AM8" s="1090"/>
      <c r="AN8" s="1090"/>
      <c r="AO8" s="1090"/>
      <c r="AP8" s="1031" t="s">
        <v>367</v>
      </c>
      <c r="AQ8" s="1032"/>
      <c r="AR8" s="1091">
        <f>SUM(N8,T8,Z8,AF8,AL8)</f>
        <v>0</v>
      </c>
      <c r="AS8" s="1050"/>
      <c r="AT8" s="1050"/>
      <c r="AU8" s="1050"/>
      <c r="AV8" s="1031" t="s">
        <v>367</v>
      </c>
      <c r="AW8" s="1032"/>
    </row>
    <row r="9" spans="1:49" ht="20.100000000000001" customHeight="1">
      <c r="A9" s="1083"/>
      <c r="B9" s="1083"/>
      <c r="C9" s="1083"/>
      <c r="D9" s="1083"/>
      <c r="E9" s="1083"/>
      <c r="F9" s="1083"/>
      <c r="G9" s="1067"/>
      <c r="H9" s="1106" t="s">
        <v>377</v>
      </c>
      <c r="I9" s="1083"/>
      <c r="J9" s="1083"/>
      <c r="K9" s="1083"/>
      <c r="L9" s="1083"/>
      <c r="M9" s="1083"/>
      <c r="N9" s="1089"/>
      <c r="O9" s="1090"/>
      <c r="P9" s="1090"/>
      <c r="Q9" s="1090"/>
      <c r="R9" s="1031" t="s">
        <v>367</v>
      </c>
      <c r="S9" s="1032"/>
      <c r="T9" s="1112"/>
      <c r="U9" s="1113"/>
      <c r="V9" s="1113"/>
      <c r="W9" s="1113"/>
      <c r="X9" s="1042" t="s">
        <v>367</v>
      </c>
      <c r="Y9" s="1043"/>
      <c r="Z9" s="1089"/>
      <c r="AA9" s="1090"/>
      <c r="AB9" s="1090"/>
      <c r="AC9" s="1090"/>
      <c r="AD9" s="1031" t="s">
        <v>367</v>
      </c>
      <c r="AE9" s="1032"/>
      <c r="AF9" s="1089"/>
      <c r="AG9" s="1090"/>
      <c r="AH9" s="1090"/>
      <c r="AI9" s="1090"/>
      <c r="AJ9" s="1031" t="s">
        <v>367</v>
      </c>
      <c r="AK9" s="1032"/>
      <c r="AL9" s="1089"/>
      <c r="AM9" s="1090"/>
      <c r="AN9" s="1090"/>
      <c r="AO9" s="1090"/>
      <c r="AP9" s="1031" t="s">
        <v>367</v>
      </c>
      <c r="AQ9" s="1032"/>
      <c r="AR9" s="1091">
        <f>SUM(N9,T9,Z9,AF9,AL9)</f>
        <v>0</v>
      </c>
      <c r="AS9" s="1050"/>
      <c r="AT9" s="1050"/>
      <c r="AU9" s="1050"/>
      <c r="AV9" s="1031" t="s">
        <v>367</v>
      </c>
      <c r="AW9" s="1032"/>
    </row>
    <row r="10" spans="1:49" ht="20.100000000000001" customHeight="1">
      <c r="A10" s="1083" t="s">
        <v>208</v>
      </c>
      <c r="B10" s="1083"/>
      <c r="C10" s="1083"/>
      <c r="D10" s="1083"/>
      <c r="E10" s="1083"/>
      <c r="F10" s="1083"/>
      <c r="G10" s="1067"/>
      <c r="H10" s="1153" t="s">
        <v>82</v>
      </c>
      <c r="I10" s="632"/>
      <c r="J10" s="632"/>
      <c r="K10" s="632"/>
      <c r="L10" s="632"/>
      <c r="M10" s="632"/>
      <c r="N10" s="632" t="s">
        <v>32</v>
      </c>
      <c r="O10" s="632"/>
      <c r="P10" s="632"/>
      <c r="Q10" s="632"/>
      <c r="R10" s="632"/>
      <c r="S10" s="632"/>
      <c r="T10" s="632" t="s">
        <v>31</v>
      </c>
      <c r="U10" s="632"/>
      <c r="V10" s="632"/>
      <c r="W10" s="632"/>
      <c r="X10" s="632"/>
      <c r="Y10" s="632"/>
      <c r="Z10" s="632" t="s">
        <v>81</v>
      </c>
      <c r="AA10" s="632"/>
      <c r="AB10" s="632"/>
      <c r="AC10" s="632"/>
      <c r="AD10" s="632"/>
      <c r="AE10" s="632"/>
      <c r="AF10" s="632" t="s">
        <v>80</v>
      </c>
      <c r="AG10" s="632"/>
      <c r="AH10" s="632"/>
      <c r="AI10" s="632"/>
      <c r="AJ10" s="632"/>
      <c r="AK10" s="632"/>
      <c r="AL10" s="851" t="s">
        <v>79</v>
      </c>
      <c r="AM10" s="851"/>
      <c r="AN10" s="851"/>
      <c r="AO10" s="851"/>
      <c r="AP10" s="851"/>
      <c r="AQ10" s="851"/>
      <c r="AR10" s="807" t="s">
        <v>30</v>
      </c>
      <c r="AS10" s="690"/>
      <c r="AT10" s="690"/>
      <c r="AU10" s="690"/>
      <c r="AV10" s="690"/>
      <c r="AW10" s="691"/>
    </row>
    <row r="11" spans="1:49" ht="20.100000000000001" customHeight="1">
      <c r="A11" s="1083"/>
      <c r="B11" s="1083"/>
      <c r="C11" s="1083"/>
      <c r="D11" s="1083"/>
      <c r="E11" s="1083"/>
      <c r="F11" s="1083"/>
      <c r="G11" s="1067"/>
      <c r="H11" s="1154"/>
      <c r="I11" s="645"/>
      <c r="J11" s="645"/>
      <c r="K11" s="645"/>
      <c r="L11" s="645"/>
      <c r="M11" s="645"/>
      <c r="N11" s="645"/>
      <c r="O11" s="645"/>
      <c r="P11" s="645"/>
      <c r="Q11" s="645"/>
      <c r="R11" s="645"/>
      <c r="S11" s="645"/>
      <c r="T11" s="645"/>
      <c r="U11" s="645"/>
      <c r="V11" s="645"/>
      <c r="W11" s="645"/>
      <c r="X11" s="645"/>
      <c r="Y11" s="645"/>
      <c r="Z11" s="645"/>
      <c r="AA11" s="645"/>
      <c r="AB11" s="645"/>
      <c r="AC11" s="645"/>
      <c r="AD11" s="645"/>
      <c r="AE11" s="645"/>
      <c r="AF11" s="645"/>
      <c r="AG11" s="645"/>
      <c r="AH11" s="645"/>
      <c r="AI11" s="645"/>
      <c r="AJ11" s="645"/>
      <c r="AK11" s="645"/>
      <c r="AL11" s="645"/>
      <c r="AM11" s="645"/>
      <c r="AN11" s="645"/>
      <c r="AO11" s="645"/>
      <c r="AP11" s="645"/>
      <c r="AQ11" s="645"/>
      <c r="AR11" s="650">
        <f>SUM(H11:AQ11)</f>
        <v>0</v>
      </c>
      <c r="AS11" s="651"/>
      <c r="AT11" s="651"/>
      <c r="AU11" s="651"/>
      <c r="AV11" s="651"/>
      <c r="AW11" s="1030"/>
    </row>
    <row r="12" spans="1:49" ht="20.100000000000001" customHeight="1">
      <c r="A12" s="1083" t="s">
        <v>368</v>
      </c>
      <c r="B12" s="1083"/>
      <c r="C12" s="1083"/>
      <c r="D12" s="1083"/>
      <c r="E12" s="1083"/>
      <c r="F12" s="1083"/>
      <c r="G12" s="1067"/>
      <c r="H12" s="1153" t="s">
        <v>82</v>
      </c>
      <c r="I12" s="632"/>
      <c r="J12" s="632"/>
      <c r="K12" s="632"/>
      <c r="L12" s="632"/>
      <c r="M12" s="632"/>
      <c r="N12" s="632" t="s">
        <v>32</v>
      </c>
      <c r="O12" s="632"/>
      <c r="P12" s="632"/>
      <c r="Q12" s="632"/>
      <c r="R12" s="632"/>
      <c r="S12" s="632"/>
      <c r="T12" s="632" t="s">
        <v>31</v>
      </c>
      <c r="U12" s="632"/>
      <c r="V12" s="632"/>
      <c r="W12" s="632"/>
      <c r="X12" s="632"/>
      <c r="Y12" s="632"/>
      <c r="Z12" s="632" t="s">
        <v>81</v>
      </c>
      <c r="AA12" s="632"/>
      <c r="AB12" s="632"/>
      <c r="AC12" s="632"/>
      <c r="AD12" s="632"/>
      <c r="AE12" s="632"/>
      <c r="AF12" s="632" t="s">
        <v>80</v>
      </c>
      <c r="AG12" s="632"/>
      <c r="AH12" s="632"/>
      <c r="AI12" s="632"/>
      <c r="AJ12" s="632"/>
      <c r="AK12" s="632"/>
      <c r="AL12" s="632" t="s">
        <v>79</v>
      </c>
      <c r="AM12" s="632"/>
      <c r="AN12" s="632"/>
      <c r="AO12" s="632"/>
      <c r="AP12" s="632"/>
      <c r="AQ12" s="632"/>
      <c r="AR12" s="807" t="s">
        <v>30</v>
      </c>
      <c r="AS12" s="690"/>
      <c r="AT12" s="690"/>
      <c r="AU12" s="690"/>
      <c r="AV12" s="690"/>
      <c r="AW12" s="691"/>
    </row>
    <row r="13" spans="1:49" ht="20.100000000000001" customHeight="1">
      <c r="A13" s="1083"/>
      <c r="B13" s="1083"/>
      <c r="C13" s="1083"/>
      <c r="D13" s="1083"/>
      <c r="E13" s="1083"/>
      <c r="F13" s="1083"/>
      <c r="G13" s="1067"/>
      <c r="H13" s="1154"/>
      <c r="I13" s="645"/>
      <c r="J13" s="645"/>
      <c r="K13" s="645"/>
      <c r="L13" s="645"/>
      <c r="M13" s="645"/>
      <c r="N13" s="645"/>
      <c r="O13" s="645"/>
      <c r="P13" s="645"/>
      <c r="Q13" s="645"/>
      <c r="R13" s="645"/>
      <c r="S13" s="645"/>
      <c r="T13" s="645"/>
      <c r="U13" s="645"/>
      <c r="V13" s="645"/>
      <c r="W13" s="645"/>
      <c r="X13" s="645"/>
      <c r="Y13" s="645"/>
      <c r="Z13" s="645"/>
      <c r="AA13" s="645"/>
      <c r="AB13" s="645"/>
      <c r="AC13" s="645"/>
      <c r="AD13" s="645"/>
      <c r="AE13" s="645"/>
      <c r="AF13" s="645"/>
      <c r="AG13" s="645"/>
      <c r="AH13" s="645"/>
      <c r="AI13" s="645"/>
      <c r="AJ13" s="645"/>
      <c r="AK13" s="645"/>
      <c r="AL13" s="645"/>
      <c r="AM13" s="645"/>
      <c r="AN13" s="645"/>
      <c r="AO13" s="645"/>
      <c r="AP13" s="645"/>
      <c r="AQ13" s="645"/>
      <c r="AR13" s="650">
        <f>SUM(H13:AQ13)</f>
        <v>0</v>
      </c>
      <c r="AS13" s="651"/>
      <c r="AT13" s="651"/>
      <c r="AU13" s="651"/>
      <c r="AV13" s="651"/>
      <c r="AW13" s="1030"/>
    </row>
    <row r="14" spans="1:49" ht="20.100000000000001" customHeight="1">
      <c r="A14" s="1052" t="s">
        <v>426</v>
      </c>
      <c r="B14" s="1053"/>
      <c r="C14" s="1053"/>
      <c r="D14" s="1053"/>
      <c r="E14" s="1053"/>
      <c r="F14" s="1053"/>
      <c r="G14" s="1102"/>
      <c r="H14" s="1104" t="s">
        <v>88</v>
      </c>
      <c r="I14" s="1053"/>
      <c r="J14" s="1053"/>
      <c r="K14" s="1053"/>
      <c r="L14" s="1053"/>
      <c r="M14" s="1053"/>
      <c r="N14" s="1105"/>
      <c r="O14" s="1101"/>
      <c r="P14" s="1096"/>
      <c r="Q14" s="1096"/>
      <c r="R14" s="1060" t="s">
        <v>85</v>
      </c>
      <c r="S14" s="1060"/>
      <c r="T14" s="1061"/>
      <c r="U14" s="1061"/>
      <c r="V14" s="1060" t="s">
        <v>379</v>
      </c>
      <c r="W14" s="1060"/>
      <c r="X14" s="1060"/>
      <c r="Y14" s="1096"/>
      <c r="Z14" s="1096"/>
      <c r="AA14" s="1060" t="s">
        <v>85</v>
      </c>
      <c r="AB14" s="1060"/>
      <c r="AC14" s="1061"/>
      <c r="AD14" s="1061"/>
      <c r="AE14" s="1060" t="s">
        <v>175</v>
      </c>
      <c r="AF14" s="1060"/>
      <c r="AG14" s="1060"/>
      <c r="AH14" s="1060"/>
      <c r="AI14" s="1060"/>
      <c r="AJ14" s="1060"/>
      <c r="AK14" s="1060"/>
      <c r="AL14" s="1060"/>
      <c r="AM14" s="1060"/>
      <c r="AN14" s="1060"/>
      <c r="AO14" s="1060"/>
      <c r="AP14" s="1060"/>
      <c r="AQ14" s="1097"/>
      <c r="AR14" s="1097"/>
      <c r="AS14" s="1097"/>
      <c r="AT14" s="1097"/>
      <c r="AU14" s="1097"/>
      <c r="AV14" s="1097"/>
      <c r="AW14" s="1098"/>
    </row>
    <row r="15" spans="1:49" ht="20.100000000000001" customHeight="1">
      <c r="A15" s="1054"/>
      <c r="B15" s="1055"/>
      <c r="C15" s="1055"/>
      <c r="D15" s="1055"/>
      <c r="E15" s="1055"/>
      <c r="F15" s="1055"/>
      <c r="G15" s="1103"/>
      <c r="H15" s="1099" t="s">
        <v>87</v>
      </c>
      <c r="I15" s="1047"/>
      <c r="J15" s="1047"/>
      <c r="K15" s="1047"/>
      <c r="L15" s="1047"/>
      <c r="M15" s="1047"/>
      <c r="N15" s="1100"/>
      <c r="O15" s="1101"/>
      <c r="P15" s="1096"/>
      <c r="Q15" s="1096"/>
      <c r="R15" s="1060" t="s">
        <v>85</v>
      </c>
      <c r="S15" s="1060"/>
      <c r="T15" s="1061"/>
      <c r="U15" s="1061"/>
      <c r="V15" s="1060" t="s">
        <v>379</v>
      </c>
      <c r="W15" s="1060"/>
      <c r="X15" s="1060"/>
      <c r="Y15" s="1096"/>
      <c r="Z15" s="1096"/>
      <c r="AA15" s="1060" t="s">
        <v>85</v>
      </c>
      <c r="AB15" s="1060"/>
      <c r="AC15" s="1061"/>
      <c r="AD15" s="1061"/>
      <c r="AE15" s="1060" t="s">
        <v>175</v>
      </c>
      <c r="AF15" s="1060"/>
      <c r="AG15" s="1060"/>
      <c r="AH15" s="1060"/>
      <c r="AI15" s="1060"/>
      <c r="AJ15" s="1060"/>
      <c r="AK15" s="1060"/>
      <c r="AL15" s="1060"/>
      <c r="AM15" s="1060"/>
      <c r="AN15" s="1060"/>
      <c r="AO15" s="1060"/>
      <c r="AP15" s="1060"/>
      <c r="AQ15" s="1097"/>
      <c r="AR15" s="1097"/>
      <c r="AS15" s="1097"/>
      <c r="AT15" s="1097"/>
      <c r="AU15" s="1097"/>
      <c r="AV15" s="1097"/>
      <c r="AW15" s="1098"/>
    </row>
    <row r="16" spans="1:49" ht="20.100000000000001" customHeight="1">
      <c r="A16" s="1054"/>
      <c r="B16" s="1055"/>
      <c r="C16" s="1055"/>
      <c r="D16" s="1055"/>
      <c r="E16" s="1055"/>
      <c r="F16" s="1055"/>
      <c r="G16" s="1103"/>
      <c r="H16" s="1099" t="s">
        <v>436</v>
      </c>
      <c r="I16" s="1047"/>
      <c r="J16" s="1047"/>
      <c r="K16" s="1047"/>
      <c r="L16" s="1047"/>
      <c r="M16" s="1047"/>
      <c r="N16" s="1100"/>
      <c r="O16" s="1101"/>
      <c r="P16" s="1096"/>
      <c r="Q16" s="1096"/>
      <c r="R16" s="1060" t="s">
        <v>85</v>
      </c>
      <c r="S16" s="1060"/>
      <c r="T16" s="1061"/>
      <c r="U16" s="1061"/>
      <c r="V16" s="1060" t="s">
        <v>379</v>
      </c>
      <c r="W16" s="1060"/>
      <c r="X16" s="1060"/>
      <c r="Y16" s="1096"/>
      <c r="Z16" s="1096"/>
      <c r="AA16" s="1060" t="s">
        <v>85</v>
      </c>
      <c r="AB16" s="1060"/>
      <c r="AC16" s="1061"/>
      <c r="AD16" s="1061"/>
      <c r="AE16" s="1060" t="s">
        <v>175</v>
      </c>
      <c r="AF16" s="1060"/>
      <c r="AG16" s="1060"/>
      <c r="AH16" s="1060"/>
      <c r="AI16" s="1060"/>
      <c r="AJ16" s="1060"/>
      <c r="AK16" s="1060"/>
      <c r="AL16" s="1060"/>
      <c r="AM16" s="1060"/>
      <c r="AN16" s="1060"/>
      <c r="AO16" s="1060"/>
      <c r="AP16" s="1060"/>
      <c r="AQ16" s="1060"/>
      <c r="AR16" s="1060"/>
      <c r="AS16" s="1060"/>
      <c r="AT16" s="1060"/>
      <c r="AU16" s="1060"/>
      <c r="AV16" s="1060"/>
      <c r="AW16" s="1062"/>
    </row>
    <row r="17" spans="1:49" ht="69.95" customHeight="1">
      <c r="A17" s="1067" t="s">
        <v>427</v>
      </c>
      <c r="B17" s="1047"/>
      <c r="C17" s="1047"/>
      <c r="D17" s="1047"/>
      <c r="E17" s="1047"/>
      <c r="F17" s="1047"/>
      <c r="G17" s="1068"/>
      <c r="H17" s="1069"/>
      <c r="I17" s="1070"/>
      <c r="J17" s="1070"/>
      <c r="K17" s="1070"/>
      <c r="L17" s="1070"/>
      <c r="M17" s="1070"/>
      <c r="N17" s="1070"/>
      <c r="O17" s="1070"/>
      <c r="P17" s="1070"/>
      <c r="Q17" s="1070"/>
      <c r="R17" s="1070"/>
      <c r="S17" s="1070"/>
      <c r="T17" s="1070"/>
      <c r="U17" s="1070"/>
      <c r="V17" s="1070"/>
      <c r="W17" s="1070"/>
      <c r="X17" s="1070"/>
      <c r="Y17" s="1070"/>
      <c r="Z17" s="1070"/>
      <c r="AA17" s="1070"/>
      <c r="AB17" s="1070"/>
      <c r="AC17" s="1070"/>
      <c r="AD17" s="1070"/>
      <c r="AE17" s="1070"/>
      <c r="AF17" s="1070"/>
      <c r="AG17" s="1070"/>
      <c r="AH17" s="1070"/>
      <c r="AI17" s="1070"/>
      <c r="AJ17" s="1070"/>
      <c r="AK17" s="1070"/>
      <c r="AL17" s="1070"/>
      <c r="AM17" s="1070"/>
      <c r="AN17" s="1070"/>
      <c r="AO17" s="1070"/>
      <c r="AP17" s="1070"/>
      <c r="AQ17" s="1070"/>
      <c r="AR17" s="1070"/>
      <c r="AS17" s="1070"/>
      <c r="AT17" s="1070"/>
      <c r="AU17" s="1070"/>
      <c r="AV17" s="1070"/>
      <c r="AW17" s="1071"/>
    </row>
    <row r="18" spans="1:49" ht="7.5" customHeight="1">
      <c r="A18" s="1141"/>
      <c r="B18" s="709"/>
      <c r="C18" s="709"/>
      <c r="D18" s="709"/>
      <c r="E18" s="709"/>
      <c r="F18" s="709"/>
      <c r="G18" s="709"/>
      <c r="H18" s="709"/>
      <c r="I18" s="709"/>
      <c r="J18" s="709"/>
      <c r="K18" s="709"/>
      <c r="L18" s="709"/>
      <c r="M18" s="709"/>
      <c r="N18" s="709"/>
      <c r="O18" s="709"/>
      <c r="P18" s="709"/>
      <c r="Q18" s="709"/>
      <c r="R18" s="709"/>
      <c r="S18" s="709"/>
      <c r="T18" s="709"/>
      <c r="U18" s="709"/>
      <c r="V18" s="709"/>
      <c r="W18" s="709"/>
      <c r="X18" s="709"/>
      <c r="Y18" s="709"/>
      <c r="Z18" s="709"/>
      <c r="AA18" s="709"/>
      <c r="AB18" s="709"/>
      <c r="AC18" s="709"/>
      <c r="AD18" s="709"/>
      <c r="AE18" s="709"/>
      <c r="AF18" s="709"/>
      <c r="AG18" s="709"/>
      <c r="AH18" s="709"/>
      <c r="AI18" s="709"/>
      <c r="AJ18" s="709"/>
      <c r="AK18" s="709"/>
      <c r="AL18" s="709"/>
      <c r="AM18" s="709"/>
      <c r="AN18" s="709"/>
      <c r="AO18" s="709"/>
      <c r="AP18" s="709"/>
      <c r="AQ18" s="709"/>
      <c r="AR18" s="709"/>
      <c r="AS18" s="709"/>
      <c r="AT18" s="709"/>
      <c r="AU18" s="709"/>
      <c r="AV18" s="709"/>
      <c r="AW18" s="709"/>
    </row>
  </sheetData>
  <sheetProtection formatCells="0" selectLockedCells="1"/>
  <mergeCells count="111">
    <mergeCell ref="AL13:AQ13"/>
    <mergeCell ref="AR13:AW13"/>
    <mergeCell ref="AF11:AK11"/>
    <mergeCell ref="AL10:AQ10"/>
    <mergeCell ref="AL11:AQ11"/>
    <mergeCell ref="AR10:AW10"/>
    <mergeCell ref="AR11:AW11"/>
    <mergeCell ref="H12:M12"/>
    <mergeCell ref="N12:S12"/>
    <mergeCell ref="AL12:AQ12"/>
    <mergeCell ref="AR12:AW12"/>
    <mergeCell ref="T11:Y11"/>
    <mergeCell ref="Z11:AE11"/>
    <mergeCell ref="T12:Y12"/>
    <mergeCell ref="Z12:AE12"/>
    <mergeCell ref="AF12:AK12"/>
    <mergeCell ref="H13:M13"/>
    <mergeCell ref="N13:S13"/>
    <mergeCell ref="T13:Y13"/>
    <mergeCell ref="Z13:AE13"/>
    <mergeCell ref="AF13:AK13"/>
    <mergeCell ref="T10:Y10"/>
    <mergeCell ref="Z10:AE10"/>
    <mergeCell ref="AF10:AK10"/>
    <mergeCell ref="A5:G5"/>
    <mergeCell ref="H5:AW5"/>
    <mergeCell ref="A6:G6"/>
    <mergeCell ref="H6:AW6"/>
    <mergeCell ref="AL7:AQ7"/>
    <mergeCell ref="AR7:AW7"/>
    <mergeCell ref="H8:M8"/>
    <mergeCell ref="N8:Q8"/>
    <mergeCell ref="R8:S8"/>
    <mergeCell ref="T8:W8"/>
    <mergeCell ref="X8:Y8"/>
    <mergeCell ref="Z8:AC8"/>
    <mergeCell ref="AD8:AE8"/>
    <mergeCell ref="AF8:AI8"/>
    <mergeCell ref="H7:M7"/>
    <mergeCell ref="N7:S7"/>
    <mergeCell ref="AF7:AK7"/>
    <mergeCell ref="AJ8:AK8"/>
    <mergeCell ref="AL8:AO8"/>
    <mergeCell ref="AP8:AQ8"/>
    <mergeCell ref="AR8:AU8"/>
    <mergeCell ref="AV8:AW8"/>
    <mergeCell ref="A1:F1"/>
    <mergeCell ref="A2:AW2"/>
    <mergeCell ref="A3:AW3"/>
    <mergeCell ref="A4:G4"/>
    <mergeCell ref="H4:AD4"/>
    <mergeCell ref="AE4:AF4"/>
    <mergeCell ref="AG4:AJ4"/>
    <mergeCell ref="AK4:AL4"/>
    <mergeCell ref="AM4:AN4"/>
    <mergeCell ref="AO4:AP4"/>
    <mergeCell ref="AQ4:AR4"/>
    <mergeCell ref="AS4:AW4"/>
    <mergeCell ref="H9:M9"/>
    <mergeCell ref="N9:Q9"/>
    <mergeCell ref="R9:S9"/>
    <mergeCell ref="T9:W9"/>
    <mergeCell ref="X9:Y9"/>
    <mergeCell ref="Z9:AC9"/>
    <mergeCell ref="AD9:AE9"/>
    <mergeCell ref="AF9:AI9"/>
    <mergeCell ref="AJ9:AK9"/>
    <mergeCell ref="AL9:AO9"/>
    <mergeCell ref="AP9:AQ9"/>
    <mergeCell ref="AR9:AU9"/>
    <mergeCell ref="AV9:AW9"/>
    <mergeCell ref="A7:G9"/>
    <mergeCell ref="Y14:Z14"/>
    <mergeCell ref="AA14:AB14"/>
    <mergeCell ref="H16:N16"/>
    <mergeCell ref="O16:Q16"/>
    <mergeCell ref="R16:S16"/>
    <mergeCell ref="T16:U16"/>
    <mergeCell ref="V16:X16"/>
    <mergeCell ref="Y16:Z16"/>
    <mergeCell ref="AA16:AB16"/>
    <mergeCell ref="T7:Y7"/>
    <mergeCell ref="Z7:AE7"/>
    <mergeCell ref="A10:G11"/>
    <mergeCell ref="A12:G13"/>
    <mergeCell ref="H10:M10"/>
    <mergeCell ref="N10:S10"/>
    <mergeCell ref="H11:M11"/>
    <mergeCell ref="N11:S11"/>
    <mergeCell ref="AC16:AD16"/>
    <mergeCell ref="AE16:AW16"/>
    <mergeCell ref="A17:G17"/>
    <mergeCell ref="H17:AW17"/>
    <mergeCell ref="A18:AW18"/>
    <mergeCell ref="AC14:AD14"/>
    <mergeCell ref="AE14:AW14"/>
    <mergeCell ref="H15:N15"/>
    <mergeCell ref="R15:S15"/>
    <mergeCell ref="T15:U15"/>
    <mergeCell ref="V15:X15"/>
    <mergeCell ref="Y15:Z15"/>
    <mergeCell ref="AA15:AB15"/>
    <mergeCell ref="AC15:AD15"/>
    <mergeCell ref="AE15:AW15"/>
    <mergeCell ref="A14:G16"/>
    <mergeCell ref="H14:N14"/>
    <mergeCell ref="O14:Q14"/>
    <mergeCell ref="R14:S14"/>
    <mergeCell ref="T14:U14"/>
    <mergeCell ref="V14:X14"/>
    <mergeCell ref="O15:Q15"/>
  </mergeCells>
  <phoneticPr fontId="2"/>
  <conditionalFormatting sqref="H11 N11 T11 Z11">
    <cfRule type="containsBlanks" dxfId="16" priority="7">
      <formula>LEN(TRIM(H11))=0</formula>
    </cfRule>
  </conditionalFormatting>
  <conditionalFormatting sqref="H13 N13 T13 Z13">
    <cfRule type="containsBlanks" dxfId="15" priority="3">
      <formula>LEN(TRIM(H13))=0</formula>
    </cfRule>
  </conditionalFormatting>
  <conditionalFormatting sqref="H4:AD4">
    <cfRule type="containsBlanks" dxfId="14" priority="12">
      <formula>LEN(TRIM(H4))=0</formula>
    </cfRule>
  </conditionalFormatting>
  <conditionalFormatting sqref="H5:AW5">
    <cfRule type="containsBlanks" dxfId="13" priority="14">
      <formula>LEN(TRIM(H5))=0</formula>
    </cfRule>
  </conditionalFormatting>
  <conditionalFormatting sqref="AF11">
    <cfRule type="containsBlanks" dxfId="12" priority="5">
      <formula>LEN(TRIM(AF11))=0</formula>
    </cfRule>
  </conditionalFormatting>
  <conditionalFormatting sqref="AF13">
    <cfRule type="containsBlanks" dxfId="11" priority="2">
      <formula>LEN(TRIM(AF13))=0</formula>
    </cfRule>
  </conditionalFormatting>
  <conditionalFormatting sqref="AL11">
    <cfRule type="containsBlanks" dxfId="10" priority="4">
      <formula>LEN(TRIM(AL11))=0</formula>
    </cfRule>
  </conditionalFormatting>
  <conditionalFormatting sqref="AL13">
    <cfRule type="containsBlanks" dxfId="9" priority="1">
      <formula>LEN(TRIM(AL13))=0</formula>
    </cfRule>
  </conditionalFormatting>
  <dataValidations count="1">
    <dataValidation type="list" allowBlank="1" showInputMessage="1" showErrorMessage="1" sqref="H5:AW5" xr:uid="{419DDFC3-F791-479C-A231-78A004A01076}">
      <formula1>"児童発達支援センター等,その他"</formula1>
    </dataValidation>
  </dataValidations>
  <pageMargins left="0.78740157480314965" right="0.51181102362204722" top="0.78740157480314965" bottom="0.78740157480314965" header="0" footer="0"/>
  <pageSetup paperSize="9" fitToHeight="0" orientation="portrait" blackAndWhite="1"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C000"/>
    <pageSetUpPr fitToPage="1"/>
  </sheetPr>
  <dimension ref="A1:AV48"/>
  <sheetViews>
    <sheetView view="pageBreakPreview" topLeftCell="A6" zoomScaleNormal="100" zoomScaleSheetLayoutView="100" workbookViewId="0">
      <selection activeCell="E27" sqref="E27"/>
    </sheetView>
  </sheetViews>
  <sheetFormatPr defaultColWidth="3.625" defaultRowHeight="13.5"/>
  <cols>
    <col min="1" max="13" width="3.625" style="27"/>
    <col min="14" max="14" width="3.625" style="27" customWidth="1"/>
    <col min="15" max="16384" width="3.625" style="27"/>
  </cols>
  <sheetData>
    <row r="1" spans="2:48" s="20" customFormat="1" ht="18" customHeight="1">
      <c r="B1" s="20" t="s">
        <v>469</v>
      </c>
    </row>
    <row r="2" spans="2:48" s="20" customFormat="1" ht="18" customHeight="1">
      <c r="T2" s="512" t="s">
        <v>65</v>
      </c>
      <c r="U2" s="512"/>
      <c r="V2" s="227"/>
      <c r="W2" s="23" t="s">
        <v>20</v>
      </c>
      <c r="X2" s="227"/>
      <c r="Y2" s="23" t="s">
        <v>46</v>
      </c>
      <c r="Z2" s="227"/>
      <c r="AA2" s="23" t="s">
        <v>47</v>
      </c>
    </row>
    <row r="3" spans="2:48" s="20" customFormat="1" ht="18" customHeight="1">
      <c r="B3" s="20" t="s">
        <v>66</v>
      </c>
    </row>
    <row r="4" spans="2:48" s="20" customFormat="1" ht="36" customHeight="1">
      <c r="L4" s="516" t="s">
        <v>39</v>
      </c>
      <c r="M4" s="516"/>
      <c r="N4" s="516"/>
      <c r="O4" s="516"/>
      <c r="P4" s="41"/>
      <c r="Q4" s="517">
        <f>事前協議書!Q4</f>
        <v>0</v>
      </c>
      <c r="R4" s="517"/>
      <c r="S4" s="517"/>
      <c r="T4" s="517"/>
      <c r="U4" s="517"/>
      <c r="V4" s="517"/>
      <c r="W4" s="517"/>
      <c r="X4" s="517"/>
      <c r="Y4" s="517"/>
      <c r="Z4" s="517"/>
      <c r="AA4" s="517"/>
      <c r="AM4" s="24"/>
      <c r="AN4" s="517"/>
      <c r="AO4" s="517"/>
      <c r="AP4" s="517"/>
      <c r="AQ4" s="517"/>
      <c r="AR4" s="517"/>
      <c r="AS4" s="517"/>
      <c r="AT4" s="517"/>
      <c r="AU4" s="517"/>
      <c r="AV4" s="517"/>
    </row>
    <row r="5" spans="2:48" s="20" customFormat="1" ht="36" customHeight="1">
      <c r="L5" s="516" t="s">
        <v>148</v>
      </c>
      <c r="M5" s="516"/>
      <c r="N5" s="516"/>
      <c r="O5" s="516"/>
      <c r="P5" s="41"/>
      <c r="Q5" s="548">
        <f>事前協議書!Q5</f>
        <v>0</v>
      </c>
      <c r="R5" s="548"/>
      <c r="S5" s="548"/>
      <c r="T5" s="548"/>
      <c r="U5" s="548"/>
      <c r="V5" s="548"/>
      <c r="W5" s="548"/>
      <c r="X5" s="548"/>
      <c r="Y5" s="548"/>
      <c r="Z5" s="548"/>
      <c r="AA5" s="548"/>
      <c r="AM5" s="24"/>
      <c r="AN5" s="517"/>
      <c r="AO5" s="517"/>
      <c r="AP5" s="517"/>
      <c r="AQ5" s="517"/>
      <c r="AR5" s="517"/>
      <c r="AS5" s="517"/>
      <c r="AT5" s="517"/>
      <c r="AU5" s="517"/>
      <c r="AV5" s="517"/>
    </row>
    <row r="6" spans="2:48" s="20" customFormat="1" ht="36" customHeight="1">
      <c r="L6" s="516" t="s">
        <v>48</v>
      </c>
      <c r="M6" s="516"/>
      <c r="N6" s="516"/>
      <c r="O6" s="516"/>
      <c r="P6" s="41"/>
      <c r="Q6" s="517">
        <f>事前協議書!Q6</f>
        <v>0</v>
      </c>
      <c r="R6" s="517"/>
      <c r="S6" s="517"/>
      <c r="T6" s="517"/>
      <c r="U6" s="517"/>
      <c r="V6" s="517"/>
      <c r="W6" s="517"/>
      <c r="X6" s="517"/>
      <c r="Y6" s="517"/>
      <c r="Z6" s="517"/>
      <c r="AA6" s="316"/>
      <c r="AM6" s="24"/>
      <c r="AN6" s="512"/>
      <c r="AO6" s="512"/>
      <c r="AP6" s="512"/>
      <c r="AQ6" s="512"/>
      <c r="AR6" s="512"/>
      <c r="AS6" s="512"/>
      <c r="AT6" s="512"/>
      <c r="AU6" s="512"/>
      <c r="AV6" s="24"/>
    </row>
    <row r="7" spans="2:48" s="20" customFormat="1" ht="18" customHeight="1">
      <c r="C7" s="23"/>
      <c r="D7" s="23"/>
      <c r="E7" s="23"/>
      <c r="F7" s="23"/>
      <c r="G7" s="23"/>
      <c r="H7" s="23"/>
      <c r="I7" s="23"/>
      <c r="J7" s="23"/>
      <c r="K7" s="23"/>
      <c r="L7" s="23"/>
      <c r="M7" s="23"/>
      <c r="N7" s="23"/>
      <c r="O7" s="23"/>
      <c r="P7" s="23"/>
      <c r="Q7" s="23"/>
      <c r="R7" s="23"/>
      <c r="S7" s="23"/>
    </row>
    <row r="8" spans="2:48" s="20" customFormat="1" ht="18" customHeight="1">
      <c r="C8" s="23"/>
      <c r="D8" s="23"/>
      <c r="E8" s="23"/>
      <c r="F8" s="23"/>
      <c r="G8" s="23"/>
      <c r="H8" s="23"/>
      <c r="I8" s="23"/>
      <c r="J8" s="23"/>
      <c r="K8" s="23"/>
      <c r="L8" s="23"/>
      <c r="M8" s="23"/>
      <c r="N8" s="23"/>
      <c r="O8" s="23"/>
      <c r="P8" s="23"/>
      <c r="Q8" s="23"/>
      <c r="R8" s="23"/>
      <c r="S8" s="23"/>
    </row>
    <row r="9" spans="2:48" s="20" customFormat="1" ht="18" customHeight="1">
      <c r="C9" s="513" t="s">
        <v>467</v>
      </c>
      <c r="D9" s="513"/>
      <c r="E9" s="513"/>
      <c r="F9" s="513"/>
      <c r="G9" s="513"/>
      <c r="H9" s="513"/>
      <c r="I9" s="513"/>
      <c r="J9" s="513"/>
      <c r="K9" s="513"/>
      <c r="L9" s="513"/>
      <c r="M9" s="513"/>
      <c r="N9" s="513"/>
      <c r="O9" s="513"/>
      <c r="P9" s="513"/>
      <c r="Q9" s="513"/>
      <c r="R9" s="513"/>
      <c r="S9" s="513"/>
      <c r="T9" s="513"/>
      <c r="U9" s="513"/>
      <c r="V9" s="513"/>
      <c r="W9" s="513"/>
      <c r="X9" s="513"/>
      <c r="Y9" s="513"/>
    </row>
    <row r="10" spans="2:48" s="20" customFormat="1" ht="18" customHeight="1">
      <c r="C10" s="513"/>
      <c r="D10" s="513"/>
      <c r="E10" s="513"/>
      <c r="F10" s="513"/>
      <c r="G10" s="513"/>
      <c r="H10" s="513"/>
      <c r="I10" s="513"/>
      <c r="J10" s="513"/>
      <c r="K10" s="513"/>
      <c r="L10" s="513"/>
      <c r="M10" s="513"/>
      <c r="N10" s="513"/>
      <c r="O10" s="513"/>
      <c r="P10" s="513"/>
      <c r="Q10" s="513"/>
      <c r="R10" s="513"/>
      <c r="S10" s="513"/>
      <c r="T10" s="513"/>
      <c r="U10" s="513"/>
      <c r="V10" s="513"/>
      <c r="W10" s="513"/>
      <c r="X10" s="513"/>
      <c r="Y10" s="513"/>
      <c r="AG10" s="30"/>
    </row>
    <row r="11" spans="2:48" s="20" customFormat="1" ht="18" customHeight="1">
      <c r="AG11" s="30"/>
    </row>
    <row r="12" spans="2:48" s="20" customFormat="1" ht="19.5" customHeight="1">
      <c r="C12" s="517" t="s">
        <v>72</v>
      </c>
      <c r="D12" s="517"/>
      <c r="E12" s="517"/>
      <c r="F12" s="517"/>
      <c r="G12" s="517"/>
      <c r="H12" s="517"/>
      <c r="I12" s="517"/>
      <c r="J12" s="517"/>
      <c r="K12" s="517"/>
      <c r="L12" s="517"/>
      <c r="M12" s="517"/>
      <c r="N12" s="517"/>
      <c r="O12" s="517"/>
      <c r="P12" s="517"/>
      <c r="Q12" s="517"/>
      <c r="R12" s="517"/>
      <c r="S12" s="517"/>
      <c r="T12" s="517"/>
      <c r="U12" s="517"/>
      <c r="V12" s="517"/>
      <c r="W12" s="517"/>
      <c r="X12" s="517"/>
      <c r="Y12" s="517"/>
      <c r="AG12" s="164"/>
      <c r="AH12" s="165"/>
      <c r="AI12" s="165"/>
      <c r="AJ12" s="165"/>
    </row>
    <row r="13" spans="2:48" s="20" customFormat="1" ht="19.5" customHeight="1">
      <c r="C13" s="1156" t="s">
        <v>468</v>
      </c>
      <c r="D13" s="1156"/>
      <c r="E13" s="1156"/>
      <c r="F13" s="1156"/>
      <c r="G13" s="1156"/>
      <c r="H13" s="1156"/>
      <c r="I13" s="1156"/>
      <c r="J13" s="1156"/>
      <c r="K13" s="1156"/>
      <c r="L13" s="1156"/>
      <c r="M13" s="1156"/>
      <c r="N13" s="1156"/>
      <c r="O13" s="1156"/>
      <c r="P13" s="1156"/>
      <c r="Q13" s="1156"/>
      <c r="R13" s="1156"/>
      <c r="S13" s="1156"/>
      <c r="T13" s="1156"/>
      <c r="U13" s="1156"/>
      <c r="V13" s="1156"/>
      <c r="W13" s="1156"/>
      <c r="X13" s="1156"/>
      <c r="Y13" s="1156"/>
      <c r="AG13" s="164"/>
      <c r="AH13" s="165"/>
      <c r="AI13" s="165"/>
      <c r="AJ13" s="165"/>
    </row>
    <row r="14" spans="2:48" s="20" customFormat="1" ht="19.5" customHeight="1">
      <c r="C14" s="1156"/>
      <c r="D14" s="1156"/>
      <c r="E14" s="1156"/>
      <c r="F14" s="1156"/>
      <c r="G14" s="1156"/>
      <c r="H14" s="1156"/>
      <c r="I14" s="1156"/>
      <c r="J14" s="1156"/>
      <c r="K14" s="1156"/>
      <c r="L14" s="1156"/>
      <c r="M14" s="1156"/>
      <c r="N14" s="1156"/>
      <c r="O14" s="1156"/>
      <c r="P14" s="1156"/>
      <c r="Q14" s="1156"/>
      <c r="R14" s="1156"/>
      <c r="S14" s="1156"/>
      <c r="T14" s="1156"/>
      <c r="U14" s="1156"/>
      <c r="V14" s="1156"/>
      <c r="W14" s="1156"/>
      <c r="X14" s="1156"/>
      <c r="Y14" s="1156"/>
      <c r="AG14" s="164"/>
      <c r="AH14" s="165"/>
      <c r="AI14" s="165"/>
      <c r="AJ14" s="165"/>
    </row>
    <row r="15" spans="2:48" s="20" customFormat="1" ht="19.5" customHeight="1">
      <c r="B15" s="26"/>
      <c r="AG15" s="30"/>
    </row>
    <row r="16" spans="2:48" s="20" customFormat="1" ht="19.5" customHeight="1">
      <c r="B16" s="20" t="s">
        <v>149</v>
      </c>
    </row>
    <row r="17" spans="1:27" s="20" customFormat="1" ht="35.25" customHeight="1">
      <c r="C17" s="514" t="s">
        <v>75</v>
      </c>
      <c r="D17" s="515"/>
      <c r="E17" s="515"/>
      <c r="F17" s="515"/>
      <c r="G17" s="515"/>
      <c r="H17" s="515"/>
      <c r="I17" s="524"/>
      <c r="J17" s="525"/>
      <c r="K17" s="525"/>
      <c r="L17" s="525"/>
      <c r="M17" s="525"/>
      <c r="N17" s="525"/>
      <c r="O17" s="525"/>
      <c r="P17" s="525"/>
      <c r="Q17" s="525"/>
      <c r="R17" s="525"/>
      <c r="S17" s="525"/>
      <c r="T17" s="525"/>
      <c r="U17" s="525"/>
      <c r="V17" s="1155"/>
    </row>
    <row r="18" spans="1:27" s="20" customFormat="1" ht="35.25" customHeight="1">
      <c r="C18" s="544" t="s">
        <v>49</v>
      </c>
      <c r="D18" s="544"/>
      <c r="E18" s="544"/>
      <c r="F18" s="544"/>
      <c r="G18" s="544"/>
      <c r="H18" s="544"/>
      <c r="I18" s="524"/>
      <c r="J18" s="525"/>
      <c r="K18" s="525"/>
      <c r="L18" s="525"/>
      <c r="M18" s="525"/>
      <c r="N18" s="525"/>
      <c r="O18" s="525"/>
      <c r="P18" s="525"/>
      <c r="Q18" s="525"/>
      <c r="R18" s="525"/>
      <c r="S18" s="525"/>
      <c r="T18" s="525"/>
      <c r="U18" s="525"/>
      <c r="V18" s="1155"/>
    </row>
    <row r="19" spans="1:27" s="20" customFormat="1" ht="35.25" customHeight="1">
      <c r="C19" s="544" t="s">
        <v>39</v>
      </c>
      <c r="D19" s="544"/>
      <c r="E19" s="544"/>
      <c r="F19" s="544"/>
      <c r="G19" s="544"/>
      <c r="H19" s="544"/>
      <c r="I19" s="524"/>
      <c r="J19" s="525"/>
      <c r="K19" s="525"/>
      <c r="L19" s="525"/>
      <c r="M19" s="525"/>
      <c r="N19" s="525"/>
      <c r="O19" s="525"/>
      <c r="P19" s="525"/>
      <c r="Q19" s="525"/>
      <c r="R19" s="525"/>
      <c r="S19" s="525"/>
      <c r="T19" s="525"/>
      <c r="U19" s="525"/>
      <c r="V19" s="1155"/>
    </row>
    <row r="20" spans="1:27" s="20" customFormat="1" ht="18" customHeight="1"/>
    <row r="21" spans="1:27" s="20" customFormat="1" ht="18" customHeight="1">
      <c r="B21" s="20" t="s">
        <v>473</v>
      </c>
    </row>
    <row r="22" spans="1:27" s="20" customFormat="1" ht="18" customHeight="1">
      <c r="C22" s="1161" t="s">
        <v>474</v>
      </c>
      <c r="D22" s="1162"/>
      <c r="E22" s="1158" t="s">
        <v>475</v>
      </c>
      <c r="F22" s="1159"/>
      <c r="G22" s="1159"/>
      <c r="H22" s="1159"/>
      <c r="I22" s="1159"/>
      <c r="J22" s="1159"/>
      <c r="K22" s="1159"/>
      <c r="L22" s="1159"/>
      <c r="M22" s="1160"/>
      <c r="N22" s="1158" t="s">
        <v>476</v>
      </c>
      <c r="O22" s="1159"/>
      <c r="P22" s="1159"/>
      <c r="Q22" s="1159"/>
      <c r="R22" s="1159"/>
      <c r="S22" s="1159"/>
      <c r="T22" s="1159"/>
      <c r="U22" s="1159"/>
      <c r="V22" s="1160"/>
    </row>
    <row r="23" spans="1:27" s="20" customFormat="1" ht="36" customHeight="1">
      <c r="C23" s="788"/>
      <c r="D23" s="1157"/>
      <c r="E23" s="1158" t="s">
        <v>477</v>
      </c>
      <c r="F23" s="1159"/>
      <c r="G23" s="1159"/>
      <c r="H23" s="1159"/>
      <c r="I23" s="1159"/>
      <c r="J23" s="1159"/>
      <c r="K23" s="1159"/>
      <c r="L23" s="1159"/>
      <c r="M23" s="1160"/>
      <c r="N23" s="1158" t="s">
        <v>479</v>
      </c>
      <c r="O23" s="1159"/>
      <c r="P23" s="1159"/>
      <c r="Q23" s="1159"/>
      <c r="R23" s="1159"/>
      <c r="S23" s="1159"/>
      <c r="T23" s="1159"/>
      <c r="U23" s="1159"/>
      <c r="V23" s="1160"/>
    </row>
    <row r="24" spans="1:27" s="20" customFormat="1" ht="36" customHeight="1">
      <c r="C24" s="788"/>
      <c r="D24" s="1157"/>
      <c r="E24" s="1158" t="s">
        <v>478</v>
      </c>
      <c r="F24" s="1159"/>
      <c r="G24" s="1159"/>
      <c r="H24" s="1159"/>
      <c r="I24" s="1159"/>
      <c r="J24" s="1159"/>
      <c r="K24" s="1159"/>
      <c r="L24" s="1159"/>
      <c r="M24" s="1160"/>
      <c r="N24" s="1158" t="s">
        <v>480</v>
      </c>
      <c r="O24" s="1159"/>
      <c r="P24" s="1159"/>
      <c r="Q24" s="1159"/>
      <c r="R24" s="1159"/>
      <c r="S24" s="1159"/>
      <c r="T24" s="1159"/>
      <c r="U24" s="1159"/>
      <c r="V24" s="1160"/>
    </row>
    <row r="25" spans="1:27" s="20" customFormat="1" ht="18" customHeight="1">
      <c r="B25" s="25"/>
      <c r="C25" s="312"/>
      <c r="D25" s="312"/>
      <c r="E25" s="312"/>
      <c r="F25" s="312"/>
      <c r="G25" s="312"/>
      <c r="H25" s="312"/>
      <c r="I25" s="312"/>
      <c r="J25" s="312"/>
      <c r="K25" s="312"/>
      <c r="L25" s="312"/>
      <c r="M25" s="312"/>
      <c r="N25" s="312"/>
      <c r="O25" s="312"/>
      <c r="P25" s="312"/>
      <c r="Q25" s="312"/>
      <c r="R25" s="312"/>
      <c r="S25" s="312"/>
      <c r="T25" s="312"/>
      <c r="U25" s="312"/>
      <c r="V25" s="312"/>
      <c r="W25" s="312"/>
      <c r="X25" s="312"/>
      <c r="Y25" s="312"/>
    </row>
    <row r="26" spans="1:27" s="20" customFormat="1" ht="18" customHeight="1">
      <c r="B26" s="21" t="s">
        <v>471</v>
      </c>
    </row>
    <row r="27" spans="1:27" ht="18" customHeight="1">
      <c r="A27" s="20"/>
      <c r="B27" s="20"/>
      <c r="C27" s="512" t="s">
        <v>65</v>
      </c>
      <c r="D27" s="512"/>
      <c r="E27" s="303"/>
      <c r="F27" s="23" t="s">
        <v>20</v>
      </c>
      <c r="G27" s="303"/>
      <c r="H27" s="23" t="s">
        <v>46</v>
      </c>
      <c r="I27" s="303"/>
      <c r="J27" s="23" t="s">
        <v>47</v>
      </c>
      <c r="K27" s="20"/>
      <c r="L27" s="20"/>
      <c r="M27" s="20"/>
      <c r="N27" s="20"/>
      <c r="O27" s="20"/>
      <c r="P27" s="20"/>
      <c r="Q27" s="20"/>
      <c r="R27" s="20"/>
      <c r="S27" s="20"/>
      <c r="T27" s="20"/>
      <c r="U27" s="20"/>
      <c r="V27" s="20"/>
      <c r="W27" s="20"/>
      <c r="X27" s="20"/>
      <c r="Y27" s="20"/>
      <c r="Z27" s="20"/>
      <c r="AA27" s="20"/>
    </row>
    <row r="28" spans="1:27" ht="18" customHeight="1">
      <c r="A28" s="20"/>
      <c r="B28" s="20"/>
      <c r="C28" s="20"/>
      <c r="D28" s="20"/>
      <c r="E28" s="20"/>
      <c r="F28" s="20"/>
      <c r="G28" s="20"/>
      <c r="H28" s="20"/>
      <c r="I28" s="20"/>
      <c r="J28" s="20"/>
      <c r="K28" s="20"/>
      <c r="L28" s="20"/>
      <c r="M28" s="20"/>
      <c r="N28" s="20"/>
      <c r="O28" s="20"/>
      <c r="P28" s="20"/>
      <c r="Q28" s="20"/>
      <c r="R28" s="20"/>
      <c r="S28" s="20"/>
      <c r="T28" s="20"/>
      <c r="U28" s="20"/>
      <c r="V28" s="20"/>
      <c r="W28" s="20"/>
      <c r="X28" s="20"/>
      <c r="Y28" s="20"/>
      <c r="Z28" s="20"/>
      <c r="AA28" s="20"/>
    </row>
    <row r="29" spans="1:27" ht="18" customHeight="1">
      <c r="A29" s="20"/>
      <c r="B29" s="21" t="s">
        <v>472</v>
      </c>
      <c r="C29" s="20"/>
      <c r="D29" s="20"/>
      <c r="E29" s="20"/>
      <c r="F29" s="20"/>
      <c r="G29" s="20"/>
      <c r="H29" s="20"/>
      <c r="I29" s="20"/>
      <c r="J29" s="20"/>
      <c r="K29" s="20"/>
      <c r="L29" s="20"/>
      <c r="M29" s="20"/>
      <c r="N29" s="20"/>
      <c r="O29" s="20"/>
      <c r="P29" s="20"/>
      <c r="Q29" s="20"/>
      <c r="R29" s="20"/>
      <c r="S29" s="20"/>
      <c r="T29" s="20"/>
      <c r="U29" s="20"/>
      <c r="V29" s="20"/>
      <c r="W29" s="20"/>
      <c r="X29" s="20"/>
      <c r="Y29" s="20"/>
      <c r="Z29" s="20"/>
      <c r="AA29" s="20"/>
    </row>
    <row r="30" spans="1:27" ht="18" customHeight="1">
      <c r="A30" s="20"/>
      <c r="B30" s="20"/>
      <c r="C30" s="20" t="s">
        <v>50</v>
      </c>
      <c r="D30" s="20"/>
      <c r="E30" s="20"/>
      <c r="F30" s="20"/>
      <c r="G30" s="20"/>
      <c r="H30" s="20"/>
      <c r="I30" s="20"/>
      <c r="J30" s="20"/>
      <c r="K30" s="20"/>
      <c r="L30" s="20"/>
      <c r="M30" s="20"/>
      <c r="N30" s="20"/>
      <c r="O30" s="20"/>
      <c r="P30" s="20"/>
      <c r="Q30" s="20"/>
      <c r="R30" s="20"/>
      <c r="S30" s="20"/>
      <c r="T30" s="20"/>
      <c r="U30" s="20"/>
      <c r="V30" s="20"/>
      <c r="W30" s="20"/>
      <c r="X30" s="20"/>
      <c r="Y30" s="20"/>
      <c r="Z30" s="20"/>
      <c r="AA30" s="20"/>
    </row>
    <row r="31" spans="1:27" ht="18" customHeight="1"/>
    <row r="48" spans="25:25">
      <c r="Y48" s="28"/>
    </row>
  </sheetData>
  <dataConsolidate/>
  <mergeCells count="29">
    <mergeCell ref="C18:H18"/>
    <mergeCell ref="I18:V18"/>
    <mergeCell ref="C19:H19"/>
    <mergeCell ref="I19:V19"/>
    <mergeCell ref="C27:D27"/>
    <mergeCell ref="C24:D24"/>
    <mergeCell ref="C23:D23"/>
    <mergeCell ref="E24:M24"/>
    <mergeCell ref="N24:V24"/>
    <mergeCell ref="C22:D22"/>
    <mergeCell ref="N22:V22"/>
    <mergeCell ref="E22:M22"/>
    <mergeCell ref="E23:M23"/>
    <mergeCell ref="N23:V23"/>
    <mergeCell ref="L6:O6"/>
    <mergeCell ref="Q6:AA6"/>
    <mergeCell ref="AN6:AU6"/>
    <mergeCell ref="C9:Y10"/>
    <mergeCell ref="C17:H17"/>
    <mergeCell ref="I17:V17"/>
    <mergeCell ref="C12:Y12"/>
    <mergeCell ref="C13:Y14"/>
    <mergeCell ref="T2:U2"/>
    <mergeCell ref="L4:O4"/>
    <mergeCell ref="Q4:AA4"/>
    <mergeCell ref="AN4:AV4"/>
    <mergeCell ref="L5:O5"/>
    <mergeCell ref="Q5:AA5"/>
    <mergeCell ref="AN5:AV5"/>
  </mergeCells>
  <phoneticPr fontId="2"/>
  <conditionalFormatting sqref="C23:C24">
    <cfRule type="containsBlanks" dxfId="8" priority="1">
      <formula>LEN(TRIM(C23))=0</formula>
    </cfRule>
  </conditionalFormatting>
  <conditionalFormatting sqref="E27">
    <cfRule type="containsBlanks" dxfId="7" priority="5">
      <formula>LEN(TRIM(E27))=0</formula>
    </cfRule>
  </conditionalFormatting>
  <conditionalFormatting sqref="G27">
    <cfRule type="containsBlanks" dxfId="6" priority="4">
      <formula>LEN(TRIM(G27))=0</formula>
    </cfRule>
  </conditionalFormatting>
  <conditionalFormatting sqref="I27">
    <cfRule type="containsBlanks" dxfId="5" priority="3">
      <formula>LEN(TRIM(I27))=0</formula>
    </cfRule>
  </conditionalFormatting>
  <conditionalFormatting sqref="I17:V19">
    <cfRule type="cellIs" dxfId="4" priority="6" operator="equal">
      <formula>""</formula>
    </cfRule>
  </conditionalFormatting>
  <conditionalFormatting sqref="V2 X2 Z2 Q4:AA6">
    <cfRule type="cellIs" dxfId="3" priority="7" operator="equal">
      <formula>""</formula>
    </cfRule>
  </conditionalFormatting>
  <dataValidations count="2">
    <dataValidation type="list" allowBlank="1" showInputMessage="1" showErrorMessage="1" sqref="I17:V17" xr:uid="{00000000-0002-0000-0B00-000000000000}">
      <formula1>"一般型（在園児合同）,一般型（専用室独立実施）,余裕活用型"</formula1>
    </dataValidation>
    <dataValidation type="list" allowBlank="1" showInputMessage="1" showErrorMessage="1" sqref="C23:C24" xr:uid="{45089A79-0A54-4121-B983-1A3FD217E1D4}">
      <formula1>"○,"</formula1>
    </dataValidation>
  </dataValidations>
  <printOptions horizontalCentered="1"/>
  <pageMargins left="0.70866141732283472" right="0.70866141732283472" top="0.74803149606299213" bottom="0.74803149606299213" header="0.31496062992125984" footer="0.31496062992125984"/>
  <pageSetup paperSize="9" scale="90" orientation="portrait" blackAndWhite="1"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C000"/>
    <pageSetUpPr fitToPage="1"/>
  </sheetPr>
  <dimension ref="B1:U46"/>
  <sheetViews>
    <sheetView view="pageBreakPreview" zoomScaleNormal="100" zoomScaleSheetLayoutView="100" workbookViewId="0">
      <selection activeCell="F12" sqref="F12:I13"/>
    </sheetView>
  </sheetViews>
  <sheetFormatPr defaultColWidth="3.625" defaultRowHeight="23.1" customHeight="1"/>
  <cols>
    <col min="1" max="7" width="3.625" style="20"/>
    <col min="8" max="8" width="3.625" style="20" customWidth="1"/>
    <col min="9" max="16384" width="3.625" style="20"/>
  </cols>
  <sheetData>
    <row r="1" spans="2:21" ht="23.1" customHeight="1">
      <c r="B1" s="20" t="s">
        <v>469</v>
      </c>
    </row>
    <row r="2" spans="2:21" ht="23.1" customHeight="1">
      <c r="B2" s="1199" t="s">
        <v>470</v>
      </c>
      <c r="C2" s="1199"/>
      <c r="D2" s="1199"/>
      <c r="E2" s="1199"/>
      <c r="F2" s="1199"/>
      <c r="G2" s="1199"/>
      <c r="H2" s="1199"/>
      <c r="I2" s="1199"/>
      <c r="J2" s="1199"/>
      <c r="K2" s="1199"/>
      <c r="L2" s="1199"/>
      <c r="M2" s="1199"/>
      <c r="N2" s="1199"/>
      <c r="O2" s="1199"/>
      <c r="P2" s="1199"/>
      <c r="Q2" s="1199"/>
      <c r="R2" s="1199"/>
      <c r="S2" s="1199"/>
      <c r="T2" s="1199"/>
      <c r="U2" s="1199"/>
    </row>
    <row r="3" spans="2:21" ht="33" customHeight="1">
      <c r="B3" s="1191" t="s">
        <v>51</v>
      </c>
      <c r="C3" s="1200" t="s">
        <v>52</v>
      </c>
      <c r="D3" s="1200"/>
      <c r="E3" s="1200"/>
      <c r="F3" s="1200"/>
      <c r="G3" s="1200"/>
      <c r="H3" s="1201"/>
      <c r="I3" s="1202"/>
      <c r="J3" s="1202"/>
      <c r="K3" s="1202"/>
      <c r="L3" s="1202"/>
      <c r="M3" s="1202"/>
      <c r="N3" s="1202"/>
      <c r="O3" s="1202"/>
      <c r="P3" s="1202"/>
      <c r="Q3" s="1202"/>
      <c r="R3" s="1202"/>
      <c r="S3" s="1202"/>
      <c r="T3" s="1202"/>
      <c r="U3" s="1203"/>
    </row>
    <row r="4" spans="2:21" ht="33" customHeight="1">
      <c r="B4" s="1192"/>
      <c r="C4" s="1200" t="s">
        <v>53</v>
      </c>
      <c r="D4" s="1200"/>
      <c r="E4" s="1200"/>
      <c r="F4" s="1200"/>
      <c r="G4" s="1200"/>
      <c r="H4" s="1201"/>
      <c r="I4" s="1202"/>
      <c r="J4" s="1202"/>
      <c r="K4" s="1202"/>
      <c r="L4" s="1202"/>
      <c r="M4" s="1202"/>
      <c r="N4" s="1202"/>
      <c r="O4" s="1202"/>
      <c r="P4" s="1202"/>
      <c r="Q4" s="1202"/>
      <c r="R4" s="1202"/>
      <c r="S4" s="1202"/>
      <c r="T4" s="1202"/>
      <c r="U4" s="1203"/>
    </row>
    <row r="5" spans="2:21" ht="33" customHeight="1">
      <c r="B5" s="1192"/>
      <c r="C5" s="1194" t="s">
        <v>54</v>
      </c>
      <c r="D5" s="1194"/>
      <c r="E5" s="1194" t="s">
        <v>55</v>
      </c>
      <c r="F5" s="1194"/>
      <c r="G5" s="1194"/>
      <c r="H5" s="1201"/>
      <c r="I5" s="1202"/>
      <c r="J5" s="1202"/>
      <c r="K5" s="1202"/>
      <c r="L5" s="1202"/>
      <c r="M5" s="1202"/>
      <c r="N5" s="1202"/>
      <c r="O5" s="1202"/>
      <c r="P5" s="1202"/>
      <c r="Q5" s="1202"/>
      <c r="R5" s="1202"/>
      <c r="S5" s="1202"/>
      <c r="T5" s="1202"/>
      <c r="U5" s="1203"/>
    </row>
    <row r="6" spans="2:21" ht="33" customHeight="1">
      <c r="B6" s="1192"/>
      <c r="C6" s="1194"/>
      <c r="D6" s="1194"/>
      <c r="E6" s="1194" t="s">
        <v>56</v>
      </c>
      <c r="F6" s="1194"/>
      <c r="G6" s="1194"/>
      <c r="H6" s="1201"/>
      <c r="I6" s="1202"/>
      <c r="J6" s="1202"/>
      <c r="K6" s="1202"/>
      <c r="L6" s="1202"/>
      <c r="M6" s="1202"/>
      <c r="N6" s="1202"/>
      <c r="O6" s="1202"/>
      <c r="P6" s="1202"/>
      <c r="Q6" s="1202"/>
      <c r="R6" s="1202"/>
      <c r="S6" s="1202"/>
      <c r="T6" s="1202"/>
      <c r="U6" s="1203"/>
    </row>
    <row r="7" spans="2:21" ht="33" customHeight="1">
      <c r="B7" s="1192"/>
      <c r="C7" s="1194"/>
      <c r="D7" s="1194"/>
      <c r="E7" s="1185" t="s">
        <v>24</v>
      </c>
      <c r="F7" s="1186"/>
      <c r="G7" s="1187"/>
      <c r="H7" s="1201"/>
      <c r="I7" s="1202"/>
      <c r="J7" s="1202"/>
      <c r="K7" s="1202"/>
      <c r="L7" s="1202"/>
      <c r="M7" s="1202"/>
      <c r="N7" s="1202"/>
      <c r="O7" s="1202"/>
      <c r="P7" s="1202"/>
      <c r="Q7" s="1202"/>
      <c r="R7" s="1202"/>
      <c r="S7" s="1202"/>
      <c r="T7" s="1202"/>
      <c r="U7" s="1203"/>
    </row>
    <row r="8" spans="2:21" ht="33" customHeight="1">
      <c r="B8" s="1193"/>
      <c r="C8" s="1185" t="s">
        <v>57</v>
      </c>
      <c r="D8" s="1186"/>
      <c r="E8" s="1186"/>
      <c r="F8" s="1186"/>
      <c r="G8" s="1187"/>
      <c r="H8" s="1201"/>
      <c r="I8" s="1202"/>
      <c r="J8" s="1202"/>
      <c r="K8" s="1202"/>
      <c r="L8" s="1202"/>
      <c r="M8" s="1202"/>
      <c r="N8" s="1202"/>
      <c r="O8" s="1202"/>
      <c r="P8" s="1202"/>
      <c r="Q8" s="1202"/>
      <c r="R8" s="1202"/>
      <c r="S8" s="1202"/>
      <c r="T8" s="1202"/>
      <c r="U8" s="1203"/>
    </row>
    <row r="9" spans="2:21" ht="23.1" customHeight="1">
      <c r="B9" s="1191" t="s">
        <v>58</v>
      </c>
      <c r="C9" s="1194" t="s">
        <v>59</v>
      </c>
      <c r="D9" s="1194"/>
      <c r="E9" s="1194"/>
      <c r="F9" s="1188" t="s">
        <v>30</v>
      </c>
      <c r="G9" s="1189"/>
      <c r="H9" s="1189"/>
      <c r="I9" s="1190"/>
      <c r="J9" s="1188" t="s">
        <v>481</v>
      </c>
      <c r="K9" s="1189"/>
      <c r="L9" s="1189"/>
      <c r="M9" s="1189"/>
      <c r="N9" s="1189"/>
      <c r="O9" s="1189"/>
      <c r="P9" s="1189"/>
      <c r="Q9" s="1189"/>
      <c r="R9" s="1189"/>
      <c r="S9" s="1189"/>
      <c r="T9" s="1189"/>
      <c r="U9" s="1190"/>
    </row>
    <row r="10" spans="2:21" ht="27" customHeight="1">
      <c r="B10" s="1192"/>
      <c r="C10" s="1195" t="s">
        <v>61</v>
      </c>
      <c r="D10" s="1196"/>
      <c r="E10" s="1197"/>
      <c r="F10" s="1179">
        <f>SUM(J11:U11)</f>
        <v>0</v>
      </c>
      <c r="G10" s="1180"/>
      <c r="H10" s="1180"/>
      <c r="I10" s="1181"/>
      <c r="J10" s="1185" t="s">
        <v>60</v>
      </c>
      <c r="K10" s="1186"/>
      <c r="L10" s="1186"/>
      <c r="M10" s="1187"/>
      <c r="N10" s="1188" t="s">
        <v>32</v>
      </c>
      <c r="O10" s="1189"/>
      <c r="P10" s="1189"/>
      <c r="Q10" s="1190"/>
      <c r="R10" s="1188" t="s">
        <v>31</v>
      </c>
      <c r="S10" s="1189"/>
      <c r="T10" s="1189"/>
      <c r="U10" s="1190"/>
    </row>
    <row r="11" spans="2:21" ht="27.75" customHeight="1">
      <c r="B11" s="1192"/>
      <c r="C11" s="1177"/>
      <c r="D11" s="1178"/>
      <c r="E11" s="1198"/>
      <c r="F11" s="1182"/>
      <c r="G11" s="1183"/>
      <c r="H11" s="1183"/>
      <c r="I11" s="1184"/>
      <c r="J11" s="455"/>
      <c r="K11" s="456"/>
      <c r="L11" s="456"/>
      <c r="M11" s="457"/>
      <c r="N11" s="455"/>
      <c r="O11" s="456"/>
      <c r="P11" s="456"/>
      <c r="Q11" s="457"/>
      <c r="R11" s="455"/>
      <c r="S11" s="456"/>
      <c r="T11" s="456"/>
      <c r="U11" s="457"/>
    </row>
    <row r="12" spans="2:21" ht="27.75" customHeight="1">
      <c r="B12" s="1192"/>
      <c r="C12" s="1175" t="s">
        <v>62</v>
      </c>
      <c r="D12" s="1176"/>
      <c r="E12" s="1176"/>
      <c r="F12" s="1179">
        <f>SUM(J13:U13)</f>
        <v>0</v>
      </c>
      <c r="G12" s="1180"/>
      <c r="H12" s="1180"/>
      <c r="I12" s="1181"/>
      <c r="J12" s="1185" t="s">
        <v>60</v>
      </c>
      <c r="K12" s="1186"/>
      <c r="L12" s="1186"/>
      <c r="M12" s="1187"/>
      <c r="N12" s="1188" t="s">
        <v>32</v>
      </c>
      <c r="O12" s="1189"/>
      <c r="P12" s="1189"/>
      <c r="Q12" s="1190"/>
      <c r="R12" s="1188" t="s">
        <v>31</v>
      </c>
      <c r="S12" s="1189"/>
      <c r="T12" s="1189"/>
      <c r="U12" s="1190"/>
    </row>
    <row r="13" spans="2:21" ht="28.5" customHeight="1">
      <c r="B13" s="1193"/>
      <c r="C13" s="1177"/>
      <c r="D13" s="1178"/>
      <c r="E13" s="1178"/>
      <c r="F13" s="1182"/>
      <c r="G13" s="1183"/>
      <c r="H13" s="1183"/>
      <c r="I13" s="1184"/>
      <c r="J13" s="1188">
        <f>J11</f>
        <v>0</v>
      </c>
      <c r="K13" s="1189"/>
      <c r="L13" s="1189"/>
      <c r="M13" s="1190"/>
      <c r="N13" s="1188">
        <f>N11</f>
        <v>0</v>
      </c>
      <c r="O13" s="1189"/>
      <c r="P13" s="1189"/>
      <c r="Q13" s="1190"/>
      <c r="R13" s="1188">
        <f>R11</f>
        <v>0</v>
      </c>
      <c r="S13" s="1189"/>
      <c r="T13" s="1189"/>
      <c r="U13" s="1190"/>
    </row>
    <row r="14" spans="2:21" ht="23.1" customHeight="1">
      <c r="B14" s="1163" t="s">
        <v>94</v>
      </c>
      <c r="C14" s="1164"/>
      <c r="D14" s="1164"/>
      <c r="E14" s="1164"/>
      <c r="F14" s="1164"/>
      <c r="G14" s="1164"/>
      <c r="H14" s="1165"/>
      <c r="I14" s="1169" t="s">
        <v>63</v>
      </c>
      <c r="J14" s="1170"/>
      <c r="K14" s="1170"/>
      <c r="L14" s="1170"/>
      <c r="M14" s="1170"/>
      <c r="N14" s="1170"/>
      <c r="O14" s="1170"/>
      <c r="P14" s="1170"/>
      <c r="Q14" s="1170"/>
      <c r="R14" s="1170"/>
      <c r="S14" s="1170"/>
      <c r="T14" s="1170"/>
      <c r="U14" s="1171"/>
    </row>
    <row r="15" spans="2:21" ht="39" customHeight="1">
      <c r="B15" s="1166"/>
      <c r="C15" s="1167"/>
      <c r="D15" s="1167"/>
      <c r="E15" s="1167"/>
      <c r="F15" s="1167"/>
      <c r="G15" s="1167"/>
      <c r="H15" s="1168"/>
      <c r="I15" s="1172"/>
      <c r="J15" s="1173"/>
      <c r="K15" s="1173"/>
      <c r="L15" s="1173"/>
      <c r="M15" s="1173"/>
      <c r="N15" s="1173"/>
      <c r="O15" s="1173"/>
      <c r="P15" s="1173"/>
      <c r="Q15" s="1173"/>
      <c r="R15" s="1173"/>
      <c r="S15" s="1173"/>
      <c r="T15" s="1173"/>
      <c r="U15" s="1174"/>
    </row>
    <row r="16" spans="2:21" ht="23.1" customHeight="1">
      <c r="B16" s="1163" t="s">
        <v>64</v>
      </c>
      <c r="C16" s="1164"/>
      <c r="D16" s="1164"/>
      <c r="E16" s="1164"/>
      <c r="F16" s="1164"/>
      <c r="G16" s="1164"/>
      <c r="H16" s="1165"/>
      <c r="I16" s="1169" t="s">
        <v>63</v>
      </c>
      <c r="J16" s="1170"/>
      <c r="K16" s="1170"/>
      <c r="L16" s="1170"/>
      <c r="M16" s="1170"/>
      <c r="N16" s="1170"/>
      <c r="O16" s="1170"/>
      <c r="P16" s="1170"/>
      <c r="Q16" s="1170"/>
      <c r="R16" s="1170"/>
      <c r="S16" s="1170"/>
      <c r="T16" s="1170"/>
      <c r="U16" s="1171"/>
    </row>
    <row r="17" spans="2:21" ht="28.5" customHeight="1">
      <c r="B17" s="1166"/>
      <c r="C17" s="1167"/>
      <c r="D17" s="1167"/>
      <c r="E17" s="1167"/>
      <c r="F17" s="1167"/>
      <c r="G17" s="1167"/>
      <c r="H17" s="1168"/>
      <c r="I17" s="1172"/>
      <c r="J17" s="1173"/>
      <c r="K17" s="1173"/>
      <c r="L17" s="1173"/>
      <c r="M17" s="1173"/>
      <c r="N17" s="1173"/>
      <c r="O17" s="1173"/>
      <c r="P17" s="1173"/>
      <c r="Q17" s="1173"/>
      <c r="R17" s="1173"/>
      <c r="S17" s="1173"/>
      <c r="T17" s="1173"/>
      <c r="U17" s="1174"/>
    </row>
    <row r="46" spans="21:21" ht="23.1" customHeight="1">
      <c r="U46" s="28"/>
    </row>
  </sheetData>
  <mergeCells count="39">
    <mergeCell ref="B2:U2"/>
    <mergeCell ref="B3:B8"/>
    <mergeCell ref="C3:G3"/>
    <mergeCell ref="H3:U3"/>
    <mergeCell ref="C4:G4"/>
    <mergeCell ref="H4:U4"/>
    <mergeCell ref="C5:D7"/>
    <mergeCell ref="E5:G5"/>
    <mergeCell ref="H5:U5"/>
    <mergeCell ref="E6:G6"/>
    <mergeCell ref="H6:U6"/>
    <mergeCell ref="E7:G7"/>
    <mergeCell ref="H7:U7"/>
    <mergeCell ref="C8:G8"/>
    <mergeCell ref="H8:U8"/>
    <mergeCell ref="F9:I9"/>
    <mergeCell ref="J9:U9"/>
    <mergeCell ref="C10:E11"/>
    <mergeCell ref="F10:I11"/>
    <mergeCell ref="J10:M10"/>
    <mergeCell ref="N10:Q10"/>
    <mergeCell ref="R10:U10"/>
    <mergeCell ref="J11:M11"/>
    <mergeCell ref="B14:H15"/>
    <mergeCell ref="I14:U15"/>
    <mergeCell ref="B16:H17"/>
    <mergeCell ref="I16:U17"/>
    <mergeCell ref="N11:Q11"/>
    <mergeCell ref="R11:U11"/>
    <mergeCell ref="C12:E13"/>
    <mergeCell ref="F12:I13"/>
    <mergeCell ref="J12:M12"/>
    <mergeCell ref="N12:Q12"/>
    <mergeCell ref="R12:U12"/>
    <mergeCell ref="J13:M13"/>
    <mergeCell ref="N13:Q13"/>
    <mergeCell ref="R13:U13"/>
    <mergeCell ref="B9:B13"/>
    <mergeCell ref="C9:E9"/>
  </mergeCells>
  <phoneticPr fontId="2"/>
  <conditionalFormatting sqref="H3:U8">
    <cfRule type="cellIs" dxfId="2" priority="24" operator="equal">
      <formula>""</formula>
    </cfRule>
    <cfRule type="cellIs" dxfId="1" priority="25" operator="equal">
      <formula>""""""</formula>
    </cfRule>
  </conditionalFormatting>
  <conditionalFormatting sqref="J11:U11">
    <cfRule type="cellIs" dxfId="0" priority="23" operator="equal">
      <formula>""</formula>
    </cfRule>
  </conditionalFormatting>
  <printOptions horizontalCentered="1"/>
  <pageMargins left="0.70866141732283472" right="0.70866141732283472" top="0.74803149606299213" bottom="0.74803149606299213" header="0.31496062992125984" footer="0.31496062992125984"/>
  <pageSetup paperSize="9" orientation="portrait" blackAndWhite="1"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88F995-4067-4E91-A4CD-4511E9167DF9}">
  <sheetPr>
    <tabColor rgb="FFFFFF00"/>
    <pageSetUpPr fitToPage="1"/>
  </sheetPr>
  <dimension ref="A1:AU392"/>
  <sheetViews>
    <sheetView view="pageBreakPreview" zoomScaleNormal="100" zoomScaleSheetLayoutView="100" workbookViewId="0">
      <selection activeCell="AB43" sqref="AB43"/>
    </sheetView>
  </sheetViews>
  <sheetFormatPr defaultColWidth="3.5" defaultRowHeight="15.75" customHeight="1"/>
  <cols>
    <col min="1" max="1" width="3.5" style="93"/>
    <col min="2" max="2" width="5.5" style="108" bestFit="1" customWidth="1"/>
    <col min="3" max="13" width="3.5" style="93"/>
    <col min="14" max="14" width="3.5" style="109"/>
    <col min="15" max="27" width="3.5" style="93"/>
    <col min="28" max="28" width="5.25" style="110" customWidth="1"/>
    <col min="29" max="29" width="6.625" style="93" customWidth="1"/>
    <col min="30" max="31" width="3.5" style="93"/>
    <col min="32" max="32" width="3.5" style="93" customWidth="1"/>
    <col min="33" max="54" width="3.5" style="93"/>
    <col min="55" max="55" width="3.5" style="93" customWidth="1"/>
    <col min="56" max="16384" width="3.5" style="93"/>
  </cols>
  <sheetData>
    <row r="1" spans="1:29" ht="32.25" customHeight="1">
      <c r="B1" s="94" t="s">
        <v>315</v>
      </c>
      <c r="N1" s="93"/>
      <c r="AB1" s="93"/>
    </row>
    <row r="2" spans="1:29" ht="13.5" customHeight="1">
      <c r="B2" s="94"/>
      <c r="N2" s="93"/>
      <c r="AB2" s="93"/>
    </row>
    <row r="3" spans="1:29" ht="20.25" customHeight="1">
      <c r="B3" s="315" t="s">
        <v>330</v>
      </c>
      <c r="C3" s="316"/>
      <c r="D3" s="316"/>
      <c r="E3" s="316"/>
      <c r="F3" s="316"/>
      <c r="G3" s="316"/>
      <c r="H3" s="316"/>
      <c r="I3" s="316"/>
      <c r="J3" s="316"/>
      <c r="K3" s="316"/>
      <c r="L3" s="316"/>
      <c r="M3" s="316"/>
      <c r="N3" s="316"/>
      <c r="O3" s="316"/>
      <c r="P3" s="316"/>
      <c r="Q3" s="316"/>
      <c r="R3" s="316"/>
      <c r="S3" s="316"/>
      <c r="T3" s="316"/>
      <c r="U3" s="316"/>
      <c r="V3" s="316"/>
      <c r="W3" s="316"/>
      <c r="X3" s="316"/>
      <c r="Y3" s="316"/>
      <c r="Z3" s="316"/>
      <c r="AA3" s="316"/>
      <c r="AB3" s="316"/>
    </row>
    <row r="4" spans="1:29" ht="20.25" customHeight="1">
      <c r="B4" s="316"/>
      <c r="C4" s="316"/>
      <c r="D4" s="316"/>
      <c r="E4" s="316"/>
      <c r="F4" s="316"/>
      <c r="G4" s="316"/>
      <c r="H4" s="316"/>
      <c r="I4" s="316"/>
      <c r="J4" s="316"/>
      <c r="K4" s="316"/>
      <c r="L4" s="316"/>
      <c r="M4" s="316"/>
      <c r="N4" s="316"/>
      <c r="O4" s="316"/>
      <c r="P4" s="316"/>
      <c r="Q4" s="316"/>
      <c r="R4" s="316"/>
      <c r="S4" s="316"/>
      <c r="T4" s="316"/>
      <c r="U4" s="316"/>
      <c r="V4" s="316"/>
      <c r="W4" s="316"/>
      <c r="X4" s="316"/>
      <c r="Y4" s="316"/>
      <c r="Z4" s="316"/>
      <c r="AA4" s="316"/>
      <c r="AB4" s="316"/>
    </row>
    <row r="5" spans="1:29" ht="12.75" customHeight="1">
      <c r="B5" s="94"/>
      <c r="N5" s="93"/>
      <c r="AB5" s="93"/>
    </row>
    <row r="6" spans="1:29" ht="30.75" customHeight="1">
      <c r="A6" s="95"/>
      <c r="B6" s="317" t="s">
        <v>270</v>
      </c>
      <c r="C6" s="317"/>
      <c r="D6" s="317"/>
      <c r="E6" s="317"/>
      <c r="F6" s="317"/>
      <c r="G6" s="317"/>
      <c r="H6" s="317"/>
      <c r="I6" s="317"/>
      <c r="J6" s="317"/>
      <c r="K6" s="317"/>
      <c r="L6" s="317"/>
      <c r="M6" s="317"/>
      <c r="N6" s="317"/>
      <c r="O6" s="317" t="s">
        <v>271</v>
      </c>
      <c r="P6" s="317"/>
      <c r="Q6" s="317"/>
      <c r="R6" s="317"/>
      <c r="S6" s="317"/>
      <c r="T6" s="317"/>
      <c r="U6" s="317"/>
      <c r="V6" s="317"/>
      <c r="W6" s="317"/>
      <c r="X6" s="317"/>
      <c r="Y6" s="317"/>
      <c r="Z6" s="317"/>
      <c r="AA6" s="317"/>
      <c r="AB6" s="178" t="s">
        <v>272</v>
      </c>
      <c r="AC6" s="112" t="s">
        <v>313</v>
      </c>
    </row>
    <row r="7" spans="1:29" ht="20.100000000000001" customHeight="1">
      <c r="A7" s="95"/>
      <c r="B7" s="318" t="s">
        <v>314</v>
      </c>
      <c r="C7" s="319"/>
      <c r="D7" s="319"/>
      <c r="E7" s="319"/>
      <c r="F7" s="319"/>
      <c r="G7" s="319"/>
      <c r="H7" s="319"/>
      <c r="I7" s="319"/>
      <c r="J7" s="319"/>
      <c r="K7" s="319"/>
      <c r="L7" s="319"/>
      <c r="M7" s="319"/>
      <c r="N7" s="319"/>
      <c r="O7" s="319"/>
      <c r="P7" s="319"/>
      <c r="Q7" s="319"/>
      <c r="R7" s="319"/>
      <c r="S7" s="319"/>
      <c r="T7" s="319"/>
      <c r="U7" s="319"/>
      <c r="V7" s="319"/>
      <c r="W7" s="319"/>
      <c r="X7" s="319"/>
      <c r="Y7" s="319"/>
      <c r="Z7" s="319"/>
      <c r="AA7" s="319"/>
      <c r="AB7" s="319"/>
      <c r="AC7" s="177"/>
    </row>
    <row r="8" spans="1:29" ht="20.100000000000001" customHeight="1">
      <c r="B8" s="320" t="s">
        <v>273</v>
      </c>
      <c r="C8" s="321"/>
      <c r="D8" s="321"/>
      <c r="E8" s="321"/>
      <c r="F8" s="321"/>
      <c r="G8" s="321"/>
      <c r="H8" s="321"/>
      <c r="I8" s="321"/>
      <c r="J8" s="321"/>
      <c r="K8" s="321"/>
      <c r="L8" s="321"/>
      <c r="M8" s="321"/>
      <c r="N8" s="321"/>
      <c r="O8" s="321"/>
      <c r="P8" s="321"/>
      <c r="Q8" s="321"/>
      <c r="R8" s="321"/>
      <c r="S8" s="321"/>
      <c r="T8" s="321"/>
      <c r="U8" s="321"/>
      <c r="V8" s="321"/>
      <c r="W8" s="321"/>
      <c r="X8" s="321"/>
      <c r="Y8" s="321"/>
      <c r="Z8" s="321"/>
      <c r="AA8" s="321"/>
      <c r="AB8" s="321"/>
      <c r="AC8" s="115"/>
    </row>
    <row r="9" spans="1:29" ht="20.100000000000001" customHeight="1">
      <c r="B9" s="173">
        <v>1</v>
      </c>
      <c r="C9" s="361" t="s">
        <v>274</v>
      </c>
      <c r="D9" s="356"/>
      <c r="E9" s="356"/>
      <c r="F9" s="356"/>
      <c r="G9" s="356"/>
      <c r="H9" s="356"/>
      <c r="I9" s="356"/>
      <c r="J9" s="356"/>
      <c r="K9" s="356"/>
      <c r="L9" s="356"/>
      <c r="M9" s="356"/>
      <c r="N9" s="357"/>
      <c r="O9" s="355" t="s">
        <v>344</v>
      </c>
      <c r="P9" s="356"/>
      <c r="Q9" s="356"/>
      <c r="R9" s="356"/>
      <c r="S9" s="356"/>
      <c r="T9" s="356"/>
      <c r="U9" s="356"/>
      <c r="V9" s="356"/>
      <c r="W9" s="356"/>
      <c r="X9" s="356"/>
      <c r="Y9" s="356"/>
      <c r="Z9" s="356"/>
      <c r="AA9" s="357"/>
      <c r="AB9" s="215" t="s">
        <v>26</v>
      </c>
      <c r="AC9" s="146"/>
    </row>
    <row r="10" spans="1:29" ht="20.100000000000001" customHeight="1">
      <c r="B10" s="173">
        <v>2</v>
      </c>
      <c r="C10" s="361" t="s">
        <v>275</v>
      </c>
      <c r="D10" s="356"/>
      <c r="E10" s="356"/>
      <c r="F10" s="356"/>
      <c r="G10" s="356"/>
      <c r="H10" s="356"/>
      <c r="I10" s="356"/>
      <c r="J10" s="356"/>
      <c r="K10" s="356"/>
      <c r="L10" s="356"/>
      <c r="M10" s="356"/>
      <c r="N10" s="357"/>
      <c r="O10" s="361" t="s">
        <v>276</v>
      </c>
      <c r="P10" s="356"/>
      <c r="Q10" s="356"/>
      <c r="R10" s="356"/>
      <c r="S10" s="356"/>
      <c r="T10" s="356"/>
      <c r="U10" s="356"/>
      <c r="V10" s="356"/>
      <c r="W10" s="356"/>
      <c r="X10" s="356"/>
      <c r="Y10" s="356"/>
      <c r="Z10" s="356"/>
      <c r="AA10" s="357"/>
      <c r="AB10" s="215" t="s">
        <v>26</v>
      </c>
      <c r="AC10" s="146"/>
    </row>
    <row r="11" spans="1:29" ht="20.100000000000001" customHeight="1">
      <c r="B11" s="344">
        <v>3</v>
      </c>
      <c r="C11" s="346" t="s">
        <v>324</v>
      </c>
      <c r="D11" s="347"/>
      <c r="E11" s="347"/>
      <c r="F11" s="347"/>
      <c r="G11" s="347"/>
      <c r="H11" s="347"/>
      <c r="I11" s="347"/>
      <c r="J11" s="347"/>
      <c r="K11" s="347"/>
      <c r="L11" s="347"/>
      <c r="M11" s="347"/>
      <c r="N11" s="348"/>
      <c r="O11" s="346" t="s">
        <v>318</v>
      </c>
      <c r="P11" s="378"/>
      <c r="Q11" s="378"/>
      <c r="R11" s="378"/>
      <c r="S11" s="378"/>
      <c r="T11" s="378"/>
      <c r="U11" s="378"/>
      <c r="V11" s="378"/>
      <c r="W11" s="378"/>
      <c r="X11" s="378"/>
      <c r="Y11" s="378"/>
      <c r="Z11" s="378"/>
      <c r="AA11" s="379"/>
      <c r="AB11" s="353" t="s">
        <v>26</v>
      </c>
      <c r="AC11" s="337"/>
    </row>
    <row r="12" spans="1:29" ht="20.100000000000001" customHeight="1">
      <c r="B12" s="345"/>
      <c r="C12" s="349"/>
      <c r="D12" s="350"/>
      <c r="E12" s="350"/>
      <c r="F12" s="350"/>
      <c r="G12" s="350"/>
      <c r="H12" s="350"/>
      <c r="I12" s="350"/>
      <c r="J12" s="350"/>
      <c r="K12" s="350"/>
      <c r="L12" s="350"/>
      <c r="M12" s="350"/>
      <c r="N12" s="351"/>
      <c r="O12" s="349" t="s">
        <v>277</v>
      </c>
      <c r="P12" s="380"/>
      <c r="Q12" s="380"/>
      <c r="R12" s="380"/>
      <c r="S12" s="380"/>
      <c r="T12" s="380"/>
      <c r="U12" s="380"/>
      <c r="V12" s="380"/>
      <c r="W12" s="380"/>
      <c r="X12" s="380"/>
      <c r="Y12" s="380"/>
      <c r="Z12" s="380"/>
      <c r="AA12" s="381"/>
      <c r="AB12" s="354"/>
      <c r="AC12" s="338"/>
    </row>
    <row r="13" spans="1:29" ht="20.100000000000001" customHeight="1">
      <c r="B13" s="173">
        <v>4</v>
      </c>
      <c r="C13" s="361" t="s">
        <v>278</v>
      </c>
      <c r="D13" s="356"/>
      <c r="E13" s="356"/>
      <c r="F13" s="356"/>
      <c r="G13" s="356"/>
      <c r="H13" s="356"/>
      <c r="I13" s="356"/>
      <c r="J13" s="356"/>
      <c r="K13" s="356"/>
      <c r="L13" s="356"/>
      <c r="M13" s="356"/>
      <c r="N13" s="357"/>
      <c r="O13" s="360" t="s">
        <v>279</v>
      </c>
      <c r="P13" s="356"/>
      <c r="Q13" s="356"/>
      <c r="R13" s="356"/>
      <c r="S13" s="356"/>
      <c r="T13" s="356"/>
      <c r="U13" s="356"/>
      <c r="V13" s="356"/>
      <c r="W13" s="356"/>
      <c r="X13" s="356"/>
      <c r="Y13" s="356"/>
      <c r="Z13" s="356"/>
      <c r="AA13" s="357"/>
      <c r="AB13" s="215" t="s">
        <v>26</v>
      </c>
      <c r="AC13" s="146"/>
    </row>
    <row r="14" spans="1:29" ht="20.100000000000001" customHeight="1">
      <c r="B14" s="173">
        <v>5</v>
      </c>
      <c r="C14" s="361" t="s">
        <v>280</v>
      </c>
      <c r="D14" s="356"/>
      <c r="E14" s="356"/>
      <c r="F14" s="356"/>
      <c r="G14" s="356"/>
      <c r="H14" s="356"/>
      <c r="I14" s="356"/>
      <c r="J14" s="356"/>
      <c r="K14" s="356"/>
      <c r="L14" s="356"/>
      <c r="M14" s="356"/>
      <c r="N14" s="357"/>
      <c r="O14" s="360" t="s">
        <v>281</v>
      </c>
      <c r="P14" s="356"/>
      <c r="Q14" s="356"/>
      <c r="R14" s="356"/>
      <c r="S14" s="356"/>
      <c r="T14" s="356"/>
      <c r="U14" s="356"/>
      <c r="V14" s="356"/>
      <c r="W14" s="356"/>
      <c r="X14" s="356"/>
      <c r="Y14" s="356"/>
      <c r="Z14" s="356"/>
      <c r="AA14" s="357"/>
      <c r="AB14" s="215" t="s">
        <v>26</v>
      </c>
      <c r="AC14" s="146"/>
    </row>
    <row r="15" spans="1:29" ht="20.100000000000001" customHeight="1">
      <c r="B15" s="344">
        <v>6</v>
      </c>
      <c r="C15" s="359" t="s">
        <v>282</v>
      </c>
      <c r="D15" s="367"/>
      <c r="E15" s="367"/>
      <c r="F15" s="367"/>
      <c r="G15" s="367"/>
      <c r="H15" s="367"/>
      <c r="I15" s="367"/>
      <c r="J15" s="367"/>
      <c r="K15" s="367"/>
      <c r="L15" s="367"/>
      <c r="M15" s="367"/>
      <c r="N15" s="368"/>
      <c r="O15" s="372" t="s">
        <v>283</v>
      </c>
      <c r="P15" s="373"/>
      <c r="Q15" s="373"/>
      <c r="R15" s="373"/>
      <c r="S15" s="373"/>
      <c r="T15" s="373"/>
      <c r="U15" s="373"/>
      <c r="V15" s="373"/>
      <c r="W15" s="373"/>
      <c r="X15" s="373"/>
      <c r="Y15" s="373"/>
      <c r="Z15" s="373"/>
      <c r="AA15" s="374"/>
      <c r="AB15" s="353" t="s">
        <v>26</v>
      </c>
      <c r="AC15" s="337"/>
    </row>
    <row r="16" spans="1:29" ht="10.5" customHeight="1">
      <c r="B16" s="345"/>
      <c r="C16" s="369"/>
      <c r="D16" s="370"/>
      <c r="E16" s="370"/>
      <c r="F16" s="370"/>
      <c r="G16" s="370"/>
      <c r="H16" s="370"/>
      <c r="I16" s="370"/>
      <c r="J16" s="370"/>
      <c r="K16" s="370"/>
      <c r="L16" s="370"/>
      <c r="M16" s="370"/>
      <c r="N16" s="371"/>
      <c r="O16" s="375"/>
      <c r="P16" s="376"/>
      <c r="Q16" s="376"/>
      <c r="R16" s="376"/>
      <c r="S16" s="376"/>
      <c r="T16" s="376"/>
      <c r="U16" s="376"/>
      <c r="V16" s="376"/>
      <c r="W16" s="376"/>
      <c r="X16" s="376"/>
      <c r="Y16" s="376"/>
      <c r="Z16" s="376"/>
      <c r="AA16" s="377"/>
      <c r="AB16" s="354"/>
      <c r="AC16" s="338"/>
    </row>
    <row r="17" spans="1:47" ht="20.100000000000001" customHeight="1">
      <c r="B17" s="320" t="s">
        <v>284</v>
      </c>
      <c r="C17" s="321"/>
      <c r="D17" s="321"/>
      <c r="E17" s="321"/>
      <c r="F17" s="321"/>
      <c r="G17" s="321"/>
      <c r="H17" s="321"/>
      <c r="I17" s="321"/>
      <c r="J17" s="321"/>
      <c r="K17" s="321"/>
      <c r="L17" s="321"/>
      <c r="M17" s="321"/>
      <c r="N17" s="321"/>
      <c r="O17" s="321"/>
      <c r="P17" s="321"/>
      <c r="Q17" s="321"/>
      <c r="R17" s="321"/>
      <c r="S17" s="321"/>
      <c r="T17" s="321"/>
      <c r="U17" s="321"/>
      <c r="V17" s="321"/>
      <c r="W17" s="321"/>
      <c r="X17" s="321"/>
      <c r="Y17" s="321"/>
      <c r="Z17" s="321"/>
      <c r="AA17" s="321"/>
      <c r="AB17" s="321"/>
      <c r="AC17" s="115"/>
    </row>
    <row r="18" spans="1:47" ht="20.100000000000001" customHeight="1">
      <c r="B18" s="173">
        <v>7</v>
      </c>
      <c r="C18" s="361" t="s">
        <v>285</v>
      </c>
      <c r="D18" s="356"/>
      <c r="E18" s="356"/>
      <c r="F18" s="356"/>
      <c r="G18" s="356"/>
      <c r="H18" s="356"/>
      <c r="I18" s="356"/>
      <c r="J18" s="356"/>
      <c r="K18" s="356"/>
      <c r="L18" s="356"/>
      <c r="M18" s="356"/>
      <c r="N18" s="357"/>
      <c r="O18" s="361" t="s">
        <v>286</v>
      </c>
      <c r="P18" s="356"/>
      <c r="Q18" s="356"/>
      <c r="R18" s="356"/>
      <c r="S18" s="356"/>
      <c r="T18" s="356"/>
      <c r="U18" s="356"/>
      <c r="V18" s="356"/>
      <c r="W18" s="356"/>
      <c r="X18" s="356"/>
      <c r="Y18" s="356"/>
      <c r="Z18" s="356"/>
      <c r="AA18" s="357"/>
      <c r="AB18" s="215" t="s">
        <v>26</v>
      </c>
      <c r="AC18" s="146"/>
    </row>
    <row r="19" spans="1:47" ht="9.9499999999999993" customHeight="1">
      <c r="B19" s="344">
        <v>8</v>
      </c>
      <c r="C19" s="352" t="s">
        <v>342</v>
      </c>
      <c r="D19" s="352"/>
      <c r="E19" s="352"/>
      <c r="F19" s="352"/>
      <c r="G19" s="352"/>
      <c r="H19" s="352"/>
      <c r="I19" s="352"/>
      <c r="J19" s="352"/>
      <c r="K19" s="352"/>
      <c r="L19" s="352"/>
      <c r="M19" s="352"/>
      <c r="N19" s="358"/>
      <c r="O19" s="359" t="s">
        <v>449</v>
      </c>
      <c r="P19" s="347"/>
      <c r="Q19" s="347"/>
      <c r="R19" s="347"/>
      <c r="S19" s="347"/>
      <c r="T19" s="347"/>
      <c r="U19" s="347"/>
      <c r="V19" s="347"/>
      <c r="W19" s="347"/>
      <c r="X19" s="347"/>
      <c r="Y19" s="347"/>
      <c r="Z19" s="347"/>
      <c r="AA19" s="348"/>
      <c r="AB19" s="353" t="s">
        <v>26</v>
      </c>
      <c r="AC19" s="337"/>
    </row>
    <row r="20" spans="1:47" ht="42.75" customHeight="1">
      <c r="B20" s="345"/>
      <c r="C20" s="352"/>
      <c r="D20" s="352"/>
      <c r="E20" s="352"/>
      <c r="F20" s="352"/>
      <c r="G20" s="352"/>
      <c r="H20" s="352"/>
      <c r="I20" s="352"/>
      <c r="J20" s="352"/>
      <c r="K20" s="352"/>
      <c r="L20" s="352"/>
      <c r="M20" s="352"/>
      <c r="N20" s="358"/>
      <c r="O20" s="349"/>
      <c r="P20" s="350"/>
      <c r="Q20" s="350"/>
      <c r="R20" s="350"/>
      <c r="S20" s="350"/>
      <c r="T20" s="350"/>
      <c r="U20" s="350"/>
      <c r="V20" s="350"/>
      <c r="W20" s="350"/>
      <c r="X20" s="350"/>
      <c r="Y20" s="350"/>
      <c r="Z20" s="350"/>
      <c r="AA20" s="351"/>
      <c r="AB20" s="354"/>
      <c r="AC20" s="338"/>
    </row>
    <row r="21" spans="1:47" ht="39" customHeight="1">
      <c r="B21" s="175">
        <v>9</v>
      </c>
      <c r="C21" s="382" t="s">
        <v>458</v>
      </c>
      <c r="D21" s="383"/>
      <c r="E21" s="383"/>
      <c r="F21" s="383"/>
      <c r="G21" s="383"/>
      <c r="H21" s="383"/>
      <c r="I21" s="383"/>
      <c r="J21" s="383"/>
      <c r="K21" s="383"/>
      <c r="L21" s="383"/>
      <c r="M21" s="383"/>
      <c r="N21" s="384"/>
      <c r="O21" s="355" t="s">
        <v>448</v>
      </c>
      <c r="P21" s="356"/>
      <c r="Q21" s="356"/>
      <c r="R21" s="356"/>
      <c r="S21" s="356"/>
      <c r="T21" s="356"/>
      <c r="U21" s="356"/>
      <c r="V21" s="356"/>
      <c r="W21" s="356"/>
      <c r="X21" s="356"/>
      <c r="Y21" s="356"/>
      <c r="Z21" s="356"/>
      <c r="AA21" s="357"/>
      <c r="AB21" s="215" t="s">
        <v>26</v>
      </c>
      <c r="AC21" s="146"/>
    </row>
    <row r="22" spans="1:47" ht="57.75" customHeight="1">
      <c r="B22" s="344">
        <v>10</v>
      </c>
      <c r="C22" s="359" t="s">
        <v>269</v>
      </c>
      <c r="D22" s="347"/>
      <c r="E22" s="347"/>
      <c r="F22" s="347"/>
      <c r="G22" s="347"/>
      <c r="H22" s="347"/>
      <c r="I22" s="347"/>
      <c r="J22" s="347"/>
      <c r="K22" s="347"/>
      <c r="L22" s="347"/>
      <c r="M22" s="347"/>
      <c r="N22" s="348"/>
      <c r="O22" s="352" t="s">
        <v>438</v>
      </c>
      <c r="P22" s="352"/>
      <c r="Q22" s="352"/>
      <c r="R22" s="352"/>
      <c r="S22" s="352"/>
      <c r="T22" s="352"/>
      <c r="U22" s="352"/>
      <c r="V22" s="352"/>
      <c r="W22" s="352"/>
      <c r="X22" s="352"/>
      <c r="Y22" s="352"/>
      <c r="Z22" s="352"/>
      <c r="AA22" s="352"/>
      <c r="AB22" s="353" t="s">
        <v>26</v>
      </c>
      <c r="AC22" s="337"/>
      <c r="AI22" s="322"/>
      <c r="AJ22" s="322"/>
      <c r="AK22" s="322"/>
      <c r="AL22" s="322"/>
      <c r="AM22" s="322"/>
      <c r="AN22" s="322"/>
      <c r="AO22" s="322"/>
      <c r="AP22" s="322"/>
      <c r="AQ22" s="322"/>
      <c r="AR22" s="322"/>
      <c r="AS22" s="322"/>
      <c r="AT22" s="322"/>
      <c r="AU22" s="322"/>
    </row>
    <row r="23" spans="1:47" ht="96.75" customHeight="1">
      <c r="B23" s="345"/>
      <c r="C23" s="349"/>
      <c r="D23" s="350"/>
      <c r="E23" s="350"/>
      <c r="F23" s="350"/>
      <c r="G23" s="350"/>
      <c r="H23" s="350"/>
      <c r="I23" s="350"/>
      <c r="J23" s="350"/>
      <c r="K23" s="350"/>
      <c r="L23" s="350"/>
      <c r="M23" s="350"/>
      <c r="N23" s="351"/>
      <c r="O23" s="352"/>
      <c r="P23" s="352"/>
      <c r="Q23" s="352"/>
      <c r="R23" s="352"/>
      <c r="S23" s="352"/>
      <c r="T23" s="352"/>
      <c r="U23" s="352"/>
      <c r="V23" s="352"/>
      <c r="W23" s="352"/>
      <c r="X23" s="352"/>
      <c r="Y23" s="352"/>
      <c r="Z23" s="352"/>
      <c r="AA23" s="352"/>
      <c r="AB23" s="354"/>
      <c r="AC23" s="338"/>
      <c r="AI23" s="322"/>
      <c r="AJ23" s="322"/>
      <c r="AK23" s="322"/>
      <c r="AL23" s="322"/>
      <c r="AM23" s="322"/>
      <c r="AN23" s="322"/>
      <c r="AO23" s="322"/>
      <c r="AP23" s="322"/>
      <c r="AQ23" s="322"/>
      <c r="AR23" s="322"/>
      <c r="AS23" s="322"/>
      <c r="AT23" s="322"/>
      <c r="AU23" s="322"/>
    </row>
    <row r="24" spans="1:47" ht="57.75" customHeight="1">
      <c r="B24" s="344">
        <v>11</v>
      </c>
      <c r="C24" s="346" t="s">
        <v>147</v>
      </c>
      <c r="D24" s="347"/>
      <c r="E24" s="347"/>
      <c r="F24" s="347"/>
      <c r="G24" s="347"/>
      <c r="H24" s="347"/>
      <c r="I24" s="347"/>
      <c r="J24" s="347"/>
      <c r="K24" s="347"/>
      <c r="L24" s="347"/>
      <c r="M24" s="347"/>
      <c r="N24" s="348"/>
      <c r="O24" s="352" t="s">
        <v>437</v>
      </c>
      <c r="P24" s="352"/>
      <c r="Q24" s="352"/>
      <c r="R24" s="352"/>
      <c r="S24" s="352"/>
      <c r="T24" s="352"/>
      <c r="U24" s="352"/>
      <c r="V24" s="352"/>
      <c r="W24" s="352"/>
      <c r="X24" s="352"/>
      <c r="Y24" s="352"/>
      <c r="Z24" s="352"/>
      <c r="AA24" s="352"/>
      <c r="AB24" s="353" t="s">
        <v>26</v>
      </c>
      <c r="AC24" s="337"/>
      <c r="AI24" s="322"/>
      <c r="AJ24" s="322"/>
      <c r="AK24" s="322"/>
      <c r="AL24" s="322"/>
      <c r="AM24" s="322"/>
      <c r="AN24" s="322"/>
      <c r="AO24" s="322"/>
      <c r="AP24" s="322"/>
      <c r="AQ24" s="322"/>
      <c r="AR24" s="322"/>
      <c r="AS24" s="322"/>
      <c r="AT24" s="322"/>
      <c r="AU24" s="322"/>
    </row>
    <row r="25" spans="1:47" ht="84" customHeight="1">
      <c r="B25" s="345"/>
      <c r="C25" s="349"/>
      <c r="D25" s="350"/>
      <c r="E25" s="350"/>
      <c r="F25" s="350"/>
      <c r="G25" s="350"/>
      <c r="H25" s="350"/>
      <c r="I25" s="350"/>
      <c r="J25" s="350"/>
      <c r="K25" s="350"/>
      <c r="L25" s="350"/>
      <c r="M25" s="350"/>
      <c r="N25" s="351"/>
      <c r="O25" s="352"/>
      <c r="P25" s="352"/>
      <c r="Q25" s="352"/>
      <c r="R25" s="352"/>
      <c r="S25" s="352"/>
      <c r="T25" s="352"/>
      <c r="U25" s="352"/>
      <c r="V25" s="352"/>
      <c r="W25" s="352"/>
      <c r="X25" s="352"/>
      <c r="Y25" s="352"/>
      <c r="Z25" s="352"/>
      <c r="AA25" s="352"/>
      <c r="AB25" s="354"/>
      <c r="AC25" s="338"/>
      <c r="AI25" s="322"/>
      <c r="AJ25" s="322"/>
      <c r="AK25" s="322"/>
      <c r="AL25" s="322"/>
      <c r="AM25" s="322"/>
      <c r="AN25" s="322"/>
      <c r="AO25" s="322"/>
      <c r="AP25" s="322"/>
      <c r="AQ25" s="322"/>
      <c r="AR25" s="322"/>
      <c r="AS25" s="322"/>
      <c r="AT25" s="322"/>
      <c r="AU25" s="322"/>
    </row>
    <row r="26" spans="1:47" ht="29.25" customHeight="1">
      <c r="B26" s="173">
        <v>12</v>
      </c>
      <c r="C26" s="361" t="s">
        <v>320</v>
      </c>
      <c r="D26" s="356"/>
      <c r="E26" s="356"/>
      <c r="F26" s="356"/>
      <c r="G26" s="356"/>
      <c r="H26" s="356"/>
      <c r="I26" s="356"/>
      <c r="J26" s="356"/>
      <c r="K26" s="356"/>
      <c r="L26" s="356"/>
      <c r="M26" s="356"/>
      <c r="N26" s="357"/>
      <c r="O26" s="360" t="s">
        <v>321</v>
      </c>
      <c r="P26" s="356"/>
      <c r="Q26" s="356"/>
      <c r="R26" s="356"/>
      <c r="S26" s="356"/>
      <c r="T26" s="356"/>
      <c r="U26" s="356"/>
      <c r="V26" s="356"/>
      <c r="W26" s="356"/>
      <c r="X26" s="356"/>
      <c r="Y26" s="356"/>
      <c r="Z26" s="356"/>
      <c r="AA26" s="357"/>
      <c r="AB26" s="215" t="s">
        <v>26</v>
      </c>
      <c r="AC26" s="146"/>
    </row>
    <row r="27" spans="1:47" ht="20.100000000000001" customHeight="1">
      <c r="B27" s="318" t="s">
        <v>287</v>
      </c>
      <c r="C27" s="319"/>
      <c r="D27" s="319"/>
      <c r="E27" s="319"/>
      <c r="F27" s="319"/>
      <c r="G27" s="319"/>
      <c r="H27" s="319"/>
      <c r="I27" s="319"/>
      <c r="J27" s="319"/>
      <c r="K27" s="319"/>
      <c r="L27" s="319"/>
      <c r="M27" s="319"/>
      <c r="N27" s="319"/>
      <c r="O27" s="319"/>
      <c r="P27" s="319"/>
      <c r="Q27" s="319"/>
      <c r="R27" s="319"/>
      <c r="S27" s="319"/>
      <c r="T27" s="319"/>
      <c r="U27" s="319"/>
      <c r="V27" s="319"/>
      <c r="W27" s="319"/>
      <c r="X27" s="319"/>
      <c r="Y27" s="319"/>
      <c r="Z27" s="319"/>
      <c r="AA27" s="319"/>
      <c r="AB27" s="319"/>
      <c r="AC27" s="177"/>
    </row>
    <row r="28" spans="1:47" ht="20.100000000000001" customHeight="1">
      <c r="B28" s="320" t="s">
        <v>288</v>
      </c>
      <c r="C28" s="321"/>
      <c r="D28" s="321"/>
      <c r="E28" s="321"/>
      <c r="F28" s="321"/>
      <c r="G28" s="321"/>
      <c r="H28" s="321"/>
      <c r="I28" s="321"/>
      <c r="J28" s="321"/>
      <c r="K28" s="321"/>
      <c r="L28" s="321"/>
      <c r="M28" s="321"/>
      <c r="N28" s="321"/>
      <c r="O28" s="321"/>
      <c r="P28" s="321"/>
      <c r="Q28" s="321"/>
      <c r="R28" s="321"/>
      <c r="S28" s="321"/>
      <c r="T28" s="321"/>
      <c r="U28" s="321"/>
      <c r="V28" s="321"/>
      <c r="W28" s="321"/>
      <c r="X28" s="321"/>
      <c r="Y28" s="321"/>
      <c r="Z28" s="321"/>
      <c r="AA28" s="321"/>
      <c r="AB28" s="321"/>
      <c r="AC28" s="115"/>
    </row>
    <row r="29" spans="1:47" s="145" customFormat="1" ht="195" customHeight="1">
      <c r="A29" s="219"/>
      <c r="B29" s="310">
        <v>13</v>
      </c>
      <c r="C29" s="323" t="s">
        <v>399</v>
      </c>
      <c r="D29" s="324"/>
      <c r="E29" s="324"/>
      <c r="F29" s="324"/>
      <c r="G29" s="324"/>
      <c r="H29" s="324"/>
      <c r="I29" s="324"/>
      <c r="J29" s="324"/>
      <c r="K29" s="324"/>
      <c r="L29" s="324"/>
      <c r="M29" s="324"/>
      <c r="N29" s="325"/>
      <c r="O29" s="329" t="s">
        <v>457</v>
      </c>
      <c r="P29" s="330"/>
      <c r="Q29" s="330"/>
      <c r="R29" s="330"/>
      <c r="S29" s="330"/>
      <c r="T29" s="330"/>
      <c r="U29" s="330"/>
      <c r="V29" s="330"/>
      <c r="W29" s="330"/>
      <c r="X29" s="330"/>
      <c r="Y29" s="330"/>
      <c r="Z29" s="330"/>
      <c r="AA29" s="331"/>
      <c r="AB29" s="217" t="s">
        <v>26</v>
      </c>
      <c r="AC29" s="218"/>
    </row>
    <row r="30" spans="1:47" ht="20.100000000000001" customHeight="1">
      <c r="B30" s="344">
        <v>14</v>
      </c>
      <c r="C30" s="346" t="s">
        <v>292</v>
      </c>
      <c r="D30" s="347"/>
      <c r="E30" s="347"/>
      <c r="F30" s="347"/>
      <c r="G30" s="347"/>
      <c r="H30" s="347"/>
      <c r="I30" s="347"/>
      <c r="J30" s="347"/>
      <c r="K30" s="347"/>
      <c r="L30" s="347"/>
      <c r="M30" s="347"/>
      <c r="N30" s="348"/>
      <c r="O30" s="355" t="s">
        <v>293</v>
      </c>
      <c r="P30" s="352"/>
      <c r="Q30" s="352"/>
      <c r="R30" s="352"/>
      <c r="S30" s="352"/>
      <c r="T30" s="352"/>
      <c r="U30" s="352"/>
      <c r="V30" s="352"/>
      <c r="W30" s="352"/>
      <c r="X30" s="352"/>
      <c r="Y30" s="352"/>
      <c r="Z30" s="352"/>
      <c r="AA30" s="352"/>
      <c r="AB30" s="353" t="s">
        <v>26</v>
      </c>
      <c r="AC30" s="337"/>
    </row>
    <row r="31" spans="1:47" ht="20.100000000000001" customHeight="1">
      <c r="B31" s="391"/>
      <c r="C31" s="392"/>
      <c r="D31" s="393"/>
      <c r="E31" s="393"/>
      <c r="F31" s="393"/>
      <c r="G31" s="393"/>
      <c r="H31" s="393"/>
      <c r="I31" s="393"/>
      <c r="J31" s="393"/>
      <c r="K31" s="393"/>
      <c r="L31" s="393"/>
      <c r="M31" s="393"/>
      <c r="N31" s="394"/>
      <c r="O31" s="395"/>
      <c r="P31" s="396"/>
      <c r="Q31" s="396"/>
      <c r="R31" s="396"/>
      <c r="S31" s="396"/>
      <c r="T31" s="396"/>
      <c r="U31" s="396"/>
      <c r="V31" s="396"/>
      <c r="W31" s="396"/>
      <c r="X31" s="396"/>
      <c r="Y31" s="396"/>
      <c r="Z31" s="396"/>
      <c r="AA31" s="396"/>
      <c r="AB31" s="397"/>
      <c r="AC31" s="398"/>
    </row>
    <row r="32" spans="1:47" ht="20.100000000000001" customHeight="1">
      <c r="B32" s="391"/>
      <c r="C32" s="399" t="s">
        <v>294</v>
      </c>
      <c r="D32" s="400"/>
      <c r="E32" s="400"/>
      <c r="F32" s="400"/>
      <c r="G32" s="400"/>
      <c r="H32" s="400"/>
      <c r="I32" s="400"/>
      <c r="J32" s="400"/>
      <c r="K32" s="400"/>
      <c r="L32" s="400"/>
      <c r="M32" s="400"/>
      <c r="N32" s="401"/>
      <c r="O32" s="406" t="s">
        <v>295</v>
      </c>
      <c r="P32" s="407"/>
      <c r="Q32" s="407"/>
      <c r="R32" s="407"/>
      <c r="S32" s="407"/>
      <c r="T32" s="407"/>
      <c r="U32" s="407"/>
      <c r="V32" s="407"/>
      <c r="W32" s="407"/>
      <c r="X32" s="407"/>
      <c r="Y32" s="407"/>
      <c r="Z32" s="407"/>
      <c r="AA32" s="408"/>
      <c r="AB32" s="402" t="s">
        <v>26</v>
      </c>
      <c r="AC32" s="403"/>
    </row>
    <row r="33" spans="2:29" ht="20.100000000000001" customHeight="1">
      <c r="B33" s="391"/>
      <c r="C33" s="392"/>
      <c r="D33" s="393"/>
      <c r="E33" s="393"/>
      <c r="F33" s="393"/>
      <c r="G33" s="393"/>
      <c r="H33" s="393"/>
      <c r="I33" s="393"/>
      <c r="J33" s="393"/>
      <c r="K33" s="393"/>
      <c r="L33" s="393"/>
      <c r="M33" s="393"/>
      <c r="N33" s="394"/>
      <c r="O33" s="404" t="s">
        <v>296</v>
      </c>
      <c r="P33" s="404"/>
      <c r="Q33" s="404"/>
      <c r="R33" s="404"/>
      <c r="S33" s="404"/>
      <c r="T33" s="404"/>
      <c r="U33" s="404"/>
      <c r="V33" s="404"/>
      <c r="W33" s="404"/>
      <c r="X33" s="404"/>
      <c r="Y33" s="404"/>
      <c r="Z33" s="404"/>
      <c r="AA33" s="404"/>
      <c r="AB33" s="402"/>
      <c r="AC33" s="403"/>
    </row>
    <row r="34" spans="2:29" ht="20.100000000000001" customHeight="1">
      <c r="B34" s="345"/>
      <c r="C34" s="349"/>
      <c r="D34" s="350"/>
      <c r="E34" s="350"/>
      <c r="F34" s="350"/>
      <c r="G34" s="350"/>
      <c r="H34" s="350"/>
      <c r="I34" s="350"/>
      <c r="J34" s="350"/>
      <c r="K34" s="350"/>
      <c r="L34" s="350"/>
      <c r="M34" s="350"/>
      <c r="N34" s="351"/>
      <c r="O34" s="405"/>
      <c r="P34" s="405"/>
      <c r="Q34" s="405"/>
      <c r="R34" s="405"/>
      <c r="S34" s="405"/>
      <c r="T34" s="405"/>
      <c r="U34" s="405"/>
      <c r="V34" s="405"/>
      <c r="W34" s="405"/>
      <c r="X34" s="405"/>
      <c r="Y34" s="405"/>
      <c r="Z34" s="405"/>
      <c r="AA34" s="405"/>
      <c r="AB34" s="354"/>
      <c r="AC34" s="338"/>
    </row>
    <row r="35" spans="2:29" ht="20.100000000000001" customHeight="1">
      <c r="B35" s="344">
        <v>15</v>
      </c>
      <c r="C35" s="346" t="s">
        <v>297</v>
      </c>
      <c r="D35" s="378"/>
      <c r="E35" s="378"/>
      <c r="F35" s="378"/>
      <c r="G35" s="378"/>
      <c r="H35" s="378"/>
      <c r="I35" s="378"/>
      <c r="J35" s="378"/>
      <c r="K35" s="378"/>
      <c r="L35" s="378"/>
      <c r="M35" s="378"/>
      <c r="N35" s="379"/>
      <c r="O35" s="423" t="s">
        <v>343</v>
      </c>
      <c r="P35" s="421"/>
      <c r="Q35" s="421"/>
      <c r="R35" s="421"/>
      <c r="S35" s="421"/>
      <c r="T35" s="421"/>
      <c r="U35" s="421"/>
      <c r="V35" s="421"/>
      <c r="W35" s="421"/>
      <c r="X35" s="421"/>
      <c r="Y35" s="421"/>
      <c r="Z35" s="421"/>
      <c r="AA35" s="422"/>
      <c r="AB35" s="353" t="s">
        <v>26</v>
      </c>
      <c r="AC35" s="337"/>
    </row>
    <row r="36" spans="2:29" s="111" customFormat="1" ht="81.75" customHeight="1">
      <c r="B36" s="391"/>
      <c r="C36" s="412"/>
      <c r="D36" s="410"/>
      <c r="E36" s="410"/>
      <c r="F36" s="410"/>
      <c r="G36" s="410"/>
      <c r="H36" s="410"/>
      <c r="I36" s="410"/>
      <c r="J36" s="410"/>
      <c r="K36" s="410"/>
      <c r="L36" s="410"/>
      <c r="M36" s="410"/>
      <c r="N36" s="411"/>
      <c r="O36" s="409" t="s">
        <v>317</v>
      </c>
      <c r="P36" s="415"/>
      <c r="Q36" s="415"/>
      <c r="R36" s="415"/>
      <c r="S36" s="415"/>
      <c r="T36" s="415"/>
      <c r="U36" s="415"/>
      <c r="V36" s="415"/>
      <c r="W36" s="415"/>
      <c r="X36" s="415"/>
      <c r="Y36" s="415"/>
      <c r="Z36" s="415"/>
      <c r="AA36" s="416"/>
      <c r="AB36" s="413"/>
      <c r="AC36" s="414"/>
    </row>
    <row r="37" spans="2:29" ht="20.100000000000001" customHeight="1">
      <c r="B37" s="391"/>
      <c r="C37" s="417" t="s">
        <v>298</v>
      </c>
      <c r="D37" s="418"/>
      <c r="E37" s="418"/>
      <c r="F37" s="418"/>
      <c r="G37" s="418"/>
      <c r="H37" s="418"/>
      <c r="I37" s="418"/>
      <c r="J37" s="418"/>
      <c r="K37" s="418"/>
      <c r="L37" s="418"/>
      <c r="M37" s="418"/>
      <c r="N37" s="419"/>
      <c r="O37" s="424" t="s">
        <v>299</v>
      </c>
      <c r="P37" s="425"/>
      <c r="Q37" s="425"/>
      <c r="R37" s="425"/>
      <c r="S37" s="425"/>
      <c r="T37" s="425"/>
      <c r="U37" s="425"/>
      <c r="V37" s="425"/>
      <c r="W37" s="425"/>
      <c r="X37" s="425"/>
      <c r="Y37" s="425"/>
      <c r="Z37" s="425"/>
      <c r="AA37" s="426"/>
      <c r="AB37" s="402" t="s">
        <v>26</v>
      </c>
      <c r="AC37" s="402" t="s">
        <v>26</v>
      </c>
    </row>
    <row r="38" spans="2:29" ht="95.25" customHeight="1">
      <c r="B38" s="345"/>
      <c r="C38" s="355"/>
      <c r="D38" s="352"/>
      <c r="E38" s="352"/>
      <c r="F38" s="352"/>
      <c r="G38" s="352"/>
      <c r="H38" s="352"/>
      <c r="I38" s="352"/>
      <c r="J38" s="352"/>
      <c r="K38" s="352"/>
      <c r="L38" s="352"/>
      <c r="M38" s="352"/>
      <c r="N38" s="358"/>
      <c r="O38" s="427"/>
      <c r="P38" s="428"/>
      <c r="Q38" s="428"/>
      <c r="R38" s="428"/>
      <c r="S38" s="428"/>
      <c r="T38" s="428"/>
      <c r="U38" s="428"/>
      <c r="V38" s="428"/>
      <c r="W38" s="428"/>
      <c r="X38" s="428"/>
      <c r="Y38" s="428"/>
      <c r="Z38" s="428"/>
      <c r="AA38" s="429"/>
      <c r="AB38" s="354"/>
      <c r="AC38" s="354"/>
    </row>
    <row r="39" spans="2:29" ht="20.100000000000001" customHeight="1">
      <c r="B39" s="320" t="s">
        <v>326</v>
      </c>
      <c r="C39" s="321"/>
      <c r="D39" s="321"/>
      <c r="E39" s="321"/>
      <c r="F39" s="321"/>
      <c r="G39" s="321"/>
      <c r="H39" s="321"/>
      <c r="I39" s="321"/>
      <c r="J39" s="321"/>
      <c r="K39" s="321"/>
      <c r="L39" s="321"/>
      <c r="M39" s="321"/>
      <c r="N39" s="321"/>
      <c r="O39" s="321"/>
      <c r="P39" s="321"/>
      <c r="Q39" s="321"/>
      <c r="R39" s="321"/>
      <c r="S39" s="321"/>
      <c r="T39" s="321"/>
      <c r="U39" s="321"/>
      <c r="V39" s="321"/>
      <c r="W39" s="321"/>
      <c r="X39" s="321"/>
      <c r="Y39" s="321"/>
      <c r="Z39" s="321"/>
      <c r="AA39" s="321"/>
      <c r="AB39" s="321"/>
      <c r="AC39" s="115"/>
    </row>
    <row r="40" spans="2:29" ht="39" customHeight="1">
      <c r="B40" s="174">
        <v>16</v>
      </c>
      <c r="C40" s="441" t="s">
        <v>451</v>
      </c>
      <c r="D40" s="442"/>
      <c r="E40" s="442"/>
      <c r="F40" s="442"/>
      <c r="G40" s="442"/>
      <c r="H40" s="442"/>
      <c r="I40" s="442"/>
      <c r="J40" s="442"/>
      <c r="K40" s="442"/>
      <c r="L40" s="442"/>
      <c r="M40" s="442"/>
      <c r="N40" s="443"/>
      <c r="O40" s="420" t="s">
        <v>414</v>
      </c>
      <c r="P40" s="356"/>
      <c r="Q40" s="356"/>
      <c r="R40" s="356"/>
      <c r="S40" s="356"/>
      <c r="T40" s="356"/>
      <c r="U40" s="356"/>
      <c r="V40" s="356"/>
      <c r="W40" s="356"/>
      <c r="X40" s="356"/>
      <c r="Y40" s="356"/>
      <c r="Z40" s="356"/>
      <c r="AA40" s="357"/>
      <c r="AB40" s="215" t="s">
        <v>26</v>
      </c>
      <c r="AC40" s="215" t="s">
        <v>26</v>
      </c>
    </row>
    <row r="41" spans="2:29" ht="48.75" customHeight="1">
      <c r="B41" s="344">
        <v>17</v>
      </c>
      <c r="C41" s="385" t="s">
        <v>450</v>
      </c>
      <c r="D41" s="386"/>
      <c r="E41" s="386"/>
      <c r="F41" s="386"/>
      <c r="G41" s="386"/>
      <c r="H41" s="386"/>
      <c r="I41" s="386"/>
      <c r="J41" s="386"/>
      <c r="K41" s="386"/>
      <c r="L41" s="386"/>
      <c r="M41" s="386"/>
      <c r="N41" s="387"/>
      <c r="O41" s="395" t="s">
        <v>415</v>
      </c>
      <c r="P41" s="421"/>
      <c r="Q41" s="421"/>
      <c r="R41" s="421"/>
      <c r="S41" s="421"/>
      <c r="T41" s="421"/>
      <c r="U41" s="421"/>
      <c r="V41" s="421"/>
      <c r="W41" s="421"/>
      <c r="X41" s="421"/>
      <c r="Y41" s="421"/>
      <c r="Z41" s="421"/>
      <c r="AA41" s="422"/>
      <c r="AB41" s="220" t="s">
        <v>26</v>
      </c>
      <c r="AC41" s="215" t="s">
        <v>26</v>
      </c>
    </row>
    <row r="42" spans="2:29" ht="33.75" customHeight="1">
      <c r="B42" s="391"/>
      <c r="C42" s="409" t="s">
        <v>328</v>
      </c>
      <c r="D42" s="410"/>
      <c r="E42" s="410"/>
      <c r="F42" s="410"/>
      <c r="G42" s="410"/>
      <c r="H42" s="410"/>
      <c r="I42" s="410"/>
      <c r="J42" s="410"/>
      <c r="K42" s="410"/>
      <c r="L42" s="410"/>
      <c r="M42" s="410"/>
      <c r="N42" s="411"/>
      <c r="O42" s="437" t="s">
        <v>329</v>
      </c>
      <c r="P42" s="438"/>
      <c r="Q42" s="438"/>
      <c r="R42" s="438"/>
      <c r="S42" s="438"/>
      <c r="T42" s="438"/>
      <c r="U42" s="438"/>
      <c r="V42" s="438"/>
      <c r="W42" s="438"/>
      <c r="X42" s="438"/>
      <c r="Y42" s="438"/>
      <c r="Z42" s="438"/>
      <c r="AA42" s="439"/>
      <c r="AB42" s="220" t="s">
        <v>26</v>
      </c>
      <c r="AC42" s="146"/>
    </row>
    <row r="43" spans="2:29" ht="30.75" customHeight="1">
      <c r="B43" s="447"/>
      <c r="C43" s="444" t="s">
        <v>327</v>
      </c>
      <c r="D43" s="445"/>
      <c r="E43" s="445"/>
      <c r="F43" s="445"/>
      <c r="G43" s="445"/>
      <c r="H43" s="445"/>
      <c r="I43" s="445"/>
      <c r="J43" s="445"/>
      <c r="K43" s="445"/>
      <c r="L43" s="445"/>
      <c r="M43" s="445"/>
      <c r="N43" s="446"/>
      <c r="O43" s="1228" t="s">
        <v>521</v>
      </c>
      <c r="P43" s="1229"/>
      <c r="Q43" s="1229"/>
      <c r="R43" s="1229"/>
      <c r="S43" s="1229"/>
      <c r="T43" s="1229"/>
      <c r="U43" s="1229"/>
      <c r="V43" s="1229"/>
      <c r="W43" s="1229"/>
      <c r="X43" s="1229"/>
      <c r="Y43" s="1229"/>
      <c r="Z43" s="1229"/>
      <c r="AA43" s="1230"/>
      <c r="AB43" s="220" t="s">
        <v>26</v>
      </c>
      <c r="AC43" s="146"/>
    </row>
    <row r="44" spans="2:29" ht="20.100000000000001" customHeight="1">
      <c r="B44" s="318" t="s">
        <v>300</v>
      </c>
      <c r="C44" s="319"/>
      <c r="D44" s="319"/>
      <c r="E44" s="319"/>
      <c r="F44" s="319"/>
      <c r="G44" s="319"/>
      <c r="H44" s="319"/>
      <c r="I44" s="319"/>
      <c r="J44" s="319"/>
      <c r="K44" s="319"/>
      <c r="L44" s="319"/>
      <c r="M44" s="319"/>
      <c r="N44" s="319"/>
      <c r="O44" s="319"/>
      <c r="P44" s="319"/>
      <c r="Q44" s="319"/>
      <c r="R44" s="319"/>
      <c r="S44" s="319"/>
      <c r="T44" s="319"/>
      <c r="U44" s="319"/>
      <c r="V44" s="319"/>
      <c r="W44" s="319"/>
      <c r="X44" s="319"/>
      <c r="Y44" s="319"/>
      <c r="Z44" s="319"/>
      <c r="AA44" s="319"/>
      <c r="AB44" s="436"/>
      <c r="AC44" s="149"/>
    </row>
    <row r="45" spans="2:29" ht="20.100000000000001" customHeight="1">
      <c r="B45" s="344">
        <v>18</v>
      </c>
      <c r="C45" s="423" t="s">
        <v>301</v>
      </c>
      <c r="D45" s="421"/>
      <c r="E45" s="421"/>
      <c r="F45" s="421"/>
      <c r="G45" s="421"/>
      <c r="H45" s="421"/>
      <c r="I45" s="421"/>
      <c r="J45" s="421"/>
      <c r="K45" s="421"/>
      <c r="L45" s="421"/>
      <c r="M45" s="421"/>
      <c r="N45" s="422"/>
      <c r="O45" s="440" t="s">
        <v>323</v>
      </c>
      <c r="P45" s="421"/>
      <c r="Q45" s="421"/>
      <c r="R45" s="421"/>
      <c r="S45" s="421"/>
      <c r="T45" s="421"/>
      <c r="U45" s="421"/>
      <c r="V45" s="421"/>
      <c r="W45" s="421"/>
      <c r="X45" s="421"/>
      <c r="Y45" s="421"/>
      <c r="Z45" s="421"/>
      <c r="AA45" s="422"/>
      <c r="AB45" s="220" t="s">
        <v>26</v>
      </c>
      <c r="AC45" s="148"/>
    </row>
    <row r="46" spans="2:29" ht="20.100000000000001" customHeight="1">
      <c r="B46" s="391"/>
      <c r="C46" s="437" t="s">
        <v>302</v>
      </c>
      <c r="D46" s="438"/>
      <c r="E46" s="438"/>
      <c r="F46" s="438"/>
      <c r="G46" s="438"/>
      <c r="H46" s="438"/>
      <c r="I46" s="438"/>
      <c r="J46" s="438"/>
      <c r="K46" s="438"/>
      <c r="L46" s="438"/>
      <c r="M46" s="438"/>
      <c r="N46" s="439"/>
      <c r="O46" s="437" t="s">
        <v>303</v>
      </c>
      <c r="P46" s="438"/>
      <c r="Q46" s="438"/>
      <c r="R46" s="438"/>
      <c r="S46" s="438"/>
      <c r="T46" s="438"/>
      <c r="U46" s="438"/>
      <c r="V46" s="438"/>
      <c r="W46" s="438"/>
      <c r="X46" s="438"/>
      <c r="Y46" s="438"/>
      <c r="Z46" s="438"/>
      <c r="AA46" s="439"/>
      <c r="AB46" s="216" t="s">
        <v>26</v>
      </c>
      <c r="AC46" s="147"/>
    </row>
    <row r="47" spans="2:29" ht="20.100000000000001" customHeight="1">
      <c r="B47" s="344">
        <v>19</v>
      </c>
      <c r="C47" s="346" t="s">
        <v>304</v>
      </c>
      <c r="D47" s="347"/>
      <c r="E47" s="347"/>
      <c r="F47" s="347"/>
      <c r="G47" s="347"/>
      <c r="H47" s="347"/>
      <c r="I47" s="347"/>
      <c r="J47" s="347"/>
      <c r="K47" s="347"/>
      <c r="L47" s="347"/>
      <c r="M47" s="347"/>
      <c r="N47" s="348"/>
      <c r="O47" s="355"/>
      <c r="P47" s="352"/>
      <c r="Q47" s="352"/>
      <c r="R47" s="352"/>
      <c r="S47" s="352"/>
      <c r="T47" s="352"/>
      <c r="U47" s="352"/>
      <c r="V47" s="352"/>
      <c r="W47" s="352"/>
      <c r="X47" s="352"/>
      <c r="Y47" s="352"/>
      <c r="Z47" s="352"/>
      <c r="AA47" s="358"/>
      <c r="AB47" s="353" t="s">
        <v>26</v>
      </c>
      <c r="AC47" s="337"/>
    </row>
    <row r="48" spans="2:29" ht="20.100000000000001" customHeight="1">
      <c r="B48" s="391"/>
      <c r="C48" s="392"/>
      <c r="D48" s="393"/>
      <c r="E48" s="393"/>
      <c r="F48" s="393"/>
      <c r="G48" s="393"/>
      <c r="H48" s="393"/>
      <c r="I48" s="393"/>
      <c r="J48" s="393"/>
      <c r="K48" s="393"/>
      <c r="L48" s="393"/>
      <c r="M48" s="393"/>
      <c r="N48" s="394"/>
      <c r="O48" s="359"/>
      <c r="P48" s="367"/>
      <c r="Q48" s="367"/>
      <c r="R48" s="367"/>
      <c r="S48" s="367"/>
      <c r="T48" s="367"/>
      <c r="U48" s="367"/>
      <c r="V48" s="367"/>
      <c r="W48" s="367"/>
      <c r="X48" s="367"/>
      <c r="Y48" s="367"/>
      <c r="Z48" s="367"/>
      <c r="AA48" s="368"/>
      <c r="AB48" s="402"/>
      <c r="AC48" s="403"/>
    </row>
    <row r="49" spans="2:29" ht="20.100000000000001" customHeight="1">
      <c r="B49" s="391"/>
      <c r="C49" s="392" t="s">
        <v>305</v>
      </c>
      <c r="D49" s="316"/>
      <c r="E49" s="316"/>
      <c r="F49" s="316"/>
      <c r="G49" s="316"/>
      <c r="H49" s="316"/>
      <c r="I49" s="316"/>
      <c r="J49" s="316"/>
      <c r="K49" s="316"/>
      <c r="L49" s="316"/>
      <c r="M49" s="316"/>
      <c r="N49" s="433"/>
      <c r="O49" s="432"/>
      <c r="P49" s="316"/>
      <c r="Q49" s="316"/>
      <c r="R49" s="316"/>
      <c r="S49" s="316"/>
      <c r="T49" s="316"/>
      <c r="U49" s="316"/>
      <c r="V49" s="316"/>
      <c r="W49" s="316"/>
      <c r="X49" s="316"/>
      <c r="Y49" s="316"/>
      <c r="Z49" s="316"/>
      <c r="AA49" s="433"/>
      <c r="AB49" s="402"/>
      <c r="AC49" s="403"/>
    </row>
    <row r="50" spans="2:29" ht="20.100000000000001" customHeight="1">
      <c r="B50" s="345"/>
      <c r="C50" s="435" t="s">
        <v>325</v>
      </c>
      <c r="D50" s="380"/>
      <c r="E50" s="380"/>
      <c r="F50" s="380"/>
      <c r="G50" s="380"/>
      <c r="H50" s="380"/>
      <c r="I50" s="380"/>
      <c r="J50" s="380"/>
      <c r="K50" s="380"/>
      <c r="L50" s="380"/>
      <c r="M50" s="380"/>
      <c r="N50" s="381"/>
      <c r="O50" s="434"/>
      <c r="P50" s="380"/>
      <c r="Q50" s="380"/>
      <c r="R50" s="380"/>
      <c r="S50" s="380"/>
      <c r="T50" s="380"/>
      <c r="U50" s="380"/>
      <c r="V50" s="380"/>
      <c r="W50" s="380"/>
      <c r="X50" s="380"/>
      <c r="Y50" s="380"/>
      <c r="Z50" s="380"/>
      <c r="AA50" s="381"/>
      <c r="AB50" s="354"/>
      <c r="AC50" s="338"/>
    </row>
    <row r="51" spans="2:29" ht="20.100000000000001" customHeight="1">
      <c r="B51" s="96"/>
      <c r="N51" s="93"/>
      <c r="AB51" s="95"/>
      <c r="AC51" s="95"/>
    </row>
    <row r="52" spans="2:29" ht="20.100000000000001" customHeight="1">
      <c r="B52" s="97" t="s">
        <v>306</v>
      </c>
      <c r="N52" s="93"/>
      <c r="AB52" s="95"/>
      <c r="AC52" s="95"/>
    </row>
    <row r="53" spans="2:29" ht="20.100000000000001" customHeight="1">
      <c r="B53" s="98" t="s">
        <v>434</v>
      </c>
      <c r="N53" s="93"/>
      <c r="O53" s="99"/>
      <c r="P53" s="99"/>
      <c r="Q53" s="99"/>
      <c r="R53" s="99"/>
      <c r="S53" s="99"/>
      <c r="T53" s="99"/>
      <c r="U53" s="99"/>
      <c r="V53" s="99"/>
      <c r="W53" s="99"/>
      <c r="X53" s="99"/>
      <c r="Y53" s="99"/>
      <c r="Z53" s="99"/>
      <c r="AA53" s="99"/>
      <c r="AB53" s="100"/>
      <c r="AC53" s="100"/>
    </row>
    <row r="54" spans="2:29" ht="20.100000000000001" customHeight="1">
      <c r="B54" s="101" t="s">
        <v>307</v>
      </c>
      <c r="N54" s="93"/>
      <c r="O54" s="99"/>
      <c r="P54" s="99"/>
      <c r="Q54" s="99"/>
      <c r="R54" s="99"/>
      <c r="S54" s="99"/>
      <c r="T54" s="99"/>
      <c r="U54" s="99"/>
      <c r="V54" s="99"/>
      <c r="W54" s="99"/>
      <c r="X54" s="99"/>
      <c r="Y54" s="99"/>
      <c r="Z54" s="99"/>
      <c r="AA54" s="99"/>
      <c r="AB54" s="100"/>
      <c r="AC54" s="100"/>
    </row>
    <row r="55" spans="2:29" ht="20.100000000000001" customHeight="1">
      <c r="B55" s="100"/>
      <c r="C55" s="93" t="s">
        <v>308</v>
      </c>
      <c r="N55" s="93"/>
      <c r="O55" s="99"/>
      <c r="P55" s="99"/>
      <c r="Q55" s="99"/>
      <c r="R55" s="99"/>
      <c r="S55" s="99"/>
      <c r="T55" s="99"/>
      <c r="U55" s="99"/>
      <c r="V55" s="99"/>
      <c r="W55" s="99"/>
      <c r="X55" s="99"/>
      <c r="Y55" s="99"/>
      <c r="Z55" s="99"/>
      <c r="AA55" s="99"/>
      <c r="AB55" s="100"/>
      <c r="AC55" s="100"/>
    </row>
    <row r="56" spans="2:29" ht="20.100000000000001" customHeight="1">
      <c r="B56" s="100"/>
      <c r="C56" s="93" t="s">
        <v>309</v>
      </c>
      <c r="N56" s="93"/>
      <c r="O56" s="99"/>
      <c r="P56" s="99"/>
      <c r="Q56" s="99"/>
      <c r="R56" s="99"/>
      <c r="S56" s="99"/>
      <c r="T56" s="99"/>
      <c r="U56" s="99"/>
      <c r="V56" s="99"/>
      <c r="W56" s="99"/>
      <c r="X56" s="99"/>
      <c r="Y56" s="99"/>
      <c r="Z56" s="99"/>
      <c r="AA56" s="99"/>
      <c r="AB56" s="100"/>
      <c r="AC56" s="100"/>
    </row>
    <row r="57" spans="2:29" ht="20.100000000000001" customHeight="1">
      <c r="B57" s="100"/>
      <c r="C57" s="102" t="s">
        <v>310</v>
      </c>
      <c r="N57" s="93"/>
      <c r="O57" s="99"/>
      <c r="P57" s="99"/>
      <c r="Q57" s="99"/>
      <c r="R57" s="99"/>
      <c r="S57" s="99"/>
      <c r="T57" s="99"/>
      <c r="U57" s="99"/>
      <c r="V57" s="99"/>
      <c r="W57" s="99"/>
      <c r="X57" s="99"/>
      <c r="Y57" s="99"/>
      <c r="Z57" s="99"/>
      <c r="AA57" s="99"/>
      <c r="AB57" s="100"/>
      <c r="AC57" s="100"/>
    </row>
    <row r="58" spans="2:29" ht="20.100000000000001" customHeight="1">
      <c r="B58" s="93"/>
      <c r="D58" s="102"/>
      <c r="N58" s="93"/>
      <c r="O58" s="99"/>
      <c r="P58" s="99"/>
      <c r="Q58" s="99"/>
      <c r="R58" s="99"/>
      <c r="S58" s="99"/>
      <c r="T58" s="99"/>
      <c r="U58" s="99"/>
      <c r="V58" s="99"/>
      <c r="W58" s="99"/>
      <c r="X58" s="99"/>
      <c r="Y58" s="99"/>
      <c r="Z58" s="99"/>
      <c r="AA58" s="99"/>
      <c r="AB58" s="100"/>
      <c r="AC58" s="100"/>
    </row>
    <row r="59" spans="2:29" ht="20.100000000000001" customHeight="1">
      <c r="B59" s="100" t="s">
        <v>311</v>
      </c>
      <c r="D59" s="103" t="s">
        <v>312</v>
      </c>
      <c r="N59" s="93"/>
      <c r="O59" s="99"/>
      <c r="P59" s="99"/>
      <c r="Q59" s="99"/>
      <c r="R59" s="99"/>
      <c r="S59" s="99"/>
      <c r="T59" s="99"/>
      <c r="U59" s="99"/>
      <c r="V59" s="99"/>
      <c r="W59" s="99"/>
      <c r="X59" s="99"/>
      <c r="Y59" s="99"/>
      <c r="Z59" s="99"/>
      <c r="AA59" s="99"/>
      <c r="AB59" s="100"/>
      <c r="AC59" s="100"/>
    </row>
    <row r="60" spans="2:29" ht="20.100000000000001" customHeight="1">
      <c r="B60" s="100"/>
      <c r="D60" s="103"/>
      <c r="N60" s="93"/>
      <c r="O60" s="99"/>
      <c r="P60" s="99"/>
      <c r="Q60" s="99"/>
      <c r="R60" s="99"/>
      <c r="S60" s="99"/>
      <c r="T60" s="99"/>
      <c r="U60" s="99"/>
      <c r="V60" s="99"/>
      <c r="W60" s="99"/>
      <c r="X60" s="99"/>
      <c r="Y60" s="99"/>
      <c r="Z60" s="99"/>
      <c r="AA60" s="99"/>
      <c r="AB60" s="100"/>
      <c r="AC60" s="100"/>
    </row>
    <row r="61" spans="2:29" ht="20.100000000000001" customHeight="1">
      <c r="B61" s="100"/>
      <c r="D61" s="103"/>
      <c r="N61" s="93"/>
      <c r="O61" s="99"/>
      <c r="P61" s="99"/>
      <c r="Q61" s="99"/>
      <c r="R61" s="99"/>
      <c r="S61" s="99"/>
      <c r="T61" s="99"/>
      <c r="U61" s="99"/>
      <c r="V61" s="99"/>
      <c r="W61" s="99"/>
      <c r="X61" s="99"/>
      <c r="Y61" s="99"/>
      <c r="Z61" s="99"/>
      <c r="AA61" s="99"/>
      <c r="AB61" s="100"/>
      <c r="AC61" s="100"/>
    </row>
    <row r="62" spans="2:29" ht="20.100000000000001" customHeight="1">
      <c r="B62" s="100"/>
      <c r="D62" s="103"/>
      <c r="N62" s="93"/>
      <c r="O62" s="99"/>
      <c r="P62" s="99"/>
      <c r="Q62" s="99"/>
      <c r="R62" s="99"/>
      <c r="S62" s="99"/>
      <c r="T62" s="99"/>
      <c r="U62" s="99"/>
      <c r="V62" s="99"/>
      <c r="W62" s="99"/>
      <c r="X62" s="99"/>
      <c r="Y62" s="99"/>
      <c r="Z62" s="99"/>
      <c r="AA62" s="99"/>
      <c r="AB62" s="100"/>
      <c r="AC62" s="100"/>
    </row>
    <row r="63" spans="2:29" ht="20.100000000000001" customHeight="1">
      <c r="B63" s="100"/>
      <c r="D63" s="103"/>
      <c r="N63" s="93"/>
      <c r="O63" s="99"/>
      <c r="P63" s="99"/>
      <c r="Q63" s="99"/>
      <c r="R63" s="99"/>
      <c r="S63" s="99"/>
      <c r="T63" s="99"/>
      <c r="U63" s="99"/>
      <c r="V63" s="99"/>
      <c r="W63" s="99"/>
      <c r="X63" s="99"/>
      <c r="Y63" s="99"/>
      <c r="Z63" s="99"/>
      <c r="AA63" s="99"/>
      <c r="AB63" s="100"/>
      <c r="AC63" s="100"/>
    </row>
    <row r="64" spans="2:29" ht="20.100000000000001" customHeight="1">
      <c r="B64" s="100"/>
      <c r="D64" s="103"/>
      <c r="N64" s="93"/>
      <c r="O64" s="99"/>
      <c r="P64" s="99"/>
      <c r="Q64" s="99"/>
      <c r="R64" s="99"/>
      <c r="S64" s="99"/>
      <c r="T64" s="99"/>
      <c r="U64" s="99"/>
      <c r="V64" s="99"/>
      <c r="W64" s="99"/>
      <c r="X64" s="99"/>
      <c r="Y64" s="99"/>
      <c r="Z64" s="99"/>
      <c r="AA64" s="99"/>
      <c r="AB64" s="100"/>
      <c r="AC64" s="100"/>
    </row>
    <row r="65" spans="2:29" ht="20.100000000000001" customHeight="1">
      <c r="B65" s="100"/>
      <c r="D65" s="103"/>
      <c r="N65" s="93"/>
      <c r="O65" s="99"/>
      <c r="P65" s="99"/>
      <c r="Q65" s="99"/>
      <c r="R65" s="99"/>
      <c r="S65" s="99"/>
      <c r="T65" s="99"/>
      <c r="U65" s="99"/>
      <c r="V65" s="99"/>
      <c r="W65" s="99"/>
      <c r="X65" s="99"/>
      <c r="Y65" s="99"/>
      <c r="Z65" s="99"/>
      <c r="AA65" s="99"/>
      <c r="AB65" s="100"/>
      <c r="AC65" s="100"/>
    </row>
    <row r="66" spans="2:29" ht="20.100000000000001" customHeight="1">
      <c r="B66" s="100"/>
      <c r="D66" s="103"/>
      <c r="N66" s="93"/>
      <c r="O66" s="99"/>
      <c r="P66" s="99"/>
      <c r="Q66" s="99"/>
      <c r="R66" s="99"/>
      <c r="S66" s="99"/>
      <c r="T66" s="99"/>
      <c r="U66" s="99"/>
      <c r="V66" s="99"/>
      <c r="W66" s="99"/>
      <c r="X66" s="99"/>
      <c r="Y66" s="99"/>
      <c r="Z66" s="99"/>
      <c r="AA66" s="99"/>
      <c r="AB66" s="100"/>
      <c r="AC66" s="100"/>
    </row>
    <row r="67" spans="2:29" ht="20.100000000000001" customHeight="1">
      <c r="B67" s="100"/>
      <c r="D67" s="103"/>
      <c r="N67" s="93"/>
      <c r="O67" s="99"/>
      <c r="P67" s="99"/>
      <c r="Q67" s="99"/>
      <c r="R67" s="99"/>
      <c r="S67" s="99"/>
      <c r="T67" s="99"/>
      <c r="U67" s="99"/>
      <c r="V67" s="99"/>
      <c r="W67" s="99"/>
      <c r="X67" s="99"/>
      <c r="Y67" s="99"/>
      <c r="Z67" s="99"/>
      <c r="AA67" s="99"/>
      <c r="AB67" s="100"/>
      <c r="AC67" s="100"/>
    </row>
    <row r="68" spans="2:29" ht="20.100000000000001" customHeight="1">
      <c r="B68" s="100"/>
      <c r="D68" s="103"/>
      <c r="N68" s="93"/>
      <c r="O68" s="99"/>
      <c r="P68" s="99"/>
      <c r="Q68" s="99"/>
      <c r="R68" s="99"/>
      <c r="S68" s="99"/>
      <c r="T68" s="99"/>
      <c r="U68" s="99"/>
      <c r="V68" s="99"/>
      <c r="W68" s="99"/>
      <c r="X68" s="99"/>
      <c r="Y68" s="99"/>
      <c r="Z68" s="99"/>
      <c r="AA68" s="99"/>
      <c r="AB68" s="100"/>
      <c r="AC68" s="100"/>
    </row>
    <row r="69" spans="2:29" ht="20.100000000000001" customHeight="1">
      <c r="B69" s="100"/>
      <c r="D69" s="103"/>
      <c r="N69" s="93"/>
      <c r="O69" s="99"/>
      <c r="P69" s="99"/>
      <c r="Q69" s="99"/>
      <c r="R69" s="99"/>
      <c r="S69" s="99"/>
      <c r="T69" s="99"/>
      <c r="U69" s="99"/>
      <c r="V69" s="99"/>
      <c r="W69" s="99"/>
      <c r="X69" s="99"/>
      <c r="Y69" s="99"/>
      <c r="Z69" s="99"/>
      <c r="AA69" s="99"/>
      <c r="AB69" s="100"/>
      <c r="AC69" s="100"/>
    </row>
    <row r="70" spans="2:29" ht="20.100000000000001" customHeight="1">
      <c r="B70" s="95"/>
      <c r="N70" s="93"/>
      <c r="AB70" s="104"/>
      <c r="AC70" s="104"/>
    </row>
    <row r="71" spans="2:29" ht="20.100000000000001" customHeight="1">
      <c r="B71" s="105"/>
      <c r="N71" s="93"/>
      <c r="AB71" s="104"/>
      <c r="AC71" s="104"/>
    </row>
    <row r="72" spans="2:29" ht="20.100000000000001" customHeight="1">
      <c r="B72" s="95"/>
      <c r="N72" s="93"/>
      <c r="AB72" s="104"/>
      <c r="AC72" s="104"/>
    </row>
    <row r="73" spans="2:29" ht="20.100000000000001" customHeight="1">
      <c r="B73" s="105"/>
      <c r="N73" s="93"/>
      <c r="AB73" s="104"/>
      <c r="AC73" s="104"/>
    </row>
    <row r="74" spans="2:29" ht="20.100000000000001" customHeight="1">
      <c r="B74" s="105"/>
      <c r="N74" s="93"/>
      <c r="AB74" s="104"/>
      <c r="AC74" s="104"/>
    </row>
    <row r="75" spans="2:29" ht="20.100000000000001" customHeight="1">
      <c r="B75" s="95"/>
      <c r="N75" s="93"/>
      <c r="AB75" s="104"/>
      <c r="AC75" s="104"/>
    </row>
    <row r="76" spans="2:29" ht="20.100000000000001" customHeight="1">
      <c r="B76" s="95"/>
      <c r="N76" s="93"/>
      <c r="AB76" s="104"/>
      <c r="AC76" s="104"/>
    </row>
    <row r="77" spans="2:29" ht="20.100000000000001" customHeight="1">
      <c r="B77" s="95"/>
      <c r="N77" s="93"/>
      <c r="AB77" s="104"/>
      <c r="AC77" s="104"/>
    </row>
    <row r="78" spans="2:29" ht="20.100000000000001" customHeight="1">
      <c r="B78" s="95"/>
      <c r="N78" s="93"/>
      <c r="AB78" s="104"/>
      <c r="AC78" s="104"/>
    </row>
    <row r="79" spans="2:29" ht="20.100000000000001" customHeight="1">
      <c r="B79" s="95"/>
      <c r="N79" s="93"/>
      <c r="AB79" s="104"/>
      <c r="AC79" s="104"/>
    </row>
    <row r="80" spans="2:29" ht="20.100000000000001" customHeight="1">
      <c r="B80" s="95"/>
      <c r="N80" s="93"/>
      <c r="AB80" s="104"/>
      <c r="AC80" s="104"/>
    </row>
    <row r="81" spans="2:29" ht="20.100000000000001" customHeight="1">
      <c r="B81" s="105"/>
      <c r="N81" s="93"/>
      <c r="AB81" s="104"/>
      <c r="AC81" s="104"/>
    </row>
    <row r="82" spans="2:29" ht="20.100000000000001" customHeight="1">
      <c r="B82" s="95"/>
      <c r="N82" s="93"/>
      <c r="AB82" s="95"/>
      <c r="AC82" s="95"/>
    </row>
    <row r="83" spans="2:29" ht="20.100000000000001" customHeight="1">
      <c r="B83" s="95"/>
      <c r="N83" s="93"/>
      <c r="AB83" s="95"/>
      <c r="AC83" s="95"/>
    </row>
    <row r="84" spans="2:29" ht="20.100000000000001" customHeight="1">
      <c r="B84" s="95"/>
      <c r="N84" s="93"/>
      <c r="AB84" s="95"/>
      <c r="AC84" s="95"/>
    </row>
    <row r="85" spans="2:29" ht="20.100000000000001" customHeight="1">
      <c r="B85" s="95"/>
      <c r="N85" s="93"/>
      <c r="AB85" s="95"/>
      <c r="AC85" s="95"/>
    </row>
    <row r="86" spans="2:29" ht="20.100000000000001" customHeight="1">
      <c r="B86" s="95"/>
      <c r="N86" s="93"/>
      <c r="AB86" s="95"/>
      <c r="AC86" s="95"/>
    </row>
    <row r="87" spans="2:29" ht="20.100000000000001" customHeight="1">
      <c r="B87" s="97"/>
      <c r="N87" s="93"/>
      <c r="AB87" s="95"/>
      <c r="AC87" s="95"/>
    </row>
    <row r="88" spans="2:29" ht="20.100000000000001" customHeight="1">
      <c r="B88" s="97"/>
      <c r="N88" s="93"/>
      <c r="AB88" s="95"/>
      <c r="AC88" s="95"/>
    </row>
    <row r="89" spans="2:29" ht="20.100000000000001" customHeight="1">
      <c r="B89" s="97"/>
      <c r="N89" s="93"/>
      <c r="AB89" s="95"/>
      <c r="AC89" s="95"/>
    </row>
    <row r="90" spans="2:29" ht="20.100000000000001" customHeight="1">
      <c r="B90" s="106"/>
      <c r="N90" s="93"/>
      <c r="AB90" s="104"/>
      <c r="AC90" s="104"/>
    </row>
    <row r="91" spans="2:29" ht="20.100000000000001" customHeight="1">
      <c r="B91" s="106"/>
      <c r="N91" s="93"/>
      <c r="AB91" s="104"/>
      <c r="AC91" s="104"/>
    </row>
    <row r="92" spans="2:29" ht="20.100000000000001" customHeight="1">
      <c r="B92" s="106"/>
      <c r="N92" s="93"/>
      <c r="AB92" s="95"/>
      <c r="AC92" s="95"/>
    </row>
    <row r="93" spans="2:29" ht="20.100000000000001" customHeight="1">
      <c r="B93" s="97"/>
      <c r="N93" s="93"/>
      <c r="AB93" s="95"/>
      <c r="AC93" s="95"/>
    </row>
    <row r="94" spans="2:29" ht="20.100000000000001" customHeight="1">
      <c r="B94" s="106"/>
      <c r="N94" s="93"/>
      <c r="AB94" s="95"/>
      <c r="AC94" s="95"/>
    </row>
    <row r="95" spans="2:29" ht="20.100000000000001" customHeight="1">
      <c r="B95" s="106"/>
      <c r="N95" s="93"/>
      <c r="AB95" s="95"/>
      <c r="AC95" s="95"/>
    </row>
    <row r="96" spans="2:29" ht="20.100000000000001" customHeight="1">
      <c r="B96" s="106"/>
      <c r="N96" s="93"/>
      <c r="AB96" s="95"/>
      <c r="AC96" s="95"/>
    </row>
    <row r="97" spans="2:29" ht="20.100000000000001" customHeight="1">
      <c r="B97" s="106"/>
      <c r="N97" s="93"/>
      <c r="AB97" s="104"/>
      <c r="AC97" s="104"/>
    </row>
    <row r="98" spans="2:29" ht="20.100000000000001" customHeight="1">
      <c r="B98" s="106"/>
      <c r="N98" s="93"/>
      <c r="AB98" s="104"/>
      <c r="AC98" s="104"/>
    </row>
    <row r="99" spans="2:29" ht="20.100000000000001" customHeight="1">
      <c r="B99" s="106"/>
      <c r="N99" s="93"/>
      <c r="AB99" s="95"/>
      <c r="AC99" s="95"/>
    </row>
    <row r="100" spans="2:29" ht="20.100000000000001" customHeight="1">
      <c r="B100" s="106"/>
      <c r="N100" s="93"/>
      <c r="AB100" s="95"/>
      <c r="AC100" s="95"/>
    </row>
    <row r="101" spans="2:29" ht="20.100000000000001" customHeight="1">
      <c r="B101" s="106"/>
      <c r="N101" s="93"/>
      <c r="AB101" s="95"/>
      <c r="AC101" s="95"/>
    </row>
    <row r="102" spans="2:29" ht="20.100000000000001" customHeight="1">
      <c r="B102" s="106"/>
      <c r="N102" s="93"/>
      <c r="AB102" s="104"/>
      <c r="AC102" s="104"/>
    </row>
    <row r="103" spans="2:29" ht="20.100000000000001" customHeight="1">
      <c r="B103" s="106"/>
      <c r="N103" s="93"/>
      <c r="AB103" s="95"/>
      <c r="AC103" s="95"/>
    </row>
    <row r="104" spans="2:29" ht="20.100000000000001" customHeight="1">
      <c r="B104" s="106"/>
      <c r="N104" s="93"/>
      <c r="AB104" s="95"/>
      <c r="AC104" s="95"/>
    </row>
    <row r="105" spans="2:29" ht="20.100000000000001" customHeight="1">
      <c r="B105" s="106"/>
      <c r="N105" s="93"/>
      <c r="AB105" s="95"/>
      <c r="AC105" s="95"/>
    </row>
    <row r="106" spans="2:29" ht="20.100000000000001" customHeight="1">
      <c r="B106" s="106"/>
      <c r="N106" s="93"/>
      <c r="AB106" s="95"/>
      <c r="AC106" s="95"/>
    </row>
    <row r="107" spans="2:29" ht="20.100000000000001" customHeight="1">
      <c r="B107" s="106"/>
      <c r="N107" s="93"/>
      <c r="AB107" s="95"/>
      <c r="AC107" s="95"/>
    </row>
    <row r="108" spans="2:29" ht="15.75" customHeight="1">
      <c r="B108" s="106"/>
      <c r="N108" s="93"/>
      <c r="AB108" s="95"/>
      <c r="AC108" s="95"/>
    </row>
    <row r="109" spans="2:29" ht="15.75" customHeight="1">
      <c r="B109" s="106"/>
      <c r="N109" s="93"/>
      <c r="AB109" s="95"/>
      <c r="AC109" s="95"/>
    </row>
    <row r="110" spans="2:29" ht="15.75" customHeight="1">
      <c r="B110" s="106"/>
      <c r="N110" s="93"/>
      <c r="AB110" s="95"/>
      <c r="AC110" s="95"/>
    </row>
    <row r="111" spans="2:29" ht="15.75" customHeight="1">
      <c r="B111" s="106"/>
      <c r="N111" s="93"/>
      <c r="AB111" s="95"/>
      <c r="AC111" s="95"/>
    </row>
    <row r="112" spans="2:29" ht="15.75" customHeight="1">
      <c r="B112" s="106"/>
      <c r="N112" s="93"/>
      <c r="AB112" s="95"/>
      <c r="AC112" s="95"/>
    </row>
    <row r="113" spans="1:29" ht="15.75" customHeight="1">
      <c r="B113" s="100"/>
      <c r="N113" s="93"/>
      <c r="AB113" s="95"/>
      <c r="AC113" s="95"/>
    </row>
    <row r="114" spans="1:29" ht="15.75" customHeight="1">
      <c r="B114" s="100"/>
      <c r="N114" s="93"/>
      <c r="AB114" s="104"/>
      <c r="AC114" s="104"/>
    </row>
    <row r="115" spans="1:29" ht="15.75" customHeight="1">
      <c r="B115" s="100"/>
      <c r="N115" s="93"/>
      <c r="AB115" s="95"/>
      <c r="AC115" s="95"/>
    </row>
    <row r="116" spans="1:29" ht="15.75" customHeight="1">
      <c r="B116" s="100"/>
      <c r="N116" s="93"/>
      <c r="AB116" s="104"/>
      <c r="AC116" s="104"/>
    </row>
    <row r="117" spans="1:29" ht="15.75" customHeight="1">
      <c r="B117" s="100"/>
      <c r="N117" s="93"/>
      <c r="AB117" s="95"/>
      <c r="AC117" s="95"/>
    </row>
    <row r="118" spans="1:29" ht="15.75" customHeight="1">
      <c r="B118" s="100"/>
      <c r="N118" s="93"/>
      <c r="AB118" s="95"/>
      <c r="AC118" s="95"/>
    </row>
    <row r="119" spans="1:29" ht="15.75" customHeight="1">
      <c r="B119" s="100"/>
      <c r="N119" s="93"/>
      <c r="AB119" s="95"/>
      <c r="AC119" s="95"/>
    </row>
    <row r="120" spans="1:29" ht="15.75" customHeight="1">
      <c r="A120" s="107"/>
      <c r="B120" s="100"/>
      <c r="N120" s="93"/>
      <c r="AB120" s="95"/>
      <c r="AC120" s="95"/>
    </row>
    <row r="121" spans="1:29" ht="15.75" customHeight="1">
      <c r="A121" s="104"/>
      <c r="B121" s="100"/>
      <c r="N121" s="93"/>
      <c r="AB121" s="93"/>
    </row>
    <row r="122" spans="1:29" ht="15.75" customHeight="1">
      <c r="B122" s="96"/>
      <c r="N122" s="93"/>
      <c r="AB122" s="93"/>
    </row>
    <row r="123" spans="1:29" ht="15.75" customHeight="1">
      <c r="B123" s="100"/>
      <c r="N123" s="93"/>
      <c r="AB123" s="93"/>
    </row>
    <row r="124" spans="1:29" ht="15.75" customHeight="1">
      <c r="B124" s="100"/>
      <c r="N124" s="93"/>
      <c r="AB124" s="93"/>
    </row>
    <row r="125" spans="1:29" ht="15.75" customHeight="1">
      <c r="B125" s="100"/>
      <c r="N125" s="93"/>
      <c r="AB125" s="93"/>
    </row>
    <row r="126" spans="1:29" ht="15.75" customHeight="1">
      <c r="B126" s="100"/>
      <c r="N126" s="93"/>
      <c r="AB126" s="93"/>
    </row>
    <row r="127" spans="1:29" ht="15.75" customHeight="1">
      <c r="B127" s="100"/>
      <c r="N127" s="93"/>
      <c r="AB127" s="93"/>
    </row>
    <row r="128" spans="1:29" ht="15.75" customHeight="1">
      <c r="B128" s="100"/>
      <c r="N128" s="93"/>
      <c r="AB128" s="93"/>
    </row>
    <row r="129" spans="2:28" ht="15.75" customHeight="1">
      <c r="B129" s="100"/>
      <c r="N129" s="93"/>
      <c r="AB129" s="93"/>
    </row>
    <row r="130" spans="2:28" ht="15.75" customHeight="1">
      <c r="B130" s="100"/>
      <c r="N130" s="93"/>
      <c r="AB130" s="93"/>
    </row>
    <row r="131" spans="2:28" ht="15.75" customHeight="1">
      <c r="B131" s="100"/>
      <c r="N131" s="93"/>
      <c r="AB131" s="93"/>
    </row>
    <row r="132" spans="2:28" ht="15.75" customHeight="1">
      <c r="B132" s="100"/>
      <c r="N132" s="93"/>
      <c r="AB132" s="93"/>
    </row>
    <row r="133" spans="2:28" ht="15.75" customHeight="1">
      <c r="B133" s="100"/>
      <c r="N133" s="93"/>
      <c r="AB133" s="93"/>
    </row>
    <row r="134" spans="2:28" ht="15.75" customHeight="1">
      <c r="B134" s="96"/>
      <c r="N134" s="93"/>
      <c r="AB134" s="93"/>
    </row>
    <row r="135" spans="2:28" ht="15.75" customHeight="1">
      <c r="B135" s="100"/>
      <c r="N135" s="93"/>
      <c r="AB135" s="93"/>
    </row>
    <row r="136" spans="2:28" ht="15.75" customHeight="1">
      <c r="B136" s="96"/>
      <c r="N136" s="93"/>
      <c r="AB136" s="93"/>
    </row>
    <row r="137" spans="2:28" ht="15.75" customHeight="1">
      <c r="B137" s="100"/>
      <c r="N137" s="93"/>
      <c r="AB137" s="93"/>
    </row>
    <row r="138" spans="2:28" ht="15.75" customHeight="1">
      <c r="B138" s="100"/>
      <c r="N138" s="93"/>
      <c r="AB138" s="93"/>
    </row>
    <row r="139" spans="2:28" ht="15.75" customHeight="1">
      <c r="B139" s="100"/>
      <c r="N139" s="93"/>
      <c r="AB139" s="93"/>
    </row>
    <row r="140" spans="2:28" ht="15.75" customHeight="1">
      <c r="B140" s="100"/>
      <c r="N140" s="93"/>
      <c r="AB140" s="93"/>
    </row>
    <row r="141" spans="2:28" ht="15.75" customHeight="1">
      <c r="B141" s="100"/>
      <c r="N141" s="93"/>
      <c r="AB141" s="93"/>
    </row>
    <row r="142" spans="2:28" ht="15.75" customHeight="1">
      <c r="B142" s="100"/>
      <c r="N142" s="93"/>
      <c r="AB142" s="93"/>
    </row>
    <row r="143" spans="2:28" ht="15.75" customHeight="1">
      <c r="B143" s="100"/>
      <c r="N143" s="93"/>
      <c r="AB143" s="93"/>
    </row>
    <row r="144" spans="2:28" ht="15.75" customHeight="1">
      <c r="B144" s="100"/>
      <c r="N144" s="93"/>
      <c r="AB144" s="93"/>
    </row>
    <row r="145" spans="2:28" ht="15.75" customHeight="1">
      <c r="B145" s="100"/>
      <c r="N145" s="93"/>
      <c r="AB145" s="93"/>
    </row>
    <row r="146" spans="2:28" ht="15.75" customHeight="1">
      <c r="B146" s="100"/>
      <c r="N146" s="93"/>
      <c r="AB146" s="93"/>
    </row>
    <row r="147" spans="2:28" ht="15.75" customHeight="1">
      <c r="B147" s="100"/>
      <c r="N147" s="93"/>
      <c r="AB147" s="93"/>
    </row>
    <row r="148" spans="2:28" ht="15.75" customHeight="1">
      <c r="B148" s="100"/>
      <c r="N148" s="93"/>
      <c r="AB148" s="93"/>
    </row>
    <row r="149" spans="2:28" ht="15.75" customHeight="1">
      <c r="B149" s="100"/>
      <c r="N149" s="93"/>
      <c r="AB149" s="93"/>
    </row>
    <row r="150" spans="2:28" ht="15.75" customHeight="1">
      <c r="B150" s="100"/>
      <c r="N150" s="93"/>
      <c r="AB150" s="93"/>
    </row>
    <row r="151" spans="2:28" ht="15.75" customHeight="1">
      <c r="B151" s="100"/>
      <c r="N151" s="93"/>
      <c r="AB151" s="93"/>
    </row>
    <row r="152" spans="2:28" ht="15.75" customHeight="1">
      <c r="B152" s="100"/>
      <c r="N152" s="93"/>
      <c r="AB152" s="93"/>
    </row>
    <row r="153" spans="2:28" ht="15.75" customHeight="1">
      <c r="B153" s="100"/>
      <c r="N153" s="93"/>
      <c r="AB153" s="93"/>
    </row>
    <row r="154" spans="2:28" ht="15.75" customHeight="1">
      <c r="B154" s="100"/>
      <c r="N154" s="93"/>
      <c r="AB154" s="93"/>
    </row>
    <row r="155" spans="2:28" ht="15.75" customHeight="1">
      <c r="B155" s="100"/>
      <c r="N155" s="93"/>
      <c r="AB155" s="93"/>
    </row>
    <row r="156" spans="2:28" ht="15.75" customHeight="1">
      <c r="B156" s="100"/>
      <c r="N156" s="93"/>
      <c r="AB156" s="93"/>
    </row>
    <row r="157" spans="2:28" ht="15.75" customHeight="1">
      <c r="B157" s="100"/>
      <c r="N157" s="93"/>
      <c r="AB157" s="93"/>
    </row>
    <row r="158" spans="2:28" ht="15.75" customHeight="1">
      <c r="B158" s="100"/>
      <c r="N158" s="93"/>
      <c r="AB158" s="93"/>
    </row>
    <row r="159" spans="2:28" ht="15.75" customHeight="1">
      <c r="B159" s="100"/>
      <c r="N159" s="93"/>
      <c r="AB159" s="93"/>
    </row>
    <row r="160" spans="2:28" ht="15.75" customHeight="1">
      <c r="B160" s="100"/>
      <c r="N160" s="93"/>
      <c r="AB160" s="93"/>
    </row>
    <row r="161" spans="2:28" ht="15.75" customHeight="1">
      <c r="B161" s="100"/>
      <c r="N161" s="93"/>
      <c r="AB161" s="93"/>
    </row>
    <row r="162" spans="2:28" ht="15.75" customHeight="1">
      <c r="B162" s="100"/>
      <c r="N162" s="93"/>
      <c r="AB162" s="93"/>
    </row>
    <row r="163" spans="2:28" ht="15.75" customHeight="1">
      <c r="B163" s="100"/>
      <c r="N163" s="93"/>
      <c r="AB163" s="93"/>
    </row>
    <row r="164" spans="2:28" ht="15.75" customHeight="1">
      <c r="B164" s="100"/>
      <c r="N164" s="93"/>
      <c r="AB164" s="93"/>
    </row>
    <row r="165" spans="2:28" ht="15.75" customHeight="1">
      <c r="B165" s="100"/>
      <c r="N165" s="93"/>
      <c r="AB165" s="93"/>
    </row>
    <row r="166" spans="2:28" ht="15.75" customHeight="1">
      <c r="B166" s="100"/>
      <c r="N166" s="93"/>
      <c r="AB166" s="93"/>
    </row>
    <row r="167" spans="2:28" ht="15.75" customHeight="1">
      <c r="B167" s="100"/>
      <c r="N167" s="93"/>
      <c r="AB167" s="93"/>
    </row>
    <row r="168" spans="2:28" ht="15.75" customHeight="1">
      <c r="B168" s="100"/>
      <c r="N168" s="93"/>
      <c r="AB168" s="93"/>
    </row>
    <row r="169" spans="2:28" ht="15.75" customHeight="1">
      <c r="B169" s="100"/>
      <c r="N169" s="93"/>
      <c r="AB169" s="93"/>
    </row>
    <row r="170" spans="2:28" ht="15.75" customHeight="1">
      <c r="B170" s="100"/>
      <c r="N170" s="93"/>
      <c r="AB170" s="93"/>
    </row>
    <row r="171" spans="2:28" ht="15.75" customHeight="1">
      <c r="B171" s="100"/>
      <c r="N171" s="93"/>
      <c r="AB171" s="93"/>
    </row>
    <row r="172" spans="2:28" ht="15.75" customHeight="1">
      <c r="B172" s="100"/>
      <c r="N172" s="93"/>
      <c r="AB172" s="93"/>
    </row>
    <row r="173" spans="2:28" ht="15.75" customHeight="1">
      <c r="B173" s="100"/>
      <c r="N173" s="93"/>
      <c r="AB173" s="93"/>
    </row>
    <row r="174" spans="2:28" ht="15.75" customHeight="1">
      <c r="B174" s="100"/>
      <c r="N174" s="93"/>
      <c r="AB174" s="93"/>
    </row>
    <row r="175" spans="2:28" ht="15.75" customHeight="1">
      <c r="B175" s="100"/>
      <c r="N175" s="93"/>
      <c r="AB175" s="93"/>
    </row>
    <row r="176" spans="2:28" ht="15.75" customHeight="1">
      <c r="B176" s="100"/>
      <c r="N176" s="93"/>
      <c r="AB176" s="93"/>
    </row>
    <row r="177" spans="2:28" ht="15.75" customHeight="1">
      <c r="B177" s="100"/>
      <c r="N177" s="93"/>
      <c r="AB177" s="93"/>
    </row>
    <row r="178" spans="2:28" ht="15.75" customHeight="1">
      <c r="B178" s="100"/>
      <c r="N178" s="93"/>
      <c r="AB178" s="93"/>
    </row>
    <row r="179" spans="2:28" ht="15.75" customHeight="1">
      <c r="B179" s="100"/>
      <c r="N179" s="93"/>
      <c r="AB179" s="93"/>
    </row>
    <row r="180" spans="2:28" ht="15.75" customHeight="1">
      <c r="B180" s="100"/>
      <c r="N180" s="93"/>
      <c r="AB180" s="93"/>
    </row>
    <row r="181" spans="2:28" ht="15.75" customHeight="1">
      <c r="B181" s="100"/>
      <c r="N181" s="93"/>
      <c r="AB181" s="93"/>
    </row>
    <row r="182" spans="2:28" ht="15.75" customHeight="1">
      <c r="B182" s="100"/>
      <c r="N182" s="93"/>
      <c r="AB182" s="93"/>
    </row>
    <row r="183" spans="2:28" ht="15.75" customHeight="1">
      <c r="B183" s="100"/>
      <c r="N183" s="93"/>
      <c r="AB183" s="93"/>
    </row>
    <row r="184" spans="2:28" ht="15.75" customHeight="1">
      <c r="B184" s="100"/>
      <c r="N184" s="93"/>
      <c r="AB184" s="93"/>
    </row>
    <row r="185" spans="2:28" ht="15.75" customHeight="1">
      <c r="B185" s="100"/>
      <c r="N185" s="93"/>
      <c r="AB185" s="93"/>
    </row>
    <row r="186" spans="2:28" ht="15.75" customHeight="1">
      <c r="B186" s="100"/>
      <c r="N186" s="93"/>
      <c r="AB186" s="93"/>
    </row>
    <row r="187" spans="2:28" ht="15.75" customHeight="1">
      <c r="B187" s="100"/>
      <c r="N187" s="93"/>
      <c r="AB187" s="93"/>
    </row>
    <row r="188" spans="2:28" ht="15.75" customHeight="1">
      <c r="B188" s="100"/>
      <c r="N188" s="93"/>
      <c r="AB188" s="93"/>
    </row>
    <row r="189" spans="2:28" ht="15.75" customHeight="1">
      <c r="B189" s="100"/>
      <c r="N189" s="93"/>
      <c r="AB189" s="93"/>
    </row>
    <row r="190" spans="2:28" ht="15.75" customHeight="1">
      <c r="B190" s="100"/>
      <c r="N190" s="93"/>
      <c r="AB190" s="93"/>
    </row>
    <row r="191" spans="2:28" ht="15.75" customHeight="1">
      <c r="B191" s="100"/>
      <c r="N191" s="93"/>
      <c r="AB191" s="93"/>
    </row>
    <row r="192" spans="2:28" ht="15.75" customHeight="1">
      <c r="B192" s="100"/>
      <c r="N192" s="93"/>
      <c r="AB192" s="93"/>
    </row>
    <row r="193" spans="2:28" ht="15.75" customHeight="1">
      <c r="B193" s="100"/>
      <c r="N193" s="93"/>
      <c r="AB193" s="93"/>
    </row>
    <row r="194" spans="2:28" ht="15.75" customHeight="1">
      <c r="B194" s="100"/>
      <c r="N194" s="93"/>
      <c r="AB194" s="93"/>
    </row>
    <row r="195" spans="2:28" ht="15.75" customHeight="1">
      <c r="B195" s="100"/>
      <c r="N195" s="93"/>
      <c r="AB195" s="93"/>
    </row>
    <row r="196" spans="2:28" ht="15.75" customHeight="1">
      <c r="B196" s="100"/>
      <c r="N196" s="93"/>
      <c r="AB196" s="93"/>
    </row>
    <row r="197" spans="2:28" ht="15.75" customHeight="1">
      <c r="B197" s="100"/>
      <c r="N197" s="93"/>
      <c r="AB197" s="93"/>
    </row>
    <row r="198" spans="2:28" ht="15.75" customHeight="1">
      <c r="B198" s="100"/>
      <c r="N198" s="93"/>
      <c r="AB198" s="93"/>
    </row>
    <row r="199" spans="2:28" ht="15.75" customHeight="1">
      <c r="B199" s="100"/>
      <c r="N199" s="93"/>
      <c r="AB199" s="93"/>
    </row>
    <row r="200" spans="2:28" ht="15.75" customHeight="1">
      <c r="B200" s="100"/>
      <c r="N200" s="93"/>
      <c r="AB200" s="93"/>
    </row>
    <row r="201" spans="2:28" ht="15.75" customHeight="1">
      <c r="B201" s="100"/>
      <c r="N201" s="93"/>
      <c r="AB201" s="93"/>
    </row>
    <row r="202" spans="2:28" ht="15.75" customHeight="1">
      <c r="B202" s="100"/>
      <c r="N202" s="93"/>
      <c r="AB202" s="93"/>
    </row>
    <row r="203" spans="2:28" ht="15.75" customHeight="1">
      <c r="B203" s="100"/>
      <c r="N203" s="93"/>
      <c r="AB203" s="93"/>
    </row>
    <row r="204" spans="2:28" ht="15.75" customHeight="1">
      <c r="B204" s="100"/>
      <c r="N204" s="93"/>
      <c r="AB204" s="93"/>
    </row>
    <row r="205" spans="2:28" ht="15.75" customHeight="1">
      <c r="B205" s="100"/>
      <c r="N205" s="93"/>
      <c r="AB205" s="93"/>
    </row>
    <row r="206" spans="2:28" ht="15.75" customHeight="1">
      <c r="B206" s="100"/>
      <c r="N206" s="93"/>
      <c r="AB206" s="93"/>
    </row>
    <row r="207" spans="2:28" ht="15.75" customHeight="1">
      <c r="B207" s="100"/>
      <c r="N207" s="93"/>
      <c r="AB207" s="93"/>
    </row>
    <row r="208" spans="2:28" ht="15.75" customHeight="1">
      <c r="B208" s="100"/>
      <c r="N208" s="93"/>
      <c r="AB208" s="93"/>
    </row>
    <row r="209" spans="2:28" ht="15.75" customHeight="1">
      <c r="B209" s="100"/>
      <c r="N209" s="93"/>
      <c r="AB209" s="93"/>
    </row>
    <row r="210" spans="2:28" ht="15.75" customHeight="1">
      <c r="B210" s="100"/>
      <c r="N210" s="93"/>
      <c r="AB210" s="93"/>
    </row>
    <row r="211" spans="2:28" ht="15.75" customHeight="1">
      <c r="B211" s="100"/>
      <c r="N211" s="93"/>
      <c r="AB211" s="93"/>
    </row>
    <row r="212" spans="2:28" ht="15.75" customHeight="1">
      <c r="B212" s="100"/>
      <c r="N212" s="93"/>
      <c r="AB212" s="93"/>
    </row>
    <row r="213" spans="2:28" ht="15.75" customHeight="1">
      <c r="B213" s="100"/>
      <c r="N213" s="93"/>
      <c r="AB213" s="93"/>
    </row>
    <row r="214" spans="2:28" ht="15.75" customHeight="1">
      <c r="B214" s="100"/>
      <c r="N214" s="93"/>
      <c r="AB214" s="93"/>
    </row>
    <row r="215" spans="2:28" ht="15.75" customHeight="1">
      <c r="B215" s="100"/>
      <c r="N215" s="93"/>
      <c r="AB215" s="93"/>
    </row>
    <row r="216" spans="2:28" ht="15.75" customHeight="1">
      <c r="B216" s="100"/>
      <c r="N216" s="93"/>
      <c r="AB216" s="93"/>
    </row>
    <row r="217" spans="2:28" ht="15.75" customHeight="1">
      <c r="B217" s="100"/>
      <c r="N217" s="93"/>
      <c r="AB217" s="93"/>
    </row>
    <row r="218" spans="2:28" ht="15.75" customHeight="1">
      <c r="B218" s="100"/>
      <c r="N218" s="93"/>
      <c r="AB218" s="93"/>
    </row>
    <row r="219" spans="2:28" ht="15.75" customHeight="1">
      <c r="B219" s="100"/>
      <c r="N219" s="93"/>
      <c r="AB219" s="93"/>
    </row>
    <row r="220" spans="2:28" ht="15.75" customHeight="1">
      <c r="B220" s="100"/>
      <c r="N220" s="93"/>
      <c r="AB220" s="93"/>
    </row>
    <row r="221" spans="2:28" ht="15.75" customHeight="1">
      <c r="B221" s="100"/>
      <c r="N221" s="93"/>
      <c r="AB221" s="93"/>
    </row>
    <row r="222" spans="2:28" ht="15.75" customHeight="1">
      <c r="B222" s="100"/>
      <c r="N222" s="93"/>
      <c r="AB222" s="93"/>
    </row>
    <row r="223" spans="2:28" ht="15.75" customHeight="1">
      <c r="B223" s="100"/>
      <c r="N223" s="93"/>
      <c r="AB223" s="93"/>
    </row>
    <row r="224" spans="2:28" ht="15.75" customHeight="1">
      <c r="B224" s="100"/>
      <c r="N224" s="93"/>
      <c r="AB224" s="93"/>
    </row>
    <row r="225" spans="2:28" ht="15.75" customHeight="1">
      <c r="B225" s="100"/>
      <c r="N225" s="93"/>
      <c r="AB225" s="93"/>
    </row>
    <row r="226" spans="2:28" ht="15.75" customHeight="1">
      <c r="B226" s="100"/>
      <c r="N226" s="93"/>
      <c r="AB226" s="93"/>
    </row>
    <row r="227" spans="2:28" ht="15.75" customHeight="1">
      <c r="B227" s="100"/>
      <c r="N227" s="93"/>
      <c r="AB227" s="93"/>
    </row>
    <row r="228" spans="2:28" ht="15.75" customHeight="1">
      <c r="B228" s="100"/>
      <c r="N228" s="93"/>
      <c r="AB228" s="93"/>
    </row>
    <row r="229" spans="2:28" ht="15.75" customHeight="1">
      <c r="B229" s="100"/>
      <c r="N229" s="93"/>
      <c r="AB229" s="93"/>
    </row>
    <row r="230" spans="2:28" ht="15.75" customHeight="1">
      <c r="B230" s="100"/>
      <c r="N230" s="93"/>
      <c r="AB230" s="93"/>
    </row>
    <row r="231" spans="2:28" ht="15.75" customHeight="1">
      <c r="B231" s="100"/>
      <c r="N231" s="93"/>
      <c r="AB231" s="93"/>
    </row>
    <row r="232" spans="2:28" ht="15.75" customHeight="1">
      <c r="B232" s="100"/>
      <c r="N232" s="93"/>
      <c r="AB232" s="93"/>
    </row>
    <row r="233" spans="2:28" ht="15.75" customHeight="1">
      <c r="B233" s="100"/>
      <c r="N233" s="93"/>
      <c r="AB233" s="93"/>
    </row>
    <row r="234" spans="2:28" ht="15.75" customHeight="1">
      <c r="B234" s="100"/>
      <c r="N234" s="93"/>
      <c r="AB234" s="93"/>
    </row>
    <row r="235" spans="2:28" ht="15.75" customHeight="1">
      <c r="B235" s="100"/>
      <c r="N235" s="93"/>
      <c r="AB235" s="93"/>
    </row>
    <row r="236" spans="2:28" ht="15.75" customHeight="1">
      <c r="B236" s="100"/>
      <c r="N236" s="93"/>
      <c r="AB236" s="93"/>
    </row>
    <row r="237" spans="2:28" ht="15.75" customHeight="1">
      <c r="B237" s="100"/>
      <c r="N237" s="93"/>
      <c r="AB237" s="93"/>
    </row>
    <row r="238" spans="2:28" ht="15.75" customHeight="1">
      <c r="B238" s="100"/>
      <c r="N238" s="93"/>
      <c r="AB238" s="93"/>
    </row>
    <row r="239" spans="2:28" ht="15.75" customHeight="1">
      <c r="B239" s="100"/>
      <c r="N239" s="93"/>
      <c r="AB239" s="93"/>
    </row>
    <row r="240" spans="2:28" ht="15.75" customHeight="1">
      <c r="B240" s="100"/>
      <c r="N240" s="93"/>
      <c r="AB240" s="93"/>
    </row>
    <row r="241" spans="2:28" ht="15.75" customHeight="1">
      <c r="B241" s="100"/>
      <c r="N241" s="93"/>
      <c r="AB241" s="93"/>
    </row>
    <row r="242" spans="2:28" ht="15.75" customHeight="1">
      <c r="B242" s="100"/>
      <c r="N242" s="93"/>
      <c r="AB242" s="93"/>
    </row>
    <row r="243" spans="2:28" ht="15.75" customHeight="1">
      <c r="B243" s="100"/>
      <c r="N243" s="93"/>
      <c r="AB243" s="93"/>
    </row>
    <row r="244" spans="2:28" ht="15.75" customHeight="1">
      <c r="B244" s="100"/>
      <c r="N244" s="93"/>
      <c r="AB244" s="93"/>
    </row>
    <row r="245" spans="2:28" ht="15.75" customHeight="1">
      <c r="B245" s="100"/>
      <c r="N245" s="93"/>
      <c r="AB245" s="93"/>
    </row>
    <row r="246" spans="2:28" ht="15.75" customHeight="1">
      <c r="B246" s="100"/>
      <c r="N246" s="93"/>
      <c r="AB246" s="93"/>
    </row>
    <row r="247" spans="2:28" ht="15.75" customHeight="1">
      <c r="B247" s="100"/>
      <c r="N247" s="93"/>
      <c r="AB247" s="93"/>
    </row>
    <row r="248" spans="2:28" ht="15.75" customHeight="1">
      <c r="B248" s="100"/>
      <c r="N248" s="93"/>
      <c r="AB248" s="93"/>
    </row>
    <row r="249" spans="2:28" ht="15.75" customHeight="1">
      <c r="B249" s="100"/>
      <c r="N249" s="93"/>
      <c r="AB249" s="93"/>
    </row>
    <row r="250" spans="2:28" ht="15.75" customHeight="1">
      <c r="B250" s="100"/>
      <c r="N250" s="93"/>
      <c r="AB250" s="93"/>
    </row>
    <row r="251" spans="2:28" ht="15.75" customHeight="1">
      <c r="B251" s="100"/>
      <c r="N251" s="93"/>
      <c r="AB251" s="93"/>
    </row>
    <row r="252" spans="2:28" ht="15.75" customHeight="1">
      <c r="B252" s="100"/>
      <c r="N252" s="93"/>
      <c r="AB252" s="93"/>
    </row>
    <row r="253" spans="2:28" ht="15.75" customHeight="1">
      <c r="B253" s="100"/>
      <c r="N253" s="93"/>
      <c r="AB253" s="93"/>
    </row>
    <row r="254" spans="2:28" ht="15.75" customHeight="1">
      <c r="B254" s="100"/>
      <c r="N254" s="93"/>
      <c r="AB254" s="93"/>
    </row>
    <row r="255" spans="2:28" ht="15.75" customHeight="1">
      <c r="B255" s="100"/>
      <c r="N255" s="93"/>
      <c r="AB255" s="93"/>
    </row>
    <row r="256" spans="2:28" ht="15.75" customHeight="1">
      <c r="B256" s="100"/>
      <c r="N256" s="93"/>
      <c r="AB256" s="93"/>
    </row>
    <row r="257" spans="2:28" ht="15.75" customHeight="1">
      <c r="B257" s="100"/>
      <c r="N257" s="93"/>
      <c r="AB257" s="93"/>
    </row>
    <row r="258" spans="2:28" ht="15.75" customHeight="1">
      <c r="B258" s="100"/>
      <c r="N258" s="93"/>
      <c r="AB258" s="93"/>
    </row>
    <row r="259" spans="2:28" ht="15.75" customHeight="1">
      <c r="B259" s="100"/>
      <c r="N259" s="93"/>
      <c r="AB259" s="93"/>
    </row>
    <row r="260" spans="2:28" ht="15.75" customHeight="1">
      <c r="B260" s="100"/>
      <c r="N260" s="93"/>
      <c r="AB260" s="93"/>
    </row>
    <row r="261" spans="2:28" ht="15.75" customHeight="1">
      <c r="B261" s="100"/>
      <c r="N261" s="93"/>
      <c r="AB261" s="93"/>
    </row>
    <row r="262" spans="2:28" ht="15.75" customHeight="1">
      <c r="B262" s="100"/>
      <c r="N262" s="93"/>
      <c r="AB262" s="93"/>
    </row>
    <row r="263" spans="2:28" ht="15.75" customHeight="1">
      <c r="B263" s="100"/>
      <c r="N263" s="93"/>
      <c r="AB263" s="93"/>
    </row>
    <row r="264" spans="2:28" ht="15.75" customHeight="1">
      <c r="B264" s="100"/>
      <c r="N264" s="93"/>
      <c r="AB264" s="93"/>
    </row>
    <row r="265" spans="2:28" ht="15.75" customHeight="1">
      <c r="B265" s="100"/>
      <c r="N265" s="93"/>
      <c r="AB265" s="93"/>
    </row>
    <row r="266" spans="2:28" ht="15.75" customHeight="1">
      <c r="B266" s="100"/>
      <c r="N266" s="93"/>
      <c r="AB266" s="93"/>
    </row>
    <row r="267" spans="2:28" ht="15.75" customHeight="1">
      <c r="B267" s="100"/>
      <c r="N267" s="93"/>
      <c r="AB267" s="93"/>
    </row>
    <row r="268" spans="2:28" ht="15.75" customHeight="1">
      <c r="B268" s="100"/>
      <c r="N268" s="93"/>
      <c r="AB268" s="93"/>
    </row>
    <row r="269" spans="2:28" ht="15.75" customHeight="1">
      <c r="B269" s="100"/>
      <c r="N269" s="93"/>
      <c r="AB269" s="93"/>
    </row>
    <row r="270" spans="2:28" ht="15.75" customHeight="1">
      <c r="B270" s="100"/>
      <c r="N270" s="93"/>
      <c r="AB270" s="93"/>
    </row>
    <row r="271" spans="2:28" ht="15.75" customHeight="1">
      <c r="B271" s="100"/>
      <c r="N271" s="93"/>
      <c r="AB271" s="93"/>
    </row>
    <row r="272" spans="2:28" ht="15.75" customHeight="1">
      <c r="B272" s="100"/>
      <c r="N272" s="93"/>
      <c r="AB272" s="93"/>
    </row>
    <row r="273" spans="2:28" ht="15.75" customHeight="1">
      <c r="B273" s="100"/>
      <c r="N273" s="93"/>
      <c r="AB273" s="93"/>
    </row>
    <row r="274" spans="2:28" ht="15.75" customHeight="1">
      <c r="B274" s="100"/>
      <c r="N274" s="93"/>
      <c r="AB274" s="93"/>
    </row>
    <row r="275" spans="2:28" ht="15.75" customHeight="1">
      <c r="B275" s="100"/>
      <c r="N275" s="93"/>
      <c r="AB275" s="93"/>
    </row>
    <row r="276" spans="2:28" ht="15.75" customHeight="1">
      <c r="B276" s="100"/>
      <c r="N276" s="93"/>
      <c r="AB276" s="93"/>
    </row>
    <row r="277" spans="2:28" ht="15.75" customHeight="1">
      <c r="B277" s="100"/>
      <c r="N277" s="93"/>
      <c r="AB277" s="93"/>
    </row>
    <row r="278" spans="2:28" ht="15.75" customHeight="1">
      <c r="B278" s="100"/>
      <c r="N278" s="93"/>
      <c r="AB278" s="93"/>
    </row>
    <row r="279" spans="2:28" ht="15.75" customHeight="1">
      <c r="B279" s="100"/>
      <c r="N279" s="93"/>
      <c r="AB279" s="93"/>
    </row>
    <row r="280" spans="2:28" ht="15.75" customHeight="1">
      <c r="B280" s="100"/>
      <c r="N280" s="93"/>
      <c r="AB280" s="93"/>
    </row>
    <row r="281" spans="2:28" ht="15.75" customHeight="1">
      <c r="B281" s="100"/>
      <c r="N281" s="93"/>
      <c r="AB281" s="93"/>
    </row>
    <row r="282" spans="2:28" ht="15.75" customHeight="1">
      <c r="B282" s="100"/>
      <c r="N282" s="93"/>
      <c r="AB282" s="93"/>
    </row>
    <row r="283" spans="2:28" ht="15.75" customHeight="1">
      <c r="B283" s="100"/>
      <c r="N283" s="93"/>
      <c r="AB283" s="93"/>
    </row>
    <row r="284" spans="2:28" ht="15.75" customHeight="1">
      <c r="B284" s="100"/>
      <c r="N284" s="93"/>
      <c r="AB284" s="93"/>
    </row>
    <row r="285" spans="2:28" ht="15.75" customHeight="1">
      <c r="B285" s="100"/>
      <c r="N285" s="93"/>
      <c r="AB285" s="93"/>
    </row>
    <row r="286" spans="2:28" ht="15.75" customHeight="1">
      <c r="B286" s="100"/>
      <c r="N286" s="93"/>
      <c r="AB286" s="93"/>
    </row>
    <row r="287" spans="2:28" ht="15.75" customHeight="1">
      <c r="B287" s="100"/>
      <c r="N287" s="93"/>
      <c r="AB287" s="93"/>
    </row>
    <row r="288" spans="2:28" ht="15.75" customHeight="1">
      <c r="B288" s="100"/>
      <c r="N288" s="93"/>
      <c r="AB288" s="93"/>
    </row>
    <row r="289" spans="2:28" ht="15.75" customHeight="1">
      <c r="B289" s="100"/>
      <c r="N289" s="93"/>
      <c r="AB289" s="93"/>
    </row>
    <row r="290" spans="2:28" ht="15.75" customHeight="1">
      <c r="B290" s="100"/>
      <c r="N290" s="93"/>
      <c r="AB290" s="93"/>
    </row>
    <row r="291" spans="2:28" ht="15.75" customHeight="1">
      <c r="B291" s="100"/>
      <c r="N291" s="93"/>
      <c r="AB291" s="93"/>
    </row>
    <row r="292" spans="2:28" ht="15.75" customHeight="1">
      <c r="B292" s="100"/>
      <c r="N292" s="93"/>
      <c r="AB292" s="93"/>
    </row>
    <row r="293" spans="2:28" ht="15.75" customHeight="1">
      <c r="B293" s="100"/>
      <c r="N293" s="93"/>
      <c r="AB293" s="93"/>
    </row>
    <row r="294" spans="2:28" ht="15.75" customHeight="1">
      <c r="B294" s="100"/>
      <c r="N294" s="93"/>
      <c r="AB294" s="93"/>
    </row>
    <row r="295" spans="2:28" ht="15.75" customHeight="1">
      <c r="B295" s="100"/>
      <c r="N295" s="93"/>
      <c r="AB295" s="93"/>
    </row>
    <row r="296" spans="2:28" ht="15.75" customHeight="1">
      <c r="B296" s="100"/>
      <c r="N296" s="93"/>
      <c r="AB296" s="93"/>
    </row>
    <row r="297" spans="2:28" ht="15.75" customHeight="1">
      <c r="B297" s="100"/>
      <c r="N297" s="93"/>
      <c r="AB297" s="93"/>
    </row>
    <row r="298" spans="2:28" ht="15.75" customHeight="1">
      <c r="B298" s="100"/>
      <c r="N298" s="93"/>
      <c r="AB298" s="93"/>
    </row>
    <row r="299" spans="2:28" ht="15.75" customHeight="1">
      <c r="B299" s="100"/>
      <c r="N299" s="93"/>
      <c r="AB299" s="93"/>
    </row>
    <row r="300" spans="2:28" ht="15.75" customHeight="1">
      <c r="B300" s="100"/>
      <c r="N300" s="93"/>
      <c r="AB300" s="93"/>
    </row>
    <row r="301" spans="2:28" ht="15.75" customHeight="1">
      <c r="B301" s="100"/>
      <c r="N301" s="93"/>
      <c r="AB301" s="93"/>
    </row>
    <row r="302" spans="2:28" ht="15.75" customHeight="1">
      <c r="B302" s="100"/>
      <c r="N302" s="93"/>
      <c r="AB302" s="93"/>
    </row>
    <row r="303" spans="2:28" ht="15.75" customHeight="1">
      <c r="B303" s="100"/>
      <c r="N303" s="93"/>
      <c r="AB303" s="93"/>
    </row>
    <row r="304" spans="2:28" ht="15.75" customHeight="1">
      <c r="B304" s="100"/>
      <c r="N304" s="93"/>
      <c r="AB304" s="93"/>
    </row>
    <row r="305" spans="2:28" ht="15.75" customHeight="1">
      <c r="B305" s="100"/>
      <c r="N305" s="93"/>
      <c r="AB305" s="93"/>
    </row>
    <row r="306" spans="2:28" ht="15.75" customHeight="1">
      <c r="B306" s="100"/>
      <c r="N306" s="93"/>
      <c r="AB306" s="93"/>
    </row>
    <row r="307" spans="2:28" ht="15.75" customHeight="1">
      <c r="B307" s="100"/>
      <c r="N307" s="93"/>
      <c r="AB307" s="93"/>
    </row>
    <row r="308" spans="2:28" ht="15.75" customHeight="1">
      <c r="B308" s="100"/>
      <c r="N308" s="93"/>
      <c r="AB308" s="93"/>
    </row>
    <row r="309" spans="2:28" ht="15.75" customHeight="1">
      <c r="B309" s="100"/>
      <c r="N309" s="93"/>
      <c r="AB309" s="93"/>
    </row>
    <row r="310" spans="2:28" ht="15.75" customHeight="1">
      <c r="B310" s="100"/>
      <c r="N310" s="93"/>
      <c r="AB310" s="93"/>
    </row>
    <row r="311" spans="2:28" ht="15.75" customHeight="1">
      <c r="B311" s="100"/>
      <c r="N311" s="93"/>
      <c r="AB311" s="93"/>
    </row>
    <row r="312" spans="2:28" ht="15.75" customHeight="1">
      <c r="B312" s="100"/>
      <c r="N312" s="93"/>
      <c r="AB312" s="93"/>
    </row>
    <row r="313" spans="2:28" ht="15.75" customHeight="1">
      <c r="B313" s="100"/>
      <c r="N313" s="93"/>
      <c r="AB313" s="93"/>
    </row>
    <row r="314" spans="2:28" ht="15.75" customHeight="1">
      <c r="B314" s="100"/>
      <c r="N314" s="93"/>
      <c r="AB314" s="93"/>
    </row>
    <row r="315" spans="2:28" ht="15.75" customHeight="1">
      <c r="B315" s="100"/>
      <c r="N315" s="93"/>
      <c r="AB315" s="93"/>
    </row>
    <row r="316" spans="2:28" ht="15.75" customHeight="1">
      <c r="B316" s="100"/>
      <c r="N316" s="93"/>
      <c r="AB316" s="93"/>
    </row>
    <row r="317" spans="2:28" ht="15.75" customHeight="1">
      <c r="B317" s="100"/>
      <c r="N317" s="93"/>
      <c r="AB317" s="93"/>
    </row>
    <row r="318" spans="2:28" ht="15.75" customHeight="1">
      <c r="B318" s="100"/>
      <c r="N318" s="93"/>
      <c r="AB318" s="93"/>
    </row>
    <row r="319" spans="2:28" ht="15.75" customHeight="1">
      <c r="B319" s="100"/>
      <c r="N319" s="93"/>
      <c r="AB319" s="93"/>
    </row>
    <row r="320" spans="2:28" ht="15.75" customHeight="1">
      <c r="B320" s="100"/>
      <c r="N320" s="93"/>
      <c r="AB320" s="93"/>
    </row>
    <row r="321" spans="2:28" ht="15.75" customHeight="1">
      <c r="B321" s="100"/>
      <c r="N321" s="93"/>
      <c r="AB321" s="93"/>
    </row>
    <row r="322" spans="2:28" ht="15.75" customHeight="1">
      <c r="B322" s="100"/>
      <c r="N322" s="93"/>
      <c r="AB322" s="93"/>
    </row>
    <row r="323" spans="2:28" ht="15.75" customHeight="1">
      <c r="B323" s="100"/>
      <c r="N323" s="93"/>
      <c r="AB323" s="93"/>
    </row>
    <row r="324" spans="2:28" ht="15.75" customHeight="1">
      <c r="B324" s="100"/>
      <c r="N324" s="93"/>
      <c r="AB324" s="93"/>
    </row>
    <row r="325" spans="2:28" ht="15.75" customHeight="1">
      <c r="B325" s="100"/>
      <c r="N325" s="93"/>
      <c r="AB325" s="93"/>
    </row>
    <row r="326" spans="2:28" ht="15.75" customHeight="1">
      <c r="B326" s="100"/>
      <c r="N326" s="93"/>
      <c r="AB326" s="93"/>
    </row>
    <row r="327" spans="2:28" ht="15.75" customHeight="1">
      <c r="B327" s="100"/>
      <c r="N327" s="93"/>
      <c r="AB327" s="93"/>
    </row>
    <row r="328" spans="2:28" ht="15.75" customHeight="1">
      <c r="B328" s="100"/>
      <c r="N328" s="93"/>
      <c r="AB328" s="93"/>
    </row>
    <row r="329" spans="2:28" ht="15.75" customHeight="1">
      <c r="B329" s="100"/>
      <c r="N329" s="93"/>
      <c r="AB329" s="93"/>
    </row>
    <row r="330" spans="2:28" ht="15.75" customHeight="1">
      <c r="B330" s="100"/>
      <c r="N330" s="93"/>
      <c r="AB330" s="93"/>
    </row>
    <row r="331" spans="2:28" ht="15.75" customHeight="1">
      <c r="B331" s="100"/>
      <c r="N331" s="93"/>
      <c r="AB331" s="93"/>
    </row>
    <row r="332" spans="2:28" ht="15.75" customHeight="1">
      <c r="B332" s="100"/>
      <c r="N332" s="93"/>
      <c r="AB332" s="93"/>
    </row>
    <row r="333" spans="2:28" ht="15.75" customHeight="1">
      <c r="B333" s="100"/>
      <c r="N333" s="93"/>
      <c r="AB333" s="93"/>
    </row>
    <row r="334" spans="2:28" ht="15.75" customHeight="1">
      <c r="B334" s="100"/>
      <c r="N334" s="93"/>
      <c r="AB334" s="93"/>
    </row>
    <row r="335" spans="2:28" ht="15.75" customHeight="1">
      <c r="B335" s="100"/>
      <c r="N335" s="93"/>
      <c r="AB335" s="93"/>
    </row>
    <row r="336" spans="2:28" ht="15.75" customHeight="1">
      <c r="B336" s="100"/>
      <c r="N336" s="93"/>
      <c r="AB336" s="93"/>
    </row>
    <row r="337" spans="2:28" ht="15.75" customHeight="1">
      <c r="B337" s="100"/>
      <c r="N337" s="93"/>
      <c r="AB337" s="93"/>
    </row>
    <row r="338" spans="2:28" ht="15.75" customHeight="1">
      <c r="B338" s="100"/>
      <c r="N338" s="93"/>
      <c r="AB338" s="93"/>
    </row>
    <row r="339" spans="2:28" ht="15.75" customHeight="1">
      <c r="B339" s="100"/>
      <c r="N339" s="93"/>
      <c r="AB339" s="93"/>
    </row>
    <row r="340" spans="2:28" ht="15.75" customHeight="1">
      <c r="B340" s="100"/>
      <c r="N340" s="93"/>
      <c r="AB340" s="93"/>
    </row>
    <row r="341" spans="2:28" ht="15.75" customHeight="1">
      <c r="B341" s="100"/>
      <c r="N341" s="93"/>
      <c r="AB341" s="93"/>
    </row>
    <row r="342" spans="2:28" ht="15.75" customHeight="1">
      <c r="B342" s="100"/>
      <c r="N342" s="93"/>
      <c r="AB342" s="93"/>
    </row>
    <row r="343" spans="2:28" ht="15.75" customHeight="1">
      <c r="B343" s="100"/>
      <c r="N343" s="93"/>
      <c r="AB343" s="93"/>
    </row>
    <row r="344" spans="2:28" ht="15.75" customHeight="1">
      <c r="B344" s="100"/>
      <c r="N344" s="93"/>
      <c r="AB344" s="93"/>
    </row>
    <row r="345" spans="2:28" ht="15.75" customHeight="1">
      <c r="B345" s="100"/>
      <c r="N345" s="93"/>
      <c r="AB345" s="93"/>
    </row>
    <row r="346" spans="2:28" ht="15.75" customHeight="1">
      <c r="B346" s="100"/>
      <c r="N346" s="93"/>
      <c r="AB346" s="93"/>
    </row>
    <row r="347" spans="2:28" ht="15.75" customHeight="1">
      <c r="B347" s="100"/>
      <c r="N347" s="93"/>
      <c r="AB347" s="93"/>
    </row>
    <row r="348" spans="2:28" ht="15.75" customHeight="1">
      <c r="B348" s="100"/>
      <c r="N348" s="93"/>
      <c r="AB348" s="93"/>
    </row>
    <row r="349" spans="2:28" ht="15.75" customHeight="1">
      <c r="B349" s="100"/>
      <c r="N349" s="93"/>
      <c r="AB349" s="93"/>
    </row>
    <row r="350" spans="2:28" ht="15.75" customHeight="1">
      <c r="B350" s="100"/>
      <c r="N350" s="93"/>
      <c r="AB350" s="93"/>
    </row>
    <row r="351" spans="2:28" ht="15.75" customHeight="1">
      <c r="B351" s="100"/>
      <c r="N351" s="93"/>
      <c r="AB351" s="93"/>
    </row>
    <row r="352" spans="2:28" ht="15.75" customHeight="1">
      <c r="B352" s="100"/>
      <c r="N352" s="93"/>
      <c r="AB352" s="93"/>
    </row>
    <row r="353" spans="2:28" ht="15.75" customHeight="1">
      <c r="B353" s="100"/>
      <c r="N353" s="93"/>
      <c r="AB353" s="93"/>
    </row>
    <row r="354" spans="2:28" ht="15.75" customHeight="1">
      <c r="B354" s="100"/>
      <c r="N354" s="93"/>
      <c r="AB354" s="93"/>
    </row>
    <row r="355" spans="2:28" ht="15.75" customHeight="1">
      <c r="B355" s="100"/>
      <c r="N355" s="93"/>
      <c r="AB355" s="93"/>
    </row>
    <row r="356" spans="2:28" ht="15.75" customHeight="1">
      <c r="B356" s="100"/>
      <c r="N356" s="93"/>
      <c r="AB356" s="93"/>
    </row>
    <row r="357" spans="2:28" ht="15.75" customHeight="1">
      <c r="B357" s="100"/>
      <c r="N357" s="93"/>
      <c r="AB357" s="93"/>
    </row>
    <row r="358" spans="2:28" ht="15.75" customHeight="1">
      <c r="B358" s="100"/>
      <c r="N358" s="93"/>
      <c r="AB358" s="93"/>
    </row>
    <row r="359" spans="2:28" ht="15.75" customHeight="1">
      <c r="B359" s="100"/>
      <c r="N359" s="93"/>
      <c r="AB359" s="93"/>
    </row>
    <row r="360" spans="2:28" ht="15.75" customHeight="1">
      <c r="B360" s="100"/>
      <c r="N360" s="93"/>
      <c r="AB360" s="93"/>
    </row>
    <row r="361" spans="2:28" ht="15.75" customHeight="1">
      <c r="B361" s="100"/>
      <c r="N361" s="93"/>
      <c r="AB361" s="93"/>
    </row>
    <row r="362" spans="2:28" ht="15.75" customHeight="1">
      <c r="B362" s="100"/>
      <c r="N362" s="93"/>
      <c r="AB362" s="93"/>
    </row>
    <row r="363" spans="2:28" ht="15.75" customHeight="1">
      <c r="B363" s="100"/>
      <c r="N363" s="93"/>
      <c r="AB363" s="93"/>
    </row>
    <row r="364" spans="2:28" ht="15.75" customHeight="1">
      <c r="B364" s="100"/>
      <c r="N364" s="93"/>
      <c r="AB364" s="93"/>
    </row>
    <row r="365" spans="2:28" ht="15.75" customHeight="1">
      <c r="B365" s="100"/>
      <c r="N365" s="93"/>
      <c r="AB365" s="93"/>
    </row>
    <row r="366" spans="2:28" ht="15.75" customHeight="1">
      <c r="B366" s="100"/>
      <c r="N366" s="93"/>
      <c r="AB366" s="93"/>
    </row>
    <row r="367" spans="2:28" ht="15.75" customHeight="1">
      <c r="B367" s="100"/>
      <c r="N367" s="93"/>
      <c r="AB367" s="93"/>
    </row>
    <row r="368" spans="2:28" ht="15.75" customHeight="1">
      <c r="B368" s="100"/>
      <c r="N368" s="93"/>
      <c r="AB368" s="93"/>
    </row>
    <row r="369" spans="2:28" ht="15.75" customHeight="1">
      <c r="B369" s="100"/>
      <c r="N369" s="93"/>
      <c r="AB369" s="93"/>
    </row>
    <row r="370" spans="2:28" ht="15.75" customHeight="1">
      <c r="B370" s="100"/>
      <c r="N370" s="93"/>
      <c r="AB370" s="93"/>
    </row>
    <row r="371" spans="2:28" ht="15.75" customHeight="1">
      <c r="B371" s="100"/>
      <c r="N371" s="93"/>
      <c r="AB371" s="93"/>
    </row>
    <row r="372" spans="2:28" ht="15.75" customHeight="1">
      <c r="B372" s="100"/>
      <c r="N372" s="93"/>
      <c r="AB372" s="93"/>
    </row>
    <row r="373" spans="2:28" ht="15.75" customHeight="1">
      <c r="B373" s="100"/>
      <c r="N373" s="93"/>
      <c r="AB373" s="93"/>
    </row>
    <row r="374" spans="2:28" ht="15.75" customHeight="1">
      <c r="B374" s="100"/>
      <c r="N374" s="93"/>
      <c r="AB374" s="93"/>
    </row>
    <row r="375" spans="2:28" ht="15.75" customHeight="1">
      <c r="B375" s="100"/>
      <c r="N375" s="93"/>
      <c r="AB375" s="93"/>
    </row>
    <row r="376" spans="2:28" ht="15.75" customHeight="1">
      <c r="B376" s="100"/>
      <c r="N376" s="93"/>
      <c r="AB376" s="93"/>
    </row>
    <row r="377" spans="2:28" ht="15.75" customHeight="1">
      <c r="B377" s="100"/>
      <c r="N377" s="93"/>
      <c r="AB377" s="93"/>
    </row>
    <row r="378" spans="2:28" ht="15.75" customHeight="1">
      <c r="B378" s="100"/>
      <c r="N378" s="93"/>
      <c r="AB378" s="93"/>
    </row>
    <row r="379" spans="2:28" ht="15.75" customHeight="1">
      <c r="B379" s="100"/>
      <c r="N379" s="93"/>
      <c r="AB379" s="93"/>
    </row>
    <row r="380" spans="2:28" ht="15.75" customHeight="1">
      <c r="B380" s="100"/>
      <c r="N380" s="93"/>
      <c r="AB380" s="93"/>
    </row>
    <row r="381" spans="2:28" ht="15.75" customHeight="1">
      <c r="B381" s="100"/>
      <c r="N381" s="93"/>
      <c r="AB381" s="93"/>
    </row>
    <row r="382" spans="2:28" ht="15.75" customHeight="1">
      <c r="B382" s="100"/>
      <c r="N382" s="93"/>
      <c r="AB382" s="93"/>
    </row>
    <row r="383" spans="2:28" ht="15.75" customHeight="1">
      <c r="B383" s="100"/>
      <c r="N383" s="93"/>
      <c r="AB383" s="93"/>
    </row>
    <row r="384" spans="2:28" ht="15.75" customHeight="1">
      <c r="B384" s="100"/>
      <c r="N384" s="93"/>
      <c r="AB384" s="93"/>
    </row>
    <row r="385" spans="2:28" ht="15.75" customHeight="1">
      <c r="B385" s="100"/>
      <c r="N385" s="93"/>
      <c r="AB385" s="93"/>
    </row>
    <row r="386" spans="2:28" ht="15.75" customHeight="1">
      <c r="B386" s="100"/>
      <c r="N386" s="93"/>
      <c r="AB386" s="93"/>
    </row>
    <row r="387" spans="2:28" ht="15.75" customHeight="1">
      <c r="B387" s="100"/>
      <c r="N387" s="93"/>
      <c r="AB387" s="93"/>
    </row>
    <row r="388" spans="2:28" ht="15.75" customHeight="1">
      <c r="B388" s="100"/>
      <c r="N388" s="93"/>
      <c r="AB388" s="93"/>
    </row>
    <row r="389" spans="2:28" ht="15.75" customHeight="1">
      <c r="B389" s="100"/>
      <c r="N389" s="93"/>
      <c r="AB389" s="93"/>
    </row>
    <row r="390" spans="2:28" ht="15.75" customHeight="1">
      <c r="B390" s="100"/>
      <c r="N390" s="93"/>
      <c r="AB390" s="93"/>
    </row>
    <row r="391" spans="2:28" ht="15.75" customHeight="1">
      <c r="B391" s="100"/>
      <c r="N391" s="93"/>
      <c r="AB391" s="93"/>
    </row>
    <row r="392" spans="2:28" ht="15.75" customHeight="1">
      <c r="B392" s="100"/>
      <c r="N392" s="93"/>
      <c r="AB392" s="93"/>
    </row>
  </sheetData>
  <sheetProtection sheet="1" selectLockedCells="1"/>
  <mergeCells count="96">
    <mergeCell ref="B47:B50"/>
    <mergeCell ref="C47:N48"/>
    <mergeCell ref="O47:AA48"/>
    <mergeCell ref="AB47:AB50"/>
    <mergeCell ref="AC47:AC50"/>
    <mergeCell ref="C49:N49"/>
    <mergeCell ref="O49:AA50"/>
    <mergeCell ref="C50:N50"/>
    <mergeCell ref="B44:AB44"/>
    <mergeCell ref="B45:B46"/>
    <mergeCell ref="C45:N45"/>
    <mergeCell ref="O45:AA45"/>
    <mergeCell ref="C46:N46"/>
    <mergeCell ref="O46:AA46"/>
    <mergeCell ref="B39:AB39"/>
    <mergeCell ref="C40:N40"/>
    <mergeCell ref="O40:AA40"/>
    <mergeCell ref="B41:B43"/>
    <mergeCell ref="C41:N41"/>
    <mergeCell ref="O41:AA41"/>
    <mergeCell ref="C42:N42"/>
    <mergeCell ref="O42:AA42"/>
    <mergeCell ref="C43:N43"/>
    <mergeCell ref="O43:AA43"/>
    <mergeCell ref="B35:B38"/>
    <mergeCell ref="C35:N36"/>
    <mergeCell ref="O35:AA35"/>
    <mergeCell ref="AB35:AB36"/>
    <mergeCell ref="AC35:AC36"/>
    <mergeCell ref="O36:AA36"/>
    <mergeCell ref="C37:N38"/>
    <mergeCell ref="O37:AA38"/>
    <mergeCell ref="AB37:AB38"/>
    <mergeCell ref="AC37:AC38"/>
    <mergeCell ref="B30:B34"/>
    <mergeCell ref="C30:N31"/>
    <mergeCell ref="O30:AA31"/>
    <mergeCell ref="AB30:AB31"/>
    <mergeCell ref="AC30:AC31"/>
    <mergeCell ref="C32:N34"/>
    <mergeCell ref="O32:AA32"/>
    <mergeCell ref="AB32:AB34"/>
    <mergeCell ref="AC32:AC34"/>
    <mergeCell ref="O33:AA34"/>
    <mergeCell ref="C29:N29"/>
    <mergeCell ref="O29:AA29"/>
    <mergeCell ref="C26:N26"/>
    <mergeCell ref="O26:AA26"/>
    <mergeCell ref="B27:AB27"/>
    <mergeCell ref="B28:AB28"/>
    <mergeCell ref="AI22:AU23"/>
    <mergeCell ref="B24:B25"/>
    <mergeCell ref="C24:N25"/>
    <mergeCell ref="O24:AA25"/>
    <mergeCell ref="AB24:AB25"/>
    <mergeCell ref="AC24:AC25"/>
    <mergeCell ref="AI24:AU25"/>
    <mergeCell ref="AC19:AC20"/>
    <mergeCell ref="C21:N21"/>
    <mergeCell ref="O21:AA21"/>
    <mergeCell ref="B22:B23"/>
    <mergeCell ref="C22:N23"/>
    <mergeCell ref="O22:AA23"/>
    <mergeCell ref="AB22:AB23"/>
    <mergeCell ref="AC22:AC23"/>
    <mergeCell ref="AB19:AB20"/>
    <mergeCell ref="C18:N18"/>
    <mergeCell ref="O18:AA18"/>
    <mergeCell ref="B19:B20"/>
    <mergeCell ref="C19:N20"/>
    <mergeCell ref="O19:AA20"/>
    <mergeCell ref="B17:AB17"/>
    <mergeCell ref="AC11:AC12"/>
    <mergeCell ref="O12:AA12"/>
    <mergeCell ref="C13:N13"/>
    <mergeCell ref="O13:AA13"/>
    <mergeCell ref="C14:N14"/>
    <mergeCell ref="O14:AA14"/>
    <mergeCell ref="AB11:AB12"/>
    <mergeCell ref="B15:B16"/>
    <mergeCell ref="C15:N16"/>
    <mergeCell ref="O15:AA16"/>
    <mergeCell ref="AB15:AB16"/>
    <mergeCell ref="AC15:AC16"/>
    <mergeCell ref="C10:N10"/>
    <mergeCell ref="O10:AA10"/>
    <mergeCell ref="B11:B12"/>
    <mergeCell ref="C11:N12"/>
    <mergeCell ref="O11:AA11"/>
    <mergeCell ref="C9:N9"/>
    <mergeCell ref="O9:AA9"/>
    <mergeCell ref="B3:AB4"/>
    <mergeCell ref="B6:N6"/>
    <mergeCell ref="O6:AA6"/>
    <mergeCell ref="B7:AB7"/>
    <mergeCell ref="B8:AB8"/>
  </mergeCells>
  <phoneticPr fontId="2"/>
  <dataValidations count="2">
    <dataValidation type="list" allowBlank="1" showInputMessage="1" showErrorMessage="1" sqref="AB9:AB16 AB18:AB26 AC37:AC38 AB40:AB43 AC40:AC41 AB45:AB50 AB29:AB38" xr:uid="{3B6ED7FA-664F-48BF-8736-9E17551CCF5F}">
      <formula1>"□,■"</formula1>
    </dataValidation>
    <dataValidation type="list" allowBlank="1" showInputMessage="1" showErrorMessage="1" sqref="AB53:AC69" xr:uid="{1C863B96-6818-455A-933A-E3CF7D7E6835}">
      <formula1>"□,■,不要"</formula1>
    </dataValidation>
  </dataValidations>
  <printOptions horizontalCentered="1"/>
  <pageMargins left="0.70866141732283472" right="0.70866141732283472" top="0.74803149606299213" bottom="0.74803149606299213" header="0.31496062992125984" footer="0.31496062992125984"/>
  <pageSetup paperSize="9" scale="82" fitToHeight="0" orientation="portrait" r:id="rId1"/>
  <rowBreaks count="3" manualBreakCount="3">
    <brk id="26" max="28" man="1"/>
    <brk id="38" max="28" man="1"/>
    <brk id="50" max="16383" man="1"/>
  </rowBreaks>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theme="4" tint="0.39997558519241921"/>
  </sheetPr>
  <dimension ref="A2:AK24"/>
  <sheetViews>
    <sheetView showGridLines="0" view="pageBreakPreview" topLeftCell="A3" zoomScaleNormal="100" zoomScaleSheetLayoutView="100" workbookViewId="0">
      <selection activeCell="AA13" sqref="AA13:AG13"/>
    </sheetView>
  </sheetViews>
  <sheetFormatPr defaultRowHeight="13.5"/>
  <cols>
    <col min="1" max="4" width="2.25" customWidth="1"/>
    <col min="5" max="33" width="2.5" customWidth="1"/>
    <col min="34" max="37" width="1.875" customWidth="1"/>
  </cols>
  <sheetData>
    <row r="2" spans="1:37">
      <c r="A2" s="488" t="s">
        <v>71</v>
      </c>
      <c r="B2" s="488"/>
      <c r="C2" s="488"/>
      <c r="D2" s="488"/>
      <c r="E2" s="488"/>
      <c r="F2" s="488"/>
      <c r="G2" s="488"/>
      <c r="H2" s="488"/>
      <c r="I2" s="488"/>
      <c r="J2" s="488"/>
      <c r="K2" s="488"/>
      <c r="L2" s="488"/>
      <c r="M2" s="488"/>
      <c r="N2" s="488"/>
      <c r="O2" s="488"/>
      <c r="P2" s="488"/>
      <c r="Q2" s="488"/>
      <c r="R2" s="488"/>
      <c r="S2" s="488"/>
      <c r="T2" s="488"/>
      <c r="U2" s="488"/>
      <c r="V2" s="488"/>
      <c r="W2" s="488"/>
      <c r="X2" s="488"/>
      <c r="Y2" s="488"/>
      <c r="Z2" s="488"/>
      <c r="AA2" s="488"/>
      <c r="AB2" s="488"/>
      <c r="AC2" s="488"/>
      <c r="AD2" s="488"/>
      <c r="AE2" s="488"/>
      <c r="AF2" s="488"/>
      <c r="AG2" s="488"/>
      <c r="AH2" s="488"/>
      <c r="AI2" s="488"/>
      <c r="AJ2" s="488"/>
      <c r="AK2" s="488"/>
    </row>
    <row r="3" spans="1:37" ht="13.5" customHeight="1">
      <c r="A3" s="488"/>
      <c r="B3" s="488"/>
      <c r="C3" s="488"/>
      <c r="D3" s="488"/>
      <c r="E3" s="488"/>
      <c r="F3" s="488"/>
      <c r="G3" s="488"/>
      <c r="H3" s="488"/>
      <c r="I3" s="488"/>
      <c r="J3" s="488"/>
      <c r="K3" s="488"/>
      <c r="L3" s="488"/>
      <c r="M3" s="488"/>
      <c r="N3" s="488"/>
      <c r="O3" s="488"/>
      <c r="P3" s="488"/>
      <c r="Q3" s="488"/>
      <c r="R3" s="488"/>
      <c r="S3" s="488"/>
      <c r="T3" s="488"/>
      <c r="U3" s="488"/>
      <c r="V3" s="488"/>
      <c r="W3" s="488"/>
      <c r="X3" s="488"/>
      <c r="Y3" s="488"/>
      <c r="Z3" s="488"/>
      <c r="AA3" s="488"/>
      <c r="AB3" s="488"/>
      <c r="AC3" s="488"/>
      <c r="AD3" s="488"/>
      <c r="AE3" s="488"/>
      <c r="AF3" s="488"/>
      <c r="AG3" s="488"/>
      <c r="AH3" s="488"/>
      <c r="AI3" s="488"/>
      <c r="AJ3" s="488"/>
      <c r="AK3" s="488"/>
    </row>
    <row r="4" spans="1:37" ht="13.5" customHeight="1">
      <c r="A4" s="488"/>
      <c r="B4" s="488"/>
      <c r="C4" s="488"/>
      <c r="D4" s="488"/>
      <c r="E4" s="488"/>
      <c r="F4" s="488"/>
      <c r="G4" s="488"/>
      <c r="H4" s="488"/>
      <c r="I4" s="488"/>
      <c r="J4" s="488"/>
      <c r="K4" s="488"/>
      <c r="L4" s="488"/>
      <c r="M4" s="488"/>
      <c r="N4" s="488"/>
      <c r="O4" s="488"/>
      <c r="P4" s="488"/>
      <c r="Q4" s="488"/>
      <c r="R4" s="488"/>
      <c r="S4" s="488"/>
      <c r="T4" s="488"/>
      <c r="U4" s="488"/>
      <c r="V4" s="488"/>
      <c r="W4" s="488"/>
      <c r="X4" s="488"/>
      <c r="Y4" s="488"/>
      <c r="Z4" s="488"/>
      <c r="AA4" s="488"/>
      <c r="AB4" s="488"/>
      <c r="AC4" s="488"/>
      <c r="AD4" s="488"/>
      <c r="AE4" s="488"/>
      <c r="AF4" s="488"/>
      <c r="AG4" s="488"/>
      <c r="AH4" s="488"/>
      <c r="AI4" s="488"/>
      <c r="AJ4" s="488"/>
      <c r="AK4" s="488"/>
    </row>
    <row r="5" spans="1:37" ht="13.5" customHeight="1"/>
    <row r="6" spans="1:37">
      <c r="A6" s="489" t="s">
        <v>68</v>
      </c>
      <c r="B6" s="489"/>
      <c r="C6" s="489"/>
      <c r="D6" s="489"/>
      <c r="E6" s="489"/>
      <c r="F6" s="489"/>
      <c r="G6" s="489"/>
      <c r="H6" s="489"/>
      <c r="I6" s="489"/>
      <c r="J6" s="489"/>
      <c r="K6" s="489"/>
      <c r="L6" s="489"/>
      <c r="M6" s="489"/>
      <c r="N6" s="489"/>
      <c r="O6" s="489"/>
      <c r="P6" s="489"/>
      <c r="Q6" s="489"/>
      <c r="R6" s="489"/>
      <c r="S6" s="489"/>
      <c r="T6" s="489"/>
      <c r="U6" s="489"/>
      <c r="V6" s="489"/>
      <c r="W6" s="489"/>
      <c r="X6" s="489"/>
      <c r="Y6" s="489"/>
      <c r="Z6" s="489"/>
      <c r="AA6" s="489"/>
      <c r="AB6" s="489"/>
      <c r="AC6" s="489"/>
      <c r="AD6" s="489"/>
      <c r="AE6" s="489"/>
      <c r="AF6" s="489"/>
      <c r="AG6" s="489"/>
      <c r="AH6" s="489"/>
      <c r="AI6" s="489"/>
      <c r="AJ6" s="489"/>
      <c r="AK6" s="29"/>
    </row>
    <row r="7" spans="1:37">
      <c r="A7" s="489"/>
      <c r="B7" s="489"/>
      <c r="C7" s="489"/>
      <c r="D7" s="489"/>
      <c r="E7" s="489"/>
      <c r="F7" s="489"/>
      <c r="G7" s="489"/>
      <c r="H7" s="489"/>
      <c r="I7" s="489"/>
      <c r="J7" s="489"/>
      <c r="K7" s="489"/>
      <c r="L7" s="489"/>
      <c r="M7" s="489"/>
      <c r="N7" s="489"/>
      <c r="O7" s="489"/>
      <c r="P7" s="489"/>
      <c r="Q7" s="489"/>
      <c r="R7" s="489"/>
      <c r="S7" s="489"/>
      <c r="T7" s="489"/>
      <c r="U7" s="489"/>
      <c r="V7" s="489"/>
      <c r="W7" s="489"/>
      <c r="X7" s="489"/>
      <c r="Y7" s="489"/>
      <c r="Z7" s="489"/>
      <c r="AA7" s="489"/>
      <c r="AB7" s="489"/>
      <c r="AC7" s="489"/>
      <c r="AD7" s="489"/>
      <c r="AE7" s="489"/>
      <c r="AF7" s="489"/>
      <c r="AG7" s="489"/>
      <c r="AH7" s="489"/>
      <c r="AI7" s="489"/>
      <c r="AJ7" s="489"/>
      <c r="AK7" s="29"/>
    </row>
    <row r="8" spans="1:37" ht="22.5" customHeight="1">
      <c r="A8" t="s">
        <v>70</v>
      </c>
      <c r="AK8" s="29"/>
    </row>
    <row r="9" spans="1:37" ht="22.5" customHeight="1" thickBot="1">
      <c r="AK9" s="29"/>
    </row>
    <row r="10" spans="1:37" ht="18" customHeight="1">
      <c r="A10" s="492" t="s">
        <v>40</v>
      </c>
      <c r="B10" s="493"/>
      <c r="C10" s="496" t="s">
        <v>41</v>
      </c>
      <c r="D10" s="483"/>
      <c r="E10" s="483"/>
      <c r="F10" s="483"/>
      <c r="G10" s="483"/>
      <c r="H10" s="483"/>
      <c r="I10" s="483"/>
      <c r="J10" s="483"/>
      <c r="K10" s="483"/>
      <c r="L10" s="483"/>
      <c r="M10" s="483"/>
      <c r="N10" s="483"/>
      <c r="O10" s="483"/>
      <c r="P10" s="483"/>
      <c r="Q10" s="497" t="s">
        <v>42</v>
      </c>
      <c r="R10" s="497"/>
      <c r="S10" s="497"/>
      <c r="T10" s="497"/>
      <c r="U10" s="497"/>
      <c r="V10" s="497"/>
      <c r="W10" s="497"/>
      <c r="X10" s="497"/>
      <c r="Y10" s="497"/>
      <c r="Z10" s="497"/>
      <c r="AA10" s="499" t="s">
        <v>43</v>
      </c>
      <c r="AB10" s="499"/>
      <c r="AC10" s="499"/>
      <c r="AD10" s="499"/>
      <c r="AE10" s="499"/>
      <c r="AF10" s="499"/>
      <c r="AG10" s="500"/>
      <c r="AH10" s="482" t="s">
        <v>44</v>
      </c>
      <c r="AI10" s="483"/>
      <c r="AJ10" s="483"/>
      <c r="AK10" s="484"/>
    </row>
    <row r="11" spans="1:37" ht="18" customHeight="1">
      <c r="A11" s="494"/>
      <c r="B11" s="495"/>
      <c r="C11" s="485"/>
      <c r="D11" s="486"/>
      <c r="E11" s="486"/>
      <c r="F11" s="486"/>
      <c r="G11" s="486"/>
      <c r="H11" s="486"/>
      <c r="I11" s="486"/>
      <c r="J11" s="486"/>
      <c r="K11" s="486"/>
      <c r="L11" s="486"/>
      <c r="M11" s="486"/>
      <c r="N11" s="486"/>
      <c r="O11" s="486"/>
      <c r="P11" s="486"/>
      <c r="Q11" s="498"/>
      <c r="R11" s="498"/>
      <c r="S11" s="498"/>
      <c r="T11" s="498"/>
      <c r="U11" s="498"/>
      <c r="V11" s="498"/>
      <c r="W11" s="498"/>
      <c r="X11" s="498"/>
      <c r="Y11" s="498"/>
      <c r="Z11" s="498"/>
      <c r="AA11" s="501"/>
      <c r="AB11" s="501"/>
      <c r="AC11" s="501"/>
      <c r="AD11" s="501"/>
      <c r="AE11" s="501"/>
      <c r="AF11" s="501"/>
      <c r="AG11" s="502"/>
      <c r="AH11" s="485"/>
      <c r="AI11" s="486"/>
      <c r="AJ11" s="486"/>
      <c r="AK11" s="487"/>
    </row>
    <row r="12" spans="1:37" ht="30" customHeight="1">
      <c r="A12" s="490" t="s">
        <v>69</v>
      </c>
      <c r="B12" s="491"/>
      <c r="C12" s="503" t="s">
        <v>417</v>
      </c>
      <c r="D12" s="504"/>
      <c r="E12" s="504"/>
      <c r="F12" s="504"/>
      <c r="G12" s="504"/>
      <c r="H12" s="504"/>
      <c r="I12" s="504"/>
      <c r="J12" s="504"/>
      <c r="K12" s="504"/>
      <c r="L12" s="504"/>
      <c r="M12" s="504"/>
      <c r="N12" s="504"/>
      <c r="O12" s="504"/>
      <c r="P12" s="505"/>
      <c r="Q12" s="506" t="s">
        <v>488</v>
      </c>
      <c r="R12" s="507"/>
      <c r="S12" s="507"/>
      <c r="T12" s="507"/>
      <c r="U12" s="507"/>
      <c r="V12" s="507"/>
      <c r="W12" s="507"/>
      <c r="X12" s="507"/>
      <c r="Y12" s="507"/>
      <c r="Z12" s="508"/>
      <c r="AA12" s="491"/>
      <c r="AB12" s="491"/>
      <c r="AC12" s="491"/>
      <c r="AD12" s="491"/>
      <c r="AE12" s="491"/>
      <c r="AF12" s="491"/>
      <c r="AG12" s="491"/>
      <c r="AH12" s="509"/>
      <c r="AI12" s="510"/>
      <c r="AJ12" s="510"/>
      <c r="AK12" s="511"/>
    </row>
    <row r="13" spans="1:37" ht="30" customHeight="1">
      <c r="A13" s="462">
        <v>1</v>
      </c>
      <c r="B13" s="463"/>
      <c r="C13" s="452" t="s">
        <v>269</v>
      </c>
      <c r="D13" s="453"/>
      <c r="E13" s="453"/>
      <c r="F13" s="453"/>
      <c r="G13" s="453"/>
      <c r="H13" s="453"/>
      <c r="I13" s="453"/>
      <c r="J13" s="453"/>
      <c r="K13" s="453"/>
      <c r="L13" s="453"/>
      <c r="M13" s="453"/>
      <c r="N13" s="453"/>
      <c r="O13" s="453"/>
      <c r="P13" s="454"/>
      <c r="Q13" s="455" t="s">
        <v>45</v>
      </c>
      <c r="R13" s="456"/>
      <c r="S13" s="456"/>
      <c r="T13" s="456"/>
      <c r="U13" s="456"/>
      <c r="V13" s="456"/>
      <c r="W13" s="456"/>
      <c r="X13" s="456"/>
      <c r="Y13" s="456"/>
      <c r="Z13" s="457"/>
      <c r="AA13" s="448"/>
      <c r="AB13" s="448"/>
      <c r="AC13" s="448"/>
      <c r="AD13" s="448"/>
      <c r="AE13" s="448"/>
      <c r="AF13" s="448"/>
      <c r="AG13" s="448"/>
      <c r="AH13" s="464"/>
      <c r="AI13" s="465"/>
      <c r="AJ13" s="465"/>
      <c r="AK13" s="466"/>
    </row>
    <row r="14" spans="1:37" ht="30" customHeight="1">
      <c r="A14" s="462">
        <f>A13+1</f>
        <v>2</v>
      </c>
      <c r="B14" s="463"/>
      <c r="C14" s="452" t="s">
        <v>147</v>
      </c>
      <c r="D14" s="453"/>
      <c r="E14" s="453"/>
      <c r="F14" s="453"/>
      <c r="G14" s="453"/>
      <c r="H14" s="453"/>
      <c r="I14" s="453"/>
      <c r="J14" s="453"/>
      <c r="K14" s="453"/>
      <c r="L14" s="453"/>
      <c r="M14" s="453"/>
      <c r="N14" s="453"/>
      <c r="O14" s="453"/>
      <c r="P14" s="454"/>
      <c r="Q14" s="455" t="s">
        <v>45</v>
      </c>
      <c r="R14" s="456"/>
      <c r="S14" s="456"/>
      <c r="T14" s="456"/>
      <c r="U14" s="456"/>
      <c r="V14" s="456"/>
      <c r="W14" s="456"/>
      <c r="X14" s="456"/>
      <c r="Y14" s="456"/>
      <c r="Z14" s="457"/>
      <c r="AA14" s="448"/>
      <c r="AB14" s="448"/>
      <c r="AC14" s="448"/>
      <c r="AD14" s="448"/>
      <c r="AE14" s="448"/>
      <c r="AF14" s="448"/>
      <c r="AG14" s="448"/>
      <c r="AH14" s="464"/>
      <c r="AI14" s="465"/>
      <c r="AJ14" s="465"/>
      <c r="AK14" s="466"/>
    </row>
    <row r="15" spans="1:37" ht="30" customHeight="1">
      <c r="A15" s="462">
        <f t="shared" ref="A15:A24" si="0">A14+1</f>
        <v>3</v>
      </c>
      <c r="B15" s="463"/>
      <c r="C15" s="452"/>
      <c r="D15" s="453"/>
      <c r="E15" s="453"/>
      <c r="F15" s="453"/>
      <c r="G15" s="453"/>
      <c r="H15" s="453"/>
      <c r="I15" s="453"/>
      <c r="J15" s="453"/>
      <c r="K15" s="453"/>
      <c r="L15" s="453"/>
      <c r="M15" s="453"/>
      <c r="N15" s="453"/>
      <c r="O15" s="453"/>
      <c r="P15" s="454"/>
      <c r="Q15" s="455" t="s">
        <v>45</v>
      </c>
      <c r="R15" s="456"/>
      <c r="S15" s="456"/>
      <c r="T15" s="456"/>
      <c r="U15" s="456"/>
      <c r="V15" s="456"/>
      <c r="W15" s="456"/>
      <c r="X15" s="456"/>
      <c r="Y15" s="456"/>
      <c r="Z15" s="457"/>
      <c r="AA15" s="448"/>
      <c r="AB15" s="448"/>
      <c r="AC15" s="448"/>
      <c r="AD15" s="448"/>
      <c r="AE15" s="448"/>
      <c r="AF15" s="448"/>
      <c r="AG15" s="448"/>
      <c r="AH15" s="464"/>
      <c r="AI15" s="465"/>
      <c r="AJ15" s="465"/>
      <c r="AK15" s="466"/>
    </row>
    <row r="16" spans="1:37" ht="30" customHeight="1">
      <c r="A16" s="462">
        <f t="shared" si="0"/>
        <v>4</v>
      </c>
      <c r="B16" s="463"/>
      <c r="C16" s="452"/>
      <c r="D16" s="453"/>
      <c r="E16" s="453"/>
      <c r="F16" s="453"/>
      <c r="G16" s="453"/>
      <c r="H16" s="453"/>
      <c r="I16" s="453"/>
      <c r="J16" s="453"/>
      <c r="K16" s="453"/>
      <c r="L16" s="453"/>
      <c r="M16" s="453"/>
      <c r="N16" s="453"/>
      <c r="O16" s="453"/>
      <c r="P16" s="454"/>
      <c r="Q16" s="455"/>
      <c r="R16" s="456"/>
      <c r="S16" s="456"/>
      <c r="T16" s="456"/>
      <c r="U16" s="456"/>
      <c r="V16" s="456"/>
      <c r="W16" s="456"/>
      <c r="X16" s="456"/>
      <c r="Y16" s="456"/>
      <c r="Z16" s="457"/>
      <c r="AA16" s="448"/>
      <c r="AB16" s="448"/>
      <c r="AC16" s="448"/>
      <c r="AD16" s="448"/>
      <c r="AE16" s="448"/>
      <c r="AF16" s="448"/>
      <c r="AG16" s="448"/>
      <c r="AH16" s="464"/>
      <c r="AI16" s="465"/>
      <c r="AJ16" s="465"/>
      <c r="AK16" s="466"/>
    </row>
    <row r="17" spans="1:37" ht="30" customHeight="1">
      <c r="A17" s="462">
        <f t="shared" si="0"/>
        <v>5</v>
      </c>
      <c r="B17" s="463"/>
      <c r="C17" s="452"/>
      <c r="D17" s="453"/>
      <c r="E17" s="453"/>
      <c r="F17" s="453"/>
      <c r="G17" s="453"/>
      <c r="H17" s="453"/>
      <c r="I17" s="453"/>
      <c r="J17" s="453"/>
      <c r="K17" s="453"/>
      <c r="L17" s="453"/>
      <c r="M17" s="453"/>
      <c r="N17" s="453"/>
      <c r="O17" s="453"/>
      <c r="P17" s="454"/>
      <c r="Q17" s="455" t="s">
        <v>45</v>
      </c>
      <c r="R17" s="456"/>
      <c r="S17" s="456"/>
      <c r="T17" s="456"/>
      <c r="U17" s="456"/>
      <c r="V17" s="456"/>
      <c r="W17" s="456"/>
      <c r="X17" s="456"/>
      <c r="Y17" s="456"/>
      <c r="Z17" s="457"/>
      <c r="AA17" s="448"/>
      <c r="AB17" s="448"/>
      <c r="AC17" s="448"/>
      <c r="AD17" s="448"/>
      <c r="AE17" s="448"/>
      <c r="AF17" s="448"/>
      <c r="AG17" s="448"/>
      <c r="AH17" s="464"/>
      <c r="AI17" s="465"/>
      <c r="AJ17" s="465"/>
      <c r="AK17" s="466"/>
    </row>
    <row r="18" spans="1:37" ht="30" customHeight="1">
      <c r="A18" s="462">
        <f t="shared" si="0"/>
        <v>6</v>
      </c>
      <c r="B18" s="463"/>
      <c r="C18" s="452"/>
      <c r="D18" s="453"/>
      <c r="E18" s="453"/>
      <c r="F18" s="453"/>
      <c r="G18" s="453"/>
      <c r="H18" s="453"/>
      <c r="I18" s="453"/>
      <c r="J18" s="453"/>
      <c r="K18" s="453"/>
      <c r="L18" s="453"/>
      <c r="M18" s="453"/>
      <c r="N18" s="453"/>
      <c r="O18" s="453"/>
      <c r="P18" s="454"/>
      <c r="Q18" s="455" t="s">
        <v>45</v>
      </c>
      <c r="R18" s="456"/>
      <c r="S18" s="456"/>
      <c r="T18" s="456"/>
      <c r="U18" s="456"/>
      <c r="V18" s="456"/>
      <c r="W18" s="456"/>
      <c r="X18" s="456"/>
      <c r="Y18" s="456"/>
      <c r="Z18" s="457"/>
      <c r="AA18" s="448"/>
      <c r="AB18" s="448"/>
      <c r="AC18" s="448"/>
      <c r="AD18" s="448"/>
      <c r="AE18" s="448"/>
      <c r="AF18" s="448"/>
      <c r="AG18" s="448"/>
      <c r="AH18" s="464"/>
      <c r="AI18" s="465"/>
      <c r="AJ18" s="465"/>
      <c r="AK18" s="466"/>
    </row>
    <row r="19" spans="1:37" ht="30" customHeight="1">
      <c r="A19" s="462">
        <f t="shared" si="0"/>
        <v>7</v>
      </c>
      <c r="B19" s="463"/>
      <c r="C19" s="452"/>
      <c r="D19" s="453"/>
      <c r="E19" s="453"/>
      <c r="F19" s="453"/>
      <c r="G19" s="453"/>
      <c r="H19" s="453"/>
      <c r="I19" s="453"/>
      <c r="J19" s="453"/>
      <c r="K19" s="453"/>
      <c r="L19" s="453"/>
      <c r="M19" s="453"/>
      <c r="N19" s="453"/>
      <c r="O19" s="453"/>
      <c r="P19" s="454"/>
      <c r="Q19" s="455" t="s">
        <v>45</v>
      </c>
      <c r="R19" s="456"/>
      <c r="S19" s="456"/>
      <c r="T19" s="456"/>
      <c r="U19" s="456"/>
      <c r="V19" s="456"/>
      <c r="W19" s="456"/>
      <c r="X19" s="456"/>
      <c r="Y19" s="456"/>
      <c r="Z19" s="457"/>
      <c r="AA19" s="448"/>
      <c r="AB19" s="448"/>
      <c r="AC19" s="448"/>
      <c r="AD19" s="448"/>
      <c r="AE19" s="448"/>
      <c r="AF19" s="448"/>
      <c r="AG19" s="448"/>
      <c r="AH19" s="464"/>
      <c r="AI19" s="465"/>
      <c r="AJ19" s="465"/>
      <c r="AK19" s="466"/>
    </row>
    <row r="20" spans="1:37" ht="30" customHeight="1">
      <c r="A20" s="462">
        <f t="shared" si="0"/>
        <v>8</v>
      </c>
      <c r="B20" s="463"/>
      <c r="C20" s="467"/>
      <c r="D20" s="468"/>
      <c r="E20" s="468"/>
      <c r="F20" s="468"/>
      <c r="G20" s="468"/>
      <c r="H20" s="468"/>
      <c r="I20" s="468"/>
      <c r="J20" s="468"/>
      <c r="K20" s="468"/>
      <c r="L20" s="468"/>
      <c r="M20" s="468"/>
      <c r="N20" s="468"/>
      <c r="O20" s="468"/>
      <c r="P20" s="469"/>
      <c r="Q20" s="470" t="s">
        <v>45</v>
      </c>
      <c r="R20" s="471"/>
      <c r="S20" s="471"/>
      <c r="T20" s="471"/>
      <c r="U20" s="471"/>
      <c r="V20" s="471"/>
      <c r="W20" s="471"/>
      <c r="X20" s="471"/>
      <c r="Y20" s="471"/>
      <c r="Z20" s="472"/>
      <c r="AA20" s="481"/>
      <c r="AB20" s="481"/>
      <c r="AC20" s="481"/>
      <c r="AD20" s="481"/>
      <c r="AE20" s="481"/>
      <c r="AF20" s="481"/>
      <c r="AG20" s="481"/>
      <c r="AH20" s="449"/>
      <c r="AI20" s="450"/>
      <c r="AJ20" s="450"/>
      <c r="AK20" s="451"/>
    </row>
    <row r="21" spans="1:37" ht="30" customHeight="1">
      <c r="A21" s="462">
        <f t="shared" si="0"/>
        <v>9</v>
      </c>
      <c r="B21" s="463"/>
      <c r="C21" s="452"/>
      <c r="D21" s="453"/>
      <c r="E21" s="453"/>
      <c r="F21" s="453"/>
      <c r="G21" s="453"/>
      <c r="H21" s="453"/>
      <c r="I21" s="453"/>
      <c r="J21" s="453"/>
      <c r="K21" s="453"/>
      <c r="L21" s="453"/>
      <c r="M21" s="453"/>
      <c r="N21" s="453"/>
      <c r="O21" s="453"/>
      <c r="P21" s="454"/>
      <c r="Q21" s="455" t="s">
        <v>45</v>
      </c>
      <c r="R21" s="456"/>
      <c r="S21" s="456"/>
      <c r="T21" s="456"/>
      <c r="U21" s="456"/>
      <c r="V21" s="456"/>
      <c r="W21" s="456"/>
      <c r="X21" s="456"/>
      <c r="Y21" s="456"/>
      <c r="Z21" s="457"/>
      <c r="AA21" s="448"/>
      <c r="AB21" s="448"/>
      <c r="AC21" s="448"/>
      <c r="AD21" s="448"/>
      <c r="AE21" s="448"/>
      <c r="AF21" s="448"/>
      <c r="AG21" s="448"/>
      <c r="AH21" s="464"/>
      <c r="AI21" s="465"/>
      <c r="AJ21" s="465"/>
      <c r="AK21" s="466"/>
    </row>
    <row r="22" spans="1:37" ht="30" customHeight="1">
      <c r="A22" s="462">
        <f t="shared" si="0"/>
        <v>10</v>
      </c>
      <c r="B22" s="463"/>
      <c r="C22" s="452"/>
      <c r="D22" s="453"/>
      <c r="E22" s="453"/>
      <c r="F22" s="453"/>
      <c r="G22" s="453"/>
      <c r="H22" s="453"/>
      <c r="I22" s="453"/>
      <c r="J22" s="453"/>
      <c r="K22" s="453"/>
      <c r="L22" s="453"/>
      <c r="M22" s="453"/>
      <c r="N22" s="453"/>
      <c r="O22" s="453"/>
      <c r="P22" s="454"/>
      <c r="Q22" s="455" t="s">
        <v>45</v>
      </c>
      <c r="R22" s="456"/>
      <c r="S22" s="456"/>
      <c r="T22" s="456"/>
      <c r="U22" s="456"/>
      <c r="V22" s="456"/>
      <c r="W22" s="456"/>
      <c r="X22" s="456"/>
      <c r="Y22" s="456"/>
      <c r="Z22" s="457"/>
      <c r="AA22" s="448"/>
      <c r="AB22" s="448"/>
      <c r="AC22" s="448"/>
      <c r="AD22" s="448"/>
      <c r="AE22" s="448"/>
      <c r="AF22" s="448"/>
      <c r="AG22" s="448"/>
      <c r="AH22" s="464"/>
      <c r="AI22" s="465"/>
      <c r="AJ22" s="465"/>
      <c r="AK22" s="466"/>
    </row>
    <row r="23" spans="1:37" ht="30" customHeight="1">
      <c r="A23" s="462">
        <f t="shared" si="0"/>
        <v>11</v>
      </c>
      <c r="B23" s="463"/>
      <c r="C23" s="452"/>
      <c r="D23" s="453"/>
      <c r="E23" s="453"/>
      <c r="F23" s="453"/>
      <c r="G23" s="453"/>
      <c r="H23" s="453"/>
      <c r="I23" s="453"/>
      <c r="J23" s="453"/>
      <c r="K23" s="453"/>
      <c r="L23" s="453"/>
      <c r="M23" s="453"/>
      <c r="N23" s="453"/>
      <c r="O23" s="453"/>
      <c r="P23" s="454"/>
      <c r="Q23" s="455" t="s">
        <v>45</v>
      </c>
      <c r="R23" s="456"/>
      <c r="S23" s="456"/>
      <c r="T23" s="456"/>
      <c r="U23" s="456"/>
      <c r="V23" s="456"/>
      <c r="W23" s="456"/>
      <c r="X23" s="456"/>
      <c r="Y23" s="456"/>
      <c r="Z23" s="457"/>
      <c r="AA23" s="448"/>
      <c r="AB23" s="448"/>
      <c r="AC23" s="448"/>
      <c r="AD23" s="448"/>
      <c r="AE23" s="448"/>
      <c r="AF23" s="448"/>
      <c r="AG23" s="448"/>
      <c r="AH23" s="464"/>
      <c r="AI23" s="465"/>
      <c r="AJ23" s="465"/>
      <c r="AK23" s="466"/>
    </row>
    <row r="24" spans="1:37" ht="30" customHeight="1" thickBot="1">
      <c r="A24" s="473">
        <f t="shared" si="0"/>
        <v>12</v>
      </c>
      <c r="B24" s="474"/>
      <c r="C24" s="475"/>
      <c r="D24" s="476"/>
      <c r="E24" s="476"/>
      <c r="F24" s="476"/>
      <c r="G24" s="476"/>
      <c r="H24" s="476"/>
      <c r="I24" s="476"/>
      <c r="J24" s="476"/>
      <c r="K24" s="476"/>
      <c r="L24" s="476"/>
      <c r="M24" s="476"/>
      <c r="N24" s="476"/>
      <c r="O24" s="476"/>
      <c r="P24" s="477"/>
      <c r="Q24" s="478" t="s">
        <v>45</v>
      </c>
      <c r="R24" s="479"/>
      <c r="S24" s="479"/>
      <c r="T24" s="479"/>
      <c r="U24" s="479"/>
      <c r="V24" s="479"/>
      <c r="W24" s="479"/>
      <c r="X24" s="479"/>
      <c r="Y24" s="479"/>
      <c r="Z24" s="480"/>
      <c r="AA24" s="458"/>
      <c r="AB24" s="458"/>
      <c r="AC24" s="458"/>
      <c r="AD24" s="458"/>
      <c r="AE24" s="458"/>
      <c r="AF24" s="458"/>
      <c r="AG24" s="458"/>
      <c r="AH24" s="459"/>
      <c r="AI24" s="460"/>
      <c r="AJ24" s="460"/>
      <c r="AK24" s="461"/>
    </row>
  </sheetData>
  <sheetProtection sheet="1" objects="1" scenarios="1"/>
  <mergeCells count="72">
    <mergeCell ref="AH12:AK12"/>
    <mergeCell ref="AH16:AK16"/>
    <mergeCell ref="C17:P17"/>
    <mergeCell ref="Q17:Z17"/>
    <mergeCell ref="AA17:AG17"/>
    <mergeCell ref="AH17:AK17"/>
    <mergeCell ref="Q10:Z11"/>
    <mergeCell ref="AA10:AG11"/>
    <mergeCell ref="A19:B19"/>
    <mergeCell ref="C18:P18"/>
    <mergeCell ref="Q18:Z18"/>
    <mergeCell ref="AA18:AG18"/>
    <mergeCell ref="C12:P12"/>
    <mergeCell ref="Q12:Z12"/>
    <mergeCell ref="AA12:AG12"/>
    <mergeCell ref="AH10:AK11"/>
    <mergeCell ref="A2:AK4"/>
    <mergeCell ref="A15:B15"/>
    <mergeCell ref="C15:P15"/>
    <mergeCell ref="Q15:Z15"/>
    <mergeCell ref="AA15:AG15"/>
    <mergeCell ref="AH15:AK15"/>
    <mergeCell ref="A13:B13"/>
    <mergeCell ref="C13:P13"/>
    <mergeCell ref="Q13:Z13"/>
    <mergeCell ref="AA13:AG13"/>
    <mergeCell ref="AH13:AK13"/>
    <mergeCell ref="A6:AJ7"/>
    <mergeCell ref="A12:B12"/>
    <mergeCell ref="A10:B11"/>
    <mergeCell ref="C10:P11"/>
    <mergeCell ref="A21:B21"/>
    <mergeCell ref="A20:B20"/>
    <mergeCell ref="C19:P19"/>
    <mergeCell ref="Q19:Z19"/>
    <mergeCell ref="AA19:AG19"/>
    <mergeCell ref="AA20:AG20"/>
    <mergeCell ref="AH19:AK19"/>
    <mergeCell ref="A17:B17"/>
    <mergeCell ref="A16:B16"/>
    <mergeCell ref="C16:P16"/>
    <mergeCell ref="Q16:Z16"/>
    <mergeCell ref="AA16:AG16"/>
    <mergeCell ref="A18:B18"/>
    <mergeCell ref="AH18:AK18"/>
    <mergeCell ref="A22:B22"/>
    <mergeCell ref="A24:B24"/>
    <mergeCell ref="A23:B23"/>
    <mergeCell ref="C24:P24"/>
    <mergeCell ref="Q24:Z24"/>
    <mergeCell ref="Q22:Z22"/>
    <mergeCell ref="AA24:AG24"/>
    <mergeCell ref="AH24:AK24"/>
    <mergeCell ref="A14:B14"/>
    <mergeCell ref="C14:P14"/>
    <mergeCell ref="Q14:Z14"/>
    <mergeCell ref="AA14:AG14"/>
    <mergeCell ref="AH14:AK14"/>
    <mergeCell ref="C23:P23"/>
    <mergeCell ref="Q23:Z23"/>
    <mergeCell ref="AA23:AG23"/>
    <mergeCell ref="AH23:AK23"/>
    <mergeCell ref="C20:P20"/>
    <mergeCell ref="Q20:Z20"/>
    <mergeCell ref="AH22:AK22"/>
    <mergeCell ref="AH21:AK21"/>
    <mergeCell ref="C22:P22"/>
    <mergeCell ref="AA22:AG22"/>
    <mergeCell ref="AH20:AK20"/>
    <mergeCell ref="C21:P21"/>
    <mergeCell ref="Q21:Z21"/>
    <mergeCell ref="AA21:AG21"/>
  </mergeCells>
  <phoneticPr fontId="2"/>
  <printOptions horizontalCentered="1"/>
  <pageMargins left="0.70866141732283472" right="0.70866141732283472" top="0.74803149606299213" bottom="0.74803149606299213" header="0.31496062992125984" footer="0.31496062992125984"/>
  <pageSetup paperSize="9" scale="88" fitToWidth="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5886" r:id="rId4" name="Check Box 46">
              <controlPr defaultSize="0" autoFill="0" autoLine="0" autoPict="0">
                <anchor moveWithCells="1">
                  <from>
                    <xdr:col>34</xdr:col>
                    <xdr:colOff>38100</xdr:colOff>
                    <xdr:row>11</xdr:row>
                    <xdr:rowOff>66675</xdr:rowOff>
                  </from>
                  <to>
                    <xdr:col>36</xdr:col>
                    <xdr:colOff>57150</xdr:colOff>
                    <xdr:row>11</xdr:row>
                    <xdr:rowOff>314325</xdr:rowOff>
                  </to>
                </anchor>
              </controlPr>
            </control>
          </mc:Choice>
        </mc:AlternateContent>
        <mc:AlternateContent xmlns:mc="http://schemas.openxmlformats.org/markup-compatibility/2006">
          <mc:Choice Requires="x14">
            <control shapeId="35887" r:id="rId5" name="Check Box 47">
              <controlPr defaultSize="0" autoFill="0" autoLine="0" autoPict="0">
                <anchor moveWithCells="1">
                  <from>
                    <xdr:col>34</xdr:col>
                    <xdr:colOff>38100</xdr:colOff>
                    <xdr:row>12</xdr:row>
                    <xdr:rowOff>66675</xdr:rowOff>
                  </from>
                  <to>
                    <xdr:col>36</xdr:col>
                    <xdr:colOff>57150</xdr:colOff>
                    <xdr:row>12</xdr:row>
                    <xdr:rowOff>314325</xdr:rowOff>
                  </to>
                </anchor>
              </controlPr>
            </control>
          </mc:Choice>
        </mc:AlternateContent>
        <mc:AlternateContent xmlns:mc="http://schemas.openxmlformats.org/markup-compatibility/2006">
          <mc:Choice Requires="x14">
            <control shapeId="35888" r:id="rId6" name="Check Box 48">
              <controlPr defaultSize="0" autoFill="0" autoLine="0" autoPict="0">
                <anchor moveWithCells="1">
                  <from>
                    <xdr:col>34</xdr:col>
                    <xdr:colOff>38100</xdr:colOff>
                    <xdr:row>13</xdr:row>
                    <xdr:rowOff>66675</xdr:rowOff>
                  </from>
                  <to>
                    <xdr:col>36</xdr:col>
                    <xdr:colOff>57150</xdr:colOff>
                    <xdr:row>13</xdr:row>
                    <xdr:rowOff>314325</xdr:rowOff>
                  </to>
                </anchor>
              </controlPr>
            </control>
          </mc:Choice>
        </mc:AlternateContent>
        <mc:AlternateContent xmlns:mc="http://schemas.openxmlformats.org/markup-compatibility/2006">
          <mc:Choice Requires="x14">
            <control shapeId="35889" r:id="rId7" name="Check Box 49">
              <controlPr defaultSize="0" autoFill="0" autoLine="0" autoPict="0">
                <anchor moveWithCells="1">
                  <from>
                    <xdr:col>34</xdr:col>
                    <xdr:colOff>38100</xdr:colOff>
                    <xdr:row>22</xdr:row>
                    <xdr:rowOff>66675</xdr:rowOff>
                  </from>
                  <to>
                    <xdr:col>36</xdr:col>
                    <xdr:colOff>57150</xdr:colOff>
                    <xdr:row>22</xdr:row>
                    <xdr:rowOff>314325</xdr:rowOff>
                  </to>
                </anchor>
              </controlPr>
            </control>
          </mc:Choice>
        </mc:AlternateContent>
        <mc:AlternateContent xmlns:mc="http://schemas.openxmlformats.org/markup-compatibility/2006">
          <mc:Choice Requires="x14">
            <control shapeId="35890" r:id="rId8" name="Check Box 50">
              <controlPr defaultSize="0" autoFill="0" autoLine="0" autoPict="0">
                <anchor moveWithCells="1">
                  <from>
                    <xdr:col>34</xdr:col>
                    <xdr:colOff>38100</xdr:colOff>
                    <xdr:row>23</xdr:row>
                    <xdr:rowOff>66675</xdr:rowOff>
                  </from>
                  <to>
                    <xdr:col>36</xdr:col>
                    <xdr:colOff>57150</xdr:colOff>
                    <xdr:row>23</xdr:row>
                    <xdr:rowOff>314325</xdr:rowOff>
                  </to>
                </anchor>
              </controlPr>
            </control>
          </mc:Choice>
        </mc:AlternateContent>
        <mc:AlternateContent xmlns:mc="http://schemas.openxmlformats.org/markup-compatibility/2006">
          <mc:Choice Requires="x14">
            <control shapeId="35897" r:id="rId9" name="Check Box 57">
              <controlPr defaultSize="0" autoFill="0" autoLine="0" autoPict="0">
                <anchor moveWithCells="1">
                  <from>
                    <xdr:col>34</xdr:col>
                    <xdr:colOff>38100</xdr:colOff>
                    <xdr:row>19</xdr:row>
                    <xdr:rowOff>66675</xdr:rowOff>
                  </from>
                  <to>
                    <xdr:col>36</xdr:col>
                    <xdr:colOff>57150</xdr:colOff>
                    <xdr:row>19</xdr:row>
                    <xdr:rowOff>314325</xdr:rowOff>
                  </to>
                </anchor>
              </controlPr>
            </control>
          </mc:Choice>
        </mc:AlternateContent>
        <mc:AlternateContent xmlns:mc="http://schemas.openxmlformats.org/markup-compatibility/2006">
          <mc:Choice Requires="x14">
            <control shapeId="35898" r:id="rId10" name="Check Box 58">
              <controlPr defaultSize="0" autoFill="0" autoLine="0" autoPict="0">
                <anchor moveWithCells="1">
                  <from>
                    <xdr:col>34</xdr:col>
                    <xdr:colOff>38100</xdr:colOff>
                    <xdr:row>20</xdr:row>
                    <xdr:rowOff>66675</xdr:rowOff>
                  </from>
                  <to>
                    <xdr:col>36</xdr:col>
                    <xdr:colOff>57150</xdr:colOff>
                    <xdr:row>20</xdr:row>
                    <xdr:rowOff>314325</xdr:rowOff>
                  </to>
                </anchor>
              </controlPr>
            </control>
          </mc:Choice>
        </mc:AlternateContent>
        <mc:AlternateContent xmlns:mc="http://schemas.openxmlformats.org/markup-compatibility/2006">
          <mc:Choice Requires="x14">
            <control shapeId="35899" r:id="rId11" name="Check Box 59">
              <controlPr defaultSize="0" autoFill="0" autoLine="0" autoPict="0">
                <anchor moveWithCells="1">
                  <from>
                    <xdr:col>34</xdr:col>
                    <xdr:colOff>38100</xdr:colOff>
                    <xdr:row>21</xdr:row>
                    <xdr:rowOff>66675</xdr:rowOff>
                  </from>
                  <to>
                    <xdr:col>36</xdr:col>
                    <xdr:colOff>57150</xdr:colOff>
                    <xdr:row>21</xdr:row>
                    <xdr:rowOff>314325</xdr:rowOff>
                  </to>
                </anchor>
              </controlPr>
            </control>
          </mc:Choice>
        </mc:AlternateContent>
        <mc:AlternateContent xmlns:mc="http://schemas.openxmlformats.org/markup-compatibility/2006">
          <mc:Choice Requires="x14">
            <control shapeId="35904" r:id="rId12" name="Check Box 64">
              <controlPr defaultSize="0" autoFill="0" autoLine="0" autoPict="0">
                <anchor moveWithCells="1">
                  <from>
                    <xdr:col>34</xdr:col>
                    <xdr:colOff>38100</xdr:colOff>
                    <xdr:row>17</xdr:row>
                    <xdr:rowOff>66675</xdr:rowOff>
                  </from>
                  <to>
                    <xdr:col>36</xdr:col>
                    <xdr:colOff>57150</xdr:colOff>
                    <xdr:row>17</xdr:row>
                    <xdr:rowOff>314325</xdr:rowOff>
                  </to>
                </anchor>
              </controlPr>
            </control>
          </mc:Choice>
        </mc:AlternateContent>
        <mc:AlternateContent xmlns:mc="http://schemas.openxmlformats.org/markup-compatibility/2006">
          <mc:Choice Requires="x14">
            <control shapeId="35905" r:id="rId13" name="Check Box 65">
              <controlPr defaultSize="0" autoFill="0" autoLine="0" autoPict="0">
                <anchor moveWithCells="1">
                  <from>
                    <xdr:col>34</xdr:col>
                    <xdr:colOff>38100</xdr:colOff>
                    <xdr:row>18</xdr:row>
                    <xdr:rowOff>66675</xdr:rowOff>
                  </from>
                  <to>
                    <xdr:col>36</xdr:col>
                    <xdr:colOff>57150</xdr:colOff>
                    <xdr:row>18</xdr:row>
                    <xdr:rowOff>314325</xdr:rowOff>
                  </to>
                </anchor>
              </controlPr>
            </control>
          </mc:Choice>
        </mc:AlternateContent>
        <mc:AlternateContent xmlns:mc="http://schemas.openxmlformats.org/markup-compatibility/2006">
          <mc:Choice Requires="x14">
            <control shapeId="35906" r:id="rId14" name="Check Box 66">
              <controlPr defaultSize="0" autoFill="0" autoLine="0" autoPict="0">
                <anchor moveWithCells="1">
                  <from>
                    <xdr:col>34</xdr:col>
                    <xdr:colOff>38100</xdr:colOff>
                    <xdr:row>14</xdr:row>
                    <xdr:rowOff>66675</xdr:rowOff>
                  </from>
                  <to>
                    <xdr:col>36</xdr:col>
                    <xdr:colOff>57150</xdr:colOff>
                    <xdr:row>14</xdr:row>
                    <xdr:rowOff>314325</xdr:rowOff>
                  </to>
                </anchor>
              </controlPr>
            </control>
          </mc:Choice>
        </mc:AlternateContent>
        <mc:AlternateContent xmlns:mc="http://schemas.openxmlformats.org/markup-compatibility/2006">
          <mc:Choice Requires="x14">
            <control shapeId="35907" r:id="rId15" name="Check Box 67">
              <controlPr defaultSize="0" autoFill="0" autoLine="0" autoPict="0">
                <anchor moveWithCells="1">
                  <from>
                    <xdr:col>34</xdr:col>
                    <xdr:colOff>38100</xdr:colOff>
                    <xdr:row>15</xdr:row>
                    <xdr:rowOff>66675</xdr:rowOff>
                  </from>
                  <to>
                    <xdr:col>36</xdr:col>
                    <xdr:colOff>57150</xdr:colOff>
                    <xdr:row>15</xdr:row>
                    <xdr:rowOff>314325</xdr:rowOff>
                  </to>
                </anchor>
              </controlPr>
            </control>
          </mc:Choice>
        </mc:AlternateContent>
        <mc:AlternateContent xmlns:mc="http://schemas.openxmlformats.org/markup-compatibility/2006">
          <mc:Choice Requires="x14">
            <control shapeId="35908" r:id="rId16" name="Check Box 68">
              <controlPr defaultSize="0" autoFill="0" autoLine="0" autoPict="0">
                <anchor moveWithCells="1">
                  <from>
                    <xdr:col>34</xdr:col>
                    <xdr:colOff>38100</xdr:colOff>
                    <xdr:row>16</xdr:row>
                    <xdr:rowOff>66675</xdr:rowOff>
                  </from>
                  <to>
                    <xdr:col>36</xdr:col>
                    <xdr:colOff>57150</xdr:colOff>
                    <xdr:row>16</xdr:row>
                    <xdr:rowOff>314325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AU38"/>
  <sheetViews>
    <sheetView tabSelected="1" view="pageBreakPreview" zoomScaleNormal="100" zoomScaleSheetLayoutView="100" workbookViewId="0">
      <selection activeCell="I16" sqref="I16:X16"/>
    </sheetView>
  </sheetViews>
  <sheetFormatPr defaultColWidth="3.625" defaultRowHeight="13.5"/>
  <cols>
    <col min="1" max="13" width="3.625" style="27"/>
    <col min="14" max="14" width="3.625" style="27" customWidth="1"/>
    <col min="15" max="24" width="3.625" style="27"/>
    <col min="25" max="26" width="3.625" style="27" customWidth="1"/>
    <col min="27" max="16384" width="3.625" style="27"/>
  </cols>
  <sheetData>
    <row r="1" spans="2:47" s="20" customFormat="1" ht="18" customHeight="1">
      <c r="B1" s="20" t="s">
        <v>334</v>
      </c>
    </row>
    <row r="2" spans="2:47" s="20" customFormat="1" ht="18" customHeight="1">
      <c r="Q2" s="23"/>
      <c r="R2" s="23" t="s">
        <v>65</v>
      </c>
      <c r="S2" s="227"/>
      <c r="T2" s="23" t="s">
        <v>20</v>
      </c>
      <c r="U2" s="227"/>
      <c r="V2" s="23" t="s">
        <v>46</v>
      </c>
      <c r="W2" s="227"/>
      <c r="X2" s="23" t="s">
        <v>47</v>
      </c>
      <c r="Y2" s="23"/>
      <c r="Z2" s="23"/>
    </row>
    <row r="3" spans="2:47" s="20" customFormat="1" ht="18" customHeight="1">
      <c r="B3" s="20" t="s">
        <v>66</v>
      </c>
    </row>
    <row r="4" spans="2:47" s="20" customFormat="1" ht="36" customHeight="1">
      <c r="L4" s="516" t="s">
        <v>39</v>
      </c>
      <c r="M4" s="516"/>
      <c r="N4" s="516"/>
      <c r="O4" s="516"/>
      <c r="P4" s="41"/>
      <c r="Q4" s="518"/>
      <c r="R4" s="519"/>
      <c r="S4" s="519"/>
      <c r="T4" s="519"/>
      <c r="U4" s="519"/>
      <c r="V4" s="519"/>
      <c r="W4" s="519"/>
      <c r="X4" s="519"/>
      <c r="Y4" s="225"/>
      <c r="Z4" s="21"/>
      <c r="AL4" s="24"/>
      <c r="AM4" s="517"/>
      <c r="AN4" s="517"/>
      <c r="AO4" s="517"/>
      <c r="AP4" s="517"/>
      <c r="AQ4" s="517"/>
      <c r="AR4" s="517"/>
      <c r="AS4" s="517"/>
      <c r="AT4" s="517"/>
      <c r="AU4" s="517"/>
    </row>
    <row r="5" spans="2:47" s="20" customFormat="1" ht="36" customHeight="1">
      <c r="L5" s="516" t="s">
        <v>148</v>
      </c>
      <c r="M5" s="516"/>
      <c r="N5" s="516"/>
      <c r="O5" s="516"/>
      <c r="P5" s="41"/>
      <c r="Q5" s="520"/>
      <c r="R5" s="521"/>
      <c r="S5" s="521"/>
      <c r="T5" s="521"/>
      <c r="U5" s="521"/>
      <c r="V5" s="521"/>
      <c r="W5" s="521"/>
      <c r="X5" s="521"/>
      <c r="Y5" s="226"/>
      <c r="Z5" s="116"/>
      <c r="AL5" s="24"/>
      <c r="AM5" s="517"/>
      <c r="AN5" s="517"/>
      <c r="AO5" s="517"/>
      <c r="AP5" s="517"/>
      <c r="AQ5" s="517"/>
      <c r="AR5" s="517"/>
      <c r="AS5" s="517"/>
      <c r="AT5" s="517"/>
      <c r="AU5" s="517"/>
    </row>
    <row r="6" spans="2:47" s="20" customFormat="1" ht="36" customHeight="1">
      <c r="L6" s="516" t="s">
        <v>48</v>
      </c>
      <c r="M6" s="516"/>
      <c r="N6" s="516"/>
      <c r="O6" s="516"/>
      <c r="P6" s="41"/>
      <c r="Q6" s="518"/>
      <c r="R6" s="519"/>
      <c r="S6" s="519"/>
      <c r="T6" s="519"/>
      <c r="U6" s="519"/>
      <c r="V6" s="519"/>
      <c r="W6" s="519"/>
      <c r="X6" s="519"/>
      <c r="Y6" s="225"/>
      <c r="Z6"/>
      <c r="AL6" s="24"/>
      <c r="AM6" s="512"/>
      <c r="AN6" s="512"/>
      <c r="AO6" s="512"/>
      <c r="AP6" s="512"/>
      <c r="AQ6" s="512"/>
      <c r="AR6" s="512"/>
      <c r="AS6" s="512"/>
      <c r="AT6" s="512"/>
      <c r="AU6" s="24"/>
    </row>
    <row r="7" spans="2:47" s="20" customFormat="1" ht="18" customHeight="1">
      <c r="C7" s="23"/>
      <c r="D7" s="23"/>
      <c r="E7" s="23"/>
      <c r="F7" s="23"/>
      <c r="G7" s="23"/>
      <c r="H7" s="23"/>
      <c r="I7" s="23"/>
      <c r="J7" s="23"/>
      <c r="K7" s="23"/>
      <c r="L7" s="23"/>
      <c r="M7" s="23"/>
      <c r="N7" s="23"/>
      <c r="O7" s="23"/>
      <c r="P7" s="23"/>
      <c r="Q7" s="23"/>
      <c r="R7" s="23"/>
    </row>
    <row r="8" spans="2:47" s="20" customFormat="1" ht="18" customHeight="1">
      <c r="C8" s="23"/>
      <c r="D8" s="23"/>
      <c r="E8" s="23"/>
      <c r="F8" s="23"/>
      <c r="G8" s="23"/>
      <c r="H8" s="23"/>
      <c r="I8" s="23"/>
      <c r="J8" s="23"/>
      <c r="K8" s="23"/>
      <c r="L8" s="23"/>
      <c r="M8" s="23"/>
      <c r="N8" s="23"/>
      <c r="O8" s="23"/>
      <c r="P8" s="23"/>
      <c r="Q8" s="23"/>
      <c r="R8" s="23"/>
    </row>
    <row r="9" spans="2:47" s="20" customFormat="1" ht="18" customHeight="1">
      <c r="C9" s="513" t="s">
        <v>335</v>
      </c>
      <c r="D9" s="513"/>
      <c r="E9" s="513"/>
      <c r="F9" s="513"/>
      <c r="G9" s="513"/>
      <c r="H9" s="513"/>
      <c r="I9" s="513"/>
      <c r="J9" s="513"/>
      <c r="K9" s="513"/>
      <c r="L9" s="513"/>
      <c r="M9" s="513"/>
      <c r="N9" s="513"/>
      <c r="O9" s="513"/>
      <c r="P9" s="513"/>
      <c r="Q9" s="513"/>
      <c r="R9" s="513"/>
      <c r="S9" s="513"/>
      <c r="T9" s="513"/>
      <c r="U9" s="513"/>
      <c r="V9" s="513"/>
      <c r="W9" s="513"/>
      <c r="X9" s="513"/>
    </row>
    <row r="10" spans="2:47" s="20" customFormat="1" ht="18" customHeight="1">
      <c r="C10" s="513"/>
      <c r="D10" s="513"/>
      <c r="E10" s="513"/>
      <c r="F10" s="513"/>
      <c r="G10" s="513"/>
      <c r="H10" s="513"/>
      <c r="I10" s="513"/>
      <c r="J10" s="513"/>
      <c r="K10" s="513"/>
      <c r="L10" s="513"/>
      <c r="M10" s="513"/>
      <c r="N10" s="513"/>
      <c r="O10" s="513"/>
      <c r="P10" s="513"/>
      <c r="Q10" s="513"/>
      <c r="R10" s="513"/>
      <c r="S10" s="513"/>
      <c r="T10" s="513"/>
      <c r="U10" s="513"/>
      <c r="V10" s="513"/>
      <c r="W10" s="513"/>
      <c r="X10" s="513"/>
      <c r="AF10" s="30" t="s">
        <v>73</v>
      </c>
    </row>
    <row r="11" spans="2:47" s="20" customFormat="1" ht="18" customHeight="1">
      <c r="AF11" s="30" t="s">
        <v>74</v>
      </c>
    </row>
    <row r="12" spans="2:47" s="20" customFormat="1" ht="19.5" customHeight="1">
      <c r="C12" s="548" t="s">
        <v>466</v>
      </c>
      <c r="D12" s="548"/>
      <c r="E12" s="548"/>
      <c r="F12" s="548"/>
      <c r="G12" s="548"/>
      <c r="H12" s="548"/>
      <c r="I12" s="548"/>
      <c r="J12" s="548"/>
      <c r="K12" s="548"/>
      <c r="L12" s="548"/>
      <c r="M12" s="548"/>
      <c r="N12" s="548"/>
      <c r="O12" s="548"/>
      <c r="P12" s="548"/>
      <c r="Q12" s="548"/>
      <c r="R12" s="548"/>
      <c r="S12" s="548"/>
      <c r="T12" s="548"/>
      <c r="U12" s="548"/>
      <c r="V12" s="548"/>
      <c r="W12" s="548"/>
      <c r="X12" s="548"/>
      <c r="AF12" s="30"/>
    </row>
    <row r="13" spans="2:47" s="20" customFormat="1" ht="19.5" customHeight="1">
      <c r="B13" s="25"/>
      <c r="C13" s="548"/>
      <c r="D13" s="548"/>
      <c r="E13" s="548"/>
      <c r="F13" s="548"/>
      <c r="G13" s="548"/>
      <c r="H13" s="548"/>
      <c r="I13" s="548"/>
      <c r="J13" s="548"/>
      <c r="K13" s="548"/>
      <c r="L13" s="548"/>
      <c r="M13" s="548"/>
      <c r="N13" s="548"/>
      <c r="O13" s="548"/>
      <c r="P13" s="548"/>
      <c r="Q13" s="548"/>
      <c r="R13" s="548"/>
      <c r="S13" s="548"/>
      <c r="T13" s="548"/>
      <c r="U13" s="548"/>
      <c r="V13" s="548"/>
      <c r="W13" s="548"/>
      <c r="X13" s="548"/>
      <c r="AF13" s="30"/>
    </row>
    <row r="14" spans="2:47" s="20" customFormat="1" ht="19.5" customHeight="1">
      <c r="B14" s="26"/>
    </row>
    <row r="15" spans="2:47" s="20" customFormat="1" ht="18" customHeight="1">
      <c r="B15" s="20" t="s">
        <v>336</v>
      </c>
    </row>
    <row r="16" spans="2:47" s="20" customFormat="1" ht="36" customHeight="1">
      <c r="C16" s="514" t="s">
        <v>75</v>
      </c>
      <c r="D16" s="515"/>
      <c r="E16" s="515"/>
      <c r="F16" s="515"/>
      <c r="G16" s="515"/>
      <c r="H16" s="515"/>
      <c r="I16" s="524"/>
      <c r="J16" s="525"/>
      <c r="K16" s="525"/>
      <c r="L16" s="525"/>
      <c r="M16" s="525"/>
      <c r="N16" s="525"/>
      <c r="O16" s="525"/>
      <c r="P16" s="525"/>
      <c r="Q16" s="525"/>
      <c r="R16" s="525"/>
      <c r="S16" s="525"/>
      <c r="T16" s="525"/>
      <c r="U16" s="525"/>
      <c r="V16" s="526"/>
      <c r="W16" s="526"/>
      <c r="X16" s="527"/>
    </row>
    <row r="17" spans="2:24" s="20" customFormat="1" ht="36" customHeight="1">
      <c r="C17" s="544" t="s">
        <v>49</v>
      </c>
      <c r="D17" s="544"/>
      <c r="E17" s="544"/>
      <c r="F17" s="544"/>
      <c r="G17" s="544"/>
      <c r="H17" s="544"/>
      <c r="I17" s="524"/>
      <c r="J17" s="525"/>
      <c r="K17" s="525"/>
      <c r="L17" s="525"/>
      <c r="M17" s="525"/>
      <c r="N17" s="525"/>
      <c r="O17" s="525"/>
      <c r="P17" s="525"/>
      <c r="Q17" s="525"/>
      <c r="R17" s="525"/>
      <c r="S17" s="525"/>
      <c r="T17" s="525"/>
      <c r="U17" s="525"/>
      <c r="V17" s="526"/>
      <c r="W17" s="526"/>
      <c r="X17" s="527"/>
    </row>
    <row r="18" spans="2:24" s="20" customFormat="1" ht="36" customHeight="1">
      <c r="C18" s="544" t="s">
        <v>39</v>
      </c>
      <c r="D18" s="544"/>
      <c r="E18" s="544"/>
      <c r="F18" s="544"/>
      <c r="G18" s="544"/>
      <c r="H18" s="544"/>
      <c r="I18" s="524"/>
      <c r="J18" s="525"/>
      <c r="K18" s="525"/>
      <c r="L18" s="525"/>
      <c r="M18" s="525"/>
      <c r="N18" s="525"/>
      <c r="O18" s="525"/>
      <c r="P18" s="525"/>
      <c r="Q18" s="525"/>
      <c r="R18" s="525"/>
      <c r="S18" s="525"/>
      <c r="T18" s="525"/>
      <c r="U18" s="525"/>
      <c r="V18" s="526"/>
      <c r="W18" s="526"/>
      <c r="X18" s="527"/>
    </row>
    <row r="19" spans="2:24" s="20" customFormat="1" ht="18" customHeight="1"/>
    <row r="20" spans="2:24" s="20" customFormat="1" ht="18" customHeight="1">
      <c r="B20" s="21" t="s">
        <v>76</v>
      </c>
    </row>
    <row r="21" spans="2:24" s="20" customFormat="1" ht="18" customHeight="1">
      <c r="C21" s="512" t="s">
        <v>65</v>
      </c>
      <c r="D21" s="512"/>
      <c r="E21" s="227"/>
      <c r="F21" s="23" t="s">
        <v>20</v>
      </c>
      <c r="G21" s="227"/>
      <c r="H21" s="23" t="s">
        <v>46</v>
      </c>
      <c r="I21" s="227"/>
      <c r="J21" s="23" t="s">
        <v>47</v>
      </c>
    </row>
    <row r="22" spans="2:24" s="20" customFormat="1" ht="18" customHeight="1"/>
    <row r="23" spans="2:24" s="20" customFormat="1" ht="18" customHeight="1">
      <c r="B23" s="21" t="s">
        <v>337</v>
      </c>
    </row>
    <row r="24" spans="2:24" ht="18" customHeight="1">
      <c r="C24" s="530" t="s">
        <v>164</v>
      </c>
      <c r="D24" s="531"/>
      <c r="E24" s="531"/>
      <c r="F24" s="532"/>
      <c r="G24" s="536"/>
      <c r="H24" s="537"/>
      <c r="I24" s="537"/>
      <c r="J24" s="537"/>
      <c r="K24" s="537"/>
      <c r="L24" s="537"/>
      <c r="M24" s="537"/>
      <c r="N24" s="537"/>
      <c r="O24" s="537"/>
      <c r="P24" s="537"/>
      <c r="Q24" s="537"/>
      <c r="R24" s="537"/>
      <c r="S24" s="45" t="s">
        <v>156</v>
      </c>
      <c r="T24" s="540" t="s">
        <v>157</v>
      </c>
      <c r="U24" s="541"/>
    </row>
    <row r="25" spans="2:24" ht="18" customHeight="1">
      <c r="C25" s="533"/>
      <c r="D25" s="534"/>
      <c r="E25" s="534"/>
      <c r="F25" s="535"/>
      <c r="G25" s="538"/>
      <c r="H25" s="539"/>
      <c r="I25" s="539"/>
      <c r="J25" s="539"/>
      <c r="K25" s="539"/>
      <c r="L25" s="539"/>
      <c r="M25" s="539"/>
      <c r="N25" s="539"/>
      <c r="O25" s="539"/>
      <c r="P25" s="539"/>
      <c r="Q25" s="539"/>
      <c r="R25" s="539"/>
      <c r="S25" s="46"/>
      <c r="T25" s="542" t="s">
        <v>158</v>
      </c>
      <c r="U25" s="543"/>
    </row>
    <row r="26" spans="2:24" ht="18" customHeight="1"/>
    <row r="27" spans="2:24" ht="18" customHeight="1">
      <c r="B27" s="27" t="s">
        <v>338</v>
      </c>
    </row>
    <row r="28" spans="2:24" ht="18" customHeight="1">
      <c r="C28" s="27" t="s">
        <v>339</v>
      </c>
    </row>
    <row r="29" spans="2:24" ht="18" customHeight="1"/>
    <row r="30" spans="2:24" ht="18" customHeight="1">
      <c r="B30" s="27" t="s">
        <v>340</v>
      </c>
    </row>
    <row r="31" spans="2:24" ht="18" customHeight="1">
      <c r="C31" s="522" t="s">
        <v>159</v>
      </c>
      <c r="D31" s="523"/>
      <c r="E31" s="523"/>
      <c r="F31" s="523"/>
      <c r="G31" s="528"/>
      <c r="H31" s="529"/>
      <c r="I31" s="529"/>
      <c r="J31" s="529"/>
      <c r="K31" s="529"/>
      <c r="L31" s="529"/>
      <c r="M31" s="529"/>
      <c r="N31" s="546" t="s">
        <v>341</v>
      </c>
      <c r="O31" s="547"/>
      <c r="P31" s="547"/>
      <c r="Q31" s="547"/>
      <c r="R31" s="528"/>
      <c r="S31" s="529"/>
      <c r="T31" s="529"/>
      <c r="U31" s="529"/>
      <c r="V31" s="529"/>
      <c r="W31" s="529"/>
      <c r="X31" s="529"/>
    </row>
    <row r="32" spans="2:24" ht="18" customHeight="1">
      <c r="C32" s="522" t="s">
        <v>160</v>
      </c>
      <c r="D32" s="523"/>
      <c r="E32" s="523"/>
      <c r="F32" s="523"/>
      <c r="G32" s="528"/>
      <c r="H32" s="529"/>
      <c r="I32" s="529"/>
      <c r="J32" s="529"/>
      <c r="K32" s="529"/>
      <c r="L32" s="529"/>
      <c r="M32" s="529"/>
      <c r="N32" s="546" t="s">
        <v>161</v>
      </c>
      <c r="O32" s="547"/>
      <c r="P32" s="547"/>
      <c r="Q32" s="547"/>
      <c r="R32" s="528"/>
      <c r="S32" s="529"/>
      <c r="T32" s="529"/>
      <c r="U32" s="529"/>
      <c r="V32" s="529"/>
      <c r="W32" s="529"/>
      <c r="X32" s="529"/>
    </row>
    <row r="33" spans="3:24" ht="18" customHeight="1">
      <c r="C33" s="522" t="s">
        <v>162</v>
      </c>
      <c r="D33" s="523"/>
      <c r="E33" s="523"/>
      <c r="F33" s="523"/>
      <c r="G33" s="545"/>
      <c r="H33" s="529"/>
      <c r="I33" s="529"/>
      <c r="J33" s="529"/>
      <c r="K33" s="529"/>
      <c r="L33" s="529"/>
      <c r="M33" s="529"/>
      <c r="N33" s="529"/>
      <c r="O33" s="529"/>
      <c r="P33" s="529"/>
      <c r="Q33" s="529"/>
      <c r="R33" s="529"/>
      <c r="S33" s="529"/>
      <c r="T33" s="529"/>
      <c r="U33" s="529"/>
      <c r="V33" s="529"/>
      <c r="W33" s="529"/>
      <c r="X33" s="529"/>
    </row>
    <row r="34" spans="3:24" ht="18" customHeight="1"/>
    <row r="38" spans="3:24">
      <c r="X38" s="28"/>
    </row>
  </sheetData>
  <mergeCells count="32">
    <mergeCell ref="N31:Q31"/>
    <mergeCell ref="R31:X31"/>
    <mergeCell ref="N32:Q32"/>
    <mergeCell ref="R32:X32"/>
    <mergeCell ref="C12:X13"/>
    <mergeCell ref="C33:F33"/>
    <mergeCell ref="I16:X16"/>
    <mergeCell ref="I17:X17"/>
    <mergeCell ref="I18:X18"/>
    <mergeCell ref="C31:F31"/>
    <mergeCell ref="C32:F32"/>
    <mergeCell ref="G31:M31"/>
    <mergeCell ref="C24:F25"/>
    <mergeCell ref="G24:R25"/>
    <mergeCell ref="T24:U24"/>
    <mergeCell ref="T25:U25"/>
    <mergeCell ref="C17:H17"/>
    <mergeCell ref="C18:H18"/>
    <mergeCell ref="C21:D21"/>
    <mergeCell ref="G32:M32"/>
    <mergeCell ref="G33:X33"/>
    <mergeCell ref="AM6:AT6"/>
    <mergeCell ref="C9:X10"/>
    <mergeCell ref="C16:H16"/>
    <mergeCell ref="L4:O4"/>
    <mergeCell ref="AM4:AU4"/>
    <mergeCell ref="L5:O5"/>
    <mergeCell ref="AM5:AU5"/>
    <mergeCell ref="Q4:X4"/>
    <mergeCell ref="Q5:X5"/>
    <mergeCell ref="Q6:X6"/>
    <mergeCell ref="L6:O6"/>
  </mergeCells>
  <phoneticPr fontId="2"/>
  <conditionalFormatting sqref="E21">
    <cfRule type="cellIs" dxfId="139" priority="3" operator="equal">
      <formula>""</formula>
    </cfRule>
  </conditionalFormatting>
  <conditionalFormatting sqref="G21">
    <cfRule type="cellIs" dxfId="138" priority="2" operator="equal">
      <formula>""</formula>
    </cfRule>
  </conditionalFormatting>
  <conditionalFormatting sqref="G24:R25">
    <cfRule type="containsBlanks" dxfId="137" priority="9">
      <formula>LEN(TRIM(G24))=0</formula>
    </cfRule>
  </conditionalFormatting>
  <conditionalFormatting sqref="I21">
    <cfRule type="cellIs" dxfId="136" priority="1" operator="equal">
      <formula>""</formula>
    </cfRule>
  </conditionalFormatting>
  <conditionalFormatting sqref="Q4:Q6 Z4:Z6 I16:U18">
    <cfRule type="cellIs" dxfId="135" priority="13" operator="equal">
      <formula>""</formula>
    </cfRule>
  </conditionalFormatting>
  <conditionalFormatting sqref="R31:R32 G31:G33">
    <cfRule type="containsBlanks" dxfId="134" priority="7">
      <formula>LEN(TRIM(G31))=0</formula>
    </cfRule>
  </conditionalFormatting>
  <conditionalFormatting sqref="R2:S2 U2 W2">
    <cfRule type="cellIs" dxfId="133" priority="4" operator="equal">
      <formula>""</formula>
    </cfRule>
  </conditionalFormatting>
  <conditionalFormatting sqref="S24:S25">
    <cfRule type="containsBlanks" dxfId="132" priority="8">
      <formula>LEN(TRIM(S24))=0</formula>
    </cfRule>
  </conditionalFormatting>
  <conditionalFormatting sqref="T2 V2 X2">
    <cfRule type="cellIs" dxfId="131" priority="5" operator="equal">
      <formula>""</formula>
    </cfRule>
  </conditionalFormatting>
  <conditionalFormatting sqref="T2:X2">
    <cfRule type="cellIs" dxfId="130" priority="6" operator="equal">
      <formula>""</formula>
    </cfRule>
  </conditionalFormatting>
  <dataValidations count="2">
    <dataValidation type="list" allowBlank="1" showInputMessage="1" showErrorMessage="1" sqref="S24:S25" xr:uid="{00000000-0002-0000-0200-000000000000}">
      <formula1>"○,　"</formula1>
    </dataValidation>
    <dataValidation type="list" allowBlank="1" showInputMessage="1" showErrorMessage="1" sqref="I16:X16" xr:uid="{00000000-0002-0000-0200-000001000000}">
      <formula1>"一般型（在園児合同）,一般型（専用室独立実施）,余裕活用型"</formula1>
    </dataValidation>
  </dataValidations>
  <printOptions horizontalCentered="1"/>
  <pageMargins left="0.70866141732283472" right="0.70866141732283472" top="0.74803149606299213" bottom="0.74803149606299213" header="0.31496062992125984" footer="0.31496062992125984"/>
  <pageSetup paperSize="9" scale="97" orientation="portrait" blackAndWhite="1" r:id="rId1"/>
  <rowBreaks count="1" manualBreakCount="1">
    <brk id="30" max="25" man="1"/>
  </rowBreaks>
  <colBreaks count="1" manualBreakCount="1">
    <brk id="13" max="32"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W30"/>
  <sheetViews>
    <sheetView view="pageBreakPreview" zoomScaleNormal="70" zoomScaleSheetLayoutView="100" workbookViewId="0">
      <selection activeCell="T2" sqref="T2"/>
    </sheetView>
  </sheetViews>
  <sheetFormatPr defaultColWidth="9" defaultRowHeight="13.5"/>
  <cols>
    <col min="1" max="2" width="3.625" style="113" customWidth="1"/>
    <col min="3" max="10" width="4.5" style="113" customWidth="1"/>
    <col min="11" max="11" width="4.875" style="113" customWidth="1"/>
    <col min="12" max="12" width="2.75" style="113" customWidth="1"/>
    <col min="13" max="13" width="2.875" style="113" customWidth="1"/>
    <col min="14" max="14" width="3.125" style="113" customWidth="1"/>
    <col min="15" max="15" width="2.875" style="113" customWidth="1"/>
    <col min="16" max="22" width="3.625" style="113" customWidth="1"/>
    <col min="23" max="32" width="4.5" style="113" customWidth="1"/>
    <col min="33" max="16384" width="9" style="113"/>
  </cols>
  <sheetData>
    <row r="2" spans="1:23" s="42" customFormat="1" ht="20.100000000000001" customHeight="1">
      <c r="A2" s="228"/>
      <c r="B2" s="229"/>
      <c r="C2" s="229"/>
      <c r="D2" s="230"/>
      <c r="E2" s="230"/>
      <c r="F2" s="230"/>
      <c r="G2" s="230"/>
      <c r="H2" s="230"/>
      <c r="I2" s="230"/>
      <c r="J2" s="230"/>
      <c r="K2" s="230"/>
      <c r="L2" s="230"/>
      <c r="M2" s="230"/>
      <c r="N2" s="230"/>
      <c r="O2" s="549" t="s">
        <v>150</v>
      </c>
      <c r="P2" s="549"/>
      <c r="Q2" s="43"/>
      <c r="R2" s="231" t="s">
        <v>151</v>
      </c>
      <c r="S2" s="43"/>
      <c r="T2" s="231" t="s">
        <v>152</v>
      </c>
      <c r="U2" s="43"/>
      <c r="V2" s="231" t="s">
        <v>153</v>
      </c>
      <c r="W2" s="44"/>
    </row>
    <row r="3" spans="1:23" s="42" customFormat="1" ht="20.100000000000001" customHeight="1">
      <c r="A3" s="228"/>
      <c r="B3" s="229" t="s">
        <v>66</v>
      </c>
      <c r="C3" s="229"/>
      <c r="D3" s="230"/>
      <c r="E3" s="230"/>
      <c r="F3" s="230"/>
      <c r="G3" s="230"/>
      <c r="H3" s="230"/>
      <c r="I3" s="230"/>
      <c r="J3" s="230"/>
      <c r="K3" s="230"/>
      <c r="L3" s="230"/>
      <c r="M3" s="230"/>
      <c r="N3" s="230"/>
      <c r="O3" s="230"/>
      <c r="P3" s="230"/>
      <c r="Q3" s="230"/>
      <c r="R3" s="230"/>
      <c r="S3" s="230"/>
      <c r="T3" s="230"/>
      <c r="U3" s="230"/>
      <c r="V3" s="230"/>
      <c r="W3" s="44"/>
    </row>
    <row r="4" spans="1:23" s="42" customFormat="1" ht="20.100000000000001" customHeight="1">
      <c r="A4" s="232"/>
      <c r="B4" s="229"/>
      <c r="C4" s="229"/>
      <c r="D4" s="230"/>
      <c r="E4" s="230"/>
      <c r="F4" s="230"/>
      <c r="G4" s="230"/>
      <c r="H4" s="229"/>
      <c r="I4" s="229"/>
      <c r="J4" s="550" t="s">
        <v>440</v>
      </c>
      <c r="K4" s="550"/>
      <c r="L4" s="550"/>
      <c r="M4" s="230"/>
      <c r="N4" s="550">
        <f>事前協議書!Q4</f>
        <v>0</v>
      </c>
      <c r="O4" s="550"/>
      <c r="P4" s="550"/>
      <c r="Q4" s="550"/>
      <c r="R4" s="550"/>
      <c r="S4" s="550"/>
      <c r="T4" s="550"/>
      <c r="U4" s="550"/>
      <c r="V4" s="550"/>
      <c r="W4" s="44"/>
    </row>
    <row r="5" spans="1:23" s="42" customFormat="1" ht="20.100000000000001" customHeight="1">
      <c r="A5" s="232"/>
      <c r="B5" s="229"/>
      <c r="C5" s="229"/>
      <c r="D5" s="230"/>
      <c r="E5" s="230"/>
      <c r="F5" s="230"/>
      <c r="G5" s="230"/>
      <c r="H5" s="229"/>
      <c r="I5" s="229"/>
      <c r="J5" s="534"/>
      <c r="K5" s="534"/>
      <c r="L5" s="534"/>
      <c r="M5" s="233"/>
      <c r="N5" s="534"/>
      <c r="O5" s="534"/>
      <c r="P5" s="534"/>
      <c r="Q5" s="534"/>
      <c r="R5" s="534"/>
      <c r="S5" s="534"/>
      <c r="T5" s="534"/>
      <c r="U5" s="534"/>
      <c r="V5" s="534"/>
      <c r="W5" s="44"/>
    </row>
    <row r="6" spans="1:23" s="42" customFormat="1" ht="20.100000000000001" customHeight="1">
      <c r="A6" s="232"/>
      <c r="B6" s="229"/>
      <c r="C6" s="229"/>
      <c r="D6" s="230"/>
      <c r="E6" s="230"/>
      <c r="F6" s="230"/>
      <c r="G6" s="230"/>
      <c r="H6" s="229"/>
      <c r="I6" s="229"/>
      <c r="J6" s="550" t="s">
        <v>154</v>
      </c>
      <c r="K6" s="550"/>
      <c r="L6" s="550"/>
      <c r="M6" s="230"/>
      <c r="N6" s="550">
        <f>事前協議書!Q5</f>
        <v>0</v>
      </c>
      <c r="O6" s="550"/>
      <c r="P6" s="550"/>
      <c r="Q6" s="550"/>
      <c r="R6" s="550"/>
      <c r="S6" s="550"/>
      <c r="T6" s="550"/>
      <c r="U6" s="550"/>
      <c r="V6" s="550"/>
      <c r="W6" s="44"/>
    </row>
    <row r="7" spans="1:23" s="42" customFormat="1" ht="20.100000000000001" customHeight="1">
      <c r="A7" s="232"/>
      <c r="B7" s="229"/>
      <c r="C7" s="229"/>
      <c r="D7" s="230"/>
      <c r="E7" s="230"/>
      <c r="F7" s="230"/>
      <c r="G7" s="230"/>
      <c r="H7" s="229"/>
      <c r="I7" s="229"/>
      <c r="J7" s="534"/>
      <c r="K7" s="534"/>
      <c r="L7" s="534"/>
      <c r="M7" s="233"/>
      <c r="N7" s="534"/>
      <c r="O7" s="534"/>
      <c r="P7" s="534"/>
      <c r="Q7" s="534"/>
      <c r="R7" s="534"/>
      <c r="S7" s="534"/>
      <c r="T7" s="534"/>
      <c r="U7" s="534"/>
      <c r="V7" s="534"/>
      <c r="W7" s="44"/>
    </row>
    <row r="8" spans="1:23" s="42" customFormat="1" ht="20.100000000000001" customHeight="1">
      <c r="A8" s="234"/>
      <c r="B8" s="229"/>
      <c r="C8" s="229"/>
      <c r="D8" s="230"/>
      <c r="E8" s="230"/>
      <c r="F8" s="230"/>
      <c r="G8" s="230"/>
      <c r="H8" s="229"/>
      <c r="I8" s="229"/>
      <c r="J8" s="550" t="s">
        <v>155</v>
      </c>
      <c r="K8" s="550"/>
      <c r="L8" s="550"/>
      <c r="M8" s="230"/>
      <c r="N8" s="550">
        <f>事前協議書!Q6</f>
        <v>0</v>
      </c>
      <c r="O8" s="550"/>
      <c r="P8" s="550"/>
      <c r="Q8" s="550"/>
      <c r="R8" s="550"/>
      <c r="S8" s="550"/>
      <c r="T8" s="550"/>
      <c r="U8" s="550"/>
      <c r="V8" s="550"/>
      <c r="W8" s="44"/>
    </row>
    <row r="9" spans="1:23" s="42" customFormat="1" ht="20.100000000000001" customHeight="1">
      <c r="A9" s="232"/>
      <c r="B9" s="229"/>
      <c r="C9" s="229"/>
      <c r="D9" s="230"/>
      <c r="E9" s="230"/>
      <c r="F9" s="230"/>
      <c r="G9" s="230"/>
      <c r="H9" s="229"/>
      <c r="I9" s="229"/>
      <c r="J9" s="534"/>
      <c r="K9" s="534"/>
      <c r="L9" s="534"/>
      <c r="M9" s="233"/>
      <c r="N9" s="534"/>
      <c r="O9" s="534"/>
      <c r="P9" s="534"/>
      <c r="Q9" s="534"/>
      <c r="R9" s="534"/>
      <c r="S9" s="534"/>
      <c r="T9" s="534"/>
      <c r="U9" s="534"/>
      <c r="V9" s="534"/>
      <c r="W9" s="44"/>
    </row>
    <row r="10" spans="1:23" s="42" customFormat="1" ht="20.100000000000001" customHeight="1">
      <c r="A10" s="232"/>
      <c r="B10" s="229"/>
      <c r="C10" s="229"/>
      <c r="D10" s="230"/>
      <c r="E10" s="230"/>
      <c r="F10" s="230"/>
      <c r="G10" s="230"/>
      <c r="H10" s="229"/>
      <c r="I10" s="229"/>
      <c r="J10" s="229"/>
      <c r="K10" s="229"/>
      <c r="L10" s="229"/>
      <c r="M10" s="229"/>
      <c r="N10" s="229"/>
      <c r="O10" s="229"/>
      <c r="P10" s="229"/>
      <c r="Q10" s="229"/>
      <c r="R10" s="229"/>
      <c r="S10" s="229"/>
      <c r="T10" s="229"/>
      <c r="U10" s="229"/>
      <c r="V10" s="229"/>
      <c r="W10" s="44"/>
    </row>
    <row r="11" spans="1:23" ht="47.25" customHeight="1">
      <c r="A11" s="554" t="s">
        <v>396</v>
      </c>
      <c r="B11" s="316"/>
      <c r="C11" s="316"/>
      <c r="D11" s="316"/>
      <c r="E11" s="316"/>
      <c r="F11" s="316"/>
      <c r="G11" s="316"/>
      <c r="H11" s="316"/>
      <c r="I11" s="316"/>
      <c r="J11" s="316"/>
      <c r="K11" s="316"/>
      <c r="L11" s="316"/>
      <c r="M11" s="316"/>
      <c r="N11" s="316"/>
      <c r="O11" s="316"/>
      <c r="P11" s="316"/>
      <c r="Q11" s="316"/>
      <c r="R11" s="316"/>
      <c r="S11" s="316"/>
      <c r="T11" s="316"/>
      <c r="U11" s="316"/>
      <c r="V11" s="316"/>
    </row>
    <row r="12" spans="1:23" ht="17.25">
      <c r="A12" s="235"/>
      <c r="B12" s="235"/>
      <c r="C12" s="235"/>
      <c r="D12" s="235"/>
      <c r="E12" s="235"/>
      <c r="F12" s="235"/>
      <c r="G12" s="235"/>
      <c r="H12" s="235"/>
      <c r="I12" s="236"/>
      <c r="J12" s="237"/>
      <c r="K12" s="238"/>
      <c r="L12" s="238"/>
      <c r="M12" s="238"/>
      <c r="N12" s="238"/>
      <c r="O12" s="238"/>
      <c r="P12" s="238"/>
      <c r="Q12" s="238"/>
      <c r="R12" s="238"/>
      <c r="S12" s="238"/>
      <c r="T12" s="238"/>
    </row>
    <row r="13" spans="1:23" ht="17.25">
      <c r="A13" s="235"/>
      <c r="B13" s="235"/>
      <c r="C13" s="235"/>
      <c r="D13" s="235"/>
      <c r="E13" s="235"/>
      <c r="F13" s="235"/>
      <c r="G13" s="235"/>
      <c r="H13" s="235"/>
      <c r="I13" s="237"/>
      <c r="J13" s="237"/>
      <c r="K13" s="237"/>
      <c r="L13" s="237"/>
      <c r="M13" s="237"/>
      <c r="N13" s="235"/>
      <c r="O13" s="235"/>
      <c r="P13" s="235"/>
      <c r="Q13" s="235"/>
      <c r="R13" s="235"/>
      <c r="S13" s="235"/>
      <c r="T13" s="235"/>
    </row>
    <row r="14" spans="1:23" ht="119.25" customHeight="1">
      <c r="A14" s="235"/>
      <c r="B14" s="239"/>
      <c r="C14" s="551" t="s">
        <v>461</v>
      </c>
      <c r="D14" s="552"/>
      <c r="E14" s="552"/>
      <c r="F14" s="552"/>
      <c r="G14" s="552"/>
      <c r="H14" s="552"/>
      <c r="I14" s="552"/>
      <c r="J14" s="552"/>
      <c r="K14" s="552"/>
      <c r="L14" s="552"/>
      <c r="M14" s="552"/>
      <c r="N14" s="552"/>
      <c r="O14" s="552"/>
      <c r="P14" s="552"/>
      <c r="Q14" s="552"/>
      <c r="R14" s="552"/>
      <c r="S14" s="552"/>
      <c r="T14" s="552"/>
      <c r="U14" s="235"/>
      <c r="V14" s="239"/>
    </row>
    <row r="15" spans="1:23" s="27" customFormat="1" ht="24" customHeight="1">
      <c r="B15" s="553" t="s">
        <v>331</v>
      </c>
      <c r="C15" s="553"/>
      <c r="D15" s="553"/>
      <c r="E15" s="553"/>
      <c r="F15" s="553"/>
      <c r="G15" s="553"/>
      <c r="H15" s="553"/>
      <c r="I15" s="553"/>
      <c r="J15" s="553"/>
      <c r="K15" s="553"/>
      <c r="L15" s="553"/>
      <c r="M15" s="553"/>
      <c r="N15" s="553"/>
      <c r="O15" s="553"/>
      <c r="P15" s="553"/>
      <c r="Q15" s="553"/>
      <c r="R15" s="553"/>
      <c r="S15" s="553"/>
      <c r="T15" s="553"/>
    </row>
    <row r="16" spans="1:23" s="27" customFormat="1" ht="24" customHeight="1">
      <c r="B16" s="240"/>
      <c r="C16" s="240"/>
      <c r="D16" s="240"/>
      <c r="E16" s="240"/>
      <c r="F16" s="240"/>
      <c r="G16" s="240"/>
      <c r="H16" s="240"/>
      <c r="I16" s="240"/>
      <c r="J16" s="240"/>
      <c r="K16" s="240"/>
      <c r="L16" s="240"/>
      <c r="M16" s="240"/>
      <c r="N16" s="240"/>
      <c r="O16" s="240"/>
      <c r="P16" s="240"/>
      <c r="Q16" s="240"/>
      <c r="R16" s="240"/>
      <c r="S16" s="240"/>
      <c r="T16" s="240"/>
    </row>
    <row r="17" spans="1:20" s="27" customFormat="1" ht="14.25">
      <c r="C17" s="42" t="s">
        <v>333</v>
      </c>
      <c r="D17" s="241"/>
      <c r="E17" s="241"/>
      <c r="F17" s="42"/>
      <c r="G17" s="42"/>
      <c r="H17" s="42"/>
      <c r="I17" s="42"/>
      <c r="J17" s="42"/>
      <c r="K17" s="42"/>
      <c r="L17" s="42"/>
      <c r="M17" s="42"/>
      <c r="N17" s="42"/>
      <c r="O17" s="242"/>
      <c r="P17" s="243"/>
      <c r="Q17" s="243"/>
      <c r="R17" s="243"/>
    </row>
    <row r="18" spans="1:20" s="27" customFormat="1" ht="14.25">
      <c r="C18" s="42"/>
      <c r="D18" s="241"/>
      <c r="E18" s="241"/>
      <c r="F18" s="42"/>
      <c r="G18" s="42"/>
      <c r="H18" s="42"/>
      <c r="I18" s="42"/>
      <c r="J18" s="42"/>
      <c r="K18" s="42"/>
      <c r="L18" s="42"/>
      <c r="M18" s="42"/>
      <c r="N18" s="42"/>
      <c r="O18" s="242"/>
      <c r="P18" s="243"/>
      <c r="Q18" s="243"/>
      <c r="R18" s="243"/>
    </row>
    <row r="19" spans="1:20" s="27" customFormat="1" ht="14.25">
      <c r="C19" s="42" t="s">
        <v>332</v>
      </c>
      <c r="D19" s="241"/>
      <c r="E19" s="241"/>
      <c r="F19" s="42"/>
      <c r="G19" s="42"/>
      <c r="H19" s="42"/>
      <c r="I19" s="42"/>
      <c r="J19" s="42"/>
      <c r="K19" s="42"/>
      <c r="L19" s="42"/>
      <c r="M19" s="42"/>
      <c r="N19" s="42"/>
      <c r="O19" s="242"/>
      <c r="P19" s="243"/>
      <c r="Q19" s="243"/>
      <c r="R19" s="243"/>
    </row>
    <row r="20" spans="1:20">
      <c r="A20" s="235"/>
      <c r="B20" s="244"/>
      <c r="C20" s="244"/>
      <c r="D20" s="235"/>
      <c r="E20" s="235"/>
      <c r="F20" s="235"/>
      <c r="G20" s="235"/>
      <c r="H20" s="235"/>
      <c r="I20" s="235"/>
      <c r="J20" s="235"/>
      <c r="K20" s="235"/>
      <c r="L20" s="235"/>
      <c r="M20" s="235"/>
      <c r="N20" s="235"/>
      <c r="O20" s="235"/>
      <c r="P20" s="235"/>
      <c r="Q20" s="235"/>
      <c r="R20" s="235"/>
      <c r="S20" s="235"/>
      <c r="T20" s="235"/>
    </row>
    <row r="21" spans="1:20">
      <c r="A21" s="235"/>
      <c r="B21" s="244"/>
      <c r="C21" s="244"/>
      <c r="D21" s="235"/>
      <c r="E21" s="235"/>
      <c r="F21" s="235"/>
      <c r="G21" s="235"/>
      <c r="H21" s="235"/>
      <c r="I21" s="235"/>
      <c r="J21" s="235"/>
      <c r="K21" s="235"/>
      <c r="L21" s="235"/>
      <c r="M21" s="235"/>
      <c r="N21" s="235"/>
      <c r="O21" s="235"/>
      <c r="P21" s="235"/>
      <c r="Q21" s="235"/>
      <c r="R21" s="235"/>
      <c r="S21" s="235"/>
      <c r="T21" s="235"/>
    </row>
    <row r="22" spans="1:20" ht="17.25">
      <c r="A22" s="235"/>
      <c r="B22" s="237"/>
      <c r="C22" s="235"/>
      <c r="D22" s="235"/>
      <c r="E22" s="235"/>
      <c r="F22" s="235"/>
      <c r="G22" s="235"/>
      <c r="H22" s="235"/>
      <c r="I22" s="235"/>
      <c r="J22" s="235"/>
      <c r="K22" s="235"/>
      <c r="L22" s="235"/>
      <c r="M22" s="235"/>
      <c r="N22" s="235"/>
      <c r="O22" s="235"/>
      <c r="P22" s="235"/>
      <c r="Q22" s="235"/>
      <c r="R22" s="235"/>
      <c r="S22" s="235"/>
      <c r="T22" s="235"/>
    </row>
    <row r="23" spans="1:20" ht="17.25">
      <c r="A23" s="235"/>
      <c r="B23" s="237"/>
      <c r="C23" s="235"/>
      <c r="D23" s="235"/>
      <c r="E23" s="235"/>
      <c r="F23" s="235"/>
      <c r="G23" s="235"/>
      <c r="H23" s="235"/>
      <c r="I23" s="235"/>
      <c r="J23" s="235"/>
      <c r="K23" s="235"/>
      <c r="L23" s="235"/>
      <c r="M23" s="235"/>
      <c r="N23" s="235"/>
      <c r="O23" s="235"/>
      <c r="P23" s="235"/>
      <c r="Q23" s="235"/>
      <c r="R23" s="235"/>
      <c r="S23" s="235"/>
      <c r="T23" s="235"/>
    </row>
    <row r="24" spans="1:20" ht="17.25">
      <c r="B24" s="114"/>
    </row>
    <row r="25" spans="1:20" ht="17.25">
      <c r="B25" s="114"/>
    </row>
    <row r="26" spans="1:20" ht="17.25">
      <c r="B26" s="114"/>
    </row>
    <row r="27" spans="1:20" ht="17.25">
      <c r="B27" s="114"/>
    </row>
    <row r="28" spans="1:20" ht="17.25">
      <c r="B28" s="114"/>
    </row>
    <row r="29" spans="1:20" ht="17.25">
      <c r="B29" s="114"/>
    </row>
    <row r="30" spans="1:20" ht="17.25">
      <c r="B30" s="114"/>
    </row>
  </sheetData>
  <sheetProtection sheet="1" objects="1" scenarios="1"/>
  <mergeCells count="10">
    <mergeCell ref="O2:P2"/>
    <mergeCell ref="J4:L5"/>
    <mergeCell ref="C14:T14"/>
    <mergeCell ref="B15:T15"/>
    <mergeCell ref="N4:V5"/>
    <mergeCell ref="J8:L9"/>
    <mergeCell ref="N8:V9"/>
    <mergeCell ref="A11:V11"/>
    <mergeCell ref="J6:L7"/>
    <mergeCell ref="N6:V7"/>
  </mergeCells>
  <phoneticPr fontId="2"/>
  <conditionalFormatting sqref="N4:V9">
    <cfRule type="containsBlanks" dxfId="129" priority="1">
      <formula>LEN(TRIM(N4))=0</formula>
    </cfRule>
  </conditionalFormatting>
  <conditionalFormatting sqref="Q2:V2">
    <cfRule type="containsBlanks" dxfId="128" priority="3">
      <formula>LEN(TRIM(Q2))=0</formula>
    </cfRule>
  </conditionalFormatting>
  <pageMargins left="0.7" right="0.7" top="0.75" bottom="0.75" header="0.3" footer="0.3"/>
  <pageSetup paperSize="9" scale="80"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AD90"/>
  <sheetViews>
    <sheetView view="pageBreakPreview" topLeftCell="A34" zoomScaleNormal="100" zoomScaleSheetLayoutView="100" workbookViewId="0">
      <selection activeCell="G37" sqref="G37:J37"/>
    </sheetView>
  </sheetViews>
  <sheetFormatPr defaultColWidth="3.625" defaultRowHeight="18" customHeight="1"/>
  <cols>
    <col min="1" max="4" width="3.625" style="47"/>
    <col min="5" max="5" width="7.75" style="47" customWidth="1"/>
    <col min="6" max="6" width="5.125" style="47" customWidth="1"/>
    <col min="7" max="7" width="5.375" style="47" customWidth="1"/>
    <col min="8" max="8" width="3.625" style="47"/>
    <col min="9" max="9" width="3.625" style="47" customWidth="1"/>
    <col min="10" max="10" width="4.25" style="47" customWidth="1"/>
    <col min="11" max="11" width="4.75" style="47" customWidth="1"/>
    <col min="12" max="12" width="3.625" style="47"/>
    <col min="13" max="13" width="6.125" style="47" customWidth="1"/>
    <col min="14" max="14" width="3.625" style="47" customWidth="1"/>
    <col min="15" max="15" width="3.625" style="47"/>
    <col min="16" max="16" width="6.375" style="47" customWidth="1"/>
    <col min="17" max="17" width="7.375" style="47" customWidth="1"/>
    <col min="18" max="18" width="3.375" style="47" customWidth="1"/>
    <col min="19" max="19" width="5.625" style="47" customWidth="1"/>
    <col min="20" max="20" width="3.625" style="47"/>
    <col min="21" max="21" width="7.25" style="47" customWidth="1"/>
    <col min="22" max="22" width="3.125" style="47" customWidth="1"/>
    <col min="23" max="23" width="8.125" style="47" customWidth="1"/>
    <col min="24" max="24" width="6" style="47" customWidth="1"/>
    <col min="25" max="26" width="3.625" style="47"/>
    <col min="27" max="31" width="0" style="47" hidden="1" customWidth="1"/>
    <col min="32" max="16384" width="3.625" style="47"/>
  </cols>
  <sheetData>
    <row r="1" spans="2:30" ht="18" customHeight="1">
      <c r="B1" s="692" t="s">
        <v>165</v>
      </c>
      <c r="C1" s="692"/>
      <c r="D1" s="692"/>
      <c r="E1" s="692"/>
      <c r="F1" s="692"/>
      <c r="G1" s="692"/>
      <c r="H1" s="692"/>
      <c r="I1" s="692"/>
      <c r="J1" s="692"/>
      <c r="K1" s="692"/>
      <c r="L1" s="692"/>
      <c r="M1" s="692"/>
      <c r="N1" s="692"/>
      <c r="O1" s="692"/>
      <c r="P1" s="692"/>
      <c r="Q1" s="692"/>
      <c r="R1" s="692"/>
      <c r="S1" s="692"/>
      <c r="T1" s="692"/>
      <c r="U1" s="692"/>
      <c r="V1" s="692"/>
      <c r="W1" s="692"/>
      <c r="X1" s="692"/>
      <c r="AB1" s="47" t="s">
        <v>166</v>
      </c>
      <c r="AC1" s="47" t="s">
        <v>167</v>
      </c>
      <c r="AD1" s="47" t="s">
        <v>168</v>
      </c>
    </row>
    <row r="2" spans="2:30" ht="18" customHeight="1">
      <c r="B2" s="692"/>
      <c r="C2" s="692"/>
      <c r="D2" s="692"/>
      <c r="E2" s="692"/>
      <c r="F2" s="692"/>
      <c r="G2" s="692"/>
      <c r="H2" s="692"/>
      <c r="I2" s="692"/>
      <c r="J2" s="692"/>
      <c r="K2" s="692"/>
      <c r="L2" s="692"/>
      <c r="M2" s="692"/>
      <c r="N2" s="692"/>
      <c r="O2" s="692"/>
      <c r="P2" s="692"/>
      <c r="Q2" s="692"/>
      <c r="R2" s="692"/>
      <c r="S2" s="692"/>
      <c r="T2" s="692"/>
      <c r="U2" s="692"/>
      <c r="V2" s="692"/>
      <c r="W2" s="692"/>
      <c r="X2" s="692"/>
      <c r="AC2" s="47" t="s">
        <v>113</v>
      </c>
      <c r="AD2" s="47" t="s">
        <v>169</v>
      </c>
    </row>
    <row r="3" spans="2:30" ht="18" customHeight="1">
      <c r="B3" s="48" t="s">
        <v>170</v>
      </c>
    </row>
    <row r="4" spans="2:30" ht="18" customHeight="1">
      <c r="B4" s="693" t="s">
        <v>39</v>
      </c>
      <c r="C4" s="693"/>
      <c r="D4" s="694"/>
      <c r="E4" s="703">
        <f>事前協議書!I18</f>
        <v>0</v>
      </c>
      <c r="F4" s="709"/>
      <c r="G4" s="709"/>
      <c r="H4" s="709"/>
      <c r="I4" s="709"/>
      <c r="J4" s="709"/>
      <c r="K4" s="709"/>
      <c r="L4" s="709"/>
      <c r="M4" s="709"/>
      <c r="N4" s="709"/>
      <c r="O4" s="709"/>
      <c r="P4" s="709"/>
      <c r="Q4" s="709"/>
      <c r="R4" s="709"/>
      <c r="S4" s="709"/>
      <c r="T4" s="709"/>
      <c r="U4" s="709"/>
      <c r="V4" s="709"/>
      <c r="W4" s="709"/>
      <c r="X4" s="710"/>
      <c r="AA4" s="49"/>
      <c r="AB4" s="49"/>
    </row>
    <row r="5" spans="2:30" ht="18" customHeight="1">
      <c r="B5" s="693"/>
      <c r="C5" s="693"/>
      <c r="D5" s="694"/>
      <c r="E5" s="711"/>
      <c r="F5" s="712"/>
      <c r="G5" s="712"/>
      <c r="H5" s="712"/>
      <c r="I5" s="712"/>
      <c r="J5" s="712"/>
      <c r="K5" s="712"/>
      <c r="L5" s="712"/>
      <c r="M5" s="712"/>
      <c r="N5" s="712"/>
      <c r="O5" s="712"/>
      <c r="P5" s="712"/>
      <c r="Q5" s="712"/>
      <c r="R5" s="712"/>
      <c r="S5" s="712"/>
      <c r="T5" s="712"/>
      <c r="U5" s="712"/>
      <c r="V5" s="712"/>
      <c r="W5" s="712"/>
      <c r="X5" s="713"/>
      <c r="AA5" s="49"/>
      <c r="AB5" s="49"/>
    </row>
    <row r="6" spans="2:30" ht="18" customHeight="1">
      <c r="B6" s="693" t="s">
        <v>197</v>
      </c>
      <c r="C6" s="693"/>
      <c r="D6" s="694"/>
      <c r="E6" s="703">
        <f>事前協議書!I17</f>
        <v>0</v>
      </c>
      <c r="F6" s="378"/>
      <c r="G6" s="378"/>
      <c r="H6" s="378"/>
      <c r="I6" s="378"/>
      <c r="J6" s="378"/>
      <c r="K6" s="378"/>
      <c r="L6" s="378"/>
      <c r="M6" s="378"/>
      <c r="N6" s="378"/>
      <c r="O6" s="378"/>
      <c r="P6" s="705" t="s">
        <v>435</v>
      </c>
      <c r="Q6" s="706"/>
      <c r="R6" s="701"/>
      <c r="S6" s="714"/>
      <c r="T6" s="714"/>
      <c r="U6" s="714"/>
      <c r="V6" s="714"/>
      <c r="W6" s="714"/>
      <c r="X6" s="715"/>
      <c r="AA6" s="49"/>
      <c r="AB6" s="49"/>
    </row>
    <row r="7" spans="2:30" ht="33.75" customHeight="1">
      <c r="B7" s="693"/>
      <c r="C7" s="693"/>
      <c r="D7" s="694"/>
      <c r="E7" s="704"/>
      <c r="F7" s="380"/>
      <c r="G7" s="380"/>
      <c r="H7" s="380"/>
      <c r="I7" s="380"/>
      <c r="J7" s="380"/>
      <c r="K7" s="380"/>
      <c r="L7" s="380"/>
      <c r="M7" s="380"/>
      <c r="N7" s="380"/>
      <c r="O7" s="380"/>
      <c r="P7" s="707"/>
      <c r="Q7" s="708"/>
      <c r="R7" s="716"/>
      <c r="S7" s="634"/>
      <c r="T7" s="634"/>
      <c r="U7" s="634"/>
      <c r="V7" s="634"/>
      <c r="W7" s="634"/>
      <c r="X7" s="717"/>
      <c r="AA7" s="49"/>
      <c r="AB7" s="49"/>
    </row>
    <row r="8" spans="2:30" ht="18" customHeight="1">
      <c r="B8" s="695" t="s">
        <v>171</v>
      </c>
      <c r="C8" s="696"/>
      <c r="D8" s="696"/>
      <c r="E8" s="701"/>
      <c r="F8" s="688"/>
      <c r="G8" s="688"/>
      <c r="H8" s="187" t="s">
        <v>172</v>
      </c>
      <c r="I8" s="688"/>
      <c r="J8" s="688"/>
      <c r="K8" s="688"/>
      <c r="L8" s="187" t="s">
        <v>173</v>
      </c>
      <c r="M8" s="182" t="s">
        <v>174</v>
      </c>
      <c r="N8" s="182"/>
      <c r="O8" s="200"/>
      <c r="P8" s="187" t="s">
        <v>175</v>
      </c>
      <c r="Q8" s="702" t="s">
        <v>176</v>
      </c>
      <c r="R8" s="702"/>
      <c r="S8" s="688">
        <v>20</v>
      </c>
      <c r="T8" s="688"/>
      <c r="U8" s="187" t="s">
        <v>177</v>
      </c>
      <c r="V8" s="182"/>
      <c r="W8" s="182"/>
      <c r="X8" s="50"/>
      <c r="AA8" s="49"/>
      <c r="AB8" s="49"/>
    </row>
    <row r="9" spans="2:30" ht="18" customHeight="1">
      <c r="B9" s="697"/>
      <c r="C9" s="698"/>
      <c r="D9" s="698"/>
      <c r="E9" s="70"/>
      <c r="F9" s="51"/>
      <c r="G9" s="51"/>
      <c r="H9" s="163"/>
      <c r="I9" s="51"/>
      <c r="J9" s="51"/>
      <c r="K9" s="51"/>
      <c r="L9" s="51"/>
      <c r="M9" s="196" t="s">
        <v>178</v>
      </c>
      <c r="N9" s="196"/>
      <c r="O9" s="245"/>
      <c r="P9" s="163" t="s">
        <v>175</v>
      </c>
      <c r="Q9" s="196"/>
      <c r="R9" s="196"/>
      <c r="S9" s="196"/>
      <c r="T9" s="196"/>
      <c r="U9" s="196"/>
      <c r="V9" s="196"/>
      <c r="W9" s="196"/>
      <c r="X9" s="197"/>
      <c r="AA9" s="49"/>
      <c r="AB9" s="49"/>
    </row>
    <row r="10" spans="2:30" ht="18" customHeight="1">
      <c r="B10" s="699"/>
      <c r="C10" s="700"/>
      <c r="D10" s="700"/>
      <c r="E10" s="71"/>
      <c r="F10" s="52"/>
      <c r="G10" s="52"/>
      <c r="H10" s="188"/>
      <c r="I10" s="52"/>
      <c r="J10" s="52"/>
      <c r="K10" s="52"/>
      <c r="L10" s="52"/>
      <c r="M10" s="718" t="s">
        <v>179</v>
      </c>
      <c r="N10" s="718"/>
      <c r="O10" s="719"/>
      <c r="P10" s="719"/>
      <c r="Q10" s="719"/>
      <c r="R10" s="719"/>
      <c r="S10" s="637" t="s">
        <v>180</v>
      </c>
      <c r="T10" s="637"/>
      <c r="U10" s="719"/>
      <c r="V10" s="719"/>
      <c r="W10" s="188" t="s">
        <v>177</v>
      </c>
      <c r="X10" s="198"/>
      <c r="AA10" s="49"/>
      <c r="AB10" s="49"/>
    </row>
    <row r="11" spans="2:30" ht="36" customHeight="1">
      <c r="B11" s="677" t="s">
        <v>181</v>
      </c>
      <c r="C11" s="678"/>
      <c r="D11" s="678"/>
      <c r="E11" s="681"/>
      <c r="F11" s="682"/>
      <c r="G11" s="682"/>
      <c r="H11" s="682"/>
      <c r="I11" s="682"/>
      <c r="J11" s="682"/>
      <c r="K11" s="682"/>
      <c r="L11" s="682"/>
      <c r="M11" s="682"/>
      <c r="N11" s="682"/>
      <c r="O11" s="682"/>
      <c r="P11" s="682"/>
      <c r="Q11" s="682"/>
      <c r="R11" s="682"/>
      <c r="S11" s="682"/>
      <c r="T11" s="682"/>
      <c r="U11" s="682"/>
      <c r="V11" s="682"/>
      <c r="W11" s="682"/>
      <c r="X11" s="683"/>
      <c r="AA11" s="161"/>
    </row>
    <row r="12" spans="2:30" ht="36" customHeight="1">
      <c r="B12" s="679"/>
      <c r="C12" s="680"/>
      <c r="D12" s="680"/>
      <c r="E12" s="684"/>
      <c r="F12" s="685"/>
      <c r="G12" s="685"/>
      <c r="H12" s="685"/>
      <c r="I12" s="685"/>
      <c r="J12" s="685"/>
      <c r="K12" s="685"/>
      <c r="L12" s="685"/>
      <c r="M12" s="685"/>
      <c r="N12" s="685"/>
      <c r="O12" s="685"/>
      <c r="P12" s="685"/>
      <c r="Q12" s="685"/>
      <c r="R12" s="685"/>
      <c r="S12" s="685"/>
      <c r="T12" s="685"/>
      <c r="U12" s="685"/>
      <c r="V12" s="685"/>
      <c r="W12" s="685"/>
      <c r="X12" s="686"/>
      <c r="AA12" s="161"/>
      <c r="AB12" s="47" t="s">
        <v>182</v>
      </c>
    </row>
    <row r="13" spans="2:30" ht="27.75" customHeight="1">
      <c r="B13" s="695" t="s">
        <v>200</v>
      </c>
      <c r="C13" s="720"/>
      <c r="D13" s="721"/>
      <c r="E13" s="696" t="s">
        <v>345</v>
      </c>
      <c r="F13" s="728"/>
      <c r="G13" s="729"/>
      <c r="H13" s="688"/>
      <c r="I13" s="688"/>
      <c r="J13" s="688"/>
      <c r="K13" s="687" t="s">
        <v>20</v>
      </c>
      <c r="L13" s="643"/>
      <c r="M13" s="689"/>
      <c r="N13" s="689"/>
      <c r="O13" s="50" t="s">
        <v>346</v>
      </c>
      <c r="P13" s="311"/>
      <c r="Q13" s="690"/>
      <c r="R13" s="690"/>
      <c r="S13" s="690"/>
      <c r="T13" s="690"/>
      <c r="U13" s="690"/>
      <c r="V13" s="690"/>
      <c r="W13" s="690"/>
      <c r="X13" s="691"/>
      <c r="AA13" s="161"/>
    </row>
    <row r="14" spans="2:30" ht="18" customHeight="1">
      <c r="B14" s="722"/>
      <c r="C14" s="723"/>
      <c r="D14" s="724"/>
      <c r="E14" s="730" t="s">
        <v>248</v>
      </c>
      <c r="F14" s="720"/>
      <c r="G14" s="731"/>
      <c r="H14" s="736" t="s">
        <v>416</v>
      </c>
      <c r="I14" s="590"/>
      <c r="J14" s="591"/>
      <c r="K14" s="737"/>
      <c r="L14" s="738"/>
      <c r="M14" s="738"/>
      <c r="N14" s="738"/>
      <c r="O14" s="738"/>
      <c r="P14" s="738"/>
      <c r="Q14" s="738"/>
      <c r="R14" s="738"/>
      <c r="S14" s="738"/>
      <c r="T14" s="738"/>
      <c r="U14" s="738"/>
      <c r="V14" s="738"/>
      <c r="W14" s="738"/>
      <c r="X14" s="739"/>
      <c r="AA14" s="161"/>
      <c r="AB14" s="161"/>
    </row>
    <row r="15" spans="2:30" ht="18" customHeight="1">
      <c r="B15" s="722"/>
      <c r="C15" s="723"/>
      <c r="D15" s="724"/>
      <c r="E15" s="732"/>
      <c r="F15" s="723"/>
      <c r="G15" s="733"/>
      <c r="H15" s="740" t="s">
        <v>145</v>
      </c>
      <c r="I15" s="741"/>
      <c r="J15" s="742"/>
      <c r="K15" s="654" t="s">
        <v>88</v>
      </c>
      <c r="L15" s="654"/>
      <c r="M15" s="207"/>
      <c r="N15" s="163" t="s">
        <v>85</v>
      </c>
      <c r="O15" s="247"/>
      <c r="P15" s="654" t="s">
        <v>86</v>
      </c>
      <c r="Q15" s="654"/>
      <c r="R15" s="207"/>
      <c r="S15" s="163" t="s">
        <v>85</v>
      </c>
      <c r="T15" s="247"/>
      <c r="U15" s="654" t="s">
        <v>84</v>
      </c>
      <c r="V15" s="654"/>
      <c r="W15" s="196"/>
      <c r="X15" s="197"/>
      <c r="AA15" s="161"/>
      <c r="AB15" s="161"/>
    </row>
    <row r="16" spans="2:30" ht="18" customHeight="1">
      <c r="B16" s="722"/>
      <c r="C16" s="723"/>
      <c r="D16" s="724"/>
      <c r="E16" s="732"/>
      <c r="F16" s="723"/>
      <c r="G16" s="733"/>
      <c r="H16" s="193"/>
      <c r="I16" s="194"/>
      <c r="J16" s="195"/>
      <c r="K16" s="654" t="s">
        <v>87</v>
      </c>
      <c r="L16" s="654"/>
      <c r="M16" s="207"/>
      <c r="N16" s="163" t="s">
        <v>85</v>
      </c>
      <c r="O16" s="247"/>
      <c r="P16" s="654" t="s">
        <v>86</v>
      </c>
      <c r="Q16" s="654"/>
      <c r="R16" s="207"/>
      <c r="S16" s="163" t="s">
        <v>85</v>
      </c>
      <c r="T16" s="247"/>
      <c r="U16" s="654" t="s">
        <v>84</v>
      </c>
      <c r="V16" s="654"/>
      <c r="W16" s="196"/>
      <c r="X16" s="197"/>
      <c r="AA16" s="161"/>
      <c r="AB16" s="161"/>
    </row>
    <row r="17" spans="2:28" ht="18" customHeight="1">
      <c r="B17" s="722"/>
      <c r="C17" s="723"/>
      <c r="D17" s="724"/>
      <c r="E17" s="732"/>
      <c r="F17" s="723"/>
      <c r="G17" s="733"/>
      <c r="H17" s="193"/>
      <c r="I17" s="194"/>
      <c r="J17" s="195"/>
      <c r="K17" s="655" t="s">
        <v>436</v>
      </c>
      <c r="L17" s="656"/>
      <c r="M17" s="246"/>
      <c r="N17" s="304" t="s">
        <v>85</v>
      </c>
      <c r="O17" s="248"/>
      <c r="P17" s="656" t="s">
        <v>86</v>
      </c>
      <c r="Q17" s="656"/>
      <c r="R17" s="246"/>
      <c r="S17" s="304" t="s">
        <v>85</v>
      </c>
      <c r="T17" s="248"/>
      <c r="U17" s="656" t="s">
        <v>84</v>
      </c>
      <c r="V17" s="656"/>
      <c r="W17" s="53"/>
      <c r="X17" s="309"/>
      <c r="AA17" s="161"/>
      <c r="AB17" s="161"/>
    </row>
    <row r="18" spans="2:28" ht="18" customHeight="1">
      <c r="B18" s="722"/>
      <c r="C18" s="723"/>
      <c r="D18" s="724"/>
      <c r="E18" s="734"/>
      <c r="F18" s="726"/>
      <c r="G18" s="735"/>
      <c r="H18" s="746" t="s">
        <v>146</v>
      </c>
      <c r="I18" s="718"/>
      <c r="J18" s="747"/>
      <c r="K18" s="748"/>
      <c r="L18" s="749"/>
      <c r="M18" s="749"/>
      <c r="N18" s="749"/>
      <c r="O18" s="749"/>
      <c r="P18" s="749"/>
      <c r="Q18" s="749"/>
      <c r="R18" s="749"/>
      <c r="S18" s="749"/>
      <c r="T18" s="749"/>
      <c r="U18" s="749"/>
      <c r="V18" s="749"/>
      <c r="W18" s="749"/>
      <c r="X18" s="750"/>
      <c r="AA18" s="161"/>
      <c r="AB18" s="161"/>
    </row>
    <row r="19" spans="2:28" ht="18" customHeight="1">
      <c r="B19" s="722"/>
      <c r="C19" s="723"/>
      <c r="D19" s="724"/>
      <c r="E19" s="730" t="s">
        <v>90</v>
      </c>
      <c r="F19" s="720"/>
      <c r="G19" s="731"/>
      <c r="H19" s="117"/>
      <c r="I19" s="690" t="s">
        <v>78</v>
      </c>
      <c r="J19" s="652"/>
      <c r="K19" s="652"/>
      <c r="L19" s="117"/>
      <c r="M19" s="690" t="s">
        <v>77</v>
      </c>
      <c r="N19" s="652"/>
      <c r="O19" s="652"/>
      <c r="P19" s="690" t="s">
        <v>201</v>
      </c>
      <c r="Q19" s="356"/>
      <c r="R19" s="356"/>
      <c r="S19" s="356"/>
      <c r="T19" s="356"/>
      <c r="U19" s="356"/>
      <c r="V19" s="356"/>
      <c r="W19" s="356"/>
      <c r="X19" s="357"/>
      <c r="AA19" s="161"/>
      <c r="AB19" s="161" t="s">
        <v>183</v>
      </c>
    </row>
    <row r="20" spans="2:28" ht="18" customHeight="1">
      <c r="B20" s="722"/>
      <c r="C20" s="723"/>
      <c r="D20" s="724"/>
      <c r="E20" s="732"/>
      <c r="F20" s="723"/>
      <c r="G20" s="733"/>
      <c r="H20" s="658" t="s">
        <v>187</v>
      </c>
      <c r="I20" s="659"/>
      <c r="J20" s="660"/>
      <c r="K20" s="117"/>
      <c r="L20" s="657" t="s">
        <v>91</v>
      </c>
      <c r="M20" s="657"/>
      <c r="N20" s="657"/>
      <c r="O20" s="117"/>
      <c r="P20" s="657" t="s">
        <v>92</v>
      </c>
      <c r="Q20" s="657"/>
      <c r="R20" s="192"/>
      <c r="S20" s="192"/>
      <c r="T20" s="192"/>
      <c r="U20" s="192"/>
      <c r="V20" s="192"/>
      <c r="W20" s="192"/>
      <c r="X20" s="162"/>
      <c r="AA20" s="161"/>
      <c r="AB20" s="161"/>
    </row>
    <row r="21" spans="2:28" ht="18" customHeight="1">
      <c r="B21" s="722"/>
      <c r="C21" s="723"/>
      <c r="D21" s="724"/>
      <c r="E21" s="732"/>
      <c r="F21" s="723"/>
      <c r="G21" s="733"/>
      <c r="H21" s="658" t="s">
        <v>188</v>
      </c>
      <c r="I21" s="659"/>
      <c r="J21" s="660"/>
      <c r="K21" s="117"/>
      <c r="L21" s="657" t="s">
        <v>93</v>
      </c>
      <c r="M21" s="657"/>
      <c r="N21" s="657"/>
      <c r="O21" s="117"/>
      <c r="P21" s="657" t="s">
        <v>92</v>
      </c>
      <c r="Q21" s="657"/>
      <c r="R21" s="117"/>
      <c r="S21" s="192" t="s">
        <v>22</v>
      </c>
      <c r="T21" s="192"/>
      <c r="U21" s="743"/>
      <c r="V21" s="743"/>
      <c r="W21" s="743"/>
      <c r="X21" s="744"/>
      <c r="AA21" s="161"/>
      <c r="AB21" s="161" t="s">
        <v>184</v>
      </c>
    </row>
    <row r="22" spans="2:28" ht="43.5" customHeight="1">
      <c r="B22" s="722"/>
      <c r="C22" s="723"/>
      <c r="D22" s="724"/>
      <c r="E22" s="734"/>
      <c r="F22" s="726"/>
      <c r="G22" s="735"/>
      <c r="H22" s="745" t="s">
        <v>206</v>
      </c>
      <c r="I22" s="745"/>
      <c r="J22" s="745"/>
      <c r="K22" s="249"/>
      <c r="L22" s="659" t="s">
        <v>203</v>
      </c>
      <c r="M22" s="659"/>
      <c r="N22" s="659"/>
      <c r="O22" s="356"/>
      <c r="P22" s="356"/>
      <c r="Q22" s="117"/>
      <c r="R22" s="192" t="s">
        <v>202</v>
      </c>
      <c r="S22" s="192"/>
      <c r="T22" s="192"/>
      <c r="U22" s="192"/>
      <c r="V22" s="192"/>
      <c r="W22" s="192"/>
      <c r="X22" s="162"/>
      <c r="AA22" s="161"/>
      <c r="AB22" s="161" t="s">
        <v>185</v>
      </c>
    </row>
    <row r="23" spans="2:28" ht="15" customHeight="1">
      <c r="B23" s="722"/>
      <c r="C23" s="723"/>
      <c r="D23" s="724"/>
      <c r="E23" s="661" t="s">
        <v>401</v>
      </c>
      <c r="F23" s="662"/>
      <c r="G23" s="663"/>
      <c r="H23" s="667"/>
      <c r="I23" s="669" t="s">
        <v>78</v>
      </c>
      <c r="J23" s="670"/>
      <c r="K23" s="670"/>
      <c r="L23" s="672"/>
      <c r="M23" s="669" t="s">
        <v>77</v>
      </c>
      <c r="N23" s="669"/>
      <c r="O23" s="674"/>
      <c r="P23" s="880" t="s">
        <v>412</v>
      </c>
      <c r="Q23" s="881"/>
      <c r="R23" s="881"/>
      <c r="S23" s="881"/>
      <c r="T23" s="881"/>
      <c r="U23" s="881"/>
      <c r="V23" s="881"/>
      <c r="W23" s="881"/>
      <c r="X23" s="882"/>
      <c r="AA23" s="161"/>
      <c r="AB23" s="161"/>
    </row>
    <row r="24" spans="2:28" ht="15" customHeight="1">
      <c r="B24" s="722"/>
      <c r="C24" s="723"/>
      <c r="D24" s="724"/>
      <c r="E24" s="664"/>
      <c r="F24" s="665"/>
      <c r="G24" s="666"/>
      <c r="H24" s="668"/>
      <c r="I24" s="671"/>
      <c r="J24" s="671"/>
      <c r="K24" s="671"/>
      <c r="L24" s="673"/>
      <c r="M24" s="675"/>
      <c r="N24" s="675"/>
      <c r="O24" s="676"/>
      <c r="P24" s="883"/>
      <c r="Q24" s="883"/>
      <c r="R24" s="883"/>
      <c r="S24" s="883"/>
      <c r="T24" s="883"/>
      <c r="U24" s="883"/>
      <c r="V24" s="883"/>
      <c r="W24" s="883"/>
      <c r="X24" s="884"/>
      <c r="AA24" s="161"/>
      <c r="AB24" s="161"/>
    </row>
    <row r="25" spans="2:28" ht="15" customHeight="1">
      <c r="B25" s="722"/>
      <c r="C25" s="723"/>
      <c r="D25" s="724"/>
      <c r="E25" s="751" t="s">
        <v>400</v>
      </c>
      <c r="F25" s="728"/>
      <c r="G25" s="729"/>
      <c r="H25" s="755"/>
      <c r="I25" s="635" t="s">
        <v>78</v>
      </c>
      <c r="J25" s="757"/>
      <c r="K25" s="757"/>
      <c r="L25" s="633"/>
      <c r="M25" s="635" t="s">
        <v>77</v>
      </c>
      <c r="N25" s="635"/>
      <c r="O25" s="636"/>
      <c r="P25" s="182"/>
      <c r="Q25" s="182"/>
      <c r="R25" s="187"/>
      <c r="S25" s="182"/>
      <c r="T25" s="182"/>
      <c r="U25" s="182"/>
      <c r="V25" s="182"/>
      <c r="W25" s="182"/>
      <c r="X25" s="50"/>
      <c r="AA25" s="161"/>
      <c r="AB25" s="161"/>
    </row>
    <row r="26" spans="2:28" ht="15" customHeight="1">
      <c r="B26" s="725"/>
      <c r="C26" s="726"/>
      <c r="D26" s="727"/>
      <c r="E26" s="752"/>
      <c r="F26" s="753"/>
      <c r="G26" s="754"/>
      <c r="H26" s="756"/>
      <c r="I26" s="758"/>
      <c r="J26" s="758"/>
      <c r="K26" s="758"/>
      <c r="L26" s="634"/>
      <c r="M26" s="637"/>
      <c r="N26" s="637"/>
      <c r="O26" s="638"/>
      <c r="P26" s="183"/>
      <c r="Q26" s="183"/>
      <c r="R26" s="188"/>
      <c r="S26" s="183"/>
      <c r="T26" s="183"/>
      <c r="U26" s="183"/>
      <c r="V26" s="183"/>
      <c r="W26" s="183"/>
      <c r="X26" s="198"/>
      <c r="AA26" s="161"/>
      <c r="AB26" s="161"/>
    </row>
    <row r="27" spans="2:28" ht="18" customHeight="1">
      <c r="B27" s="625" t="s">
        <v>198</v>
      </c>
      <c r="C27" s="386"/>
      <c r="D27" s="386"/>
      <c r="E27" s="389"/>
      <c r="F27" s="389"/>
      <c r="G27" s="389"/>
      <c r="H27" s="389"/>
      <c r="I27" s="389"/>
      <c r="J27" s="389"/>
      <c r="K27" s="389"/>
      <c r="L27" s="389"/>
      <c r="M27" s="389"/>
      <c r="N27" s="389"/>
      <c r="O27" s="389"/>
      <c r="P27" s="389"/>
      <c r="Q27" s="389"/>
      <c r="R27" s="389"/>
      <c r="S27" s="196"/>
      <c r="T27" s="196"/>
      <c r="U27" s="196"/>
      <c r="V27" s="196"/>
      <c r="W27" s="196"/>
      <c r="X27" s="196"/>
      <c r="AA27" s="161"/>
      <c r="AB27" s="161"/>
    </row>
    <row r="28" spans="2:28" ht="20.100000000000001" customHeight="1">
      <c r="B28" s="626" t="s">
        <v>207</v>
      </c>
      <c r="C28" s="627"/>
      <c r="D28" s="627"/>
      <c r="E28" s="66" t="s">
        <v>407</v>
      </c>
      <c r="F28" s="56"/>
      <c r="G28" s="56"/>
      <c r="H28" s="56"/>
      <c r="I28" s="56"/>
      <c r="J28" s="56"/>
      <c r="K28" s="56"/>
      <c r="L28" s="56"/>
      <c r="M28" s="56"/>
      <c r="N28" s="56"/>
      <c r="O28" s="56"/>
      <c r="P28" s="56"/>
      <c r="Q28" s="56"/>
      <c r="R28" s="56"/>
      <c r="S28" s="56"/>
      <c r="T28" s="56"/>
      <c r="U28" s="56"/>
      <c r="V28" s="56"/>
      <c r="W28" s="56"/>
      <c r="X28" s="57"/>
      <c r="AA28" s="161"/>
      <c r="AB28" s="161"/>
    </row>
    <row r="29" spans="2:28" ht="30" customHeight="1">
      <c r="B29" s="628"/>
      <c r="C29" s="629"/>
      <c r="D29" s="629"/>
      <c r="E29" s="67"/>
      <c r="G29" s="632" t="s">
        <v>82</v>
      </c>
      <c r="H29" s="632"/>
      <c r="I29" s="632" t="s">
        <v>32</v>
      </c>
      <c r="J29" s="632"/>
      <c r="K29" s="632" t="s">
        <v>210</v>
      </c>
      <c r="L29" s="632"/>
      <c r="M29" s="632" t="s">
        <v>31</v>
      </c>
      <c r="N29" s="632"/>
      <c r="O29" s="632" t="s">
        <v>81</v>
      </c>
      <c r="P29" s="632"/>
      <c r="Q29" s="632" t="s">
        <v>80</v>
      </c>
      <c r="R29" s="632"/>
      <c r="S29" s="632" t="s">
        <v>79</v>
      </c>
      <c r="T29" s="632"/>
      <c r="U29" s="632" t="s">
        <v>209</v>
      </c>
      <c r="V29" s="632"/>
      <c r="W29" s="118" t="s">
        <v>30</v>
      </c>
      <c r="X29" s="202"/>
      <c r="AA29" s="161"/>
      <c r="AB29" s="161"/>
    </row>
    <row r="30" spans="2:28" ht="30" customHeight="1">
      <c r="B30" s="628"/>
      <c r="C30" s="629"/>
      <c r="D30" s="629"/>
      <c r="E30" s="759" t="s">
        <v>368</v>
      </c>
      <c r="F30" s="760"/>
      <c r="G30" s="645"/>
      <c r="H30" s="645"/>
      <c r="I30" s="645"/>
      <c r="J30" s="645"/>
      <c r="K30" s="761">
        <f>SUM(G30:J30)</f>
        <v>0</v>
      </c>
      <c r="L30" s="761"/>
      <c r="M30" s="645"/>
      <c r="N30" s="645"/>
      <c r="O30" s="645"/>
      <c r="P30" s="645"/>
      <c r="Q30" s="645"/>
      <c r="R30" s="645"/>
      <c r="S30" s="645"/>
      <c r="T30" s="645"/>
      <c r="U30" s="761">
        <f>SUM(M30:T30)</f>
        <v>0</v>
      </c>
      <c r="V30" s="761"/>
      <c r="W30" s="203">
        <f>SUM(K30+U30)</f>
        <v>0</v>
      </c>
      <c r="X30" s="160"/>
      <c r="AA30" s="161"/>
      <c r="AB30" s="161"/>
    </row>
    <row r="31" spans="2:28" ht="15" customHeight="1">
      <c r="B31" s="628"/>
      <c r="C31" s="629"/>
      <c r="D31" s="629"/>
      <c r="E31" s="67"/>
      <c r="G31" s="58"/>
      <c r="X31" s="59"/>
      <c r="AA31" s="161"/>
      <c r="AB31" s="161"/>
    </row>
    <row r="32" spans="2:28" ht="20.100000000000001" customHeight="1">
      <c r="B32" s="628"/>
      <c r="C32" s="629"/>
      <c r="D32" s="629"/>
      <c r="E32" s="68" t="s">
        <v>211</v>
      </c>
      <c r="X32" s="59"/>
      <c r="AA32" s="161"/>
      <c r="AB32" s="161"/>
    </row>
    <row r="33" spans="2:28" ht="20.100000000000001" customHeight="1">
      <c r="B33" s="628"/>
      <c r="C33" s="629"/>
      <c r="D33" s="629"/>
      <c r="E33" s="68"/>
      <c r="F33" s="22"/>
      <c r="G33" s="647" t="s">
        <v>459</v>
      </c>
      <c r="H33" s="648"/>
      <c r="I33" s="648"/>
      <c r="J33" s="649"/>
      <c r="X33" s="59"/>
      <c r="AA33" s="161"/>
      <c r="AB33" s="161"/>
    </row>
    <row r="34" spans="2:28" ht="24.75" customHeight="1">
      <c r="B34" s="628"/>
      <c r="C34" s="629"/>
      <c r="D34" s="629"/>
      <c r="E34" s="68"/>
      <c r="G34" s="650"/>
      <c r="H34" s="651"/>
      <c r="I34" s="652"/>
      <c r="J34" s="653"/>
      <c r="X34" s="59"/>
      <c r="AA34" s="161"/>
      <c r="AB34" s="161"/>
    </row>
    <row r="35" spans="2:28" ht="20.100000000000001" customHeight="1">
      <c r="B35" s="628"/>
      <c r="C35" s="629"/>
      <c r="D35" s="629"/>
      <c r="E35" s="68"/>
      <c r="G35" s="47" t="s">
        <v>460</v>
      </c>
      <c r="X35" s="59"/>
      <c r="AA35" s="161"/>
      <c r="AB35" s="161"/>
    </row>
    <row r="36" spans="2:28" ht="30" customHeight="1">
      <c r="B36" s="628"/>
      <c r="C36" s="629"/>
      <c r="D36" s="629"/>
      <c r="E36" s="69"/>
      <c r="F36" s="196"/>
      <c r="G36" s="658" t="s">
        <v>212</v>
      </c>
      <c r="H36" s="690"/>
      <c r="I36" s="652"/>
      <c r="J36" s="653"/>
      <c r="K36" s="632" t="s">
        <v>32</v>
      </c>
      <c r="L36" s="632"/>
      <c r="M36" s="769"/>
      <c r="N36" s="769"/>
      <c r="O36" s="632" t="s">
        <v>31</v>
      </c>
      <c r="P36" s="632"/>
      <c r="Q36" s="769"/>
      <c r="R36" s="769"/>
      <c r="S36" s="647" t="s">
        <v>30</v>
      </c>
      <c r="T36" s="649"/>
      <c r="U36" s="762" t="str">
        <f>IF(G34="","",IF(S37&lt;&gt;G34,"ＥＲＲＯＲ",""))</f>
        <v/>
      </c>
      <c r="V36" s="762"/>
      <c r="W36" s="762"/>
      <c r="X36" s="59"/>
      <c r="Y36" s="161"/>
      <c r="Z36" s="161"/>
    </row>
    <row r="37" spans="2:28" ht="30" customHeight="1">
      <c r="B37" s="628"/>
      <c r="C37" s="629"/>
      <c r="D37" s="629"/>
      <c r="E37" s="639"/>
      <c r="F37" s="640"/>
      <c r="G37" s="641"/>
      <c r="H37" s="642"/>
      <c r="I37" s="643"/>
      <c r="J37" s="644"/>
      <c r="K37" s="645"/>
      <c r="L37" s="645"/>
      <c r="M37" s="646"/>
      <c r="N37" s="646"/>
      <c r="O37" s="645"/>
      <c r="P37" s="645"/>
      <c r="Q37" s="646"/>
      <c r="R37" s="646"/>
      <c r="S37" s="763">
        <f>SUM(G37:O37)</f>
        <v>0</v>
      </c>
      <c r="T37" s="649"/>
      <c r="U37" s="764" t="str">
        <f>IF($U$36="ＥＲＲＯＲ","※年齢区分の内訳の合計が、総定員と一致していません","")</f>
        <v/>
      </c>
      <c r="V37" s="765"/>
      <c r="W37" s="765"/>
      <c r="X37" s="766"/>
      <c r="Y37" s="161"/>
      <c r="Z37" s="161"/>
    </row>
    <row r="38" spans="2:28" ht="15" customHeight="1" thickBot="1">
      <c r="B38" s="630"/>
      <c r="C38" s="631"/>
      <c r="D38" s="631"/>
      <c r="E38" s="69"/>
      <c r="F38" s="196"/>
      <c r="G38" s="767"/>
      <c r="H38" s="767"/>
      <c r="I38" s="767"/>
      <c r="J38" s="767"/>
      <c r="K38" s="767"/>
      <c r="L38" s="767"/>
      <c r="M38" s="767"/>
      <c r="N38" s="767"/>
      <c r="O38" s="767"/>
      <c r="P38" s="767"/>
      <c r="Q38" s="767"/>
      <c r="R38" s="767"/>
      <c r="S38" s="767"/>
      <c r="T38" s="767"/>
      <c r="U38" s="767"/>
      <c r="V38" s="767"/>
      <c r="W38" s="767"/>
      <c r="X38" s="768"/>
      <c r="AA38" s="161"/>
      <c r="AB38" s="161"/>
    </row>
    <row r="39" spans="2:28" ht="15" customHeight="1" thickTop="1">
      <c r="B39" s="562" t="s">
        <v>141</v>
      </c>
      <c r="C39" s="563"/>
      <c r="D39" s="564"/>
      <c r="E39" s="559" t="s">
        <v>406</v>
      </c>
      <c r="F39" s="555" t="s">
        <v>490</v>
      </c>
      <c r="G39" s="555"/>
      <c r="H39" s="555"/>
      <c r="I39" s="555"/>
      <c r="J39" s="555"/>
      <c r="K39" s="555"/>
      <c r="L39" s="555"/>
      <c r="M39" s="555"/>
      <c r="N39" s="555"/>
      <c r="O39" s="555"/>
      <c r="P39" s="555"/>
      <c r="Q39" s="555"/>
      <c r="R39" s="555"/>
      <c r="S39" s="555"/>
      <c r="T39" s="555"/>
      <c r="U39" s="555"/>
      <c r="V39" s="555"/>
      <c r="W39" s="555"/>
      <c r="X39" s="556"/>
      <c r="AA39" s="161"/>
      <c r="AB39" s="161"/>
    </row>
    <row r="40" spans="2:28" ht="18" customHeight="1">
      <c r="B40" s="565"/>
      <c r="C40" s="566"/>
      <c r="D40" s="567"/>
      <c r="E40" s="560"/>
      <c r="F40" s="250"/>
      <c r="G40" s="250"/>
      <c r="H40" s="250"/>
      <c r="I40" s="251"/>
      <c r="J40" s="586" t="s">
        <v>128</v>
      </c>
      <c r="K40" s="587"/>
      <c r="L40" s="587"/>
      <c r="M40" s="587"/>
      <c r="N40" s="587"/>
      <c r="O40" s="587"/>
      <c r="P40" s="587"/>
      <c r="Q40" s="587"/>
      <c r="R40" s="588"/>
      <c r="S40" s="586" t="s">
        <v>140</v>
      </c>
      <c r="T40" s="587"/>
      <c r="U40" s="587"/>
      <c r="V40" s="587"/>
      <c r="W40" s="587"/>
      <c r="X40" s="588"/>
    </row>
    <row r="41" spans="2:28" ht="18" customHeight="1">
      <c r="B41" s="565"/>
      <c r="C41" s="566"/>
      <c r="D41" s="567"/>
      <c r="E41" s="560"/>
      <c r="F41" s="589" t="s">
        <v>411</v>
      </c>
      <c r="G41" s="590"/>
      <c r="H41" s="590"/>
      <c r="I41" s="591"/>
      <c r="J41" s="592" t="s">
        <v>127</v>
      </c>
      <c r="K41" s="593"/>
      <c r="L41" s="593"/>
      <c r="M41" s="594"/>
      <c r="N41" s="595">
        <f>3.3*G34</f>
        <v>0</v>
      </c>
      <c r="O41" s="596"/>
      <c r="P41" s="596"/>
      <c r="Q41" s="597" t="s">
        <v>125</v>
      </c>
      <c r="R41" s="598"/>
      <c r="S41" s="599"/>
      <c r="T41" s="600"/>
      <c r="U41" s="600"/>
      <c r="V41" s="600"/>
      <c r="W41" s="600"/>
      <c r="X41" s="313" t="s">
        <v>125</v>
      </c>
    </row>
    <row r="42" spans="2:28" ht="18" customHeight="1">
      <c r="B42" s="565"/>
      <c r="C42" s="566"/>
      <c r="D42" s="567"/>
      <c r="E42" s="560"/>
      <c r="F42" s="587" t="s">
        <v>30</v>
      </c>
      <c r="G42" s="572"/>
      <c r="H42" s="572"/>
      <c r="I42" s="572"/>
      <c r="J42" s="572"/>
      <c r="K42" s="572"/>
      <c r="L42" s="572"/>
      <c r="M42" s="573"/>
      <c r="N42" s="574">
        <f>SUM(N41)</f>
        <v>0</v>
      </c>
      <c r="O42" s="575"/>
      <c r="P42" s="575"/>
      <c r="Q42" s="576" t="s">
        <v>125</v>
      </c>
      <c r="R42" s="577"/>
      <c r="S42" s="578">
        <f>S41</f>
        <v>0</v>
      </c>
      <c r="T42" s="579"/>
      <c r="U42" s="579"/>
      <c r="V42" s="579"/>
      <c r="W42" s="579"/>
      <c r="X42" s="252" t="s">
        <v>125</v>
      </c>
    </row>
    <row r="43" spans="2:28" ht="18" customHeight="1">
      <c r="B43" s="565"/>
      <c r="C43" s="566"/>
      <c r="D43" s="567"/>
      <c r="E43" s="560"/>
      <c r="F43" s="557" t="s">
        <v>460</v>
      </c>
      <c r="G43" s="557"/>
      <c r="H43" s="557"/>
      <c r="I43" s="557"/>
      <c r="J43" s="557"/>
      <c r="K43" s="557"/>
      <c r="L43" s="557"/>
      <c r="M43" s="557"/>
      <c r="N43" s="557"/>
      <c r="O43" s="557"/>
      <c r="P43" s="557"/>
      <c r="Q43" s="557"/>
      <c r="R43" s="557"/>
      <c r="S43" s="557"/>
      <c r="T43" s="557"/>
      <c r="U43" s="557"/>
      <c r="V43" s="557"/>
      <c r="W43" s="557"/>
      <c r="X43" s="558"/>
    </row>
    <row r="44" spans="2:28" ht="18" customHeight="1">
      <c r="B44" s="565"/>
      <c r="C44" s="566"/>
      <c r="D44" s="567"/>
      <c r="E44" s="560"/>
      <c r="F44" s="250"/>
      <c r="G44" s="250"/>
      <c r="H44" s="250"/>
      <c r="I44" s="251"/>
      <c r="J44" s="586" t="s">
        <v>491</v>
      </c>
      <c r="K44" s="587"/>
      <c r="L44" s="587"/>
      <c r="M44" s="587"/>
      <c r="N44" s="587"/>
      <c r="O44" s="587"/>
      <c r="P44" s="587"/>
      <c r="Q44" s="587"/>
      <c r="R44" s="588"/>
      <c r="S44" s="586" t="s">
        <v>140</v>
      </c>
      <c r="T44" s="587"/>
      <c r="U44" s="587"/>
      <c r="V44" s="587"/>
      <c r="W44" s="587"/>
      <c r="X44" s="588"/>
    </row>
    <row r="45" spans="2:28" ht="18" customHeight="1">
      <c r="B45" s="565"/>
      <c r="C45" s="566"/>
      <c r="D45" s="567"/>
      <c r="E45" s="560"/>
      <c r="F45" s="589" t="s">
        <v>411</v>
      </c>
      <c r="G45" s="590"/>
      <c r="H45" s="590"/>
      <c r="I45" s="591"/>
      <c r="J45" s="592" t="s">
        <v>127</v>
      </c>
      <c r="K45" s="593"/>
      <c r="L45" s="593"/>
      <c r="M45" s="594"/>
      <c r="N45" s="595">
        <f>3.3*G37+3.3*K37+1.98*O37</f>
        <v>0</v>
      </c>
      <c r="O45" s="596"/>
      <c r="P45" s="596"/>
      <c r="Q45" s="597" t="s">
        <v>125</v>
      </c>
      <c r="R45" s="598"/>
      <c r="S45" s="599"/>
      <c r="T45" s="600"/>
      <c r="U45" s="600"/>
      <c r="V45" s="600"/>
      <c r="W45" s="600"/>
      <c r="X45" s="899" t="s">
        <v>125</v>
      </c>
    </row>
    <row r="46" spans="2:28" ht="18" customHeight="1">
      <c r="B46" s="565"/>
      <c r="C46" s="566"/>
      <c r="D46" s="567"/>
      <c r="E46" s="560"/>
      <c r="F46" s="878"/>
      <c r="G46" s="878"/>
      <c r="H46" s="878"/>
      <c r="I46" s="879"/>
      <c r="J46" s="889" t="s">
        <v>127</v>
      </c>
      <c r="K46" s="890"/>
      <c r="L46" s="890"/>
      <c r="M46" s="891"/>
      <c r="N46" s="838"/>
      <c r="O46" s="776"/>
      <c r="P46" s="776"/>
      <c r="Q46" s="776"/>
      <c r="R46" s="777"/>
      <c r="S46" s="895"/>
      <c r="T46" s="896"/>
      <c r="U46" s="896"/>
      <c r="V46" s="896"/>
      <c r="W46" s="896"/>
      <c r="X46" s="879"/>
    </row>
    <row r="47" spans="2:28" ht="18" customHeight="1">
      <c r="B47" s="565"/>
      <c r="C47" s="566"/>
      <c r="D47" s="567"/>
      <c r="E47" s="560"/>
      <c r="F47" s="785"/>
      <c r="G47" s="785"/>
      <c r="H47" s="785"/>
      <c r="I47" s="786"/>
      <c r="J47" s="892" t="s">
        <v>126</v>
      </c>
      <c r="K47" s="893"/>
      <c r="L47" s="893"/>
      <c r="M47" s="894"/>
      <c r="N47" s="839"/>
      <c r="O47" s="758"/>
      <c r="P47" s="758"/>
      <c r="Q47" s="758"/>
      <c r="R47" s="778"/>
      <c r="S47" s="897"/>
      <c r="T47" s="898"/>
      <c r="U47" s="898"/>
      <c r="V47" s="898"/>
      <c r="W47" s="898"/>
      <c r="X47" s="786"/>
    </row>
    <row r="48" spans="2:28" ht="18" customHeight="1" thickBot="1">
      <c r="B48" s="565"/>
      <c r="C48" s="566"/>
      <c r="D48" s="567"/>
      <c r="E48" s="561"/>
      <c r="F48" s="888" t="s">
        <v>30</v>
      </c>
      <c r="G48" s="886"/>
      <c r="H48" s="886"/>
      <c r="I48" s="886"/>
      <c r="J48" s="886"/>
      <c r="K48" s="886"/>
      <c r="L48" s="886"/>
      <c r="M48" s="887"/>
      <c r="N48" s="863">
        <f>SUM(N45:P47)</f>
        <v>0</v>
      </c>
      <c r="O48" s="864"/>
      <c r="P48" s="864"/>
      <c r="Q48" s="865" t="s">
        <v>125</v>
      </c>
      <c r="R48" s="866"/>
      <c r="S48" s="867">
        <f>S45</f>
        <v>0</v>
      </c>
      <c r="T48" s="868"/>
      <c r="U48" s="868"/>
      <c r="V48" s="868"/>
      <c r="W48" s="868"/>
      <c r="X48" s="314" t="s">
        <v>125</v>
      </c>
    </row>
    <row r="49" spans="2:24" ht="18" customHeight="1" thickTop="1">
      <c r="B49" s="565"/>
      <c r="C49" s="566"/>
      <c r="D49" s="567"/>
      <c r="E49" s="583" t="s">
        <v>408</v>
      </c>
      <c r="F49" s="580" t="s">
        <v>490</v>
      </c>
      <c r="G49" s="581"/>
      <c r="H49" s="581"/>
      <c r="I49" s="581"/>
      <c r="J49" s="581"/>
      <c r="K49" s="581"/>
      <c r="L49" s="581"/>
      <c r="M49" s="581"/>
      <c r="N49" s="581"/>
      <c r="O49" s="581"/>
      <c r="P49" s="581"/>
      <c r="Q49" s="581"/>
      <c r="R49" s="581"/>
      <c r="S49" s="581"/>
      <c r="T49" s="581"/>
      <c r="U49" s="581"/>
      <c r="V49" s="581"/>
      <c r="W49" s="581"/>
      <c r="X49" s="582"/>
    </row>
    <row r="50" spans="2:24" ht="18" customHeight="1">
      <c r="B50" s="565"/>
      <c r="C50" s="566"/>
      <c r="D50" s="567"/>
      <c r="E50" s="584"/>
      <c r="F50" s="571"/>
      <c r="G50" s="587"/>
      <c r="H50" s="587"/>
      <c r="I50" s="588"/>
      <c r="J50" s="586" t="s">
        <v>128</v>
      </c>
      <c r="K50" s="587"/>
      <c r="L50" s="587"/>
      <c r="M50" s="587"/>
      <c r="N50" s="587"/>
      <c r="O50" s="587"/>
      <c r="P50" s="587"/>
      <c r="Q50" s="587"/>
      <c r="R50" s="588"/>
      <c r="S50" s="586" t="s">
        <v>140</v>
      </c>
      <c r="T50" s="587"/>
      <c r="U50" s="587"/>
      <c r="V50" s="587"/>
      <c r="W50" s="587"/>
      <c r="X50" s="588"/>
    </row>
    <row r="51" spans="2:24" ht="18" customHeight="1">
      <c r="B51" s="565"/>
      <c r="C51" s="566"/>
      <c r="D51" s="567"/>
      <c r="E51" s="584"/>
      <c r="F51" s="796" t="s">
        <v>492</v>
      </c>
      <c r="G51" s="797"/>
      <c r="H51" s="797"/>
      <c r="I51" s="798"/>
      <c r="J51" s="592" t="s">
        <v>495</v>
      </c>
      <c r="K51" s="593"/>
      <c r="L51" s="593"/>
      <c r="M51" s="594"/>
      <c r="N51" s="601"/>
      <c r="O51" s="602"/>
      <c r="P51" s="602"/>
      <c r="Q51" s="603" t="s">
        <v>125</v>
      </c>
      <c r="R51" s="604"/>
      <c r="S51" s="605"/>
      <c r="T51" s="606"/>
      <c r="U51" s="606"/>
      <c r="V51" s="606"/>
      <c r="W51" s="606"/>
      <c r="X51" s="253" t="s">
        <v>125</v>
      </c>
    </row>
    <row r="52" spans="2:24" ht="18" customHeight="1">
      <c r="B52" s="565"/>
      <c r="C52" s="566"/>
      <c r="D52" s="567"/>
      <c r="E52" s="584"/>
      <c r="F52" s="607" t="s">
        <v>493</v>
      </c>
      <c r="G52" s="608"/>
      <c r="H52" s="608"/>
      <c r="I52" s="609"/>
      <c r="J52" s="592" t="s">
        <v>495</v>
      </c>
      <c r="K52" s="593"/>
      <c r="L52" s="593"/>
      <c r="M52" s="594"/>
      <c r="N52" s="610"/>
      <c r="O52" s="611"/>
      <c r="P52" s="611"/>
      <c r="Q52" s="612" t="s">
        <v>125</v>
      </c>
      <c r="R52" s="613"/>
      <c r="S52" s="614"/>
      <c r="T52" s="615"/>
      <c r="U52" s="615"/>
      <c r="V52" s="615"/>
      <c r="W52" s="615"/>
      <c r="X52" s="254" t="s">
        <v>125</v>
      </c>
    </row>
    <row r="53" spans="2:24" ht="18" customHeight="1">
      <c r="B53" s="565"/>
      <c r="C53" s="566"/>
      <c r="D53" s="567"/>
      <c r="E53" s="584"/>
      <c r="F53" s="616" t="s">
        <v>494</v>
      </c>
      <c r="G53" s="617"/>
      <c r="H53" s="617"/>
      <c r="I53" s="618"/>
      <c r="J53" s="592" t="s">
        <v>495</v>
      </c>
      <c r="K53" s="593"/>
      <c r="L53" s="593"/>
      <c r="M53" s="594"/>
      <c r="N53" s="619"/>
      <c r="O53" s="620"/>
      <c r="P53" s="620"/>
      <c r="Q53" s="621" t="s">
        <v>125</v>
      </c>
      <c r="R53" s="622"/>
      <c r="S53" s="623"/>
      <c r="T53" s="624"/>
      <c r="U53" s="624"/>
      <c r="V53" s="624"/>
      <c r="W53" s="624"/>
      <c r="X53" s="255" t="s">
        <v>125</v>
      </c>
    </row>
    <row r="54" spans="2:24" ht="18" customHeight="1">
      <c r="B54" s="565"/>
      <c r="C54" s="566"/>
      <c r="D54" s="567"/>
      <c r="E54" s="584"/>
      <c r="F54" s="571" t="s">
        <v>30</v>
      </c>
      <c r="G54" s="572"/>
      <c r="H54" s="572"/>
      <c r="I54" s="572"/>
      <c r="J54" s="572"/>
      <c r="K54" s="572"/>
      <c r="L54" s="572"/>
      <c r="M54" s="573"/>
      <c r="N54" s="574">
        <f>SUM(N51:P53)</f>
        <v>0</v>
      </c>
      <c r="O54" s="575"/>
      <c r="P54" s="575"/>
      <c r="Q54" s="576" t="s">
        <v>125</v>
      </c>
      <c r="R54" s="577"/>
      <c r="S54" s="578">
        <f>SUM(S51:X53)</f>
        <v>0</v>
      </c>
      <c r="T54" s="579"/>
      <c r="U54" s="579"/>
      <c r="V54" s="579"/>
      <c r="W54" s="579"/>
      <c r="X54" s="252" t="s">
        <v>125</v>
      </c>
    </row>
    <row r="55" spans="2:24" ht="18" customHeight="1">
      <c r="B55" s="565"/>
      <c r="C55" s="566"/>
      <c r="D55" s="567"/>
      <c r="E55" s="584"/>
      <c r="F55" s="557" t="s">
        <v>460</v>
      </c>
      <c r="G55" s="557"/>
      <c r="H55" s="557"/>
      <c r="I55" s="557"/>
      <c r="J55" s="557"/>
      <c r="K55" s="557"/>
      <c r="L55" s="557"/>
      <c r="M55" s="557"/>
      <c r="N55" s="557"/>
      <c r="O55" s="557"/>
      <c r="P55" s="557"/>
      <c r="Q55" s="557"/>
      <c r="R55" s="557"/>
      <c r="S55" s="557"/>
      <c r="T55" s="557"/>
      <c r="U55" s="557"/>
      <c r="V55" s="557"/>
      <c r="W55" s="557"/>
      <c r="X55" s="558"/>
    </row>
    <row r="56" spans="2:24" ht="18" customHeight="1">
      <c r="B56" s="565"/>
      <c r="C56" s="566"/>
      <c r="D56" s="567"/>
      <c r="E56" s="584"/>
      <c r="F56" s="571"/>
      <c r="G56" s="572"/>
      <c r="H56" s="572"/>
      <c r="I56" s="573"/>
      <c r="J56" s="586" t="s">
        <v>128</v>
      </c>
      <c r="K56" s="587"/>
      <c r="L56" s="587"/>
      <c r="M56" s="587"/>
      <c r="N56" s="587"/>
      <c r="O56" s="587"/>
      <c r="P56" s="587"/>
      <c r="Q56" s="587"/>
      <c r="R56" s="588"/>
      <c r="S56" s="586" t="s">
        <v>140</v>
      </c>
      <c r="T56" s="587"/>
      <c r="U56" s="587"/>
      <c r="V56" s="587"/>
      <c r="W56" s="587"/>
      <c r="X56" s="588"/>
    </row>
    <row r="57" spans="2:24" ht="18" customHeight="1">
      <c r="B57" s="565"/>
      <c r="C57" s="566"/>
      <c r="D57" s="567"/>
      <c r="E57" s="584"/>
      <c r="F57" s="796" t="s">
        <v>498</v>
      </c>
      <c r="G57" s="797"/>
      <c r="H57" s="797"/>
      <c r="I57" s="798"/>
      <c r="J57" s="592" t="s">
        <v>496</v>
      </c>
      <c r="K57" s="593"/>
      <c r="L57" s="593"/>
      <c r="M57" s="594"/>
      <c r="N57" s="601"/>
      <c r="O57" s="602"/>
      <c r="P57" s="602"/>
      <c r="Q57" s="603" t="s">
        <v>125</v>
      </c>
      <c r="R57" s="604"/>
      <c r="S57" s="605"/>
      <c r="T57" s="606"/>
      <c r="U57" s="606"/>
      <c r="V57" s="606"/>
      <c r="W57" s="606"/>
      <c r="X57" s="253" t="s">
        <v>125</v>
      </c>
    </row>
    <row r="58" spans="2:24" ht="18" customHeight="1">
      <c r="B58" s="565"/>
      <c r="C58" s="566"/>
      <c r="D58" s="567"/>
      <c r="E58" s="584"/>
      <c r="F58" s="607" t="s">
        <v>499</v>
      </c>
      <c r="G58" s="608"/>
      <c r="H58" s="608"/>
      <c r="I58" s="609"/>
      <c r="J58" s="592" t="s">
        <v>496</v>
      </c>
      <c r="K58" s="593"/>
      <c r="L58" s="593"/>
      <c r="M58" s="594"/>
      <c r="N58" s="610"/>
      <c r="O58" s="611"/>
      <c r="P58" s="611"/>
      <c r="Q58" s="612" t="s">
        <v>125</v>
      </c>
      <c r="R58" s="613"/>
      <c r="S58" s="614"/>
      <c r="T58" s="615"/>
      <c r="U58" s="615"/>
      <c r="V58" s="615"/>
      <c r="W58" s="615"/>
      <c r="X58" s="254" t="s">
        <v>125</v>
      </c>
    </row>
    <row r="59" spans="2:24" ht="18" customHeight="1">
      <c r="B59" s="565"/>
      <c r="C59" s="566"/>
      <c r="D59" s="567"/>
      <c r="E59" s="584"/>
      <c r="F59" s="616" t="s">
        <v>500</v>
      </c>
      <c r="G59" s="617"/>
      <c r="H59" s="617"/>
      <c r="I59" s="618"/>
      <c r="J59" s="592" t="s">
        <v>497</v>
      </c>
      <c r="K59" s="593"/>
      <c r="L59" s="593"/>
      <c r="M59" s="594"/>
      <c r="N59" s="619"/>
      <c r="O59" s="620"/>
      <c r="P59" s="620"/>
      <c r="Q59" s="621" t="s">
        <v>125</v>
      </c>
      <c r="R59" s="622"/>
      <c r="S59" s="623"/>
      <c r="T59" s="624"/>
      <c r="U59" s="624"/>
      <c r="V59" s="624"/>
      <c r="W59" s="624"/>
      <c r="X59" s="255" t="s">
        <v>125</v>
      </c>
    </row>
    <row r="60" spans="2:24" ht="18" customHeight="1" thickBot="1">
      <c r="B60" s="565"/>
      <c r="C60" s="566"/>
      <c r="D60" s="567"/>
      <c r="E60" s="585"/>
      <c r="F60" s="885" t="s">
        <v>30</v>
      </c>
      <c r="G60" s="886"/>
      <c r="H60" s="886"/>
      <c r="I60" s="886"/>
      <c r="J60" s="886"/>
      <c r="K60" s="886"/>
      <c r="L60" s="886"/>
      <c r="M60" s="887"/>
      <c r="N60" s="863">
        <f>SUM(N57:P59)</f>
        <v>0</v>
      </c>
      <c r="O60" s="864"/>
      <c r="P60" s="864"/>
      <c r="Q60" s="865" t="s">
        <v>125</v>
      </c>
      <c r="R60" s="866"/>
      <c r="S60" s="867">
        <f>SUM(S57:X59)</f>
        <v>0</v>
      </c>
      <c r="T60" s="868"/>
      <c r="U60" s="868"/>
      <c r="V60" s="868"/>
      <c r="W60" s="868"/>
      <c r="X60" s="314" t="s">
        <v>125</v>
      </c>
    </row>
    <row r="61" spans="2:24" ht="18" customHeight="1" thickTop="1">
      <c r="B61" s="565"/>
      <c r="C61" s="566"/>
      <c r="D61" s="567"/>
      <c r="E61" s="779" t="s">
        <v>418</v>
      </c>
      <c r="F61" s="776"/>
      <c r="G61" s="776"/>
      <c r="H61" s="776"/>
      <c r="I61" s="776"/>
      <c r="J61" s="777"/>
      <c r="K61" s="782" t="s">
        <v>419</v>
      </c>
      <c r="L61" s="758"/>
      <c r="M61" s="758"/>
      <c r="N61" s="778"/>
      <c r="O61" s="783" t="s">
        <v>420</v>
      </c>
      <c r="P61" s="758"/>
      <c r="Q61" s="758"/>
      <c r="R61" s="778"/>
      <c r="S61" s="784" t="s">
        <v>421</v>
      </c>
      <c r="T61" s="785"/>
      <c r="U61" s="785"/>
      <c r="V61" s="785"/>
      <c r="W61" s="785"/>
      <c r="X61" s="786"/>
    </row>
    <row r="62" spans="2:24" ht="30" customHeight="1">
      <c r="B62" s="565"/>
      <c r="C62" s="566"/>
      <c r="D62" s="567"/>
      <c r="E62" s="780"/>
      <c r="F62" s="776"/>
      <c r="G62" s="776"/>
      <c r="H62" s="776"/>
      <c r="I62" s="776"/>
      <c r="J62" s="777"/>
      <c r="K62" s="793"/>
      <c r="L62" s="794"/>
      <c r="M62" s="794"/>
      <c r="N62" s="795"/>
      <c r="O62" s="748"/>
      <c r="P62" s="787"/>
      <c r="Q62" s="787"/>
      <c r="R62" s="634"/>
      <c r="S62" s="789"/>
      <c r="T62" s="790"/>
      <c r="U62" s="790"/>
      <c r="V62" s="790"/>
      <c r="W62" s="790"/>
      <c r="X62" s="256" t="s">
        <v>125</v>
      </c>
    </row>
    <row r="63" spans="2:24" ht="30" customHeight="1">
      <c r="B63" s="565"/>
      <c r="C63" s="566"/>
      <c r="D63" s="567"/>
      <c r="E63" s="780"/>
      <c r="F63" s="776"/>
      <c r="G63" s="776"/>
      <c r="H63" s="776"/>
      <c r="I63" s="776"/>
      <c r="J63" s="777"/>
      <c r="K63" s="793"/>
      <c r="L63" s="794"/>
      <c r="M63" s="794"/>
      <c r="N63" s="795"/>
      <c r="O63" s="788"/>
      <c r="P63" s="687"/>
      <c r="Q63" s="687"/>
      <c r="R63" s="643"/>
      <c r="S63" s="614"/>
      <c r="T63" s="615"/>
      <c r="U63" s="615"/>
      <c r="V63" s="615"/>
      <c r="W63" s="615"/>
      <c r="X63" s="254" t="s">
        <v>125</v>
      </c>
    </row>
    <row r="64" spans="2:24" ht="30" customHeight="1">
      <c r="B64" s="565"/>
      <c r="C64" s="566"/>
      <c r="D64" s="567"/>
      <c r="E64" s="780"/>
      <c r="F64" s="776"/>
      <c r="G64" s="776"/>
      <c r="H64" s="776"/>
      <c r="I64" s="776"/>
      <c r="J64" s="777"/>
      <c r="K64" s="793"/>
      <c r="L64" s="794"/>
      <c r="M64" s="794"/>
      <c r="N64" s="795"/>
      <c r="O64" s="788"/>
      <c r="P64" s="687"/>
      <c r="Q64" s="687"/>
      <c r="R64" s="526"/>
      <c r="S64" s="791"/>
      <c r="T64" s="792"/>
      <c r="U64" s="792"/>
      <c r="V64" s="792"/>
      <c r="W64" s="792"/>
      <c r="X64" s="257" t="s">
        <v>125</v>
      </c>
    </row>
    <row r="65" spans="2:25" ht="30" customHeight="1">
      <c r="B65" s="565"/>
      <c r="C65" s="566"/>
      <c r="D65" s="567"/>
      <c r="E65" s="781"/>
      <c r="F65" s="758"/>
      <c r="G65" s="758"/>
      <c r="H65" s="758"/>
      <c r="I65" s="758"/>
      <c r="J65" s="778"/>
      <c r="K65" s="793"/>
      <c r="L65" s="794"/>
      <c r="M65" s="794"/>
      <c r="N65" s="795"/>
      <c r="O65" s="788"/>
      <c r="P65" s="687"/>
      <c r="Q65" s="687"/>
      <c r="R65" s="643"/>
      <c r="S65" s="623"/>
      <c r="T65" s="624"/>
      <c r="U65" s="624"/>
      <c r="V65" s="624"/>
      <c r="W65" s="624"/>
      <c r="X65" s="255" t="s">
        <v>125</v>
      </c>
    </row>
    <row r="66" spans="2:25" ht="18" customHeight="1">
      <c r="B66" s="565"/>
      <c r="C66" s="566"/>
      <c r="D66" s="567"/>
      <c r="E66" s="770" t="s">
        <v>142</v>
      </c>
      <c r="F66" s="771"/>
      <c r="G66" s="771"/>
      <c r="H66" s="771"/>
      <c r="I66" s="772"/>
      <c r="J66" s="258" t="s">
        <v>26</v>
      </c>
      <c r="K66" s="31" t="s">
        <v>124</v>
      </c>
      <c r="L66" s="31"/>
      <c r="M66" s="60"/>
      <c r="N66" s="60"/>
      <c r="O66" s="33"/>
      <c r="P66" s="259" t="s">
        <v>26</v>
      </c>
      <c r="Q66" s="31" t="s">
        <v>123</v>
      </c>
      <c r="R66" s="31"/>
      <c r="S66" s="60"/>
      <c r="T66" s="33"/>
      <c r="U66" s="259" t="s">
        <v>26</v>
      </c>
      <c r="V66" s="31" t="s">
        <v>22</v>
      </c>
      <c r="W66" s="31"/>
      <c r="X66" s="184"/>
    </row>
    <row r="67" spans="2:25" ht="18" customHeight="1">
      <c r="B67" s="565"/>
      <c r="C67" s="566"/>
      <c r="D67" s="567"/>
      <c r="E67" s="773"/>
      <c r="F67" s="774"/>
      <c r="G67" s="774"/>
      <c r="H67" s="774"/>
      <c r="I67" s="775"/>
      <c r="J67" s="224" t="s">
        <v>26</v>
      </c>
      <c r="K67" s="34" t="s">
        <v>143</v>
      </c>
      <c r="L67" s="34"/>
      <c r="M67" s="189"/>
      <c r="N67" s="189"/>
      <c r="O67" s="189"/>
      <c r="P67" s="189"/>
      <c r="Q67" s="189"/>
      <c r="R67" s="189"/>
      <c r="S67" s="189"/>
      <c r="T67" s="189"/>
      <c r="U67" s="189"/>
      <c r="V67" s="189"/>
      <c r="W67" s="189"/>
      <c r="X67" s="186"/>
    </row>
    <row r="68" spans="2:25" ht="18" customHeight="1">
      <c r="B68" s="565"/>
      <c r="C68" s="566"/>
      <c r="D68" s="567"/>
      <c r="E68" s="869" t="s">
        <v>190</v>
      </c>
      <c r="F68" s="870"/>
      <c r="G68" s="870"/>
      <c r="H68" s="870"/>
      <c r="I68" s="870"/>
      <c r="J68" s="870"/>
      <c r="K68" s="870"/>
      <c r="L68" s="870"/>
      <c r="M68" s="870"/>
      <c r="N68" s="870"/>
      <c r="O68" s="870"/>
      <c r="P68" s="870"/>
      <c r="Q68" s="870"/>
      <c r="R68" s="870"/>
      <c r="S68" s="870"/>
      <c r="T68" s="870"/>
      <c r="U68" s="870"/>
      <c r="V68" s="870"/>
      <c r="W68" s="870"/>
      <c r="X68" s="871"/>
    </row>
    <row r="69" spans="2:25" ht="18" customHeight="1">
      <c r="B69" s="565"/>
      <c r="C69" s="566"/>
      <c r="D69" s="567"/>
      <c r="E69" s="801" t="s">
        <v>191</v>
      </c>
      <c r="F69" s="802"/>
      <c r="G69" s="802"/>
      <c r="H69" s="802"/>
      <c r="I69" s="802"/>
      <c r="J69" s="807" t="s">
        <v>192</v>
      </c>
      <c r="K69" s="690"/>
      <c r="L69" s="690"/>
      <c r="M69" s="690"/>
      <c r="N69" s="690"/>
      <c r="O69" s="690"/>
      <c r="P69" s="690"/>
      <c r="Q69" s="691"/>
      <c r="R69" s="807" t="s">
        <v>193</v>
      </c>
      <c r="S69" s="690"/>
      <c r="T69" s="690"/>
      <c r="U69" s="690"/>
      <c r="V69" s="690"/>
      <c r="W69" s="690"/>
      <c r="X69" s="691"/>
      <c r="Y69" s="22"/>
    </row>
    <row r="70" spans="2:25" ht="18" customHeight="1">
      <c r="B70" s="565"/>
      <c r="C70" s="566"/>
      <c r="D70" s="567"/>
      <c r="E70" s="803"/>
      <c r="F70" s="804"/>
      <c r="G70" s="804"/>
      <c r="H70" s="804"/>
      <c r="I70" s="804"/>
      <c r="J70" s="807" t="s">
        <v>194</v>
      </c>
      <c r="K70" s="690"/>
      <c r="L70" s="690"/>
      <c r="M70" s="687"/>
      <c r="N70" s="687"/>
      <c r="O70" s="687"/>
      <c r="P70" s="201" t="s">
        <v>195</v>
      </c>
      <c r="Q70" s="206"/>
      <c r="R70" s="690" t="s">
        <v>194</v>
      </c>
      <c r="S70" s="690"/>
      <c r="T70" s="690"/>
      <c r="U70" s="687"/>
      <c r="V70" s="687"/>
      <c r="W70" s="687"/>
      <c r="X70" s="206" t="s">
        <v>195</v>
      </c>
    </row>
    <row r="71" spans="2:25" ht="18" customHeight="1">
      <c r="B71" s="568"/>
      <c r="C71" s="569"/>
      <c r="D71" s="570"/>
      <c r="E71" s="805"/>
      <c r="F71" s="806"/>
      <c r="G71" s="806"/>
      <c r="H71" s="806"/>
      <c r="I71" s="806"/>
      <c r="J71" s="807" t="s">
        <v>196</v>
      </c>
      <c r="K71" s="690"/>
      <c r="L71" s="690"/>
      <c r="M71" s="687"/>
      <c r="N71" s="687"/>
      <c r="O71" s="687"/>
      <c r="P71" s="201" t="s">
        <v>195</v>
      </c>
      <c r="Q71" s="206"/>
      <c r="R71" s="690" t="s">
        <v>196</v>
      </c>
      <c r="S71" s="690"/>
      <c r="T71" s="690"/>
      <c r="U71" s="687"/>
      <c r="V71" s="687"/>
      <c r="W71" s="687"/>
      <c r="X71" s="206" t="s">
        <v>195</v>
      </c>
      <c r="Y71" s="22"/>
    </row>
    <row r="72" spans="2:25" ht="18" customHeight="1">
      <c r="B72" s="827" t="s">
        <v>134</v>
      </c>
      <c r="C72" s="828"/>
      <c r="D72" s="828"/>
      <c r="E72" s="831" t="s">
        <v>214</v>
      </c>
      <c r="F72" s="589"/>
      <c r="G72" s="589"/>
      <c r="H72" s="199"/>
      <c r="I72" s="832" t="s">
        <v>132</v>
      </c>
      <c r="J72" s="832"/>
      <c r="K72" s="199"/>
      <c r="L72" s="190" t="s">
        <v>131</v>
      </c>
      <c r="M72" s="833"/>
      <c r="N72" s="833"/>
      <c r="O72" s="589" t="s">
        <v>130</v>
      </c>
      <c r="P72" s="589"/>
      <c r="Q72" s="199"/>
      <c r="R72" s="60" t="s">
        <v>20</v>
      </c>
      <c r="S72" s="199"/>
      <c r="T72" s="60" t="s">
        <v>129</v>
      </c>
      <c r="U72" s="199"/>
      <c r="V72" s="60" t="s">
        <v>20</v>
      </c>
      <c r="W72" s="199"/>
      <c r="X72" s="184" t="s">
        <v>21</v>
      </c>
      <c r="Y72" s="22"/>
    </row>
    <row r="73" spans="2:25" ht="18" customHeight="1">
      <c r="B73" s="829"/>
      <c r="C73" s="830"/>
      <c r="D73" s="830"/>
      <c r="E73" s="834" t="s">
        <v>133</v>
      </c>
      <c r="F73" s="835"/>
      <c r="G73" s="835"/>
      <c r="H73" s="204"/>
      <c r="I73" s="836" t="s">
        <v>132</v>
      </c>
      <c r="J73" s="836"/>
      <c r="K73" s="204"/>
      <c r="L73" s="181" t="s">
        <v>131</v>
      </c>
      <c r="M73" s="837"/>
      <c r="N73" s="837"/>
      <c r="O73" s="813" t="s">
        <v>130</v>
      </c>
      <c r="P73" s="813"/>
      <c r="Q73" s="204"/>
      <c r="R73" s="189" t="s">
        <v>20</v>
      </c>
      <c r="S73" s="204"/>
      <c r="T73" s="189" t="s">
        <v>129</v>
      </c>
      <c r="U73" s="204"/>
      <c r="V73" s="189" t="s">
        <v>20</v>
      </c>
      <c r="W73" s="204"/>
      <c r="X73" s="186" t="s">
        <v>21</v>
      </c>
      <c r="Y73" s="22"/>
    </row>
    <row r="74" spans="2:25" ht="18" customHeight="1">
      <c r="B74" s="695" t="s">
        <v>122</v>
      </c>
      <c r="C74" s="696"/>
      <c r="D74" s="696"/>
      <c r="E74" s="840"/>
      <c r="F74" s="635" t="s">
        <v>139</v>
      </c>
      <c r="G74" s="635"/>
      <c r="H74" s="633"/>
      <c r="I74" s="635" t="s">
        <v>204</v>
      </c>
      <c r="J74" s="635"/>
      <c r="K74" s="633"/>
      <c r="L74" s="635" t="s">
        <v>138</v>
      </c>
      <c r="M74" s="635"/>
      <c r="N74" s="633"/>
      <c r="O74" s="874" t="s">
        <v>205</v>
      </c>
      <c r="P74" s="874"/>
      <c r="Q74" s="823"/>
      <c r="R74" s="824"/>
      <c r="S74" s="876" t="s">
        <v>137</v>
      </c>
      <c r="T74" s="598"/>
      <c r="U74" s="808"/>
      <c r="V74" s="809"/>
      <c r="W74" s="589" t="s">
        <v>136</v>
      </c>
      <c r="X74" s="810"/>
      <c r="Y74" s="22"/>
    </row>
    <row r="75" spans="2:25" ht="18" customHeight="1">
      <c r="B75" s="697"/>
      <c r="C75" s="698"/>
      <c r="D75" s="698"/>
      <c r="E75" s="841"/>
      <c r="F75" s="637"/>
      <c r="G75" s="637"/>
      <c r="H75" s="787"/>
      <c r="I75" s="637"/>
      <c r="J75" s="637"/>
      <c r="K75" s="787"/>
      <c r="L75" s="637"/>
      <c r="M75" s="637"/>
      <c r="N75" s="787"/>
      <c r="O75" s="875"/>
      <c r="P75" s="875"/>
      <c r="Q75" s="825"/>
      <c r="R75" s="826"/>
      <c r="S75" s="859"/>
      <c r="T75" s="877"/>
      <c r="U75" s="811"/>
      <c r="V75" s="812"/>
      <c r="W75" s="813" t="s">
        <v>135</v>
      </c>
      <c r="X75" s="814"/>
      <c r="Y75" s="22"/>
    </row>
    <row r="76" spans="2:25" ht="18" customHeight="1">
      <c r="B76" s="722"/>
      <c r="C76" s="723"/>
      <c r="D76" s="723"/>
      <c r="E76" s="191"/>
      <c r="F76" s="163"/>
      <c r="G76" s="163"/>
      <c r="H76" s="842" t="s">
        <v>252</v>
      </c>
      <c r="I76" s="843"/>
      <c r="J76" s="843"/>
      <c r="K76" s="843"/>
      <c r="L76" s="842" t="s">
        <v>253</v>
      </c>
      <c r="M76" s="844"/>
      <c r="N76" s="844"/>
      <c r="O76" s="844"/>
      <c r="P76" s="844"/>
      <c r="Q76" s="844"/>
      <c r="R76" s="872" t="s">
        <v>255</v>
      </c>
      <c r="S76" s="843"/>
      <c r="T76" s="843"/>
      <c r="U76" s="873" t="s">
        <v>256</v>
      </c>
      <c r="V76" s="843"/>
      <c r="W76" s="843"/>
      <c r="X76" s="843"/>
      <c r="Y76" s="22"/>
    </row>
    <row r="77" spans="2:25" ht="18" customHeight="1">
      <c r="B77" s="722"/>
      <c r="C77" s="723"/>
      <c r="D77" s="723"/>
      <c r="E77" s="849" t="s">
        <v>413</v>
      </c>
      <c r="F77" s="769"/>
      <c r="G77" s="769"/>
      <c r="H77" s="851"/>
      <c r="I77" s="646"/>
      <c r="J77" s="646"/>
      <c r="K77" s="632" t="s">
        <v>213</v>
      </c>
      <c r="L77" s="851"/>
      <c r="M77" s="646"/>
      <c r="N77" s="632" t="s">
        <v>254</v>
      </c>
      <c r="O77" s="799"/>
      <c r="P77" s="800"/>
      <c r="Q77" s="816" t="s">
        <v>251</v>
      </c>
      <c r="R77" s="818"/>
      <c r="S77" s="529"/>
      <c r="T77" s="819" t="s">
        <v>125</v>
      </c>
      <c r="U77" s="820"/>
      <c r="V77" s="819" t="s">
        <v>20</v>
      </c>
      <c r="W77" s="821"/>
      <c r="X77" s="815" t="s">
        <v>46</v>
      </c>
      <c r="Y77" s="22"/>
    </row>
    <row r="78" spans="2:25" ht="12">
      <c r="B78" s="722"/>
      <c r="C78" s="723"/>
      <c r="D78" s="723"/>
      <c r="E78" s="850"/>
      <c r="F78" s="769"/>
      <c r="G78" s="769"/>
      <c r="H78" s="646"/>
      <c r="I78" s="646"/>
      <c r="J78" s="646"/>
      <c r="K78" s="769"/>
      <c r="L78" s="646"/>
      <c r="M78" s="646"/>
      <c r="N78" s="769"/>
      <c r="O78" s="800"/>
      <c r="P78" s="800"/>
      <c r="Q78" s="817"/>
      <c r="R78" s="529"/>
      <c r="S78" s="529"/>
      <c r="T78" s="769"/>
      <c r="U78" s="646"/>
      <c r="V78" s="769"/>
      <c r="W78" s="822"/>
      <c r="X78" s="523"/>
      <c r="Y78" s="22"/>
    </row>
    <row r="79" spans="2:25" ht="18" customHeight="1">
      <c r="B79" s="838"/>
      <c r="C79" s="776"/>
      <c r="D79" s="776"/>
      <c r="E79" s="845" t="s">
        <v>121</v>
      </c>
      <c r="F79" s="576"/>
      <c r="G79" s="576"/>
      <c r="H79" s="576"/>
      <c r="I79" s="576"/>
      <c r="J79" s="222" t="s">
        <v>26</v>
      </c>
      <c r="K79" s="35" t="s">
        <v>120</v>
      </c>
      <c r="L79" s="35"/>
      <c r="M79" s="35"/>
      <c r="N79" s="223" t="s">
        <v>26</v>
      </c>
      <c r="O79" s="35" t="s">
        <v>119</v>
      </c>
      <c r="P79" s="35"/>
      <c r="Q79" s="179"/>
      <c r="R79" s="223" t="s">
        <v>26</v>
      </c>
      <c r="S79" s="35" t="s">
        <v>118</v>
      </c>
      <c r="T79" s="35"/>
      <c r="U79" s="179"/>
      <c r="V79" s="223" t="s">
        <v>26</v>
      </c>
      <c r="W79" s="35" t="s">
        <v>22</v>
      </c>
      <c r="X79" s="37"/>
    </row>
    <row r="80" spans="2:25" ht="18" customHeight="1">
      <c r="B80" s="838"/>
      <c r="C80" s="776"/>
      <c r="D80" s="776"/>
      <c r="E80" s="845" t="s">
        <v>117</v>
      </c>
      <c r="F80" s="576"/>
      <c r="G80" s="576"/>
      <c r="H80" s="576"/>
      <c r="I80" s="576"/>
      <c r="J80" s="222" t="s">
        <v>26</v>
      </c>
      <c r="K80" s="35" t="s">
        <v>115</v>
      </c>
      <c r="L80" s="846" t="s">
        <v>144</v>
      </c>
      <c r="M80" s="846"/>
      <c r="N80" s="846"/>
      <c r="O80" s="846"/>
      <c r="P80" s="260"/>
      <c r="Q80" s="179" t="s">
        <v>20</v>
      </c>
      <c r="R80" s="261"/>
      <c r="S80" s="179" t="s">
        <v>114</v>
      </c>
      <c r="T80" s="21"/>
      <c r="U80" s="223" t="s">
        <v>26</v>
      </c>
      <c r="V80" s="35" t="s">
        <v>113</v>
      </c>
      <c r="W80" s="179"/>
      <c r="X80" s="180"/>
    </row>
    <row r="81" spans="2:24" ht="18" customHeight="1">
      <c r="B81" s="838"/>
      <c r="C81" s="776"/>
      <c r="D81" s="776"/>
      <c r="E81" s="847" t="s">
        <v>116</v>
      </c>
      <c r="F81" s="848"/>
      <c r="G81" s="848"/>
      <c r="H81" s="848"/>
      <c r="I81" s="848"/>
      <c r="J81" s="222" t="s">
        <v>26</v>
      </c>
      <c r="K81" s="35" t="s">
        <v>115</v>
      </c>
      <c r="L81" s="846" t="s">
        <v>144</v>
      </c>
      <c r="M81" s="846"/>
      <c r="N81" s="846"/>
      <c r="O81" s="846"/>
      <c r="P81" s="261"/>
      <c r="Q81" s="179" t="s">
        <v>20</v>
      </c>
      <c r="R81" s="261"/>
      <c r="S81" s="179" t="s">
        <v>114</v>
      </c>
      <c r="T81" s="36"/>
      <c r="U81" s="223" t="s">
        <v>26</v>
      </c>
      <c r="V81" s="35" t="s">
        <v>113</v>
      </c>
      <c r="W81" s="179"/>
      <c r="X81" s="180"/>
    </row>
    <row r="82" spans="2:24" ht="18" customHeight="1">
      <c r="B82" s="838"/>
      <c r="C82" s="776"/>
      <c r="D82" s="776"/>
      <c r="E82" s="845" t="s">
        <v>112</v>
      </c>
      <c r="F82" s="576"/>
      <c r="G82" s="576"/>
      <c r="H82" s="576"/>
      <c r="I82" s="576"/>
      <c r="J82" s="858" t="s">
        <v>111</v>
      </c>
      <c r="K82" s="576"/>
      <c r="L82" s="576"/>
      <c r="M82" s="576"/>
      <c r="N82" s="577"/>
      <c r="O82" s="858" t="s">
        <v>110</v>
      </c>
      <c r="P82" s="576"/>
      <c r="Q82" s="576"/>
      <c r="R82" s="576"/>
      <c r="S82" s="577"/>
      <c r="T82" s="858" t="s">
        <v>109</v>
      </c>
      <c r="U82" s="576"/>
      <c r="V82" s="576"/>
      <c r="W82" s="576"/>
      <c r="X82" s="577"/>
    </row>
    <row r="83" spans="2:24" ht="18" customHeight="1">
      <c r="B83" s="838"/>
      <c r="C83" s="776"/>
      <c r="D83" s="776"/>
      <c r="E83" s="845" t="s">
        <v>108</v>
      </c>
      <c r="F83" s="576"/>
      <c r="G83" s="576"/>
      <c r="H83" s="576"/>
      <c r="I83" s="576"/>
      <c r="J83" s="258" t="s">
        <v>26</v>
      </c>
      <c r="K83" s="31" t="s">
        <v>107</v>
      </c>
      <c r="L83" s="31"/>
      <c r="M83" s="31"/>
      <c r="N83" s="38"/>
      <c r="O83" s="258" t="s">
        <v>26</v>
      </c>
      <c r="P83" s="31" t="s">
        <v>107</v>
      </c>
      <c r="Q83" s="31"/>
      <c r="R83" s="31"/>
      <c r="S83" s="38"/>
      <c r="T83" s="258" t="s">
        <v>26</v>
      </c>
      <c r="U83" s="31" t="s">
        <v>107</v>
      </c>
      <c r="V83" s="31"/>
      <c r="W83" s="31"/>
      <c r="X83" s="38"/>
    </row>
    <row r="84" spans="2:24" ht="18" customHeight="1">
      <c r="B84" s="838"/>
      <c r="C84" s="776"/>
      <c r="D84" s="776"/>
      <c r="E84" s="845"/>
      <c r="F84" s="576"/>
      <c r="G84" s="576"/>
      <c r="H84" s="576"/>
      <c r="I84" s="576"/>
      <c r="J84" s="224" t="s">
        <v>26</v>
      </c>
      <c r="K84" s="836" t="s">
        <v>106</v>
      </c>
      <c r="L84" s="836"/>
      <c r="M84" s="836"/>
      <c r="N84" s="862"/>
      <c r="O84" s="185"/>
      <c r="P84" s="34"/>
      <c r="Q84" s="34"/>
      <c r="R84" s="34"/>
      <c r="S84" s="39"/>
      <c r="T84" s="189"/>
      <c r="U84" s="34"/>
      <c r="V84" s="34"/>
      <c r="W84" s="34"/>
      <c r="X84" s="39"/>
    </row>
    <row r="85" spans="2:24" ht="18" customHeight="1">
      <c r="B85" s="838"/>
      <c r="C85" s="776"/>
      <c r="D85" s="776"/>
      <c r="E85" s="852" t="s">
        <v>105</v>
      </c>
      <c r="F85" s="853"/>
      <c r="G85" s="854"/>
      <c r="H85" s="858" t="s">
        <v>104</v>
      </c>
      <c r="I85" s="576"/>
      <c r="J85" s="258" t="s">
        <v>26</v>
      </c>
      <c r="K85" s="31" t="s">
        <v>103</v>
      </c>
      <c r="L85" s="31"/>
      <c r="M85" s="31"/>
      <c r="N85" s="38"/>
      <c r="O85" s="258" t="s">
        <v>26</v>
      </c>
      <c r="P85" s="31" t="s">
        <v>96</v>
      </c>
      <c r="Q85" s="31"/>
      <c r="R85" s="31"/>
      <c r="S85" s="38"/>
      <c r="T85" s="258" t="s">
        <v>26</v>
      </c>
      <c r="U85" s="31" t="s">
        <v>96</v>
      </c>
      <c r="V85" s="31"/>
      <c r="W85" s="31"/>
      <c r="X85" s="38"/>
    </row>
    <row r="86" spans="2:24" ht="18" customHeight="1">
      <c r="B86" s="838"/>
      <c r="C86" s="776"/>
      <c r="D86" s="776"/>
      <c r="E86" s="855"/>
      <c r="F86" s="856"/>
      <c r="G86" s="857"/>
      <c r="H86" s="858"/>
      <c r="I86" s="576"/>
      <c r="J86" s="224" t="s">
        <v>26</v>
      </c>
      <c r="K86" s="34" t="s">
        <v>101</v>
      </c>
      <c r="L86" s="34"/>
      <c r="M86" s="34"/>
      <c r="N86" s="39"/>
      <c r="O86" s="224" t="s">
        <v>26</v>
      </c>
      <c r="P86" s="34" t="s">
        <v>101</v>
      </c>
      <c r="Q86" s="34"/>
      <c r="R86" s="34"/>
      <c r="S86" s="39"/>
      <c r="T86" s="224" t="s">
        <v>26</v>
      </c>
      <c r="U86" s="34" t="s">
        <v>100</v>
      </c>
      <c r="V86" s="34"/>
      <c r="W86" s="34"/>
      <c r="X86" s="39"/>
    </row>
    <row r="87" spans="2:24" ht="18" customHeight="1">
      <c r="B87" s="838"/>
      <c r="C87" s="776"/>
      <c r="D87" s="776"/>
      <c r="E87" s="855"/>
      <c r="F87" s="856"/>
      <c r="G87" s="857"/>
      <c r="H87" s="859" t="s">
        <v>102</v>
      </c>
      <c r="I87" s="848"/>
      <c r="J87" s="258" t="s">
        <v>26</v>
      </c>
      <c r="K87" s="32" t="s">
        <v>101</v>
      </c>
      <c r="L87" s="32"/>
      <c r="M87" s="32"/>
      <c r="N87" s="40"/>
      <c r="O87" s="258" t="s">
        <v>26</v>
      </c>
      <c r="P87" s="32" t="s">
        <v>101</v>
      </c>
      <c r="Q87" s="32"/>
      <c r="R87" s="32"/>
      <c r="S87" s="40"/>
      <c r="T87" s="258" t="s">
        <v>26</v>
      </c>
      <c r="U87" s="32" t="s">
        <v>100</v>
      </c>
      <c r="V87" s="32"/>
      <c r="W87" s="32"/>
      <c r="X87" s="40"/>
    </row>
    <row r="88" spans="2:24" ht="18" customHeight="1">
      <c r="B88" s="838"/>
      <c r="C88" s="776"/>
      <c r="D88" s="776"/>
      <c r="E88" s="855"/>
      <c r="F88" s="856"/>
      <c r="G88" s="857"/>
      <c r="H88" s="858"/>
      <c r="I88" s="576"/>
      <c r="J88" s="262" t="s">
        <v>26</v>
      </c>
      <c r="K88" s="860" t="s">
        <v>99</v>
      </c>
      <c r="L88" s="860"/>
      <c r="M88" s="860"/>
      <c r="N88" s="861"/>
      <c r="O88" s="262" t="s">
        <v>26</v>
      </c>
      <c r="P88" s="860" t="s">
        <v>98</v>
      </c>
      <c r="Q88" s="860"/>
      <c r="R88" s="860"/>
      <c r="S88" s="861"/>
      <c r="T88" s="262" t="s">
        <v>26</v>
      </c>
      <c r="U88" s="860" t="s">
        <v>97</v>
      </c>
      <c r="V88" s="860"/>
      <c r="W88" s="860"/>
      <c r="X88" s="861"/>
    </row>
    <row r="89" spans="2:24" ht="18" customHeight="1">
      <c r="B89" s="838"/>
      <c r="C89" s="776"/>
      <c r="D89" s="776"/>
      <c r="E89" s="855"/>
      <c r="F89" s="856"/>
      <c r="G89" s="857"/>
      <c r="H89" s="858"/>
      <c r="I89" s="576"/>
      <c r="J89" s="262" t="s">
        <v>26</v>
      </c>
      <c r="K89" s="32" t="s">
        <v>96</v>
      </c>
      <c r="L89" s="32"/>
      <c r="M89" s="32"/>
      <c r="N89" s="40"/>
      <c r="O89" s="262" t="s">
        <v>26</v>
      </c>
      <c r="P89" s="32" t="s">
        <v>96</v>
      </c>
      <c r="Q89" s="32"/>
      <c r="R89" s="32"/>
      <c r="S89" s="40"/>
      <c r="T89" s="262" t="s">
        <v>26</v>
      </c>
      <c r="U89" s="32" t="s">
        <v>96</v>
      </c>
      <c r="V89" s="32"/>
      <c r="W89" s="32"/>
      <c r="X89" s="40"/>
    </row>
    <row r="90" spans="2:24" ht="18" customHeight="1">
      <c r="B90" s="839"/>
      <c r="C90" s="758"/>
      <c r="D90" s="758"/>
      <c r="E90" s="855"/>
      <c r="F90" s="856"/>
      <c r="G90" s="857"/>
      <c r="H90" s="858"/>
      <c r="I90" s="576"/>
      <c r="J90" s="224" t="s">
        <v>26</v>
      </c>
      <c r="K90" s="34" t="s">
        <v>95</v>
      </c>
      <c r="L90" s="34"/>
      <c r="M90" s="34"/>
      <c r="N90" s="39"/>
      <c r="O90" s="185"/>
      <c r="P90" s="34"/>
      <c r="Q90" s="34"/>
      <c r="R90" s="34"/>
      <c r="S90" s="39"/>
      <c r="T90" s="189"/>
      <c r="U90" s="34"/>
      <c r="V90" s="34"/>
      <c r="W90" s="34"/>
      <c r="X90" s="39"/>
    </row>
  </sheetData>
  <sheetProtection sheet="1" selectLockedCells="1"/>
  <mergeCells count="259">
    <mergeCell ref="F45:I47"/>
    <mergeCell ref="P23:X24"/>
    <mergeCell ref="F56:I56"/>
    <mergeCell ref="F57:I57"/>
    <mergeCell ref="F58:I58"/>
    <mergeCell ref="F59:I59"/>
    <mergeCell ref="F60:M60"/>
    <mergeCell ref="N45:P47"/>
    <mergeCell ref="N48:P48"/>
    <mergeCell ref="Q48:R48"/>
    <mergeCell ref="S48:W48"/>
    <mergeCell ref="F48:M48"/>
    <mergeCell ref="J46:M46"/>
    <mergeCell ref="J47:M47"/>
    <mergeCell ref="J44:R44"/>
    <mergeCell ref="S44:X44"/>
    <mergeCell ref="J45:M45"/>
    <mergeCell ref="S45:W47"/>
    <mergeCell ref="X45:X47"/>
    <mergeCell ref="J59:M59"/>
    <mergeCell ref="N59:P59"/>
    <mergeCell ref="J58:M58"/>
    <mergeCell ref="N58:P58"/>
    <mergeCell ref="Q58:R58"/>
    <mergeCell ref="S58:W58"/>
    <mergeCell ref="J56:R56"/>
    <mergeCell ref="S56:X56"/>
    <mergeCell ref="J57:M57"/>
    <mergeCell ref="N57:P57"/>
    <mergeCell ref="Q57:R57"/>
    <mergeCell ref="P88:S88"/>
    <mergeCell ref="U88:X88"/>
    <mergeCell ref="E82:I82"/>
    <mergeCell ref="J82:N82"/>
    <mergeCell ref="O82:S82"/>
    <mergeCell ref="T82:X82"/>
    <mergeCell ref="E83:I84"/>
    <mergeCell ref="K84:N84"/>
    <mergeCell ref="Q59:R59"/>
    <mergeCell ref="S59:W59"/>
    <mergeCell ref="N60:P60"/>
    <mergeCell ref="Q60:R60"/>
    <mergeCell ref="S60:W60"/>
    <mergeCell ref="E68:X68"/>
    <mergeCell ref="R76:T76"/>
    <mergeCell ref="U76:X76"/>
    <mergeCell ref="O74:P75"/>
    <mergeCell ref="S74:T75"/>
    <mergeCell ref="B74:D90"/>
    <mergeCell ref="E74:E75"/>
    <mergeCell ref="F74:G75"/>
    <mergeCell ref="H74:H75"/>
    <mergeCell ref="I74:J75"/>
    <mergeCell ref="K74:K75"/>
    <mergeCell ref="L74:M75"/>
    <mergeCell ref="N74:N75"/>
    <mergeCell ref="H76:K76"/>
    <mergeCell ref="L76:Q76"/>
    <mergeCell ref="E79:I79"/>
    <mergeCell ref="E80:I80"/>
    <mergeCell ref="L80:O80"/>
    <mergeCell ref="E81:I81"/>
    <mergeCell ref="L81:O81"/>
    <mergeCell ref="E77:G78"/>
    <mergeCell ref="H77:J78"/>
    <mergeCell ref="K77:K78"/>
    <mergeCell ref="L77:M78"/>
    <mergeCell ref="N77:N78"/>
    <mergeCell ref="E85:G90"/>
    <mergeCell ref="H85:I86"/>
    <mergeCell ref="H87:I90"/>
    <mergeCell ref="K88:N88"/>
    <mergeCell ref="B72:D73"/>
    <mergeCell ref="E72:G72"/>
    <mergeCell ref="I72:J72"/>
    <mergeCell ref="M72:N72"/>
    <mergeCell ref="O72:P72"/>
    <mergeCell ref="E73:G73"/>
    <mergeCell ref="I73:J73"/>
    <mergeCell ref="M73:N73"/>
    <mergeCell ref="O73:P73"/>
    <mergeCell ref="O77:P78"/>
    <mergeCell ref="E69:I71"/>
    <mergeCell ref="J69:Q69"/>
    <mergeCell ref="R69:X69"/>
    <mergeCell ref="J70:L70"/>
    <mergeCell ref="M70:O70"/>
    <mergeCell ref="R70:T70"/>
    <mergeCell ref="U70:W70"/>
    <mergeCell ref="J71:L71"/>
    <mergeCell ref="M71:O71"/>
    <mergeCell ref="R71:T71"/>
    <mergeCell ref="U71:W71"/>
    <mergeCell ref="U74:V74"/>
    <mergeCell ref="W74:X74"/>
    <mergeCell ref="U75:V75"/>
    <mergeCell ref="W75:X75"/>
    <mergeCell ref="X77:X78"/>
    <mergeCell ref="Q77:Q78"/>
    <mergeCell ref="R77:S78"/>
    <mergeCell ref="T77:T78"/>
    <mergeCell ref="U77:U78"/>
    <mergeCell ref="V77:V78"/>
    <mergeCell ref="W77:W78"/>
    <mergeCell ref="Q74:R75"/>
    <mergeCell ref="E66:I67"/>
    <mergeCell ref="Q45:R47"/>
    <mergeCell ref="E61:J65"/>
    <mergeCell ref="K61:N61"/>
    <mergeCell ref="O61:R61"/>
    <mergeCell ref="S61:X61"/>
    <mergeCell ref="O62:R62"/>
    <mergeCell ref="O63:R63"/>
    <mergeCell ref="O64:R64"/>
    <mergeCell ref="O65:R65"/>
    <mergeCell ref="S62:W62"/>
    <mergeCell ref="S63:W63"/>
    <mergeCell ref="S64:W64"/>
    <mergeCell ref="S65:W65"/>
    <mergeCell ref="K62:N62"/>
    <mergeCell ref="K63:N63"/>
    <mergeCell ref="K64:N64"/>
    <mergeCell ref="K65:N65"/>
    <mergeCell ref="F50:I50"/>
    <mergeCell ref="J50:R50"/>
    <mergeCell ref="S50:X50"/>
    <mergeCell ref="F51:I51"/>
    <mergeCell ref="J51:M51"/>
    <mergeCell ref="S57:W57"/>
    <mergeCell ref="U36:W36"/>
    <mergeCell ref="S36:T36"/>
    <mergeCell ref="S37:T37"/>
    <mergeCell ref="U37:X37"/>
    <mergeCell ref="G38:X38"/>
    <mergeCell ref="S30:T30"/>
    <mergeCell ref="U30:V30"/>
    <mergeCell ref="G36:J36"/>
    <mergeCell ref="K36:N36"/>
    <mergeCell ref="O36:R36"/>
    <mergeCell ref="S29:T29"/>
    <mergeCell ref="U29:V29"/>
    <mergeCell ref="E30:F30"/>
    <mergeCell ref="G30:H30"/>
    <mergeCell ref="I30:J30"/>
    <mergeCell ref="K30:L30"/>
    <mergeCell ref="M30:N30"/>
    <mergeCell ref="O30:P30"/>
    <mergeCell ref="Q30:R30"/>
    <mergeCell ref="U17:V17"/>
    <mergeCell ref="B13:D26"/>
    <mergeCell ref="E13:G13"/>
    <mergeCell ref="E14:G18"/>
    <mergeCell ref="H14:J14"/>
    <mergeCell ref="K14:X14"/>
    <mergeCell ref="H15:J15"/>
    <mergeCell ref="L21:N21"/>
    <mergeCell ref="P21:Q21"/>
    <mergeCell ref="U21:X21"/>
    <mergeCell ref="H22:J22"/>
    <mergeCell ref="L22:P22"/>
    <mergeCell ref="H18:J18"/>
    <mergeCell ref="K18:X18"/>
    <mergeCell ref="E19:G22"/>
    <mergeCell ref="I19:K19"/>
    <mergeCell ref="M19:O19"/>
    <mergeCell ref="P19:X19"/>
    <mergeCell ref="H20:J20"/>
    <mergeCell ref="L20:N20"/>
    <mergeCell ref="U16:V16"/>
    <mergeCell ref="E25:G26"/>
    <mergeCell ref="H25:H26"/>
    <mergeCell ref="I25:K26"/>
    <mergeCell ref="B1:X2"/>
    <mergeCell ref="B4:D5"/>
    <mergeCell ref="B6:D7"/>
    <mergeCell ref="B8:D10"/>
    <mergeCell ref="E8:G8"/>
    <mergeCell ref="I8:K8"/>
    <mergeCell ref="Q8:R8"/>
    <mergeCell ref="S8:T8"/>
    <mergeCell ref="E6:O7"/>
    <mergeCell ref="P6:Q7"/>
    <mergeCell ref="E4:X5"/>
    <mergeCell ref="R6:X7"/>
    <mergeCell ref="M10:N10"/>
    <mergeCell ref="O10:R10"/>
    <mergeCell ref="S10:T10"/>
    <mergeCell ref="U10:V10"/>
    <mergeCell ref="B11:D12"/>
    <mergeCell ref="E11:X12"/>
    <mergeCell ref="K15:L15"/>
    <mergeCell ref="P15:Q15"/>
    <mergeCell ref="U15:V15"/>
    <mergeCell ref="K13:L13"/>
    <mergeCell ref="H13:J13"/>
    <mergeCell ref="M13:N13"/>
    <mergeCell ref="Q13:X13"/>
    <mergeCell ref="K16:L16"/>
    <mergeCell ref="P16:Q16"/>
    <mergeCell ref="K17:L17"/>
    <mergeCell ref="P17:Q17"/>
    <mergeCell ref="P20:Q20"/>
    <mergeCell ref="H21:J21"/>
    <mergeCell ref="E23:G24"/>
    <mergeCell ref="H23:H24"/>
    <mergeCell ref="I23:K24"/>
    <mergeCell ref="L23:L24"/>
    <mergeCell ref="M23:O24"/>
    <mergeCell ref="B27:R27"/>
    <mergeCell ref="B28:D38"/>
    <mergeCell ref="G29:H29"/>
    <mergeCell ref="I29:J29"/>
    <mergeCell ref="K29:L29"/>
    <mergeCell ref="M29:N29"/>
    <mergeCell ref="O29:P29"/>
    <mergeCell ref="L25:L26"/>
    <mergeCell ref="M25:O26"/>
    <mergeCell ref="Q29:R29"/>
    <mergeCell ref="E37:F37"/>
    <mergeCell ref="G37:J37"/>
    <mergeCell ref="K37:N37"/>
    <mergeCell ref="O37:R37"/>
    <mergeCell ref="G33:J33"/>
    <mergeCell ref="G34:J34"/>
    <mergeCell ref="S51:W51"/>
    <mergeCell ref="F52:I52"/>
    <mergeCell ref="J52:M52"/>
    <mergeCell ref="N52:P52"/>
    <mergeCell ref="Q52:R52"/>
    <mergeCell ref="S52:W52"/>
    <mergeCell ref="F53:I53"/>
    <mergeCell ref="J53:M53"/>
    <mergeCell ref="N53:P53"/>
    <mergeCell ref="Q53:R53"/>
    <mergeCell ref="S53:W53"/>
    <mergeCell ref="F39:X39"/>
    <mergeCell ref="F43:X43"/>
    <mergeCell ref="E39:E48"/>
    <mergeCell ref="F55:X55"/>
    <mergeCell ref="B39:D71"/>
    <mergeCell ref="F54:M54"/>
    <mergeCell ref="N54:P54"/>
    <mergeCell ref="Q54:R54"/>
    <mergeCell ref="S54:W54"/>
    <mergeCell ref="F49:X49"/>
    <mergeCell ref="E49:E60"/>
    <mergeCell ref="J40:R40"/>
    <mergeCell ref="S40:X40"/>
    <mergeCell ref="F41:I41"/>
    <mergeCell ref="J41:M41"/>
    <mergeCell ref="N41:P41"/>
    <mergeCell ref="Q41:R41"/>
    <mergeCell ref="S41:W41"/>
    <mergeCell ref="F42:M42"/>
    <mergeCell ref="N42:P42"/>
    <mergeCell ref="Q42:R42"/>
    <mergeCell ref="S42:W42"/>
    <mergeCell ref="N51:P51"/>
    <mergeCell ref="Q51:R51"/>
  </mergeCells>
  <phoneticPr fontId="2"/>
  <conditionalFormatting sqref="E4 I8:K8 S8:T8 O8:O9 O10:R10 U10:V10 K14">
    <cfRule type="containsBlanks" dxfId="127" priority="121">
      <formula>LEN(TRIM(E4))=0</formula>
    </cfRule>
  </conditionalFormatting>
  <conditionalFormatting sqref="E6">
    <cfRule type="containsBlanks" dxfId="126" priority="81">
      <formula>LEN(TRIM(E6))=0</formula>
    </cfRule>
  </conditionalFormatting>
  <conditionalFormatting sqref="E8 O20:O21">
    <cfRule type="containsBlanks" dxfId="125" priority="119">
      <formula>LEN(TRIM(E8))=0</formula>
    </cfRule>
  </conditionalFormatting>
  <conditionalFormatting sqref="E74 I74">
    <cfRule type="containsBlanks" dxfId="123" priority="80">
      <formula>LEN(TRIM(E74))=0</formula>
    </cfRule>
  </conditionalFormatting>
  <conditionalFormatting sqref="E11:X12">
    <cfRule type="containsBlanks" dxfId="122" priority="67">
      <formula>LEN(TRIM(E11))=0</formula>
    </cfRule>
  </conditionalFormatting>
  <conditionalFormatting sqref="G30:J30 M30:T30 G37:H37 K37:L37 O37:P37">
    <cfRule type="containsBlanks" dxfId="114" priority="107">
      <formula>LEN(TRIM(G30))=0</formula>
    </cfRule>
  </conditionalFormatting>
  <conditionalFormatting sqref="G34:J34">
    <cfRule type="containsBlanks" dxfId="113" priority="14">
      <formula>LEN(TRIM(G34))=0</formula>
    </cfRule>
  </conditionalFormatting>
  <conditionalFormatting sqref="H19">
    <cfRule type="containsBlanks" dxfId="112" priority="118">
      <formula>LEN(TRIM(H19))=0</formula>
    </cfRule>
  </conditionalFormatting>
  <conditionalFormatting sqref="H23">
    <cfRule type="containsBlanks" dxfId="111" priority="62">
      <formula>LEN(TRIM(H23))=0</formula>
    </cfRule>
  </conditionalFormatting>
  <conditionalFormatting sqref="H25">
    <cfRule type="containsBlanks" dxfId="110" priority="66">
      <formula>LEN(TRIM(H25))=0</formula>
    </cfRule>
  </conditionalFormatting>
  <conditionalFormatting sqref="H72:H74">
    <cfRule type="containsBlanks" dxfId="109" priority="79">
      <formula>LEN(TRIM(H72))=0</formula>
    </cfRule>
  </conditionalFormatting>
  <conditionalFormatting sqref="H77:J78">
    <cfRule type="containsBlanks" dxfId="108" priority="125">
      <formula>LEN(TRIM(H77))=0</formula>
    </cfRule>
  </conditionalFormatting>
  <conditionalFormatting sqref="H13:M13">
    <cfRule type="containsBlanks" dxfId="107" priority="16">
      <formula>LEN(TRIM(H13))=0</formula>
    </cfRule>
  </conditionalFormatting>
  <conditionalFormatting sqref="J66:J67">
    <cfRule type="cellIs" dxfId="106" priority="110" operator="equal">
      <formula>"□"</formula>
    </cfRule>
  </conditionalFormatting>
  <conditionalFormatting sqref="J79:J81">
    <cfRule type="cellIs" dxfId="105" priority="103" operator="equal">
      <formula>"□"</formula>
    </cfRule>
  </conditionalFormatting>
  <conditionalFormatting sqref="J83:J90">
    <cfRule type="cellIs" dxfId="104" priority="89" operator="equal">
      <formula>"□"</formula>
    </cfRule>
  </conditionalFormatting>
  <conditionalFormatting sqref="K18">
    <cfRule type="containsBlanks" dxfId="103" priority="83">
      <formula>LEN(TRIM(K18))=0</formula>
    </cfRule>
  </conditionalFormatting>
  <conditionalFormatting sqref="K20:K22">
    <cfRule type="containsBlanks" dxfId="102" priority="116">
      <formula>LEN(TRIM(K20))=0</formula>
    </cfRule>
  </conditionalFormatting>
  <conditionalFormatting sqref="K62:K65">
    <cfRule type="containsBlanks" dxfId="101" priority="34">
      <formula>LEN(TRIM(K62))=0</formula>
    </cfRule>
    <cfRule type="cellIs" dxfId="100" priority="35" operator="equal">
      <formula>"□"</formula>
    </cfRule>
  </conditionalFormatting>
  <conditionalFormatting sqref="K72:K74">
    <cfRule type="containsBlanks" dxfId="99" priority="78">
      <formula>LEN(TRIM(K72))=0</formula>
    </cfRule>
  </conditionalFormatting>
  <conditionalFormatting sqref="L19">
    <cfRule type="containsBlanks" dxfId="98" priority="117">
      <formula>LEN(TRIM(L19))=0</formula>
    </cfRule>
  </conditionalFormatting>
  <conditionalFormatting sqref="L23">
    <cfRule type="containsBlanks" dxfId="97" priority="61">
      <formula>LEN(TRIM(L23))=0</formula>
    </cfRule>
  </conditionalFormatting>
  <conditionalFormatting sqref="L25">
    <cfRule type="containsBlanks" dxfId="96" priority="65">
      <formula>LEN(TRIM(L25))=0</formula>
    </cfRule>
  </conditionalFormatting>
  <conditionalFormatting sqref="L77:M78">
    <cfRule type="containsBlanks" dxfId="95" priority="126">
      <formula>LEN(TRIM(L77))=0</formula>
    </cfRule>
  </conditionalFormatting>
  <conditionalFormatting sqref="M15:M17 O15:O17 R15:R17 T15:T17">
    <cfRule type="containsBlanks" dxfId="94" priority="48">
      <formula>LEN(TRIM(M15))=0</formula>
    </cfRule>
  </conditionalFormatting>
  <conditionalFormatting sqref="M72:N73 Q72:Q73 S72:S73 U72:U73 W72:W73">
    <cfRule type="containsBlanks" dxfId="93" priority="134">
      <formula>LEN(TRIM(M72))=0</formula>
    </cfRule>
  </conditionalFormatting>
  <conditionalFormatting sqref="M72:N73">
    <cfRule type="cellIs" dxfId="92" priority="71" operator="equal">
      <formula>""</formula>
    </cfRule>
    <cfRule type="cellIs" dxfId="91" priority="72" operator="equal">
      <formula>"□"</formula>
    </cfRule>
  </conditionalFormatting>
  <conditionalFormatting sqref="M70:O71 U70:W71">
    <cfRule type="containsBlanks" dxfId="90" priority="84">
      <formula>LEN(TRIM(M70))=0</formula>
    </cfRule>
  </conditionalFormatting>
  <conditionalFormatting sqref="N74">
    <cfRule type="containsBlanks" dxfId="89" priority="77">
      <formula>LEN(TRIM(N74))=0</formula>
    </cfRule>
  </conditionalFormatting>
  <conditionalFormatting sqref="N79">
    <cfRule type="cellIs" dxfId="88" priority="102" operator="equal">
      <formula>"□"</formula>
    </cfRule>
  </conditionalFormatting>
  <conditionalFormatting sqref="O83">
    <cfRule type="cellIs" dxfId="87" priority="95" operator="equal">
      <formula>"□"</formula>
    </cfRule>
  </conditionalFormatting>
  <conditionalFormatting sqref="O85:O89">
    <cfRule type="cellIs" dxfId="86" priority="87" operator="equal">
      <formula>"□"</formula>
    </cfRule>
  </conditionalFormatting>
  <conditionalFormatting sqref="O77:P78">
    <cfRule type="containsBlanks" dxfId="85" priority="127">
      <formula>LEN(TRIM(O77))=0</formula>
    </cfRule>
  </conditionalFormatting>
  <conditionalFormatting sqref="O62:Q65">
    <cfRule type="containsBlanks" dxfId="84" priority="43">
      <formula>LEN(TRIM(O62))=0</formula>
    </cfRule>
  </conditionalFormatting>
  <conditionalFormatting sqref="P66">
    <cfRule type="cellIs" dxfId="83" priority="109" operator="equal">
      <formula>"□"</formula>
    </cfRule>
  </conditionalFormatting>
  <conditionalFormatting sqref="P80:P81 R80:R81">
    <cfRule type="cellIs" dxfId="82" priority="99" operator="equal">
      <formula>""</formula>
    </cfRule>
    <cfRule type="containsBlanks" dxfId="81" priority="106">
      <formula>LEN(TRIM(P80))=0</formula>
    </cfRule>
  </conditionalFormatting>
  <conditionalFormatting sqref="Q22">
    <cfRule type="containsBlanks" dxfId="80" priority="114">
      <formula>LEN(TRIM(Q22))=0</formula>
    </cfRule>
  </conditionalFormatting>
  <conditionalFormatting sqref="Q74">
    <cfRule type="containsBlanks" dxfId="79" priority="76">
      <formula>LEN(TRIM(Q74))=0</formula>
    </cfRule>
  </conditionalFormatting>
  <conditionalFormatting sqref="R6">
    <cfRule type="containsBlanks" dxfId="78" priority="122">
      <formula>LEN(TRIM(R6))=0</formula>
    </cfRule>
  </conditionalFormatting>
  <conditionalFormatting sqref="R21:R22">
    <cfRule type="containsBlanks" dxfId="77" priority="115">
      <formula>LEN(TRIM(R21))=0</formula>
    </cfRule>
  </conditionalFormatting>
  <conditionalFormatting sqref="R79">
    <cfRule type="cellIs" dxfId="76" priority="101" operator="equal">
      <formula>"□"</formula>
    </cfRule>
  </conditionalFormatting>
  <conditionalFormatting sqref="R77:S78">
    <cfRule type="containsBlanks" dxfId="75" priority="128">
      <formula>LEN(TRIM(R77))=0</formula>
    </cfRule>
  </conditionalFormatting>
  <conditionalFormatting sqref="S41:S42 N41:P41">
    <cfRule type="containsBlanks" dxfId="74" priority="10">
      <formula>LEN(TRIM(N41))=0</formula>
    </cfRule>
  </conditionalFormatting>
  <conditionalFormatting sqref="S41:S42">
    <cfRule type="cellIs" dxfId="73" priority="9" operator="equal">
      <formula>""</formula>
    </cfRule>
  </conditionalFormatting>
  <conditionalFormatting sqref="S45 S48 N45:P45">
    <cfRule type="containsBlanks" dxfId="72" priority="58">
      <formula>LEN(TRIM(N45))=0</formula>
    </cfRule>
  </conditionalFormatting>
  <conditionalFormatting sqref="S45 S48">
    <cfRule type="cellIs" dxfId="71" priority="57" operator="equal">
      <formula>""</formula>
    </cfRule>
  </conditionalFormatting>
  <conditionalFormatting sqref="S51:S54 N51:P53">
    <cfRule type="containsBlanks" dxfId="70" priority="13">
      <formula>LEN(TRIM(N51))=0</formula>
    </cfRule>
  </conditionalFormatting>
  <conditionalFormatting sqref="S51:S54">
    <cfRule type="cellIs" dxfId="69" priority="12" operator="equal">
      <formula>""</formula>
    </cfRule>
  </conditionalFormatting>
  <conditionalFormatting sqref="S57:S60 N57:P59">
    <cfRule type="containsBlanks" dxfId="68" priority="60">
      <formula>LEN(TRIM(N57))=0</formula>
    </cfRule>
  </conditionalFormatting>
  <conditionalFormatting sqref="S57:S60">
    <cfRule type="cellIs" dxfId="67" priority="59" operator="equal">
      <formula>""</formula>
    </cfRule>
  </conditionalFormatting>
  <conditionalFormatting sqref="S62:S65">
    <cfRule type="containsBlanks" dxfId="66" priority="40">
      <formula>LEN(TRIM(S62))=0</formula>
    </cfRule>
    <cfRule type="cellIs" dxfId="65" priority="39" operator="equal">
      <formula>""</formula>
    </cfRule>
  </conditionalFormatting>
  <conditionalFormatting sqref="T83">
    <cfRule type="cellIs" dxfId="64" priority="94" operator="equal">
      <formula>"□"</formula>
    </cfRule>
  </conditionalFormatting>
  <conditionalFormatting sqref="T85:T89">
    <cfRule type="cellIs" dxfId="63" priority="85" operator="equal">
      <formula>"□"</formula>
    </cfRule>
  </conditionalFormatting>
  <conditionalFormatting sqref="U21">
    <cfRule type="containsBlanks" dxfId="62" priority="120">
      <formula>LEN(TRIM(U21))=0</formula>
    </cfRule>
  </conditionalFormatting>
  <conditionalFormatting sqref="U66">
    <cfRule type="cellIs" dxfId="61" priority="108" operator="equal">
      <formula>"□"</formula>
    </cfRule>
  </conditionalFormatting>
  <conditionalFormatting sqref="U74:U75">
    <cfRule type="containsBlanks" dxfId="60" priority="75">
      <formula>LEN(TRIM(U74))=0</formula>
    </cfRule>
    <cfRule type="cellIs" dxfId="59" priority="74" operator="equal">
      <formula>""</formula>
    </cfRule>
  </conditionalFormatting>
  <conditionalFormatting sqref="U77:U78">
    <cfRule type="containsBlanks" dxfId="58" priority="129">
      <formula>LEN(TRIM(U77))=0</formula>
    </cfRule>
  </conditionalFormatting>
  <conditionalFormatting sqref="U80:U81">
    <cfRule type="cellIs" dxfId="57" priority="97" operator="equal">
      <formula>"□"</formula>
    </cfRule>
  </conditionalFormatting>
  <conditionalFormatting sqref="V79">
    <cfRule type="cellIs" dxfId="56" priority="100" operator="equal">
      <formula>"□"</formula>
    </cfRule>
  </conditionalFormatting>
  <conditionalFormatting sqref="W77:W78">
    <cfRule type="containsBlanks" dxfId="55" priority="130">
      <formula>LEN(TRIM(W77))=0</formula>
    </cfRule>
  </conditionalFormatting>
  <dataValidations count="7">
    <dataValidation type="list" allowBlank="1" showInputMessage="1" showErrorMessage="1" sqref="M72:N73" xr:uid="{00000000-0002-0000-0400-000001000000}">
      <formula1>"有償,無償"</formula1>
    </dataValidation>
    <dataValidation type="list" allowBlank="1" showInputMessage="1" showErrorMessage="1" sqref="T84" xr:uid="{00000000-0002-0000-0400-000002000000}">
      <formula1>#REF!</formula1>
    </dataValidation>
    <dataValidation type="list" allowBlank="1" showInputMessage="1" showErrorMessage="1" sqref="J83:J90 P66 U66 N79 R79 V79 U80:U81 O83 T83 O85:O89 T85:T89 J66:J67 J79:J81" xr:uid="{00000000-0002-0000-0400-000003000000}">
      <formula1>"□,■"</formula1>
    </dataValidation>
    <dataValidation type="list" allowBlank="1" showInputMessage="1" showErrorMessage="1" sqref="E8:G8" xr:uid="{00000000-0002-0000-0400-000004000000}">
      <formula1>"JR,京急,相鉄,東急,市営地下鉄,シーサイドライン"</formula1>
    </dataValidation>
    <dataValidation type="list" allowBlank="1" showInputMessage="1" showErrorMessage="1" sqref="O20:O21 H19 R21 L25 L19 N74:N75 H72:H75 K72:K75 E74:E75 R25:R26 H23 Q22 L23 K20:K22 H25" xr:uid="{00000000-0002-0000-0400-000005000000}">
      <formula1>$AB$1:$AB$2</formula1>
    </dataValidation>
    <dataValidation type="list" allowBlank="1" showInputMessage="1" showErrorMessage="1" sqref="K62:N65" xr:uid="{00000000-0002-0000-0400-000006000000}">
      <formula1>"一時保育室,子育て支援室,その他"</formula1>
    </dataValidation>
    <dataValidation type="list" allowBlank="1" showInputMessage="1" showErrorMessage="1" sqref="R6:X7" xr:uid="{00000000-0002-0000-0400-000007000000}">
      <formula1>"認可保育所,幼稚園,幼保連携型認定こども園,幼稚園型認定こども園,小規模保育事業所,事業所内保育事業所,家庭的保育事業所,地域子育て支援拠点,企業主導型保育施設,認可外保育施設,児童発達支援センター等"</formula1>
    </dataValidation>
  </dataValidations>
  <printOptions horizontalCentered="1"/>
  <pageMargins left="0.70866141732283472" right="0.70866141732283472" top="0.74803149606299213" bottom="0.74803149606299213" header="0.31496062992125984" footer="0.31496062992125984"/>
  <pageSetup paperSize="9" scale="76" fitToHeight="0" orientation="portrait" blackAndWhite="1" r:id="rId1"/>
  <rowBreaks count="2" manualBreakCount="2">
    <brk id="26" max="16383" man="1"/>
    <brk id="71" max="23" man="1"/>
  </rowBreaks>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27" id="{EFFD25D0-00BF-4824-9414-15CED1804FBF}">
            <xm:f>事前協議書!$I$16="一般型（専用型独立実施）"</xm:f>
            <x14:dxf>
              <fill>
                <patternFill>
                  <bgColor theme="0" tint="-0.499984740745262"/>
                </patternFill>
              </fill>
            </x14:dxf>
          </x14:cfRule>
          <xm:sqref>E49 F56:X60</xm:sqref>
        </x14:conditionalFormatting>
        <x14:conditionalFormatting xmlns:xm="http://schemas.microsoft.com/office/excel/2006/main">
          <x14:cfRule type="expression" priority="1" id="{04941CEC-83E9-4CC0-9CFF-C080F337699B}">
            <xm:f>事前協議書!$I$16="余裕活用型"</xm:f>
            <x14:dxf>
              <fill>
                <patternFill>
                  <bgColor theme="1" tint="0.499984740745262"/>
                </patternFill>
              </fill>
            </x14:dxf>
          </x14:cfRule>
          <xm:sqref>E28:X30</xm:sqref>
        </x14:conditionalFormatting>
        <x14:conditionalFormatting xmlns:xm="http://schemas.microsoft.com/office/excel/2006/main">
          <x14:cfRule type="expression" priority="4" id="{BDBF94D3-BAFE-482F-B4CE-7B5A98B34C5E}">
            <xm:f>事前協議書!$I$16="一般型（在園児合同）"</xm:f>
            <x14:dxf>
              <fill>
                <patternFill>
                  <bgColor theme="1" tint="0.499984740745262"/>
                </patternFill>
              </fill>
            </x14:dxf>
          </x14:cfRule>
          <xm:sqref>E39:X48</xm:sqref>
        </x14:conditionalFormatting>
        <x14:conditionalFormatting xmlns:xm="http://schemas.microsoft.com/office/excel/2006/main">
          <x14:cfRule type="expression" priority="3" id="{5C42C0F4-169B-47F0-9B18-BB07BDC9E713}">
            <xm:f>事前協議書!$I$16="余裕活用型"</xm:f>
            <x14:dxf>
              <fill>
                <patternFill>
                  <bgColor theme="1" tint="0.499984740745262"/>
                </patternFill>
              </fill>
            </x14:dxf>
          </x14:cfRule>
          <xm:sqref>E39:X71</xm:sqref>
        </x14:conditionalFormatting>
        <x14:conditionalFormatting xmlns:xm="http://schemas.microsoft.com/office/excel/2006/main">
          <x14:cfRule type="expression" priority="2" id="{517C01E8-436F-4441-B37F-DF170416907B}">
            <xm:f>事前協議書!$I$16="一般型（専用室独立実施）"</xm:f>
            <x14:dxf>
              <fill>
                <patternFill>
                  <bgColor theme="1" tint="0.499984740745262"/>
                </patternFill>
              </fill>
            </x14:dxf>
          </x14:cfRule>
          <xm:sqref>E49:X60</xm:sqref>
        </x14:conditionalFormatting>
        <x14:conditionalFormatting xmlns:xm="http://schemas.microsoft.com/office/excel/2006/main">
          <x14:cfRule type="expression" priority="8" id="{9FD9F822-C0CF-48A1-9AEE-24C8A18F2063}">
            <xm:f>事前協議書!$I$16="一般型（在園児合同）"</xm:f>
            <x14:dxf>
              <fill>
                <patternFill>
                  <bgColor theme="0" tint="-0.499984740745262"/>
                </patternFill>
              </fill>
            </x14:dxf>
          </x14:cfRule>
          <xm:sqref>F43</xm:sqref>
        </x14:conditionalFormatting>
        <x14:conditionalFormatting xmlns:xm="http://schemas.microsoft.com/office/excel/2006/main">
          <x14:cfRule type="expression" priority="5" id="{6745A3F0-D0A0-49E2-A03D-CFE2FA6BCB09}">
            <xm:f>事前協議書!$I$16="一般型（在園児合同）"</xm:f>
            <x14:dxf>
              <fill>
                <patternFill>
                  <bgColor theme="1" tint="0.499984740745262"/>
                </patternFill>
              </fill>
            </x14:dxf>
          </x14:cfRule>
          <xm:sqref>F39:X39</xm:sqref>
        </x14:conditionalFormatting>
        <x14:conditionalFormatting xmlns:xm="http://schemas.microsoft.com/office/excel/2006/main">
          <x14:cfRule type="expression" priority="11" id="{E3952452-D50F-4481-87C9-6E4809B2D3A0}">
            <xm:f>事前協議書!$I$16="一般型（専用型独立実施）"</xm:f>
            <x14:dxf>
              <fill>
                <patternFill>
                  <bgColor theme="0" tint="-0.499984740745262"/>
                </patternFill>
              </fill>
            </x14:dxf>
          </x14:cfRule>
          <xm:sqref>F50:X54</xm:sqref>
        </x14:conditionalFormatting>
      </x14:conditionalFormatting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AQ22"/>
  <sheetViews>
    <sheetView view="pageBreakPreview" zoomScaleNormal="100" zoomScaleSheetLayoutView="100" zoomScalePageLayoutView="115" workbookViewId="0">
      <selection activeCell="E21" sqref="E21:V22"/>
    </sheetView>
  </sheetViews>
  <sheetFormatPr defaultColWidth="3.625" defaultRowHeight="18" customHeight="1"/>
  <cols>
    <col min="1" max="8" width="3.625" style="22"/>
    <col min="9" max="9" width="5" style="22" bestFit="1" customWidth="1"/>
    <col min="10" max="10" width="3.625" style="61"/>
    <col min="11" max="11" width="4.25" style="22" customWidth="1"/>
    <col min="12" max="12" width="3.625" style="22"/>
    <col min="13" max="13" width="5" style="61" customWidth="1"/>
    <col min="14" max="25" width="3.625" style="22"/>
    <col min="26" max="33" width="6.5" style="22" customWidth="1"/>
    <col min="34" max="35" width="3.625" style="22"/>
    <col min="36" max="45" width="0" style="22" hidden="1" customWidth="1"/>
    <col min="46" max="16384" width="3.625" style="22"/>
  </cols>
  <sheetData>
    <row r="1" spans="2:43" ht="18" customHeight="1">
      <c r="B1" s="48" t="s">
        <v>409</v>
      </c>
      <c r="Z1" s="62" t="s">
        <v>215</v>
      </c>
      <c r="AJ1" s="22" t="s">
        <v>216</v>
      </c>
      <c r="AL1" s="22" t="s">
        <v>166</v>
      </c>
      <c r="AM1" s="22" t="s">
        <v>217</v>
      </c>
      <c r="AN1" s="22" t="s">
        <v>218</v>
      </c>
      <c r="AO1" s="22" t="s">
        <v>67</v>
      </c>
      <c r="AQ1" s="22" t="s">
        <v>35</v>
      </c>
    </row>
    <row r="2" spans="2:43" ht="18" customHeight="1">
      <c r="B2" s="921" t="s">
        <v>219</v>
      </c>
      <c r="C2" s="921"/>
      <c r="D2" s="921"/>
      <c r="E2" s="921"/>
      <c r="F2" s="921" t="s">
        <v>23</v>
      </c>
      <c r="G2" s="921"/>
      <c r="H2" s="921"/>
      <c r="I2" s="921"/>
      <c r="J2" s="921" t="s">
        <v>25</v>
      </c>
      <c r="K2" s="921"/>
      <c r="L2" s="921"/>
      <c r="M2" s="921"/>
      <c r="N2" s="921" t="s">
        <v>220</v>
      </c>
      <c r="O2" s="921"/>
      <c r="P2" s="921"/>
      <c r="Q2" s="921"/>
      <c r="R2" s="921"/>
      <c r="S2" s="921" t="s">
        <v>221</v>
      </c>
      <c r="T2" s="921"/>
      <c r="U2" s="921"/>
      <c r="V2" s="921"/>
      <c r="W2" s="921"/>
      <c r="X2" s="921"/>
      <c r="Y2" s="61"/>
      <c r="AJ2" s="22" t="s">
        <v>222</v>
      </c>
      <c r="AM2" s="22" t="s">
        <v>223</v>
      </c>
      <c r="AN2" s="22" t="s">
        <v>224</v>
      </c>
      <c r="AO2" s="22" t="s">
        <v>225</v>
      </c>
      <c r="AQ2" s="22" t="s">
        <v>226</v>
      </c>
    </row>
    <row r="3" spans="2:43" ht="18" customHeight="1">
      <c r="B3" s="755"/>
      <c r="C3" s="633"/>
      <c r="D3" s="633"/>
      <c r="E3" s="900"/>
      <c r="F3" s="904"/>
      <c r="G3" s="905"/>
      <c r="H3" s="905"/>
      <c r="I3" s="906"/>
      <c r="J3" s="208"/>
      <c r="K3" s="702" t="s">
        <v>35</v>
      </c>
      <c r="L3" s="702"/>
      <c r="M3" s="187"/>
      <c r="N3" s="208"/>
      <c r="O3" s="702" t="s">
        <v>410</v>
      </c>
      <c r="P3" s="702"/>
      <c r="Q3" s="757"/>
      <c r="R3" s="927"/>
      <c r="S3" s="913"/>
      <c r="T3" s="914"/>
      <c r="U3" s="914"/>
      <c r="V3" s="914"/>
      <c r="W3" s="914"/>
      <c r="X3" s="915"/>
      <c r="Y3" s="265"/>
      <c r="AJ3" s="22" t="s">
        <v>227</v>
      </c>
      <c r="AN3" s="22" t="s">
        <v>228</v>
      </c>
      <c r="AQ3" s="22" t="s">
        <v>37</v>
      </c>
    </row>
    <row r="4" spans="2:43" ht="18" customHeight="1">
      <c r="B4" s="901"/>
      <c r="C4" s="902"/>
      <c r="D4" s="902"/>
      <c r="E4" s="903"/>
      <c r="F4" s="907"/>
      <c r="G4" s="908"/>
      <c r="H4" s="908"/>
      <c r="I4" s="909"/>
      <c r="J4" s="209"/>
      <c r="K4" s="922" t="s">
        <v>226</v>
      </c>
      <c r="L4" s="923"/>
      <c r="M4" s="924"/>
      <c r="N4" s="209"/>
      <c r="O4" s="925" t="s">
        <v>205</v>
      </c>
      <c r="P4" s="926"/>
      <c r="Q4" s="926"/>
      <c r="R4" s="266"/>
      <c r="S4" s="916"/>
      <c r="T4" s="917"/>
      <c r="U4" s="917"/>
      <c r="V4" s="917"/>
      <c r="W4" s="917"/>
      <c r="X4" s="918"/>
      <c r="Y4" s="265"/>
    </row>
    <row r="5" spans="2:43" ht="18" customHeight="1">
      <c r="B5" s="901"/>
      <c r="C5" s="902"/>
      <c r="D5" s="902"/>
      <c r="E5" s="903"/>
      <c r="F5" s="907"/>
      <c r="G5" s="908"/>
      <c r="H5" s="908"/>
      <c r="I5" s="909"/>
      <c r="J5" s="209"/>
      <c r="K5" s="767" t="s">
        <v>22</v>
      </c>
      <c r="L5" s="933"/>
      <c r="M5" s="934"/>
      <c r="N5" s="263"/>
      <c r="O5" s="929"/>
      <c r="P5" s="930"/>
      <c r="Q5" s="930"/>
      <c r="R5" s="931"/>
      <c r="S5" s="917"/>
      <c r="T5" s="917"/>
      <c r="U5" s="917"/>
      <c r="V5" s="917"/>
      <c r="W5" s="917"/>
      <c r="X5" s="918"/>
      <c r="Y5" s="265"/>
      <c r="AJ5" s="22" t="s">
        <v>229</v>
      </c>
      <c r="AQ5" s="22" t="s">
        <v>36</v>
      </c>
    </row>
    <row r="6" spans="2:43" ht="18" customHeight="1">
      <c r="B6" s="267"/>
      <c r="C6" s="787"/>
      <c r="D6" s="749"/>
      <c r="E6" s="268" t="s">
        <v>397</v>
      </c>
      <c r="F6" s="910"/>
      <c r="G6" s="911"/>
      <c r="H6" s="911"/>
      <c r="I6" s="912"/>
      <c r="J6" s="269"/>
      <c r="K6" s="719"/>
      <c r="L6" s="898"/>
      <c r="M6" s="928"/>
      <c r="N6" s="264"/>
      <c r="O6" s="932"/>
      <c r="P6" s="898"/>
      <c r="Q6" s="898"/>
      <c r="R6" s="928"/>
      <c r="S6" s="919"/>
      <c r="T6" s="919"/>
      <c r="U6" s="919"/>
      <c r="V6" s="919"/>
      <c r="W6" s="919"/>
      <c r="X6" s="920"/>
      <c r="Y6" s="265"/>
      <c r="AJ6" s="22" t="s">
        <v>230</v>
      </c>
      <c r="AN6" s="22" t="s">
        <v>27</v>
      </c>
      <c r="AQ6" s="22" t="s">
        <v>33</v>
      </c>
    </row>
    <row r="7" spans="2:43" ht="18" customHeight="1">
      <c r="B7" s="51"/>
      <c r="C7" s="51"/>
      <c r="D7" s="270"/>
      <c r="E7" s="270"/>
      <c r="F7" s="205"/>
      <c r="G7" s="205"/>
      <c r="H7" s="205"/>
      <c r="I7" s="205"/>
      <c r="J7" s="205"/>
      <c r="K7" s="210"/>
      <c r="L7" s="210"/>
      <c r="M7" s="210"/>
      <c r="N7" s="211"/>
      <c r="O7" s="194"/>
      <c r="P7" s="194"/>
      <c r="Q7" s="194"/>
      <c r="R7" s="194"/>
      <c r="S7" s="271"/>
      <c r="T7" s="271"/>
      <c r="U7" s="271"/>
      <c r="V7" s="271"/>
      <c r="W7" s="271"/>
      <c r="X7" s="271"/>
      <c r="Y7" s="265"/>
      <c r="AJ7" s="22" t="s">
        <v>232</v>
      </c>
      <c r="AN7" s="22" t="s">
        <v>35</v>
      </c>
      <c r="AQ7" s="22" t="s">
        <v>113</v>
      </c>
    </row>
    <row r="8" spans="2:43" ht="18" customHeight="1">
      <c r="B8" s="104" t="s">
        <v>249</v>
      </c>
      <c r="C8" s="272"/>
      <c r="D8" s="272"/>
      <c r="E8" s="272"/>
      <c r="F8" s="273"/>
      <c r="G8" s="51"/>
      <c r="H8" s="273"/>
      <c r="I8" s="51"/>
      <c r="J8" s="205"/>
      <c r="K8" s="273"/>
      <c r="L8" s="273"/>
      <c r="M8" s="211"/>
      <c r="N8" s="211"/>
      <c r="O8" s="51"/>
      <c r="P8" s="51"/>
      <c r="Q8" s="51"/>
      <c r="R8" s="51"/>
      <c r="S8" s="51"/>
      <c r="T8" s="51"/>
      <c r="U8" s="51"/>
      <c r="V8" s="51"/>
      <c r="W8" s="51"/>
      <c r="X8" s="51"/>
      <c r="Z8" s="163"/>
      <c r="AA8" s="163"/>
      <c r="AB8" s="163"/>
      <c r="AC8" s="51"/>
      <c r="AD8" s="163"/>
      <c r="AE8" s="163"/>
      <c r="AF8" s="163"/>
      <c r="AG8" s="51"/>
      <c r="AJ8" s="22" t="s">
        <v>237</v>
      </c>
      <c r="AN8" s="22" t="s">
        <v>34</v>
      </c>
    </row>
    <row r="9" spans="2:43" ht="18" customHeight="1">
      <c r="B9" s="274"/>
      <c r="C9" s="274"/>
      <c r="D9" s="274"/>
      <c r="E9" s="274"/>
      <c r="F9" s="274"/>
      <c r="G9" s="274"/>
      <c r="H9" s="274"/>
      <c r="I9" s="274"/>
      <c r="J9" s="274"/>
      <c r="K9" s="274"/>
      <c r="L9" s="274"/>
      <c r="M9" s="274"/>
      <c r="N9" s="275"/>
      <c r="O9" s="275"/>
      <c r="P9" s="275"/>
      <c r="Q9" s="275"/>
      <c r="R9" s="276"/>
      <c r="S9" s="276"/>
      <c r="T9" s="276"/>
      <c r="U9" s="276"/>
      <c r="V9" s="276"/>
    </row>
    <row r="10" spans="2:43" ht="18" customHeight="1">
      <c r="B10" s="938" t="s">
        <v>429</v>
      </c>
      <c r="C10" s="939"/>
      <c r="D10" s="939"/>
      <c r="E10" s="939"/>
      <c r="F10" s="939"/>
      <c r="G10" s="939"/>
      <c r="H10" s="939"/>
      <c r="I10" s="939"/>
      <c r="J10" s="939"/>
      <c r="K10" s="939"/>
      <c r="L10" s="939"/>
      <c r="M10" s="939"/>
      <c r="N10" s="939"/>
      <c r="O10" s="939"/>
      <c r="P10" s="939"/>
      <c r="Q10" s="939"/>
      <c r="R10" s="939"/>
      <c r="S10" s="939"/>
      <c r="T10" s="939"/>
      <c r="U10" s="939"/>
      <c r="V10" s="940"/>
    </row>
    <row r="11" spans="2:43" ht="18" customHeight="1">
      <c r="B11" s="941"/>
      <c r="C11" s="942"/>
      <c r="D11" s="942"/>
      <c r="E11" s="942"/>
      <c r="F11" s="942"/>
      <c r="G11" s="942"/>
      <c r="H11" s="942"/>
      <c r="I11" s="942"/>
      <c r="J11" s="942"/>
      <c r="K11" s="942"/>
      <c r="L11" s="942"/>
      <c r="M11" s="942"/>
      <c r="N11" s="942"/>
      <c r="O11" s="942"/>
      <c r="P11" s="942"/>
      <c r="Q11" s="942"/>
      <c r="R11" s="942"/>
      <c r="S11" s="942"/>
      <c r="T11" s="942"/>
      <c r="U11" s="942"/>
      <c r="V11" s="943"/>
    </row>
    <row r="12" spans="2:43" ht="18" customHeight="1">
      <c r="B12" s="944"/>
      <c r="C12" s="945"/>
      <c r="D12" s="945"/>
      <c r="E12" s="945"/>
      <c r="F12" s="945"/>
      <c r="G12" s="945"/>
      <c r="H12" s="945"/>
      <c r="I12" s="945"/>
      <c r="J12" s="945"/>
      <c r="K12" s="945"/>
      <c r="L12" s="945"/>
      <c r="M12" s="945"/>
      <c r="N12" s="945"/>
      <c r="O12" s="945"/>
      <c r="P12" s="945"/>
      <c r="Q12" s="945"/>
      <c r="R12" s="945"/>
      <c r="S12" s="945"/>
      <c r="T12" s="945"/>
      <c r="U12" s="945"/>
      <c r="V12" s="946"/>
    </row>
    <row r="13" spans="2:43" ht="18" customHeight="1">
      <c r="B13" s="947"/>
      <c r="C13" s="948"/>
      <c r="D13" s="948"/>
      <c r="E13" s="948"/>
      <c r="F13" s="948"/>
      <c r="G13" s="948"/>
      <c r="H13" s="948"/>
      <c r="I13" s="948"/>
      <c r="J13" s="948"/>
      <c r="K13" s="948"/>
      <c r="L13" s="948"/>
      <c r="M13" s="948"/>
      <c r="N13" s="948"/>
      <c r="O13" s="948"/>
      <c r="P13" s="948"/>
      <c r="Q13" s="948"/>
      <c r="R13" s="948"/>
      <c r="S13" s="948"/>
      <c r="T13" s="948"/>
      <c r="U13" s="948"/>
      <c r="V13" s="949"/>
    </row>
    <row r="14" spans="2:43" ht="18" customHeight="1">
      <c r="B14" s="274"/>
      <c r="C14" s="274"/>
      <c r="D14" s="274"/>
      <c r="E14" s="274"/>
      <c r="F14" s="274"/>
      <c r="G14" s="274"/>
      <c r="H14" s="274"/>
      <c r="I14" s="274"/>
      <c r="J14" s="274"/>
      <c r="K14" s="274"/>
      <c r="L14" s="274"/>
      <c r="M14" s="274"/>
      <c r="N14" s="275"/>
      <c r="O14" s="275"/>
      <c r="P14" s="275"/>
      <c r="Q14" s="275"/>
      <c r="R14" s="276"/>
      <c r="S14" s="276"/>
      <c r="T14" s="276"/>
      <c r="U14" s="276"/>
      <c r="V14" s="276"/>
    </row>
    <row r="15" spans="2:43" ht="18" customHeight="1">
      <c r="B15" s="950" t="s">
        <v>430</v>
      </c>
      <c r="C15" s="951"/>
      <c r="D15" s="951"/>
      <c r="E15" s="951"/>
      <c r="F15" s="951"/>
      <c r="G15" s="951"/>
      <c r="H15" s="951"/>
      <c r="I15" s="951"/>
      <c r="J15" s="951"/>
      <c r="K15" s="951"/>
      <c r="L15" s="951"/>
      <c r="M15" s="951"/>
      <c r="N15" s="951"/>
      <c r="O15" s="951"/>
      <c r="P15" s="951"/>
      <c r="Q15" s="951"/>
      <c r="R15" s="951"/>
      <c r="S15" s="951"/>
      <c r="T15" s="951"/>
      <c r="U15" s="951"/>
      <c r="V15" s="952"/>
    </row>
    <row r="16" spans="2:43" ht="18" customHeight="1">
      <c r="B16" s="941"/>
      <c r="C16" s="942"/>
      <c r="D16" s="942"/>
      <c r="E16" s="942"/>
      <c r="F16" s="942"/>
      <c r="G16" s="942"/>
      <c r="H16" s="942"/>
      <c r="I16" s="942"/>
      <c r="J16" s="942"/>
      <c r="K16" s="942"/>
      <c r="L16" s="942"/>
      <c r="M16" s="942"/>
      <c r="N16" s="942"/>
      <c r="O16" s="942"/>
      <c r="P16" s="942"/>
      <c r="Q16" s="942"/>
      <c r="R16" s="942"/>
      <c r="S16" s="942"/>
      <c r="T16" s="942"/>
      <c r="U16" s="942"/>
      <c r="V16" s="943"/>
    </row>
    <row r="17" spans="2:24" ht="18" customHeight="1">
      <c r="B17" s="944"/>
      <c r="C17" s="945"/>
      <c r="D17" s="945"/>
      <c r="E17" s="945"/>
      <c r="F17" s="945"/>
      <c r="G17" s="945"/>
      <c r="H17" s="945"/>
      <c r="I17" s="945"/>
      <c r="J17" s="945"/>
      <c r="K17" s="945"/>
      <c r="L17" s="945"/>
      <c r="M17" s="945"/>
      <c r="N17" s="945"/>
      <c r="O17" s="945"/>
      <c r="P17" s="945"/>
      <c r="Q17" s="945"/>
      <c r="R17" s="945"/>
      <c r="S17" s="945"/>
      <c r="T17" s="945"/>
      <c r="U17" s="945"/>
      <c r="V17" s="946"/>
    </row>
    <row r="18" spans="2:24" ht="18" customHeight="1">
      <c r="B18" s="947"/>
      <c r="C18" s="948"/>
      <c r="D18" s="948"/>
      <c r="E18" s="948"/>
      <c r="F18" s="948"/>
      <c r="G18" s="948"/>
      <c r="H18" s="948"/>
      <c r="I18" s="948"/>
      <c r="J18" s="948"/>
      <c r="K18" s="948"/>
      <c r="L18" s="948"/>
      <c r="M18" s="948"/>
      <c r="N18" s="948"/>
      <c r="O18" s="948"/>
      <c r="P18" s="948"/>
      <c r="Q18" s="948"/>
      <c r="R18" s="948"/>
      <c r="S18" s="948"/>
      <c r="T18" s="948"/>
      <c r="U18" s="948"/>
      <c r="V18" s="949"/>
    </row>
    <row r="19" spans="2:24" ht="18" customHeight="1">
      <c r="B19" s="277"/>
      <c r="C19" s="277"/>
      <c r="D19" s="277"/>
      <c r="E19" s="277"/>
      <c r="F19" s="277"/>
      <c r="G19" s="277"/>
      <c r="H19" s="277"/>
      <c r="I19" s="277"/>
      <c r="J19" s="277"/>
      <c r="K19" s="277"/>
      <c r="L19" s="277"/>
      <c r="M19" s="277"/>
      <c r="N19" s="277"/>
      <c r="O19" s="277"/>
      <c r="P19" s="277"/>
      <c r="Q19" s="277"/>
      <c r="R19" s="277"/>
      <c r="S19" s="277"/>
      <c r="T19" s="277"/>
      <c r="U19" s="277"/>
      <c r="V19" s="277"/>
      <c r="W19" s="51"/>
      <c r="X19" s="51"/>
    </row>
    <row r="20" spans="2:24" ht="18" customHeight="1">
      <c r="B20" s="63" t="s">
        <v>250</v>
      </c>
      <c r="W20" s="278"/>
    </row>
    <row r="21" spans="2:24" ht="18" customHeight="1">
      <c r="B21" s="921" t="s">
        <v>246</v>
      </c>
      <c r="C21" s="921"/>
      <c r="D21" s="921"/>
      <c r="E21" s="953"/>
      <c r="F21" s="953"/>
      <c r="G21" s="953"/>
      <c r="H21" s="953"/>
      <c r="I21" s="953"/>
      <c r="J21" s="953"/>
      <c r="K21" s="953"/>
      <c r="L21" s="953"/>
      <c r="M21" s="953"/>
      <c r="N21" s="953"/>
      <c r="O21" s="953"/>
      <c r="P21" s="953"/>
      <c r="Q21" s="953"/>
      <c r="R21" s="953"/>
      <c r="S21" s="953"/>
      <c r="T21" s="953"/>
      <c r="U21" s="953"/>
      <c r="V21" s="953"/>
      <c r="W21" s="278"/>
    </row>
    <row r="22" spans="2:24" ht="18" customHeight="1">
      <c r="B22" s="921" t="s">
        <v>247</v>
      </c>
      <c r="C22" s="921"/>
      <c r="D22" s="921"/>
      <c r="E22" s="935"/>
      <c r="F22" s="936"/>
      <c r="G22" s="936"/>
      <c r="H22" s="936"/>
      <c r="I22" s="936"/>
      <c r="J22" s="936"/>
      <c r="K22" s="936"/>
      <c r="L22" s="936"/>
      <c r="M22" s="936"/>
      <c r="N22" s="936"/>
      <c r="O22" s="936"/>
      <c r="P22" s="936"/>
      <c r="Q22" s="936"/>
      <c r="R22" s="936"/>
      <c r="S22" s="936"/>
      <c r="T22" s="936"/>
      <c r="U22" s="936"/>
      <c r="V22" s="937"/>
      <c r="W22" s="278"/>
    </row>
  </sheetData>
  <sheetProtection selectLockedCells="1"/>
  <mergeCells count="24">
    <mergeCell ref="B22:D22"/>
    <mergeCell ref="E22:V22"/>
    <mergeCell ref="B10:V10"/>
    <mergeCell ref="B11:V13"/>
    <mergeCell ref="B15:V15"/>
    <mergeCell ref="B16:V18"/>
    <mergeCell ref="B21:D21"/>
    <mergeCell ref="E21:V21"/>
    <mergeCell ref="B3:E5"/>
    <mergeCell ref="F3:I6"/>
    <mergeCell ref="K3:L3"/>
    <mergeCell ref="S3:X6"/>
    <mergeCell ref="B2:E2"/>
    <mergeCell ref="F2:I2"/>
    <mergeCell ref="J2:M2"/>
    <mergeCell ref="N2:R2"/>
    <mergeCell ref="S2:X2"/>
    <mergeCell ref="K4:M4"/>
    <mergeCell ref="O4:Q4"/>
    <mergeCell ref="O3:R3"/>
    <mergeCell ref="K6:M6"/>
    <mergeCell ref="O5:R6"/>
    <mergeCell ref="K5:M5"/>
    <mergeCell ref="C6:D6"/>
  </mergeCells>
  <phoneticPr fontId="2"/>
  <conditionalFormatting sqref="B3:B4 F3:F4 S3:S4 O5 E21:E22">
    <cfRule type="containsBlanks" dxfId="54" priority="11">
      <formula>LEN(TRIM(B3))=0</formula>
    </cfRule>
  </conditionalFormatting>
  <conditionalFormatting sqref="B11">
    <cfRule type="containsBlanks" dxfId="53" priority="6">
      <formula>LEN(TRIM(B11))=0</formula>
    </cfRule>
  </conditionalFormatting>
  <conditionalFormatting sqref="B16">
    <cfRule type="containsBlanks" dxfId="52" priority="12">
      <formula>LEN(TRIM(B16))=0</formula>
    </cfRule>
  </conditionalFormatting>
  <conditionalFormatting sqref="C6">
    <cfRule type="containsBlanks" dxfId="51" priority="5">
      <formula>LEN(TRIM(C6))=0</formula>
    </cfRule>
  </conditionalFormatting>
  <conditionalFormatting sqref="J3:J5">
    <cfRule type="containsBlanks" dxfId="50" priority="10">
      <formula>LEN(TRIM(J3))=0</formula>
    </cfRule>
  </conditionalFormatting>
  <conditionalFormatting sqref="K6">
    <cfRule type="containsBlanks" dxfId="49" priority="2">
      <formula>LEN(TRIM(K6))=0</formula>
    </cfRule>
  </conditionalFormatting>
  <conditionalFormatting sqref="N3:N4">
    <cfRule type="containsBlanks" dxfId="48" priority="3">
      <formula>LEN(TRIM(N3))=0</formula>
    </cfRule>
  </conditionalFormatting>
  <dataValidations count="3">
    <dataValidation type="list" allowBlank="1" showInputMessage="1" showErrorMessage="1" sqref="M3 J3:J5 J7 N3:N4" xr:uid="{00000000-0002-0000-0500-000000000000}">
      <formula1>$AL$1:$AL$2</formula1>
    </dataValidation>
    <dataValidation type="list" allowBlank="1" showDropDown="1" showInputMessage="1" showErrorMessage="1" sqref="R4 N5:N6 O5" xr:uid="{00000000-0002-0000-0500-000001000000}">
      <formula1>$AM$1:$AM$2</formula1>
    </dataValidation>
    <dataValidation type="list" allowBlank="1" showDropDown="1" showInputMessage="1" showErrorMessage="1" sqref="J6" xr:uid="{00000000-0002-0000-0500-000002000000}">
      <formula1>$AL$1:$AL$2</formula1>
    </dataValidation>
  </dataValidations>
  <printOptions horizontalCentered="1"/>
  <pageMargins left="0.70866141732283472" right="0.70866141732283472" top="0.74803149606299213" bottom="0.74803149606299213" header="0.31496062992125984" footer="0.31496062992125984"/>
  <pageSetup paperSize="9" scale="94" fitToHeight="0" orientation="portrait" blackAndWhite="1" r:id="rId1"/>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C000"/>
  </sheetPr>
  <dimension ref="A1:FC94"/>
  <sheetViews>
    <sheetView view="pageBreakPreview" zoomScaleNormal="85" zoomScaleSheetLayoutView="100" workbookViewId="0">
      <selection activeCell="DV16" sqref="DV16"/>
    </sheetView>
  </sheetViews>
  <sheetFormatPr defaultColWidth="1.625" defaultRowHeight="15" customHeight="1"/>
  <cols>
    <col min="1" max="23" width="1.625" style="136"/>
    <col min="24" max="24" width="1.625" style="136" customWidth="1"/>
    <col min="25" max="45" width="1.625" style="136"/>
    <col min="46" max="46" width="1.625" style="136" customWidth="1"/>
    <col min="47" max="51" width="1.625" style="136" hidden="1" customWidth="1"/>
    <col min="52" max="52" width="2.75" style="138" hidden="1" customWidth="1"/>
    <col min="53" max="53" width="2" style="138" hidden="1" customWidth="1"/>
    <col min="54" max="54" width="3" style="138" hidden="1" customWidth="1"/>
    <col min="55" max="55" width="2.5" style="138" hidden="1" customWidth="1"/>
    <col min="56" max="57" width="1.625" style="136" hidden="1" customWidth="1"/>
    <col min="58" max="59" width="2.125" style="136" hidden="1" customWidth="1"/>
    <col min="60" max="70" width="1.625" style="136" hidden="1" customWidth="1"/>
    <col min="71" max="71" width="2.125" style="136" hidden="1" customWidth="1"/>
    <col min="72" max="72" width="1.625" style="136" hidden="1" customWidth="1"/>
    <col min="73" max="73" width="2.75" style="136" hidden="1" customWidth="1"/>
    <col min="74" max="74" width="9.25" style="137" hidden="1" customWidth="1"/>
    <col min="75" max="75" width="4.75" style="137" hidden="1" customWidth="1"/>
    <col min="76" max="76" width="11.375" style="137" hidden="1" customWidth="1"/>
    <col min="77" max="77" width="4.75" style="136" hidden="1" customWidth="1"/>
    <col min="78" max="78" width="15.5" style="138" hidden="1" customWidth="1"/>
    <col min="79" max="79" width="9.25" style="138" hidden="1" customWidth="1"/>
    <col min="80" max="80" width="3.875" style="138" hidden="1" customWidth="1"/>
    <col min="81" max="81" width="5.625" style="138" hidden="1" customWidth="1"/>
    <col min="82" max="82" width="15.5" style="138" hidden="1" customWidth="1"/>
    <col min="83" max="83" width="9.25" style="138" hidden="1" customWidth="1"/>
    <col min="84" max="84" width="11.25" style="138" hidden="1" customWidth="1"/>
    <col min="85" max="86" width="3.875" style="138" hidden="1" customWidth="1"/>
    <col min="87" max="87" width="4.75" style="136" hidden="1" customWidth="1"/>
    <col min="88" max="88" width="15.5" style="136" hidden="1" customWidth="1"/>
    <col min="89" max="89" width="5.625" style="136" hidden="1" customWidth="1"/>
    <col min="90" max="91" width="7.5" style="136" hidden="1" customWidth="1"/>
    <col min="92" max="93" width="9.25" style="136" hidden="1" customWidth="1"/>
    <col min="94" max="96" width="7.5" style="136" hidden="1" customWidth="1"/>
    <col min="97" max="98" width="9.25" style="136" hidden="1" customWidth="1"/>
    <col min="99" max="99" width="11.25" style="136" hidden="1" customWidth="1"/>
    <col min="100" max="101" width="7.5" style="136" hidden="1" customWidth="1"/>
    <col min="102" max="103" width="9.25" style="136" hidden="1" customWidth="1"/>
    <col min="104" max="104" width="11.25" style="136" hidden="1" customWidth="1"/>
    <col min="105" max="106" width="7.5" style="136" hidden="1" customWidth="1"/>
    <col min="107" max="108" width="9.25" style="136" hidden="1" customWidth="1"/>
    <col min="109" max="109" width="13.375" style="136" hidden="1" customWidth="1"/>
    <col min="110" max="111" width="7.5" style="136" hidden="1" customWidth="1"/>
    <col min="112" max="113" width="9.25" style="136" hidden="1" customWidth="1"/>
    <col min="114" max="114" width="4.75" style="136" hidden="1" customWidth="1"/>
    <col min="115" max="119" width="4.75" style="136" customWidth="1"/>
    <col min="120" max="16384" width="1.625" style="136"/>
  </cols>
  <sheetData>
    <row r="1" spans="1:86" ht="15" customHeight="1">
      <c r="A1" s="139"/>
      <c r="B1" s="1218" t="s">
        <v>462</v>
      </c>
      <c r="C1" s="1219"/>
      <c r="D1" s="1219"/>
      <c r="E1" s="1219"/>
      <c r="F1" s="1219"/>
      <c r="G1" s="1219"/>
      <c r="H1" s="1219"/>
      <c r="I1" s="1219"/>
      <c r="J1" s="1219"/>
      <c r="K1" s="1219"/>
      <c r="L1" s="1219"/>
      <c r="M1" s="1219"/>
      <c r="N1" s="1219"/>
      <c r="O1" s="1219"/>
      <c r="P1" s="1219"/>
      <c r="Q1" s="1219"/>
      <c r="R1" s="1219"/>
      <c r="S1" s="1219"/>
      <c r="T1" s="1219"/>
      <c r="U1" s="1219"/>
      <c r="V1" s="1219"/>
      <c r="W1" s="1219"/>
      <c r="X1" s="1219"/>
      <c r="Y1" s="1219"/>
      <c r="Z1" s="1219"/>
      <c r="AA1" s="1219"/>
      <c r="AB1" s="1219"/>
      <c r="AC1" s="1219"/>
      <c r="AD1" s="1219"/>
      <c r="AE1" s="1219"/>
      <c r="AF1" s="1219"/>
      <c r="AG1" s="1219"/>
      <c r="AH1" s="1219"/>
      <c r="AI1" s="1219"/>
      <c r="AJ1" s="1219"/>
      <c r="AK1" s="1219"/>
      <c r="AL1" s="1219"/>
      <c r="AM1" s="1219"/>
      <c r="AN1" s="1219"/>
      <c r="AO1" s="1219"/>
      <c r="AP1" s="1219"/>
      <c r="AQ1" s="1219"/>
      <c r="AR1" s="1219"/>
      <c r="AS1" s="1219"/>
      <c r="AT1" s="1219"/>
      <c r="AU1" s="1220"/>
      <c r="AV1" s="1220"/>
      <c r="AW1" s="1220"/>
      <c r="AX1" s="1220"/>
      <c r="AY1" s="1220"/>
      <c r="AZ1" s="1220"/>
      <c r="BA1" s="1220"/>
      <c r="BB1" s="1220"/>
      <c r="BC1" s="1219"/>
      <c r="BD1" s="1219"/>
      <c r="BE1" s="1219"/>
      <c r="BF1" s="1219"/>
      <c r="BG1" s="1219"/>
      <c r="BH1" s="1219"/>
      <c r="BI1" s="1221"/>
      <c r="BJ1" s="1221"/>
      <c r="BK1" s="1221"/>
      <c r="BL1" s="1221"/>
      <c r="BM1" s="1221"/>
      <c r="BN1" s="1221"/>
      <c r="BO1" s="1221"/>
      <c r="BP1" s="1221"/>
      <c r="BQ1" s="1221"/>
      <c r="BR1" s="1221"/>
      <c r="BS1" s="1221"/>
      <c r="BT1" s="139"/>
    </row>
    <row r="2" spans="1:86" ht="15" customHeight="1">
      <c r="A2" s="139"/>
      <c r="B2" s="1218"/>
      <c r="C2" s="1219"/>
      <c r="D2" s="1219"/>
      <c r="E2" s="1219"/>
      <c r="F2" s="1219"/>
      <c r="G2" s="1219"/>
      <c r="H2" s="1219"/>
      <c r="I2" s="1219"/>
      <c r="J2" s="1219"/>
      <c r="K2" s="1219"/>
      <c r="L2" s="1219"/>
      <c r="M2" s="1219"/>
      <c r="N2" s="1219"/>
      <c r="O2" s="1219"/>
      <c r="P2" s="1219"/>
      <c r="Q2" s="1219"/>
      <c r="R2" s="1219"/>
      <c r="S2" s="1219"/>
      <c r="T2" s="1219"/>
      <c r="U2" s="1219"/>
      <c r="V2" s="1219"/>
      <c r="W2" s="1219"/>
      <c r="X2" s="1219"/>
      <c r="Y2" s="1219"/>
      <c r="Z2" s="1219"/>
      <c r="AA2" s="1219"/>
      <c r="AB2" s="1219"/>
      <c r="AC2" s="1219"/>
      <c r="AD2" s="1219"/>
      <c r="AE2" s="1219"/>
      <c r="AF2" s="1219"/>
      <c r="AG2" s="1219"/>
      <c r="AH2" s="1219"/>
      <c r="AI2" s="1219"/>
      <c r="AJ2" s="1219"/>
      <c r="AK2" s="1219"/>
      <c r="AL2" s="1219"/>
      <c r="AM2" s="1219"/>
      <c r="AN2" s="1219"/>
      <c r="AO2" s="1219"/>
      <c r="AP2" s="1219"/>
      <c r="AQ2" s="1219"/>
      <c r="AR2" s="1219"/>
      <c r="AS2" s="1219"/>
      <c r="AT2" s="1219"/>
      <c r="AU2" s="1219"/>
      <c r="AV2" s="1219"/>
      <c r="AW2" s="1219"/>
      <c r="AX2" s="1219"/>
      <c r="AY2" s="1219"/>
      <c r="AZ2" s="1219"/>
      <c r="BA2" s="1219"/>
      <c r="BB2" s="1219"/>
      <c r="BC2" s="1219"/>
      <c r="BD2" s="1219"/>
      <c r="BE2" s="1219"/>
      <c r="BF2" s="1219"/>
      <c r="BG2" s="1219"/>
      <c r="BH2" s="1219"/>
      <c r="BI2" s="1221"/>
      <c r="BJ2" s="1221"/>
      <c r="BK2" s="1221"/>
      <c r="BL2" s="1221"/>
      <c r="BM2" s="1221"/>
      <c r="BN2" s="1221"/>
      <c r="BO2" s="1221"/>
      <c r="BP2" s="1221"/>
      <c r="BQ2" s="1221"/>
      <c r="BR2" s="1221"/>
      <c r="BS2" s="1221"/>
      <c r="BT2" s="139"/>
    </row>
    <row r="3" spans="1:86" s="142" customFormat="1" ht="15" customHeight="1">
      <c r="A3" s="141"/>
      <c r="B3" s="1204" t="s">
        <v>431</v>
      </c>
      <c r="C3" s="1205"/>
      <c r="D3" s="1206"/>
      <c r="E3" s="1206"/>
      <c r="F3" s="1206"/>
      <c r="G3" s="1206"/>
      <c r="H3" s="1206"/>
      <c r="I3" s="1206"/>
      <c r="J3" s="1206"/>
      <c r="K3" s="1206"/>
      <c r="L3" s="1206"/>
      <c r="M3" s="1206"/>
      <c r="N3" s="1206"/>
      <c r="O3" s="1206"/>
      <c r="P3" s="1206"/>
      <c r="Q3" s="1206"/>
      <c r="R3" s="1206"/>
      <c r="S3" s="1206"/>
      <c r="T3" s="1206"/>
      <c r="U3" s="1206"/>
      <c r="V3" s="1206"/>
      <c r="W3" s="1206"/>
      <c r="X3" s="1206"/>
      <c r="Y3" s="1206"/>
      <c r="Z3" s="1206"/>
      <c r="AA3" s="1206"/>
      <c r="AB3" s="1206"/>
      <c r="AC3" s="1206"/>
      <c r="AD3" s="1206"/>
      <c r="AE3" s="1206"/>
      <c r="AF3" s="1206"/>
      <c r="AG3" s="1206"/>
      <c r="AH3" s="1206"/>
      <c r="AI3" s="1206"/>
      <c r="AJ3" s="1206"/>
      <c r="AK3" s="1206"/>
      <c r="AL3" s="1206"/>
      <c r="AM3" s="1206"/>
      <c r="AN3" s="1206"/>
      <c r="AO3" s="1206"/>
      <c r="AP3" s="1206"/>
      <c r="AQ3" s="1206"/>
      <c r="AR3" s="1206"/>
      <c r="AS3" s="1206"/>
      <c r="AT3" s="1206"/>
      <c r="AU3" s="1207"/>
      <c r="AV3" s="1207"/>
      <c r="AW3" s="1207"/>
      <c r="AX3" s="1207"/>
      <c r="AY3" s="1207"/>
      <c r="AZ3" s="1207"/>
      <c r="BA3" s="1207"/>
      <c r="BB3" s="1207"/>
      <c r="BC3" s="1207"/>
      <c r="BD3" s="1206"/>
      <c r="BE3" s="1206"/>
      <c r="BF3" s="1206"/>
      <c r="BG3" s="1206"/>
      <c r="BH3" s="1206"/>
      <c r="BI3" s="1208"/>
      <c r="BJ3" s="1208"/>
      <c r="BK3" s="1208"/>
      <c r="BL3" s="1208"/>
      <c r="BM3" s="1208"/>
      <c r="BN3" s="1208"/>
      <c r="BO3" s="1208"/>
      <c r="BP3" s="1208"/>
      <c r="BQ3" s="1208"/>
      <c r="BR3" s="1208"/>
      <c r="BS3" s="1208"/>
      <c r="BT3" s="141"/>
      <c r="BZ3" s="143"/>
      <c r="CA3" s="143"/>
      <c r="CB3" s="143"/>
      <c r="CC3" s="143"/>
      <c r="CD3" s="143"/>
      <c r="CE3" s="143"/>
      <c r="CF3" s="143"/>
      <c r="CG3" s="143"/>
      <c r="CH3" s="143"/>
    </row>
    <row r="4" spans="1:86" s="155" customFormat="1" ht="24" customHeight="1">
      <c r="A4" s="139"/>
      <c r="B4" s="1209" t="s">
        <v>464</v>
      </c>
      <c r="C4" s="1209"/>
      <c r="D4" s="1209"/>
      <c r="E4" s="1209"/>
      <c r="F4" s="1209"/>
      <c r="G4" s="1209"/>
      <c r="H4" s="1209"/>
      <c r="I4" s="1209"/>
      <c r="J4" s="1209"/>
      <c r="K4" s="1209"/>
      <c r="L4" s="1209"/>
      <c r="M4" s="1209"/>
      <c r="N4" s="1209"/>
      <c r="O4" s="1209"/>
      <c r="P4" s="1209"/>
      <c r="Q4" s="1209"/>
      <c r="R4" s="1209"/>
      <c r="S4" s="1209"/>
      <c r="T4" s="1209"/>
      <c r="U4" s="1209"/>
      <c r="V4" s="1209"/>
      <c r="W4" s="1209"/>
      <c r="X4" s="1209"/>
      <c r="Y4" s="1209"/>
      <c r="Z4" s="1209"/>
      <c r="AA4" s="1209"/>
      <c r="AB4" s="1209"/>
      <c r="AC4" s="1209"/>
      <c r="AD4" s="1209"/>
      <c r="AE4" s="1209"/>
      <c r="AF4" s="1209"/>
      <c r="AG4" s="1209"/>
      <c r="AH4" s="1209"/>
      <c r="AI4" s="1209"/>
      <c r="AJ4" s="1209"/>
      <c r="AK4" s="1209"/>
      <c r="AL4" s="1209"/>
      <c r="AM4" s="1209"/>
      <c r="AN4" s="1209"/>
      <c r="AO4" s="1209"/>
      <c r="AP4" s="1209"/>
      <c r="AQ4" s="1209"/>
      <c r="AR4" s="1209"/>
      <c r="AS4" s="1209"/>
      <c r="AT4" s="1209"/>
      <c r="AU4" s="1209"/>
      <c r="AV4" s="1209"/>
      <c r="AW4" s="1209"/>
      <c r="AX4" s="1209"/>
      <c r="AY4" s="1209"/>
      <c r="AZ4" s="1209"/>
      <c r="BA4" s="1209"/>
      <c r="BB4" s="1209"/>
      <c r="BC4" s="1209"/>
      <c r="BD4" s="1209"/>
      <c r="BE4" s="1209"/>
      <c r="BF4" s="1209"/>
      <c r="BG4" s="1209"/>
      <c r="BH4" s="1209"/>
      <c r="BI4" s="1209"/>
      <c r="BJ4" s="1209"/>
      <c r="BK4" s="1209"/>
      <c r="BL4" s="1209"/>
      <c r="BM4" s="1209"/>
      <c r="BN4" s="1209"/>
      <c r="BO4" s="1209"/>
      <c r="BP4" s="1209"/>
      <c r="BQ4" s="1209"/>
      <c r="BR4" s="1209"/>
      <c r="BS4" s="1209"/>
      <c r="BT4" s="154"/>
      <c r="BV4" s="156"/>
      <c r="BW4" s="156"/>
      <c r="BX4" s="156"/>
      <c r="BZ4" s="157"/>
      <c r="CA4" s="157"/>
      <c r="CB4" s="157"/>
      <c r="CC4" s="157"/>
      <c r="CD4" s="157"/>
      <c r="CE4" s="157"/>
      <c r="CF4" s="157"/>
      <c r="CG4" s="157"/>
      <c r="CH4" s="157"/>
    </row>
    <row r="5" spans="1:86" s="155" customFormat="1" ht="24" customHeight="1">
      <c r="A5" s="139"/>
      <c r="B5" s="1209"/>
      <c r="C5" s="1209"/>
      <c r="D5" s="1209"/>
      <c r="E5" s="1209"/>
      <c r="F5" s="1209"/>
      <c r="G5" s="1209"/>
      <c r="H5" s="1209"/>
      <c r="I5" s="1209"/>
      <c r="J5" s="1209"/>
      <c r="K5" s="1209"/>
      <c r="L5" s="1209"/>
      <c r="M5" s="1209"/>
      <c r="N5" s="1209"/>
      <c r="O5" s="1209"/>
      <c r="P5" s="1209"/>
      <c r="Q5" s="1209"/>
      <c r="R5" s="1209"/>
      <c r="S5" s="1209"/>
      <c r="T5" s="1209"/>
      <c r="U5" s="1209"/>
      <c r="V5" s="1209"/>
      <c r="W5" s="1209"/>
      <c r="X5" s="1209"/>
      <c r="Y5" s="1209"/>
      <c r="Z5" s="1209"/>
      <c r="AA5" s="1209"/>
      <c r="AB5" s="1209"/>
      <c r="AC5" s="1209"/>
      <c r="AD5" s="1209"/>
      <c r="AE5" s="1209"/>
      <c r="AF5" s="1209"/>
      <c r="AG5" s="1209"/>
      <c r="AH5" s="1209"/>
      <c r="AI5" s="1209"/>
      <c r="AJ5" s="1209"/>
      <c r="AK5" s="1209"/>
      <c r="AL5" s="1209"/>
      <c r="AM5" s="1209"/>
      <c r="AN5" s="1209"/>
      <c r="AO5" s="1209"/>
      <c r="AP5" s="1209"/>
      <c r="AQ5" s="1209"/>
      <c r="AR5" s="1209"/>
      <c r="AS5" s="1209"/>
      <c r="AT5" s="1209"/>
      <c r="AU5" s="1209"/>
      <c r="AV5" s="1209"/>
      <c r="AW5" s="1209"/>
      <c r="AX5" s="1209"/>
      <c r="AY5" s="1209"/>
      <c r="AZ5" s="1209"/>
      <c r="BA5" s="1209"/>
      <c r="BB5" s="1209"/>
      <c r="BC5" s="1209"/>
      <c r="BD5" s="1209"/>
      <c r="BE5" s="1209"/>
      <c r="BF5" s="1209"/>
      <c r="BG5" s="1209"/>
      <c r="BH5" s="1209"/>
      <c r="BI5" s="1209"/>
      <c r="BJ5" s="1209"/>
      <c r="BK5" s="1209"/>
      <c r="BL5" s="1209"/>
      <c r="BM5" s="1209"/>
      <c r="BN5" s="1209"/>
      <c r="BO5" s="1209"/>
      <c r="BP5" s="1209"/>
      <c r="BQ5" s="1209"/>
      <c r="BR5" s="1209"/>
      <c r="BS5" s="1209"/>
      <c r="BT5" s="154"/>
      <c r="BV5" s="156"/>
      <c r="BW5" s="156"/>
      <c r="BX5" s="156"/>
      <c r="BZ5" s="157"/>
      <c r="CA5" s="157"/>
      <c r="CB5" s="157"/>
      <c r="CC5" s="157"/>
      <c r="CD5" s="157"/>
      <c r="CE5" s="157"/>
      <c r="CF5" s="157"/>
      <c r="CG5" s="157"/>
      <c r="CH5" s="157"/>
    </row>
    <row r="6" spans="1:86" s="155" customFormat="1" ht="35.1" customHeight="1">
      <c r="A6" s="139"/>
      <c r="B6" s="967"/>
      <c r="C6" s="958"/>
      <c r="D6" s="958"/>
      <c r="E6" s="958"/>
      <c r="F6" s="958"/>
      <c r="G6" s="958"/>
      <c r="H6" s="958"/>
      <c r="I6" s="958"/>
      <c r="J6" s="958"/>
      <c r="K6" s="958"/>
      <c r="L6" s="958"/>
      <c r="M6" s="958"/>
      <c r="N6" s="958"/>
      <c r="O6" s="958"/>
      <c r="P6" s="958"/>
      <c r="Q6" s="958"/>
      <c r="R6" s="958"/>
      <c r="S6" s="958"/>
      <c r="T6" s="958"/>
      <c r="U6" s="958"/>
      <c r="V6" s="958"/>
      <c r="W6" s="958"/>
      <c r="X6" s="958"/>
      <c r="Y6" s="958"/>
      <c r="Z6" s="958"/>
      <c r="AA6" s="958"/>
      <c r="AB6" s="958"/>
      <c r="AC6" s="958"/>
      <c r="AD6" s="958"/>
      <c r="AE6" s="958"/>
      <c r="AF6" s="958"/>
      <c r="AG6" s="958"/>
      <c r="AH6" s="958"/>
      <c r="AI6" s="958"/>
      <c r="AJ6" s="958"/>
      <c r="AK6" s="958"/>
      <c r="AL6" s="958"/>
      <c r="AM6" s="958"/>
      <c r="AN6" s="958"/>
      <c r="AO6" s="958"/>
      <c r="AP6" s="958"/>
      <c r="AQ6" s="958"/>
      <c r="AR6" s="958"/>
      <c r="AS6" s="959"/>
      <c r="AT6" s="287"/>
      <c r="AU6" s="287"/>
      <c r="AV6" s="287"/>
      <c r="AW6" s="287"/>
      <c r="AX6" s="287"/>
      <c r="AY6" s="287"/>
      <c r="AZ6" s="287"/>
      <c r="BA6" s="287"/>
      <c r="BB6" s="287"/>
      <c r="BC6" s="287"/>
      <c r="BD6" s="287"/>
      <c r="BE6" s="287"/>
      <c r="BF6" s="287"/>
      <c r="BG6" s="287"/>
      <c r="BH6" s="287"/>
      <c r="BI6" s="287"/>
      <c r="BJ6" s="287"/>
      <c r="BK6" s="287"/>
      <c r="BL6" s="287"/>
      <c r="BM6" s="287"/>
      <c r="BN6" s="287"/>
      <c r="BO6" s="287"/>
      <c r="BP6" s="287"/>
      <c r="BQ6" s="287"/>
      <c r="BR6" s="287"/>
      <c r="BS6" s="288"/>
      <c r="BT6" s="158"/>
      <c r="BV6" s="156"/>
      <c r="BW6" s="156"/>
      <c r="BX6" s="156"/>
      <c r="BZ6" s="157"/>
      <c r="CA6" s="157"/>
      <c r="CB6" s="157"/>
      <c r="CC6" s="157"/>
      <c r="CD6" s="157"/>
      <c r="CE6" s="157"/>
      <c r="CF6" s="157"/>
      <c r="CG6" s="157"/>
      <c r="CH6" s="157"/>
    </row>
    <row r="7" spans="1:86" s="155" customFormat="1" ht="35.1" customHeight="1">
      <c r="A7" s="139"/>
      <c r="B7" s="960"/>
      <c r="C7" s="961"/>
      <c r="D7" s="961"/>
      <c r="E7" s="961"/>
      <c r="F7" s="961"/>
      <c r="G7" s="961"/>
      <c r="H7" s="961"/>
      <c r="I7" s="961"/>
      <c r="J7" s="961"/>
      <c r="K7" s="961"/>
      <c r="L7" s="961"/>
      <c r="M7" s="961"/>
      <c r="N7" s="961"/>
      <c r="O7" s="961"/>
      <c r="P7" s="961"/>
      <c r="Q7" s="961"/>
      <c r="R7" s="961"/>
      <c r="S7" s="961"/>
      <c r="T7" s="961"/>
      <c r="U7" s="961"/>
      <c r="V7" s="961"/>
      <c r="W7" s="961"/>
      <c r="X7" s="961"/>
      <c r="Y7" s="961"/>
      <c r="Z7" s="961"/>
      <c r="AA7" s="961"/>
      <c r="AB7" s="961"/>
      <c r="AC7" s="961"/>
      <c r="AD7" s="961"/>
      <c r="AE7" s="961"/>
      <c r="AF7" s="961"/>
      <c r="AG7" s="961"/>
      <c r="AH7" s="961"/>
      <c r="AI7" s="961"/>
      <c r="AJ7" s="961"/>
      <c r="AK7" s="961"/>
      <c r="AL7" s="961"/>
      <c r="AM7" s="961"/>
      <c r="AN7" s="961"/>
      <c r="AO7" s="961"/>
      <c r="AP7" s="961"/>
      <c r="AQ7" s="961"/>
      <c r="AR7" s="961"/>
      <c r="AS7" s="962"/>
      <c r="AT7" s="287"/>
      <c r="AU7" s="287"/>
      <c r="AV7" s="287"/>
      <c r="AW7" s="287"/>
      <c r="AX7" s="287"/>
      <c r="AY7" s="287"/>
      <c r="AZ7" s="287"/>
      <c r="BA7" s="287"/>
      <c r="BB7" s="287"/>
      <c r="BC7" s="287"/>
      <c r="BD7" s="287"/>
      <c r="BE7" s="287"/>
      <c r="BF7" s="287"/>
      <c r="BG7" s="287"/>
      <c r="BH7" s="287"/>
      <c r="BI7" s="287"/>
      <c r="BJ7" s="287"/>
      <c r="BK7" s="287"/>
      <c r="BL7" s="287"/>
      <c r="BM7" s="287"/>
      <c r="BN7" s="287"/>
      <c r="BO7" s="287"/>
      <c r="BP7" s="287"/>
      <c r="BQ7" s="287"/>
      <c r="BR7" s="287"/>
      <c r="BS7" s="288"/>
      <c r="BT7" s="158"/>
      <c r="BV7" s="156"/>
      <c r="BW7" s="156"/>
      <c r="BX7" s="156"/>
      <c r="BZ7" s="157"/>
      <c r="CA7" s="157"/>
      <c r="CB7" s="157"/>
      <c r="CC7" s="157"/>
      <c r="CD7" s="157"/>
      <c r="CE7" s="157"/>
      <c r="CF7" s="157"/>
      <c r="CG7" s="157"/>
      <c r="CH7" s="157"/>
    </row>
    <row r="8" spans="1:86" s="155" customFormat="1" ht="35.1" customHeight="1">
      <c r="A8" s="139"/>
      <c r="B8" s="960"/>
      <c r="C8" s="961"/>
      <c r="D8" s="961"/>
      <c r="E8" s="961"/>
      <c r="F8" s="961"/>
      <c r="G8" s="961"/>
      <c r="H8" s="961"/>
      <c r="I8" s="961"/>
      <c r="J8" s="961"/>
      <c r="K8" s="961"/>
      <c r="L8" s="961"/>
      <c r="M8" s="961"/>
      <c r="N8" s="961"/>
      <c r="O8" s="961"/>
      <c r="P8" s="961"/>
      <c r="Q8" s="961"/>
      <c r="R8" s="961"/>
      <c r="S8" s="961"/>
      <c r="T8" s="961"/>
      <c r="U8" s="961"/>
      <c r="V8" s="961"/>
      <c r="W8" s="961"/>
      <c r="X8" s="961"/>
      <c r="Y8" s="961"/>
      <c r="Z8" s="961"/>
      <c r="AA8" s="961"/>
      <c r="AB8" s="961"/>
      <c r="AC8" s="961"/>
      <c r="AD8" s="961"/>
      <c r="AE8" s="961"/>
      <c r="AF8" s="961"/>
      <c r="AG8" s="961"/>
      <c r="AH8" s="961"/>
      <c r="AI8" s="961"/>
      <c r="AJ8" s="961"/>
      <c r="AK8" s="961"/>
      <c r="AL8" s="961"/>
      <c r="AM8" s="961"/>
      <c r="AN8" s="961"/>
      <c r="AO8" s="961"/>
      <c r="AP8" s="961"/>
      <c r="AQ8" s="961"/>
      <c r="AR8" s="961"/>
      <c r="AS8" s="962"/>
      <c r="AT8" s="287"/>
      <c r="AU8" s="287"/>
      <c r="AV8" s="287"/>
      <c r="AW8" s="287"/>
      <c r="AX8" s="287"/>
      <c r="AY8" s="287"/>
      <c r="AZ8" s="287"/>
      <c r="BA8" s="287"/>
      <c r="BB8" s="287"/>
      <c r="BC8" s="287"/>
      <c r="BD8" s="287"/>
      <c r="BE8" s="287"/>
      <c r="BF8" s="287"/>
      <c r="BG8" s="287"/>
      <c r="BH8" s="287"/>
      <c r="BI8" s="287"/>
      <c r="BJ8" s="287"/>
      <c r="BK8" s="287"/>
      <c r="BL8" s="287"/>
      <c r="BM8" s="287"/>
      <c r="BN8" s="287"/>
      <c r="BO8" s="287"/>
      <c r="BP8" s="287"/>
      <c r="BQ8" s="287"/>
      <c r="BR8" s="287"/>
      <c r="BS8" s="288"/>
      <c r="BT8" s="158"/>
      <c r="BV8" s="156"/>
      <c r="BW8" s="156"/>
      <c r="BX8" s="156"/>
      <c r="BZ8" s="157"/>
      <c r="CA8" s="157"/>
      <c r="CB8" s="157"/>
      <c r="CC8" s="157"/>
      <c r="CD8" s="157"/>
      <c r="CE8" s="157"/>
      <c r="CF8" s="157"/>
      <c r="CG8" s="157"/>
      <c r="CH8" s="157"/>
    </row>
    <row r="9" spans="1:86" s="155" customFormat="1" ht="35.1" customHeight="1">
      <c r="A9" s="139"/>
      <c r="B9" s="960"/>
      <c r="C9" s="961"/>
      <c r="D9" s="961"/>
      <c r="E9" s="961"/>
      <c r="F9" s="961"/>
      <c r="G9" s="961"/>
      <c r="H9" s="961"/>
      <c r="I9" s="961"/>
      <c r="J9" s="961"/>
      <c r="K9" s="961"/>
      <c r="L9" s="961"/>
      <c r="M9" s="961"/>
      <c r="N9" s="961"/>
      <c r="O9" s="961"/>
      <c r="P9" s="961"/>
      <c r="Q9" s="961"/>
      <c r="R9" s="961"/>
      <c r="S9" s="961"/>
      <c r="T9" s="961"/>
      <c r="U9" s="961"/>
      <c r="V9" s="961"/>
      <c r="W9" s="961"/>
      <c r="X9" s="961"/>
      <c r="Y9" s="961"/>
      <c r="Z9" s="961"/>
      <c r="AA9" s="961"/>
      <c r="AB9" s="961"/>
      <c r="AC9" s="961"/>
      <c r="AD9" s="961"/>
      <c r="AE9" s="961"/>
      <c r="AF9" s="961"/>
      <c r="AG9" s="961"/>
      <c r="AH9" s="961"/>
      <c r="AI9" s="961"/>
      <c r="AJ9" s="961"/>
      <c r="AK9" s="961"/>
      <c r="AL9" s="961"/>
      <c r="AM9" s="961"/>
      <c r="AN9" s="961"/>
      <c r="AO9" s="961"/>
      <c r="AP9" s="961"/>
      <c r="AQ9" s="961"/>
      <c r="AR9" s="961"/>
      <c r="AS9" s="962"/>
      <c r="AT9" s="287"/>
      <c r="AU9" s="287"/>
      <c r="AV9" s="287"/>
      <c r="AW9" s="287"/>
      <c r="AX9" s="287"/>
      <c r="AY9" s="287"/>
      <c r="AZ9" s="287"/>
      <c r="BA9" s="287"/>
      <c r="BB9" s="287"/>
      <c r="BC9" s="287"/>
      <c r="BD9" s="287"/>
      <c r="BE9" s="287"/>
      <c r="BF9" s="287"/>
      <c r="BG9" s="287"/>
      <c r="BH9" s="287"/>
      <c r="BI9" s="287"/>
      <c r="BJ9" s="287"/>
      <c r="BK9" s="287"/>
      <c r="BL9" s="287"/>
      <c r="BM9" s="287"/>
      <c r="BN9" s="287"/>
      <c r="BO9" s="287"/>
      <c r="BP9" s="287"/>
      <c r="BQ9" s="287"/>
      <c r="BR9" s="287"/>
      <c r="BS9" s="288"/>
      <c r="BT9" s="158"/>
      <c r="BV9" s="156"/>
      <c r="BW9" s="156"/>
      <c r="BX9" s="156"/>
      <c r="BZ9" s="157"/>
      <c r="CA9" s="157"/>
      <c r="CB9" s="157"/>
      <c r="CC9" s="157"/>
      <c r="CD9" s="157"/>
      <c r="CE9" s="157"/>
      <c r="CF9" s="157"/>
      <c r="CG9" s="157"/>
      <c r="CH9" s="157"/>
    </row>
    <row r="10" spans="1:86" s="155" customFormat="1" ht="35.1" customHeight="1">
      <c r="A10" s="139"/>
      <c r="B10" s="963"/>
      <c r="C10" s="964"/>
      <c r="D10" s="964"/>
      <c r="E10" s="964"/>
      <c r="F10" s="964"/>
      <c r="G10" s="964"/>
      <c r="H10" s="964"/>
      <c r="I10" s="964"/>
      <c r="J10" s="964"/>
      <c r="K10" s="964"/>
      <c r="L10" s="964"/>
      <c r="M10" s="964"/>
      <c r="N10" s="964"/>
      <c r="O10" s="964"/>
      <c r="P10" s="964"/>
      <c r="Q10" s="964"/>
      <c r="R10" s="964"/>
      <c r="S10" s="964"/>
      <c r="T10" s="964"/>
      <c r="U10" s="964"/>
      <c r="V10" s="964"/>
      <c r="W10" s="964"/>
      <c r="X10" s="964"/>
      <c r="Y10" s="964"/>
      <c r="Z10" s="964"/>
      <c r="AA10" s="964"/>
      <c r="AB10" s="964"/>
      <c r="AC10" s="964"/>
      <c r="AD10" s="964"/>
      <c r="AE10" s="964"/>
      <c r="AF10" s="964"/>
      <c r="AG10" s="964"/>
      <c r="AH10" s="964"/>
      <c r="AI10" s="964"/>
      <c r="AJ10" s="964"/>
      <c r="AK10" s="964"/>
      <c r="AL10" s="964"/>
      <c r="AM10" s="964"/>
      <c r="AN10" s="964"/>
      <c r="AO10" s="964"/>
      <c r="AP10" s="964"/>
      <c r="AQ10" s="964"/>
      <c r="AR10" s="964"/>
      <c r="AS10" s="965"/>
      <c r="AT10" s="287"/>
      <c r="AU10" s="287"/>
      <c r="AV10" s="287"/>
      <c r="AW10" s="287"/>
      <c r="AX10" s="287"/>
      <c r="AY10" s="287"/>
      <c r="AZ10" s="287"/>
      <c r="BA10" s="287"/>
      <c r="BB10" s="287"/>
      <c r="BC10" s="287"/>
      <c r="BD10" s="287"/>
      <c r="BE10" s="287"/>
      <c r="BF10" s="287"/>
      <c r="BG10" s="287"/>
      <c r="BH10" s="287"/>
      <c r="BI10" s="287"/>
      <c r="BJ10" s="287"/>
      <c r="BK10" s="287"/>
      <c r="BL10" s="287"/>
      <c r="BM10" s="287"/>
      <c r="BN10" s="287"/>
      <c r="BO10" s="287"/>
      <c r="BP10" s="287"/>
      <c r="BQ10" s="287"/>
      <c r="BR10" s="287"/>
      <c r="BS10" s="288"/>
      <c r="BT10" s="158"/>
      <c r="BV10" s="156"/>
      <c r="BW10" s="156"/>
      <c r="BX10" s="156"/>
      <c r="BZ10" s="157"/>
      <c r="CA10" s="157"/>
      <c r="CB10" s="157"/>
      <c r="CC10" s="157"/>
      <c r="CD10" s="157"/>
      <c r="CE10" s="157"/>
      <c r="CF10" s="157"/>
      <c r="CG10" s="157"/>
      <c r="CH10" s="157"/>
    </row>
    <row r="11" spans="1:86" ht="8.25" customHeight="1">
      <c r="A11" s="139"/>
      <c r="B11" s="280"/>
      <c r="C11" s="279"/>
      <c r="D11" s="279"/>
      <c r="E11" s="279"/>
      <c r="F11" s="279"/>
      <c r="G11" s="279"/>
      <c r="H11" s="279"/>
      <c r="I11" s="279"/>
      <c r="J11" s="279"/>
      <c r="K11" s="279"/>
      <c r="L11" s="279"/>
      <c r="M11" s="279"/>
      <c r="N11" s="279"/>
      <c r="O11" s="279"/>
      <c r="P11" s="279"/>
      <c r="Q11" s="279"/>
      <c r="R11" s="279"/>
      <c r="S11" s="279"/>
      <c r="T11" s="279"/>
      <c r="U11" s="279"/>
      <c r="V11" s="279"/>
      <c r="W11" s="279"/>
      <c r="X11" s="279"/>
      <c r="Y11" s="279"/>
      <c r="Z11" s="279"/>
      <c r="AA11" s="279"/>
      <c r="AB11" s="279"/>
      <c r="AC11" s="279"/>
      <c r="AD11" s="279"/>
      <c r="AE11" s="279"/>
      <c r="AF11" s="279"/>
      <c r="AG11" s="279"/>
      <c r="AH11" s="279"/>
      <c r="AI11" s="279"/>
      <c r="AJ11" s="279"/>
      <c r="AK11" s="279"/>
      <c r="AL11" s="279"/>
      <c r="AM11" s="279"/>
      <c r="AN11" s="279"/>
      <c r="AO11" s="279"/>
      <c r="AP11" s="279"/>
      <c r="AQ11" s="279"/>
      <c r="AR11" s="279"/>
      <c r="AS11" s="279"/>
      <c r="AT11" s="279"/>
      <c r="AU11" s="279"/>
      <c r="AV11" s="279"/>
      <c r="AW11" s="279"/>
      <c r="AX11" s="279"/>
      <c r="AY11" s="279"/>
      <c r="AZ11" s="279"/>
      <c r="BA11" s="279"/>
      <c r="BB11" s="279"/>
      <c r="BC11" s="279"/>
      <c r="BD11" s="279"/>
      <c r="BE11" s="279"/>
      <c r="BF11" s="279"/>
      <c r="BG11" s="279"/>
      <c r="BH11" s="279"/>
      <c r="BI11" s="139"/>
      <c r="BJ11" s="139"/>
      <c r="BK11" s="139"/>
      <c r="BL11" s="139"/>
      <c r="BM11" s="139"/>
      <c r="BN11" s="139"/>
      <c r="BO11" s="139"/>
      <c r="BP11" s="139"/>
      <c r="BQ11" s="139"/>
      <c r="BR11" s="139"/>
      <c r="BS11" s="139"/>
      <c r="BT11" s="139"/>
    </row>
    <row r="12" spans="1:86" s="142" customFormat="1" ht="15" customHeight="1">
      <c r="A12" s="141"/>
      <c r="B12" s="282" t="s">
        <v>403</v>
      </c>
      <c r="C12" s="283"/>
      <c r="D12" s="144"/>
      <c r="E12" s="144"/>
      <c r="F12" s="144"/>
      <c r="G12" s="144"/>
      <c r="H12" s="144"/>
      <c r="I12" s="144"/>
      <c r="J12" s="144"/>
      <c r="K12" s="144"/>
      <c r="L12" s="144"/>
      <c r="M12" s="144"/>
      <c r="N12" s="144"/>
      <c r="O12" s="144"/>
      <c r="P12" s="144"/>
      <c r="Q12" s="144"/>
      <c r="R12" s="144"/>
      <c r="S12" s="144"/>
      <c r="T12" s="144"/>
      <c r="U12" s="144"/>
      <c r="V12" s="144"/>
      <c r="W12" s="144"/>
      <c r="X12" s="144"/>
      <c r="Y12" s="144"/>
      <c r="Z12" s="144"/>
      <c r="AA12" s="144"/>
      <c r="AB12" s="144"/>
      <c r="AC12" s="144"/>
      <c r="AD12" s="144"/>
      <c r="AE12" s="144"/>
      <c r="AF12" s="144"/>
      <c r="AG12" s="144"/>
      <c r="AH12" s="144"/>
      <c r="AI12" s="144"/>
      <c r="AJ12" s="144"/>
      <c r="AK12" s="144"/>
      <c r="AL12" s="144"/>
      <c r="AM12" s="144"/>
      <c r="AN12" s="144"/>
      <c r="AO12" s="144"/>
      <c r="AP12" s="144"/>
      <c r="AQ12" s="144"/>
      <c r="AR12" s="144"/>
      <c r="AS12" s="144"/>
      <c r="AT12" s="144"/>
      <c r="AU12" s="284"/>
      <c r="AV12" s="284"/>
      <c r="AW12" s="284"/>
      <c r="AX12" s="284"/>
      <c r="AY12" s="284"/>
      <c r="AZ12" s="284"/>
      <c r="BA12" s="284"/>
      <c r="BB12" s="284"/>
      <c r="BC12" s="284"/>
      <c r="BD12" s="144"/>
      <c r="BE12" s="144"/>
      <c r="BF12" s="144"/>
      <c r="BG12" s="144"/>
      <c r="BH12" s="144"/>
      <c r="BI12" s="141"/>
      <c r="BJ12" s="141"/>
      <c r="BK12" s="141"/>
      <c r="BL12" s="141"/>
      <c r="BM12" s="141"/>
      <c r="BN12" s="141"/>
      <c r="BO12" s="141"/>
      <c r="BP12" s="141"/>
      <c r="BQ12" s="141"/>
      <c r="BR12" s="141"/>
      <c r="BS12" s="141"/>
      <c r="BT12" s="141"/>
      <c r="BZ12" s="143"/>
      <c r="CA12" s="143"/>
      <c r="CB12" s="143"/>
      <c r="CC12" s="143"/>
      <c r="CD12" s="143"/>
      <c r="CE12" s="143"/>
      <c r="CF12" s="143"/>
      <c r="CG12" s="143"/>
      <c r="CH12" s="143"/>
    </row>
    <row r="13" spans="1:86" ht="15" customHeight="1">
      <c r="A13" s="139"/>
      <c r="B13" s="966" t="s">
        <v>432</v>
      </c>
      <c r="C13" s="966"/>
      <c r="D13" s="966"/>
      <c r="E13" s="966"/>
      <c r="F13" s="966"/>
      <c r="G13" s="966"/>
      <c r="H13" s="966"/>
      <c r="I13" s="966"/>
      <c r="J13" s="966"/>
      <c r="K13" s="966"/>
      <c r="L13" s="966"/>
      <c r="M13" s="966"/>
      <c r="N13" s="966"/>
      <c r="O13" s="966"/>
      <c r="P13" s="966"/>
      <c r="Q13" s="966"/>
      <c r="R13" s="966"/>
      <c r="S13" s="966"/>
      <c r="T13" s="966"/>
      <c r="U13" s="966"/>
      <c r="V13" s="966"/>
      <c r="W13" s="966"/>
      <c r="X13" s="966"/>
      <c r="Y13" s="966"/>
      <c r="Z13" s="966"/>
      <c r="AA13" s="966"/>
      <c r="AB13" s="966"/>
      <c r="AC13" s="966"/>
      <c r="AD13" s="966"/>
      <c r="AE13" s="966"/>
      <c r="AF13" s="966"/>
      <c r="AG13" s="966"/>
      <c r="AH13" s="966"/>
      <c r="AI13" s="966"/>
      <c r="AJ13" s="966"/>
      <c r="AK13" s="966"/>
      <c r="AL13" s="966"/>
      <c r="AM13" s="966"/>
      <c r="AN13" s="966"/>
      <c r="AO13" s="966"/>
      <c r="AP13" s="966"/>
      <c r="AQ13" s="966"/>
      <c r="AR13" s="966"/>
      <c r="AS13" s="966"/>
      <c r="AT13" s="966"/>
      <c r="AU13" s="966"/>
      <c r="AV13" s="966"/>
      <c r="AW13" s="966"/>
      <c r="AX13" s="966"/>
      <c r="AY13" s="966"/>
      <c r="AZ13" s="966"/>
      <c r="BA13" s="966"/>
      <c r="BB13" s="966"/>
      <c r="BC13" s="966"/>
      <c r="BD13" s="966"/>
      <c r="BE13" s="966"/>
      <c r="BF13" s="966"/>
      <c r="BG13" s="966"/>
      <c r="BH13" s="966"/>
      <c r="BI13" s="966"/>
      <c r="BJ13" s="966"/>
      <c r="BK13" s="966"/>
      <c r="BL13" s="966"/>
      <c r="BM13" s="966"/>
      <c r="BN13" s="966"/>
      <c r="BO13" s="966"/>
      <c r="BP13" s="966"/>
      <c r="BQ13" s="966"/>
      <c r="BR13" s="966"/>
      <c r="BS13" s="966"/>
      <c r="BT13" s="139"/>
    </row>
    <row r="14" spans="1:86" ht="20.25" customHeight="1">
      <c r="A14" s="139"/>
      <c r="B14" s="966"/>
      <c r="C14" s="966"/>
      <c r="D14" s="966"/>
      <c r="E14" s="966"/>
      <c r="F14" s="966"/>
      <c r="G14" s="966"/>
      <c r="H14" s="966"/>
      <c r="I14" s="966"/>
      <c r="J14" s="966"/>
      <c r="K14" s="966"/>
      <c r="L14" s="966"/>
      <c r="M14" s="966"/>
      <c r="N14" s="966"/>
      <c r="O14" s="966"/>
      <c r="P14" s="966"/>
      <c r="Q14" s="966"/>
      <c r="R14" s="966"/>
      <c r="S14" s="966"/>
      <c r="T14" s="966"/>
      <c r="U14" s="966"/>
      <c r="V14" s="966"/>
      <c r="W14" s="966"/>
      <c r="X14" s="966"/>
      <c r="Y14" s="966"/>
      <c r="Z14" s="966"/>
      <c r="AA14" s="966"/>
      <c r="AB14" s="966"/>
      <c r="AC14" s="966"/>
      <c r="AD14" s="966"/>
      <c r="AE14" s="966"/>
      <c r="AF14" s="966"/>
      <c r="AG14" s="966"/>
      <c r="AH14" s="966"/>
      <c r="AI14" s="966"/>
      <c r="AJ14" s="966"/>
      <c r="AK14" s="966"/>
      <c r="AL14" s="966"/>
      <c r="AM14" s="966"/>
      <c r="AN14" s="966"/>
      <c r="AO14" s="966"/>
      <c r="AP14" s="966"/>
      <c r="AQ14" s="966"/>
      <c r="AR14" s="966"/>
      <c r="AS14" s="966"/>
      <c r="AT14" s="966"/>
      <c r="AU14" s="966"/>
      <c r="AV14" s="966"/>
      <c r="AW14" s="966"/>
      <c r="AX14" s="966"/>
      <c r="AY14" s="966"/>
      <c r="AZ14" s="966"/>
      <c r="BA14" s="966"/>
      <c r="BB14" s="966"/>
      <c r="BC14" s="966"/>
      <c r="BD14" s="966"/>
      <c r="BE14" s="966"/>
      <c r="BF14" s="966"/>
      <c r="BG14" s="966"/>
      <c r="BH14" s="966"/>
      <c r="BI14" s="966"/>
      <c r="BJ14" s="966"/>
      <c r="BK14" s="966"/>
      <c r="BL14" s="966"/>
      <c r="BM14" s="966"/>
      <c r="BN14" s="966"/>
      <c r="BO14" s="966"/>
      <c r="BP14" s="966"/>
      <c r="BQ14" s="966"/>
      <c r="BR14" s="966"/>
      <c r="BS14" s="966"/>
      <c r="BT14" s="139"/>
    </row>
    <row r="15" spans="1:86" ht="35.1" customHeight="1">
      <c r="A15" s="139"/>
      <c r="B15" s="957"/>
      <c r="C15" s="958"/>
      <c r="D15" s="958"/>
      <c r="E15" s="958"/>
      <c r="F15" s="958"/>
      <c r="G15" s="958"/>
      <c r="H15" s="958"/>
      <c r="I15" s="958"/>
      <c r="J15" s="958"/>
      <c r="K15" s="958"/>
      <c r="L15" s="958"/>
      <c r="M15" s="958"/>
      <c r="N15" s="958"/>
      <c r="O15" s="958"/>
      <c r="P15" s="958"/>
      <c r="Q15" s="958"/>
      <c r="R15" s="958"/>
      <c r="S15" s="958"/>
      <c r="T15" s="958"/>
      <c r="U15" s="958"/>
      <c r="V15" s="958"/>
      <c r="W15" s="958"/>
      <c r="X15" s="958"/>
      <c r="Y15" s="958"/>
      <c r="Z15" s="958"/>
      <c r="AA15" s="958"/>
      <c r="AB15" s="958"/>
      <c r="AC15" s="958"/>
      <c r="AD15" s="958"/>
      <c r="AE15" s="958"/>
      <c r="AF15" s="958"/>
      <c r="AG15" s="958"/>
      <c r="AH15" s="958"/>
      <c r="AI15" s="958"/>
      <c r="AJ15" s="958"/>
      <c r="AK15" s="958"/>
      <c r="AL15" s="958"/>
      <c r="AM15" s="958"/>
      <c r="AN15" s="958"/>
      <c r="AO15" s="958"/>
      <c r="AP15" s="958"/>
      <c r="AQ15" s="958"/>
      <c r="AR15" s="958"/>
      <c r="AS15" s="959"/>
      <c r="AT15" s="287"/>
      <c r="AU15" s="287"/>
      <c r="AV15" s="287"/>
      <c r="AW15" s="287"/>
      <c r="AX15" s="287"/>
      <c r="AY15" s="287"/>
      <c r="AZ15" s="287"/>
      <c r="BA15" s="287"/>
      <c r="BB15" s="287"/>
      <c r="BC15" s="287"/>
      <c r="BD15" s="287"/>
      <c r="BE15" s="287"/>
      <c r="BF15" s="287"/>
      <c r="BG15" s="287"/>
      <c r="BH15" s="287"/>
      <c r="BI15" s="287"/>
      <c r="BJ15" s="287"/>
      <c r="BK15" s="287"/>
      <c r="BL15" s="287"/>
      <c r="BM15" s="287"/>
      <c r="BN15" s="287"/>
      <c r="BO15" s="287"/>
      <c r="BP15" s="287"/>
      <c r="BQ15" s="287"/>
      <c r="BR15" s="287"/>
      <c r="BS15" s="288"/>
      <c r="BT15" s="140"/>
    </row>
    <row r="16" spans="1:86" ht="35.1" customHeight="1">
      <c r="A16" s="139"/>
      <c r="B16" s="960"/>
      <c r="C16" s="961"/>
      <c r="D16" s="961"/>
      <c r="E16" s="961"/>
      <c r="F16" s="961"/>
      <c r="G16" s="961"/>
      <c r="H16" s="961"/>
      <c r="I16" s="961"/>
      <c r="J16" s="961"/>
      <c r="K16" s="961"/>
      <c r="L16" s="961"/>
      <c r="M16" s="961"/>
      <c r="N16" s="961"/>
      <c r="O16" s="961"/>
      <c r="P16" s="961"/>
      <c r="Q16" s="961"/>
      <c r="R16" s="961"/>
      <c r="S16" s="961"/>
      <c r="T16" s="961"/>
      <c r="U16" s="961"/>
      <c r="V16" s="961"/>
      <c r="W16" s="961"/>
      <c r="X16" s="961"/>
      <c r="Y16" s="961"/>
      <c r="Z16" s="961"/>
      <c r="AA16" s="961"/>
      <c r="AB16" s="961"/>
      <c r="AC16" s="961"/>
      <c r="AD16" s="961"/>
      <c r="AE16" s="961"/>
      <c r="AF16" s="961"/>
      <c r="AG16" s="961"/>
      <c r="AH16" s="961"/>
      <c r="AI16" s="961"/>
      <c r="AJ16" s="961"/>
      <c r="AK16" s="961"/>
      <c r="AL16" s="961"/>
      <c r="AM16" s="961"/>
      <c r="AN16" s="961"/>
      <c r="AO16" s="961"/>
      <c r="AP16" s="961"/>
      <c r="AQ16" s="961"/>
      <c r="AR16" s="961"/>
      <c r="AS16" s="962"/>
      <c r="AT16" s="287"/>
      <c r="AU16" s="287"/>
      <c r="AV16" s="287"/>
      <c r="AW16" s="287"/>
      <c r="AX16" s="287"/>
      <c r="AY16" s="287"/>
      <c r="AZ16" s="287"/>
      <c r="BA16" s="287"/>
      <c r="BB16" s="287"/>
      <c r="BC16" s="287"/>
      <c r="BD16" s="287"/>
      <c r="BE16" s="287"/>
      <c r="BF16" s="287"/>
      <c r="BG16" s="287"/>
      <c r="BH16" s="287"/>
      <c r="BI16" s="287"/>
      <c r="BJ16" s="287"/>
      <c r="BK16" s="287"/>
      <c r="BL16" s="287"/>
      <c r="BM16" s="287"/>
      <c r="BN16" s="287"/>
      <c r="BO16" s="287"/>
      <c r="BP16" s="287"/>
      <c r="BQ16" s="287"/>
      <c r="BR16" s="287"/>
      <c r="BS16" s="288"/>
      <c r="BT16" s="140"/>
    </row>
    <row r="17" spans="1:86" ht="35.1" customHeight="1">
      <c r="A17" s="139"/>
      <c r="B17" s="960"/>
      <c r="C17" s="961"/>
      <c r="D17" s="961"/>
      <c r="E17" s="961"/>
      <c r="F17" s="961"/>
      <c r="G17" s="961"/>
      <c r="H17" s="961"/>
      <c r="I17" s="961"/>
      <c r="J17" s="961"/>
      <c r="K17" s="961"/>
      <c r="L17" s="961"/>
      <c r="M17" s="961"/>
      <c r="N17" s="961"/>
      <c r="O17" s="961"/>
      <c r="P17" s="961"/>
      <c r="Q17" s="961"/>
      <c r="R17" s="961"/>
      <c r="S17" s="961"/>
      <c r="T17" s="961"/>
      <c r="U17" s="961"/>
      <c r="V17" s="961"/>
      <c r="W17" s="961"/>
      <c r="X17" s="961"/>
      <c r="Y17" s="961"/>
      <c r="Z17" s="961"/>
      <c r="AA17" s="961"/>
      <c r="AB17" s="961"/>
      <c r="AC17" s="961"/>
      <c r="AD17" s="961"/>
      <c r="AE17" s="961"/>
      <c r="AF17" s="961"/>
      <c r="AG17" s="961"/>
      <c r="AH17" s="961"/>
      <c r="AI17" s="961"/>
      <c r="AJ17" s="961"/>
      <c r="AK17" s="961"/>
      <c r="AL17" s="961"/>
      <c r="AM17" s="961"/>
      <c r="AN17" s="961"/>
      <c r="AO17" s="961"/>
      <c r="AP17" s="961"/>
      <c r="AQ17" s="961"/>
      <c r="AR17" s="961"/>
      <c r="AS17" s="962"/>
      <c r="AT17" s="287"/>
      <c r="AU17" s="287"/>
      <c r="AV17" s="287"/>
      <c r="AW17" s="287"/>
      <c r="AX17" s="287"/>
      <c r="AY17" s="287"/>
      <c r="AZ17" s="287"/>
      <c r="BA17" s="287"/>
      <c r="BB17" s="287"/>
      <c r="BC17" s="287"/>
      <c r="BD17" s="287"/>
      <c r="BE17" s="287"/>
      <c r="BF17" s="287"/>
      <c r="BG17" s="287"/>
      <c r="BH17" s="287"/>
      <c r="BI17" s="287"/>
      <c r="BJ17" s="287"/>
      <c r="BK17" s="287"/>
      <c r="BL17" s="287"/>
      <c r="BM17" s="287"/>
      <c r="BN17" s="287"/>
      <c r="BO17" s="287"/>
      <c r="BP17" s="287"/>
      <c r="BQ17" s="287"/>
      <c r="BR17" s="287"/>
      <c r="BS17" s="288"/>
      <c r="BT17" s="140"/>
    </row>
    <row r="18" spans="1:86" ht="35.1" customHeight="1">
      <c r="A18" s="139"/>
      <c r="B18" s="960"/>
      <c r="C18" s="961"/>
      <c r="D18" s="961"/>
      <c r="E18" s="961"/>
      <c r="F18" s="961"/>
      <c r="G18" s="961"/>
      <c r="H18" s="961"/>
      <c r="I18" s="961"/>
      <c r="J18" s="961"/>
      <c r="K18" s="961"/>
      <c r="L18" s="961"/>
      <c r="M18" s="961"/>
      <c r="N18" s="961"/>
      <c r="O18" s="961"/>
      <c r="P18" s="961"/>
      <c r="Q18" s="961"/>
      <c r="R18" s="961"/>
      <c r="S18" s="961"/>
      <c r="T18" s="961"/>
      <c r="U18" s="961"/>
      <c r="V18" s="961"/>
      <c r="W18" s="961"/>
      <c r="X18" s="961"/>
      <c r="Y18" s="961"/>
      <c r="Z18" s="961"/>
      <c r="AA18" s="961"/>
      <c r="AB18" s="961"/>
      <c r="AC18" s="961"/>
      <c r="AD18" s="961"/>
      <c r="AE18" s="961"/>
      <c r="AF18" s="961"/>
      <c r="AG18" s="961"/>
      <c r="AH18" s="961"/>
      <c r="AI18" s="961"/>
      <c r="AJ18" s="961"/>
      <c r="AK18" s="961"/>
      <c r="AL18" s="961"/>
      <c r="AM18" s="961"/>
      <c r="AN18" s="961"/>
      <c r="AO18" s="961"/>
      <c r="AP18" s="961"/>
      <c r="AQ18" s="961"/>
      <c r="AR18" s="961"/>
      <c r="AS18" s="962"/>
      <c r="AT18" s="287"/>
      <c r="AU18" s="287"/>
      <c r="AV18" s="287"/>
      <c r="AW18" s="287"/>
      <c r="AX18" s="287"/>
      <c r="AY18" s="287"/>
      <c r="AZ18" s="287"/>
      <c r="BA18" s="287"/>
      <c r="BB18" s="287"/>
      <c r="BC18" s="287"/>
      <c r="BD18" s="287"/>
      <c r="BE18" s="287"/>
      <c r="BF18" s="287"/>
      <c r="BG18" s="287"/>
      <c r="BH18" s="287"/>
      <c r="BI18" s="287"/>
      <c r="BJ18" s="287"/>
      <c r="BK18" s="287"/>
      <c r="BL18" s="287"/>
      <c r="BM18" s="287"/>
      <c r="BN18" s="287"/>
      <c r="BO18" s="287"/>
      <c r="BP18" s="287"/>
      <c r="BQ18" s="287"/>
      <c r="BR18" s="287"/>
      <c r="BS18" s="288"/>
      <c r="BT18" s="140"/>
    </row>
    <row r="19" spans="1:86" ht="35.1" customHeight="1">
      <c r="A19" s="139"/>
      <c r="B19" s="963"/>
      <c r="C19" s="964"/>
      <c r="D19" s="964"/>
      <c r="E19" s="964"/>
      <c r="F19" s="964"/>
      <c r="G19" s="964"/>
      <c r="H19" s="964"/>
      <c r="I19" s="964"/>
      <c r="J19" s="964"/>
      <c r="K19" s="964"/>
      <c r="L19" s="964"/>
      <c r="M19" s="964"/>
      <c r="N19" s="964"/>
      <c r="O19" s="964"/>
      <c r="P19" s="964"/>
      <c r="Q19" s="964"/>
      <c r="R19" s="964"/>
      <c r="S19" s="964"/>
      <c r="T19" s="964"/>
      <c r="U19" s="964"/>
      <c r="V19" s="964"/>
      <c r="W19" s="964"/>
      <c r="X19" s="964"/>
      <c r="Y19" s="964"/>
      <c r="Z19" s="964"/>
      <c r="AA19" s="964"/>
      <c r="AB19" s="964"/>
      <c r="AC19" s="964"/>
      <c r="AD19" s="964"/>
      <c r="AE19" s="964"/>
      <c r="AF19" s="964"/>
      <c r="AG19" s="964"/>
      <c r="AH19" s="964"/>
      <c r="AI19" s="964"/>
      <c r="AJ19" s="964"/>
      <c r="AK19" s="964"/>
      <c r="AL19" s="964"/>
      <c r="AM19" s="964"/>
      <c r="AN19" s="964"/>
      <c r="AO19" s="964"/>
      <c r="AP19" s="964"/>
      <c r="AQ19" s="964"/>
      <c r="AR19" s="964"/>
      <c r="AS19" s="965"/>
      <c r="AT19" s="287"/>
      <c r="AU19" s="287"/>
      <c r="AV19" s="287"/>
      <c r="AW19" s="287"/>
      <c r="AX19" s="287"/>
      <c r="AY19" s="287"/>
      <c r="AZ19" s="287"/>
      <c r="BA19" s="287"/>
      <c r="BB19" s="287"/>
      <c r="BC19" s="287"/>
      <c r="BD19" s="287"/>
      <c r="BE19" s="287"/>
      <c r="BF19" s="287"/>
      <c r="BG19" s="287"/>
      <c r="BH19" s="287"/>
      <c r="BI19" s="287"/>
      <c r="BJ19" s="287"/>
      <c r="BK19" s="287"/>
      <c r="BL19" s="287"/>
      <c r="BM19" s="287"/>
      <c r="BN19" s="287"/>
      <c r="BO19" s="287"/>
      <c r="BP19" s="287"/>
      <c r="BQ19" s="287"/>
      <c r="BR19" s="287"/>
      <c r="BS19" s="288"/>
      <c r="BT19" s="140"/>
    </row>
    <row r="20" spans="1:86" ht="15" customHeight="1">
      <c r="A20" s="139"/>
      <c r="B20" s="289"/>
      <c r="C20" s="289"/>
      <c r="D20" s="289"/>
      <c r="E20" s="289"/>
      <c r="F20" s="289"/>
      <c r="G20" s="289"/>
      <c r="H20" s="289"/>
      <c r="I20" s="289"/>
      <c r="J20" s="289"/>
      <c r="K20" s="289"/>
      <c r="L20" s="289"/>
      <c r="M20" s="289"/>
      <c r="N20" s="289"/>
      <c r="O20" s="289"/>
      <c r="P20" s="289"/>
      <c r="Q20" s="289"/>
      <c r="R20" s="289"/>
      <c r="S20" s="289"/>
      <c r="T20" s="289"/>
      <c r="U20" s="289"/>
      <c r="V20" s="289"/>
      <c r="W20" s="289"/>
      <c r="X20" s="289"/>
      <c r="Y20" s="289"/>
      <c r="Z20" s="289"/>
      <c r="AA20" s="289"/>
      <c r="AB20" s="289"/>
      <c r="AC20" s="289"/>
      <c r="AD20" s="289"/>
      <c r="AE20" s="289"/>
      <c r="AF20" s="289"/>
      <c r="AG20" s="289"/>
      <c r="AH20" s="289"/>
      <c r="AI20" s="289"/>
      <c r="AJ20" s="289"/>
      <c r="AK20" s="289"/>
      <c r="AL20" s="289"/>
      <c r="AM20" s="289"/>
      <c r="AN20" s="289"/>
      <c r="AO20" s="289"/>
      <c r="AP20" s="289"/>
      <c r="AQ20" s="289"/>
      <c r="AR20" s="289"/>
      <c r="AS20" s="289"/>
      <c r="AT20" s="289"/>
      <c r="AU20" s="289"/>
      <c r="AV20" s="289"/>
      <c r="AW20" s="289"/>
      <c r="AX20" s="289"/>
      <c r="AY20" s="289"/>
      <c r="AZ20" s="289"/>
      <c r="BA20" s="289"/>
      <c r="BB20" s="289"/>
      <c r="BC20" s="289"/>
      <c r="BD20" s="289"/>
      <c r="BE20" s="289"/>
      <c r="BF20" s="289"/>
      <c r="BG20" s="289"/>
      <c r="BH20" s="289"/>
      <c r="BI20" s="289"/>
      <c r="BJ20" s="289"/>
      <c r="BK20" s="289"/>
      <c r="BL20" s="289"/>
      <c r="BM20" s="289"/>
      <c r="BN20" s="289"/>
      <c r="BO20" s="289"/>
      <c r="BP20" s="289"/>
      <c r="BQ20" s="289"/>
      <c r="BR20" s="289"/>
      <c r="BS20" s="289"/>
      <c r="BT20" s="140"/>
    </row>
    <row r="21" spans="1:86" s="142" customFormat="1" ht="15" customHeight="1">
      <c r="A21" s="141"/>
      <c r="B21" s="282" t="s">
        <v>404</v>
      </c>
      <c r="C21" s="283"/>
      <c r="D21" s="144"/>
      <c r="E21" s="144"/>
      <c r="F21" s="144"/>
      <c r="G21" s="144"/>
      <c r="H21" s="144"/>
      <c r="I21" s="144"/>
      <c r="J21" s="144"/>
      <c r="K21" s="144"/>
      <c r="L21" s="144"/>
      <c r="M21" s="144"/>
      <c r="N21" s="144"/>
      <c r="O21" s="144"/>
      <c r="P21" s="144"/>
      <c r="Q21" s="144"/>
      <c r="R21" s="144"/>
      <c r="S21" s="144"/>
      <c r="T21" s="144"/>
      <c r="U21" s="144"/>
      <c r="V21" s="144"/>
      <c r="W21" s="144"/>
      <c r="X21" s="144"/>
      <c r="Y21" s="144"/>
      <c r="Z21" s="144"/>
      <c r="AA21" s="144"/>
      <c r="AB21" s="144"/>
      <c r="AC21" s="144"/>
      <c r="AD21" s="144"/>
      <c r="AE21" s="144"/>
      <c r="AF21" s="144"/>
      <c r="AG21" s="144"/>
      <c r="AH21" s="144"/>
      <c r="AI21" s="144"/>
      <c r="AJ21" s="144"/>
      <c r="AK21" s="144"/>
      <c r="AL21" s="144"/>
      <c r="AM21" s="144"/>
      <c r="AN21" s="144"/>
      <c r="AO21" s="144"/>
      <c r="AP21" s="144"/>
      <c r="AQ21" s="144"/>
      <c r="AR21" s="144"/>
      <c r="AS21" s="144"/>
      <c r="AT21" s="144"/>
      <c r="AU21" s="284"/>
      <c r="AV21" s="284"/>
      <c r="AW21" s="284"/>
      <c r="AX21" s="284"/>
      <c r="AY21" s="284"/>
      <c r="AZ21" s="284"/>
      <c r="BA21" s="284"/>
      <c r="BB21" s="284"/>
      <c r="BC21" s="284"/>
      <c r="BD21" s="144"/>
      <c r="BE21" s="144"/>
      <c r="BF21" s="144"/>
      <c r="BG21" s="144"/>
      <c r="BH21" s="144"/>
      <c r="BI21" s="141"/>
      <c r="BJ21" s="141"/>
      <c r="BK21" s="141"/>
      <c r="BL21" s="141"/>
      <c r="BM21" s="141"/>
      <c r="BN21" s="141"/>
      <c r="BO21" s="141"/>
      <c r="BP21" s="141"/>
      <c r="BQ21" s="141"/>
      <c r="BR21" s="141"/>
      <c r="BS21" s="141"/>
      <c r="BT21" s="141"/>
      <c r="BZ21" s="143"/>
      <c r="CA21" s="143"/>
      <c r="CB21" s="143"/>
      <c r="CC21" s="143"/>
      <c r="CD21" s="143"/>
      <c r="CE21" s="143"/>
      <c r="CF21" s="143"/>
      <c r="CG21" s="143"/>
      <c r="CH21" s="143"/>
    </row>
    <row r="22" spans="1:86" ht="15" customHeight="1">
      <c r="A22" s="139"/>
      <c r="B22" s="966" t="s">
        <v>433</v>
      </c>
      <c r="C22" s="966"/>
      <c r="D22" s="966"/>
      <c r="E22" s="966"/>
      <c r="F22" s="966"/>
      <c r="G22" s="966"/>
      <c r="H22" s="966"/>
      <c r="I22" s="966"/>
      <c r="J22" s="966"/>
      <c r="K22" s="966"/>
      <c r="L22" s="966"/>
      <c r="M22" s="966"/>
      <c r="N22" s="966"/>
      <c r="O22" s="966"/>
      <c r="P22" s="966"/>
      <c r="Q22" s="966"/>
      <c r="R22" s="966"/>
      <c r="S22" s="966"/>
      <c r="T22" s="966"/>
      <c r="U22" s="966"/>
      <c r="V22" s="966"/>
      <c r="W22" s="966"/>
      <c r="X22" s="966"/>
      <c r="Y22" s="966"/>
      <c r="Z22" s="966"/>
      <c r="AA22" s="966"/>
      <c r="AB22" s="966"/>
      <c r="AC22" s="966"/>
      <c r="AD22" s="966"/>
      <c r="AE22" s="966"/>
      <c r="AF22" s="966"/>
      <c r="AG22" s="966"/>
      <c r="AH22" s="966"/>
      <c r="AI22" s="966"/>
      <c r="AJ22" s="966"/>
      <c r="AK22" s="966"/>
      <c r="AL22" s="966"/>
      <c r="AM22" s="966"/>
      <c r="AN22" s="966"/>
      <c r="AO22" s="966"/>
      <c r="AP22" s="966"/>
      <c r="AQ22" s="966"/>
      <c r="AR22" s="966"/>
      <c r="AS22" s="966"/>
      <c r="AT22" s="966"/>
      <c r="AU22" s="966"/>
      <c r="AV22" s="966"/>
      <c r="AW22" s="966"/>
      <c r="AX22" s="966"/>
      <c r="AY22" s="966"/>
      <c r="AZ22" s="966"/>
      <c r="BA22" s="966"/>
      <c r="BB22" s="966"/>
      <c r="BC22" s="966"/>
      <c r="BD22" s="966"/>
      <c r="BE22" s="966"/>
      <c r="BF22" s="966"/>
      <c r="BG22" s="966"/>
      <c r="BH22" s="966"/>
      <c r="BI22" s="966"/>
      <c r="BJ22" s="966"/>
      <c r="BK22" s="966"/>
      <c r="BL22" s="966"/>
      <c r="BM22" s="966"/>
      <c r="BN22" s="966"/>
      <c r="BO22" s="966"/>
      <c r="BP22" s="966"/>
      <c r="BQ22" s="966"/>
      <c r="BR22" s="966"/>
      <c r="BS22" s="966"/>
      <c r="BT22" s="139"/>
    </row>
    <row r="23" spans="1:86" ht="20.25" customHeight="1">
      <c r="A23" s="139"/>
      <c r="B23" s="966"/>
      <c r="C23" s="966"/>
      <c r="D23" s="966"/>
      <c r="E23" s="966"/>
      <c r="F23" s="966"/>
      <c r="G23" s="966"/>
      <c r="H23" s="966"/>
      <c r="I23" s="966"/>
      <c r="J23" s="966"/>
      <c r="K23" s="966"/>
      <c r="L23" s="966"/>
      <c r="M23" s="966"/>
      <c r="N23" s="966"/>
      <c r="O23" s="966"/>
      <c r="P23" s="966"/>
      <c r="Q23" s="966"/>
      <c r="R23" s="966"/>
      <c r="S23" s="966"/>
      <c r="T23" s="966"/>
      <c r="U23" s="966"/>
      <c r="V23" s="966"/>
      <c r="W23" s="966"/>
      <c r="X23" s="966"/>
      <c r="Y23" s="966"/>
      <c r="Z23" s="966"/>
      <c r="AA23" s="966"/>
      <c r="AB23" s="966"/>
      <c r="AC23" s="966"/>
      <c r="AD23" s="966"/>
      <c r="AE23" s="966"/>
      <c r="AF23" s="966"/>
      <c r="AG23" s="966"/>
      <c r="AH23" s="966"/>
      <c r="AI23" s="966"/>
      <c r="AJ23" s="966"/>
      <c r="AK23" s="966"/>
      <c r="AL23" s="966"/>
      <c r="AM23" s="966"/>
      <c r="AN23" s="966"/>
      <c r="AO23" s="966"/>
      <c r="AP23" s="966"/>
      <c r="AQ23" s="966"/>
      <c r="AR23" s="966"/>
      <c r="AS23" s="966"/>
      <c r="AT23" s="966"/>
      <c r="AU23" s="966"/>
      <c r="AV23" s="966"/>
      <c r="AW23" s="966"/>
      <c r="AX23" s="966"/>
      <c r="AY23" s="966"/>
      <c r="AZ23" s="966"/>
      <c r="BA23" s="966"/>
      <c r="BB23" s="966"/>
      <c r="BC23" s="966"/>
      <c r="BD23" s="966"/>
      <c r="BE23" s="966"/>
      <c r="BF23" s="966"/>
      <c r="BG23" s="966"/>
      <c r="BH23" s="966"/>
      <c r="BI23" s="966"/>
      <c r="BJ23" s="966"/>
      <c r="BK23" s="966"/>
      <c r="BL23" s="966"/>
      <c r="BM23" s="966"/>
      <c r="BN23" s="966"/>
      <c r="BO23" s="966"/>
      <c r="BP23" s="966"/>
      <c r="BQ23" s="966"/>
      <c r="BR23" s="966"/>
      <c r="BS23" s="966"/>
      <c r="BT23" s="139"/>
    </row>
    <row r="24" spans="1:86" ht="35.1" customHeight="1">
      <c r="A24" s="139"/>
      <c r="B24" s="957"/>
      <c r="C24" s="958"/>
      <c r="D24" s="958"/>
      <c r="E24" s="958"/>
      <c r="F24" s="958"/>
      <c r="G24" s="958"/>
      <c r="H24" s="958"/>
      <c r="I24" s="958"/>
      <c r="J24" s="958"/>
      <c r="K24" s="958"/>
      <c r="L24" s="958"/>
      <c r="M24" s="958"/>
      <c r="N24" s="958"/>
      <c r="O24" s="958"/>
      <c r="P24" s="958"/>
      <c r="Q24" s="958"/>
      <c r="R24" s="958"/>
      <c r="S24" s="958"/>
      <c r="T24" s="958"/>
      <c r="U24" s="958"/>
      <c r="V24" s="958"/>
      <c r="W24" s="958"/>
      <c r="X24" s="958"/>
      <c r="Y24" s="958"/>
      <c r="Z24" s="958"/>
      <c r="AA24" s="958"/>
      <c r="AB24" s="958"/>
      <c r="AC24" s="958"/>
      <c r="AD24" s="958"/>
      <c r="AE24" s="958"/>
      <c r="AF24" s="958"/>
      <c r="AG24" s="958"/>
      <c r="AH24" s="958"/>
      <c r="AI24" s="958"/>
      <c r="AJ24" s="958"/>
      <c r="AK24" s="958"/>
      <c r="AL24" s="958"/>
      <c r="AM24" s="958"/>
      <c r="AN24" s="958"/>
      <c r="AO24" s="958"/>
      <c r="AP24" s="958"/>
      <c r="AQ24" s="958"/>
      <c r="AR24" s="958"/>
      <c r="AS24" s="959"/>
      <c r="AT24" s="287"/>
      <c r="AU24" s="287"/>
      <c r="AV24" s="287"/>
      <c r="AW24" s="287"/>
      <c r="AX24" s="287"/>
      <c r="AY24" s="287"/>
      <c r="AZ24" s="287"/>
      <c r="BA24" s="287"/>
      <c r="BB24" s="287"/>
      <c r="BC24" s="287"/>
      <c r="BD24" s="287"/>
      <c r="BE24" s="287"/>
      <c r="BF24" s="287"/>
      <c r="BG24" s="287"/>
      <c r="BH24" s="287"/>
      <c r="BI24" s="287"/>
      <c r="BJ24" s="287"/>
      <c r="BK24" s="287"/>
      <c r="BL24" s="287"/>
      <c r="BM24" s="287"/>
      <c r="BN24" s="287"/>
      <c r="BO24" s="287"/>
      <c r="BP24" s="287"/>
      <c r="BQ24" s="287"/>
      <c r="BR24" s="287"/>
      <c r="BS24" s="288"/>
      <c r="BT24" s="140"/>
    </row>
    <row r="25" spans="1:86" ht="35.1" customHeight="1">
      <c r="A25" s="139"/>
      <c r="B25" s="960"/>
      <c r="C25" s="961"/>
      <c r="D25" s="961"/>
      <c r="E25" s="961"/>
      <c r="F25" s="961"/>
      <c r="G25" s="961"/>
      <c r="H25" s="961"/>
      <c r="I25" s="961"/>
      <c r="J25" s="961"/>
      <c r="K25" s="961"/>
      <c r="L25" s="961"/>
      <c r="M25" s="961"/>
      <c r="N25" s="961"/>
      <c r="O25" s="961"/>
      <c r="P25" s="961"/>
      <c r="Q25" s="961"/>
      <c r="R25" s="961"/>
      <c r="S25" s="961"/>
      <c r="T25" s="961"/>
      <c r="U25" s="961"/>
      <c r="V25" s="961"/>
      <c r="W25" s="961"/>
      <c r="X25" s="961"/>
      <c r="Y25" s="961"/>
      <c r="Z25" s="961"/>
      <c r="AA25" s="961"/>
      <c r="AB25" s="961"/>
      <c r="AC25" s="961"/>
      <c r="AD25" s="961"/>
      <c r="AE25" s="961"/>
      <c r="AF25" s="961"/>
      <c r="AG25" s="961"/>
      <c r="AH25" s="961"/>
      <c r="AI25" s="961"/>
      <c r="AJ25" s="961"/>
      <c r="AK25" s="961"/>
      <c r="AL25" s="961"/>
      <c r="AM25" s="961"/>
      <c r="AN25" s="961"/>
      <c r="AO25" s="961"/>
      <c r="AP25" s="961"/>
      <c r="AQ25" s="961"/>
      <c r="AR25" s="961"/>
      <c r="AS25" s="962"/>
      <c r="AT25" s="287"/>
      <c r="AU25" s="287"/>
      <c r="AV25" s="287"/>
      <c r="AW25" s="287"/>
      <c r="AX25" s="287"/>
      <c r="AY25" s="287"/>
      <c r="AZ25" s="287"/>
      <c r="BA25" s="287"/>
      <c r="BB25" s="287"/>
      <c r="BC25" s="287"/>
      <c r="BD25" s="287"/>
      <c r="BE25" s="287"/>
      <c r="BF25" s="287"/>
      <c r="BG25" s="287"/>
      <c r="BH25" s="287"/>
      <c r="BI25" s="287"/>
      <c r="BJ25" s="287"/>
      <c r="BK25" s="287"/>
      <c r="BL25" s="287"/>
      <c r="BM25" s="287"/>
      <c r="BN25" s="287"/>
      <c r="BO25" s="287"/>
      <c r="BP25" s="287"/>
      <c r="BQ25" s="287"/>
      <c r="BR25" s="287"/>
      <c r="BS25" s="288"/>
      <c r="BT25" s="140"/>
    </row>
    <row r="26" spans="1:86" ht="35.1" customHeight="1">
      <c r="A26" s="139"/>
      <c r="B26" s="960"/>
      <c r="C26" s="961"/>
      <c r="D26" s="961"/>
      <c r="E26" s="961"/>
      <c r="F26" s="961"/>
      <c r="G26" s="961"/>
      <c r="H26" s="961"/>
      <c r="I26" s="961"/>
      <c r="J26" s="961"/>
      <c r="K26" s="961"/>
      <c r="L26" s="961"/>
      <c r="M26" s="961"/>
      <c r="N26" s="961"/>
      <c r="O26" s="961"/>
      <c r="P26" s="961"/>
      <c r="Q26" s="961"/>
      <c r="R26" s="961"/>
      <c r="S26" s="961"/>
      <c r="T26" s="961"/>
      <c r="U26" s="961"/>
      <c r="V26" s="961"/>
      <c r="W26" s="961"/>
      <c r="X26" s="961"/>
      <c r="Y26" s="961"/>
      <c r="Z26" s="961"/>
      <c r="AA26" s="961"/>
      <c r="AB26" s="961"/>
      <c r="AC26" s="961"/>
      <c r="AD26" s="961"/>
      <c r="AE26" s="961"/>
      <c r="AF26" s="961"/>
      <c r="AG26" s="961"/>
      <c r="AH26" s="961"/>
      <c r="AI26" s="961"/>
      <c r="AJ26" s="961"/>
      <c r="AK26" s="961"/>
      <c r="AL26" s="961"/>
      <c r="AM26" s="961"/>
      <c r="AN26" s="961"/>
      <c r="AO26" s="961"/>
      <c r="AP26" s="961"/>
      <c r="AQ26" s="961"/>
      <c r="AR26" s="961"/>
      <c r="AS26" s="962"/>
      <c r="AT26" s="287"/>
      <c r="AU26" s="287"/>
      <c r="AV26" s="287"/>
      <c r="AW26" s="287"/>
      <c r="AX26" s="287"/>
      <c r="AY26" s="287"/>
      <c r="AZ26" s="287"/>
      <c r="BA26" s="287"/>
      <c r="BB26" s="287"/>
      <c r="BC26" s="287"/>
      <c r="BD26" s="287"/>
      <c r="BE26" s="287"/>
      <c r="BF26" s="287"/>
      <c r="BG26" s="287"/>
      <c r="BH26" s="287"/>
      <c r="BI26" s="287"/>
      <c r="BJ26" s="287"/>
      <c r="BK26" s="287"/>
      <c r="BL26" s="287"/>
      <c r="BM26" s="287"/>
      <c r="BN26" s="287"/>
      <c r="BO26" s="287"/>
      <c r="BP26" s="287"/>
      <c r="BQ26" s="287"/>
      <c r="BR26" s="287"/>
      <c r="BS26" s="288"/>
      <c r="BT26" s="140"/>
    </row>
    <row r="27" spans="1:86" ht="35.1" customHeight="1">
      <c r="A27" s="139"/>
      <c r="B27" s="960"/>
      <c r="C27" s="961"/>
      <c r="D27" s="961"/>
      <c r="E27" s="961"/>
      <c r="F27" s="961"/>
      <c r="G27" s="961"/>
      <c r="H27" s="961"/>
      <c r="I27" s="961"/>
      <c r="J27" s="961"/>
      <c r="K27" s="961"/>
      <c r="L27" s="961"/>
      <c r="M27" s="961"/>
      <c r="N27" s="961"/>
      <c r="O27" s="961"/>
      <c r="P27" s="961"/>
      <c r="Q27" s="961"/>
      <c r="R27" s="961"/>
      <c r="S27" s="961"/>
      <c r="T27" s="961"/>
      <c r="U27" s="961"/>
      <c r="V27" s="961"/>
      <c r="W27" s="961"/>
      <c r="X27" s="961"/>
      <c r="Y27" s="961"/>
      <c r="Z27" s="961"/>
      <c r="AA27" s="961"/>
      <c r="AB27" s="961"/>
      <c r="AC27" s="961"/>
      <c r="AD27" s="961"/>
      <c r="AE27" s="961"/>
      <c r="AF27" s="961"/>
      <c r="AG27" s="961"/>
      <c r="AH27" s="961"/>
      <c r="AI27" s="961"/>
      <c r="AJ27" s="961"/>
      <c r="AK27" s="961"/>
      <c r="AL27" s="961"/>
      <c r="AM27" s="961"/>
      <c r="AN27" s="961"/>
      <c r="AO27" s="961"/>
      <c r="AP27" s="961"/>
      <c r="AQ27" s="961"/>
      <c r="AR27" s="961"/>
      <c r="AS27" s="962"/>
      <c r="AT27" s="287"/>
      <c r="AU27" s="287"/>
      <c r="AV27" s="287"/>
      <c r="AW27" s="287"/>
      <c r="AX27" s="287"/>
      <c r="AY27" s="287"/>
      <c r="AZ27" s="287"/>
      <c r="BA27" s="287"/>
      <c r="BB27" s="287"/>
      <c r="BC27" s="287"/>
      <c r="BD27" s="287"/>
      <c r="BE27" s="287"/>
      <c r="BF27" s="287"/>
      <c r="BG27" s="287"/>
      <c r="BH27" s="287"/>
      <c r="BI27" s="287"/>
      <c r="BJ27" s="287"/>
      <c r="BK27" s="287"/>
      <c r="BL27" s="287"/>
      <c r="BM27" s="287"/>
      <c r="BN27" s="287"/>
      <c r="BO27" s="287"/>
      <c r="BP27" s="287"/>
      <c r="BQ27" s="287"/>
      <c r="BR27" s="287"/>
      <c r="BS27" s="288"/>
      <c r="BT27" s="140"/>
    </row>
    <row r="28" spans="1:86" ht="35.1" customHeight="1">
      <c r="A28" s="139"/>
      <c r="B28" s="963"/>
      <c r="C28" s="964"/>
      <c r="D28" s="964"/>
      <c r="E28" s="964"/>
      <c r="F28" s="964"/>
      <c r="G28" s="964"/>
      <c r="H28" s="964"/>
      <c r="I28" s="964"/>
      <c r="J28" s="964"/>
      <c r="K28" s="964"/>
      <c r="L28" s="964"/>
      <c r="M28" s="964"/>
      <c r="N28" s="964"/>
      <c r="O28" s="964"/>
      <c r="P28" s="964"/>
      <c r="Q28" s="964"/>
      <c r="R28" s="964"/>
      <c r="S28" s="964"/>
      <c r="T28" s="964"/>
      <c r="U28" s="964"/>
      <c r="V28" s="964"/>
      <c r="W28" s="964"/>
      <c r="X28" s="964"/>
      <c r="Y28" s="964"/>
      <c r="Z28" s="964"/>
      <c r="AA28" s="964"/>
      <c r="AB28" s="964"/>
      <c r="AC28" s="964"/>
      <c r="AD28" s="964"/>
      <c r="AE28" s="964"/>
      <c r="AF28" s="964"/>
      <c r="AG28" s="964"/>
      <c r="AH28" s="964"/>
      <c r="AI28" s="964"/>
      <c r="AJ28" s="964"/>
      <c r="AK28" s="964"/>
      <c r="AL28" s="964"/>
      <c r="AM28" s="964"/>
      <c r="AN28" s="964"/>
      <c r="AO28" s="964"/>
      <c r="AP28" s="964"/>
      <c r="AQ28" s="964"/>
      <c r="AR28" s="964"/>
      <c r="AS28" s="965"/>
      <c r="AT28" s="287"/>
      <c r="AU28" s="287"/>
      <c r="AV28" s="287"/>
      <c r="AW28" s="287"/>
      <c r="AX28" s="287"/>
      <c r="AY28" s="287"/>
      <c r="AZ28" s="287"/>
      <c r="BA28" s="287"/>
      <c r="BB28" s="287"/>
      <c r="BC28" s="287"/>
      <c r="BD28" s="287"/>
      <c r="BE28" s="287"/>
      <c r="BF28" s="287"/>
      <c r="BG28" s="287"/>
      <c r="BH28" s="287"/>
      <c r="BI28" s="287"/>
      <c r="BJ28" s="287"/>
      <c r="BK28" s="287"/>
      <c r="BL28" s="287"/>
      <c r="BM28" s="287"/>
      <c r="BN28" s="287"/>
      <c r="BO28" s="287"/>
      <c r="BP28" s="287"/>
      <c r="BQ28" s="287"/>
      <c r="BR28" s="287"/>
      <c r="BS28" s="288"/>
      <c r="BT28" s="140"/>
    </row>
    <row r="29" spans="1:86" ht="15" customHeight="1">
      <c r="A29" s="139"/>
      <c r="B29" s="289"/>
      <c r="C29" s="289"/>
      <c r="D29" s="289"/>
      <c r="E29" s="289"/>
      <c r="F29" s="289"/>
      <c r="G29" s="289"/>
      <c r="H29" s="289"/>
      <c r="I29" s="289"/>
      <c r="J29" s="289"/>
      <c r="K29" s="289"/>
      <c r="L29" s="289"/>
      <c r="M29" s="289"/>
      <c r="N29" s="289"/>
      <c r="O29" s="289"/>
      <c r="P29" s="289"/>
      <c r="Q29" s="289"/>
      <c r="R29" s="289"/>
      <c r="S29" s="289"/>
      <c r="T29" s="289"/>
      <c r="U29" s="289"/>
      <c r="V29" s="289"/>
      <c r="W29" s="289"/>
      <c r="X29" s="289"/>
      <c r="Y29" s="289"/>
      <c r="Z29" s="289"/>
      <c r="AA29" s="289"/>
      <c r="AB29" s="289"/>
      <c r="AC29" s="289"/>
      <c r="AD29" s="289"/>
      <c r="AE29" s="289"/>
      <c r="AF29" s="289"/>
      <c r="AG29" s="289"/>
      <c r="AH29" s="289"/>
      <c r="AI29" s="289"/>
      <c r="AJ29" s="289"/>
      <c r="AK29" s="289"/>
      <c r="AL29" s="289"/>
      <c r="AM29" s="289"/>
      <c r="AN29" s="289"/>
      <c r="AO29" s="289"/>
      <c r="AP29" s="289"/>
      <c r="AQ29" s="289"/>
      <c r="AR29" s="289"/>
      <c r="AS29" s="289"/>
      <c r="AT29" s="289"/>
      <c r="AU29" s="289"/>
      <c r="AV29" s="289"/>
      <c r="AW29" s="289"/>
      <c r="AX29" s="289"/>
      <c r="AY29" s="289"/>
      <c r="AZ29" s="289"/>
      <c r="BA29" s="289"/>
      <c r="BB29" s="289"/>
      <c r="BC29" s="289"/>
      <c r="BD29" s="289"/>
      <c r="BE29" s="289"/>
      <c r="BF29" s="289"/>
      <c r="BG29" s="289"/>
      <c r="BH29" s="289"/>
      <c r="BI29" s="289"/>
      <c r="BJ29" s="289"/>
      <c r="BK29" s="289"/>
      <c r="BL29" s="289"/>
      <c r="BM29" s="289"/>
      <c r="BN29" s="289"/>
      <c r="BO29" s="289"/>
      <c r="BP29" s="289"/>
      <c r="BQ29" s="289"/>
      <c r="BR29" s="289"/>
      <c r="BS29" s="289"/>
      <c r="BT29" s="140"/>
    </row>
    <row r="30" spans="1:86" ht="15" customHeight="1">
      <c r="A30" s="139"/>
      <c r="B30" s="289"/>
      <c r="C30" s="289"/>
      <c r="D30" s="289"/>
      <c r="E30" s="289"/>
      <c r="F30" s="289"/>
      <c r="G30" s="289"/>
      <c r="H30" s="289"/>
      <c r="I30" s="289"/>
      <c r="J30" s="289"/>
      <c r="K30" s="289"/>
      <c r="L30" s="289"/>
      <c r="M30" s="289"/>
      <c r="N30" s="289"/>
      <c r="O30" s="289"/>
      <c r="P30" s="289"/>
      <c r="Q30" s="289"/>
      <c r="R30" s="289"/>
      <c r="S30" s="289"/>
      <c r="T30" s="289"/>
      <c r="U30" s="289"/>
      <c r="V30" s="289"/>
      <c r="W30" s="289"/>
      <c r="X30" s="289"/>
      <c r="Y30" s="289"/>
      <c r="Z30" s="289"/>
      <c r="AA30" s="289"/>
      <c r="AB30" s="289"/>
      <c r="AC30" s="289"/>
      <c r="AD30" s="289"/>
      <c r="AE30" s="289"/>
      <c r="AF30" s="289"/>
      <c r="AG30" s="289"/>
      <c r="AH30" s="289"/>
      <c r="AI30" s="289"/>
      <c r="AJ30" s="289"/>
      <c r="AK30" s="289"/>
      <c r="AL30" s="289"/>
      <c r="AM30" s="289"/>
      <c r="AN30" s="289"/>
      <c r="AO30" s="289"/>
      <c r="AP30" s="289"/>
      <c r="AQ30" s="289"/>
      <c r="AR30" s="289"/>
      <c r="AS30" s="289"/>
      <c r="AT30" s="289"/>
      <c r="AU30" s="289"/>
      <c r="AV30" s="289"/>
      <c r="AW30" s="289"/>
      <c r="AX30" s="289"/>
      <c r="AY30" s="289"/>
      <c r="AZ30" s="289"/>
      <c r="BA30" s="289"/>
      <c r="BB30" s="289"/>
      <c r="BC30" s="289"/>
      <c r="BD30" s="289"/>
      <c r="BE30" s="289"/>
      <c r="BF30" s="289"/>
      <c r="BG30" s="289"/>
      <c r="BH30" s="289"/>
      <c r="BI30" s="289"/>
      <c r="BJ30" s="289"/>
      <c r="BK30" s="289"/>
      <c r="BL30" s="289"/>
      <c r="BM30" s="289"/>
      <c r="BN30" s="289"/>
      <c r="BO30" s="289"/>
      <c r="BP30" s="289"/>
      <c r="BQ30" s="289"/>
      <c r="BR30" s="289"/>
      <c r="BS30" s="289"/>
      <c r="BT30" s="140"/>
    </row>
    <row r="31" spans="1:86" s="142" customFormat="1" ht="15" customHeight="1">
      <c r="A31" s="141"/>
      <c r="B31" s="282" t="s">
        <v>439</v>
      </c>
      <c r="C31" s="283"/>
      <c r="D31" s="144"/>
      <c r="E31" s="144"/>
      <c r="F31" s="144"/>
      <c r="G31" s="144"/>
      <c r="H31" s="144"/>
      <c r="I31" s="144"/>
      <c r="J31" s="144"/>
      <c r="K31" s="144"/>
      <c r="L31" s="144"/>
      <c r="M31" s="144"/>
      <c r="N31" s="144"/>
      <c r="O31" s="144"/>
      <c r="P31" s="144"/>
      <c r="Q31" s="144"/>
      <c r="R31" s="144"/>
      <c r="S31" s="144"/>
      <c r="T31" s="144"/>
      <c r="U31" s="144"/>
      <c r="V31" s="144"/>
      <c r="W31" s="144"/>
      <c r="X31" s="144"/>
      <c r="Y31" s="144"/>
      <c r="Z31" s="144"/>
      <c r="AA31" s="144"/>
      <c r="AB31" s="144"/>
      <c r="AC31" s="144"/>
      <c r="AD31" s="144"/>
      <c r="AE31" s="144"/>
      <c r="AF31" s="144"/>
      <c r="AG31" s="144"/>
      <c r="AH31" s="144"/>
      <c r="AI31" s="144"/>
      <c r="AJ31" s="144"/>
      <c r="AK31" s="144"/>
      <c r="AL31" s="144"/>
      <c r="AM31" s="144"/>
      <c r="AN31" s="144"/>
      <c r="AO31" s="144"/>
      <c r="AP31" s="144"/>
      <c r="AQ31" s="144"/>
      <c r="AR31" s="144"/>
      <c r="AS31" s="144"/>
      <c r="AT31" s="144"/>
      <c r="AU31" s="284"/>
      <c r="AV31" s="284"/>
      <c r="AW31" s="284"/>
      <c r="AX31" s="284"/>
      <c r="AY31" s="284"/>
      <c r="AZ31" s="284"/>
      <c r="BA31" s="284"/>
      <c r="BB31" s="284"/>
      <c r="BC31" s="284"/>
      <c r="BD31" s="144"/>
      <c r="BE31" s="144"/>
      <c r="BF31" s="144"/>
      <c r="BG31" s="144"/>
      <c r="BH31" s="144"/>
      <c r="BI31" s="141"/>
      <c r="BJ31" s="141"/>
      <c r="BK31" s="141"/>
      <c r="BL31" s="141"/>
      <c r="BM31" s="141"/>
      <c r="BN31" s="141"/>
      <c r="BO31" s="141"/>
      <c r="BP31" s="141"/>
      <c r="BQ31" s="141"/>
      <c r="BR31" s="141"/>
      <c r="BS31" s="141"/>
      <c r="BT31" s="141"/>
      <c r="BZ31" s="143"/>
      <c r="CA31" s="143"/>
      <c r="CB31" s="143"/>
      <c r="CC31" s="143"/>
      <c r="CD31" s="143"/>
      <c r="CE31" s="143"/>
      <c r="CF31" s="143"/>
      <c r="CG31" s="143"/>
      <c r="CH31" s="143"/>
    </row>
    <row r="32" spans="1:86" ht="15" customHeight="1">
      <c r="A32" s="139"/>
      <c r="B32" s="966" t="s">
        <v>489</v>
      </c>
      <c r="C32" s="966"/>
      <c r="D32" s="966"/>
      <c r="E32" s="966"/>
      <c r="F32" s="966"/>
      <c r="G32" s="966"/>
      <c r="H32" s="966"/>
      <c r="I32" s="966"/>
      <c r="J32" s="966"/>
      <c r="K32" s="966"/>
      <c r="L32" s="966"/>
      <c r="M32" s="966"/>
      <c r="N32" s="966"/>
      <c r="O32" s="966"/>
      <c r="P32" s="966"/>
      <c r="Q32" s="966"/>
      <c r="R32" s="966"/>
      <c r="S32" s="966"/>
      <c r="T32" s="966"/>
      <c r="U32" s="966"/>
      <c r="V32" s="966"/>
      <c r="W32" s="966"/>
      <c r="X32" s="966"/>
      <c r="Y32" s="966"/>
      <c r="Z32" s="966"/>
      <c r="AA32" s="966"/>
      <c r="AB32" s="966"/>
      <c r="AC32" s="966"/>
      <c r="AD32" s="966"/>
      <c r="AE32" s="966"/>
      <c r="AF32" s="966"/>
      <c r="AG32" s="966"/>
      <c r="AH32" s="966"/>
      <c r="AI32" s="966"/>
      <c r="AJ32" s="966"/>
      <c r="AK32" s="966"/>
      <c r="AL32" s="966"/>
      <c r="AM32" s="966"/>
      <c r="AN32" s="966"/>
      <c r="AO32" s="966"/>
      <c r="AP32" s="966"/>
      <c r="AQ32" s="966"/>
      <c r="AR32" s="966"/>
      <c r="AS32" s="966"/>
      <c r="AT32" s="966"/>
      <c r="AU32" s="966"/>
      <c r="AV32" s="966"/>
      <c r="AW32" s="966"/>
      <c r="AX32" s="966"/>
      <c r="AY32" s="966"/>
      <c r="AZ32" s="966"/>
      <c r="BA32" s="966"/>
      <c r="BB32" s="966"/>
      <c r="BC32" s="966"/>
      <c r="BD32" s="966"/>
      <c r="BE32" s="966"/>
      <c r="BF32" s="966"/>
      <c r="BG32" s="966"/>
      <c r="BH32" s="966"/>
      <c r="BI32" s="966"/>
      <c r="BJ32" s="966"/>
      <c r="BK32" s="966"/>
      <c r="BL32" s="966"/>
      <c r="BM32" s="966"/>
      <c r="BN32" s="966"/>
      <c r="BO32" s="966"/>
      <c r="BP32" s="966"/>
      <c r="BQ32" s="966"/>
      <c r="BR32" s="966"/>
      <c r="BS32" s="966"/>
      <c r="BT32" s="139"/>
    </row>
    <row r="33" spans="1:159" ht="12.75" customHeight="1">
      <c r="A33" s="139"/>
      <c r="B33" s="966"/>
      <c r="C33" s="966"/>
      <c r="D33" s="966"/>
      <c r="E33" s="966"/>
      <c r="F33" s="966"/>
      <c r="G33" s="966"/>
      <c r="H33" s="966"/>
      <c r="I33" s="966"/>
      <c r="J33" s="966"/>
      <c r="K33" s="966"/>
      <c r="L33" s="966"/>
      <c r="M33" s="966"/>
      <c r="N33" s="966"/>
      <c r="O33" s="966"/>
      <c r="P33" s="966"/>
      <c r="Q33" s="966"/>
      <c r="R33" s="966"/>
      <c r="S33" s="966"/>
      <c r="T33" s="966"/>
      <c r="U33" s="966"/>
      <c r="V33" s="966"/>
      <c r="W33" s="966"/>
      <c r="X33" s="966"/>
      <c r="Y33" s="966"/>
      <c r="Z33" s="966"/>
      <c r="AA33" s="966"/>
      <c r="AB33" s="966"/>
      <c r="AC33" s="966"/>
      <c r="AD33" s="966"/>
      <c r="AE33" s="966"/>
      <c r="AF33" s="966"/>
      <c r="AG33" s="966"/>
      <c r="AH33" s="966"/>
      <c r="AI33" s="966"/>
      <c r="AJ33" s="966"/>
      <c r="AK33" s="966"/>
      <c r="AL33" s="966"/>
      <c r="AM33" s="966"/>
      <c r="AN33" s="966"/>
      <c r="AO33" s="966"/>
      <c r="AP33" s="966"/>
      <c r="AQ33" s="966"/>
      <c r="AR33" s="966"/>
      <c r="AS33" s="966"/>
      <c r="AT33" s="966"/>
      <c r="AU33" s="966"/>
      <c r="AV33" s="966"/>
      <c r="AW33" s="966"/>
      <c r="AX33" s="966"/>
      <c r="AY33" s="966"/>
      <c r="AZ33" s="966"/>
      <c r="BA33" s="966"/>
      <c r="BB33" s="966"/>
      <c r="BC33" s="966"/>
      <c r="BD33" s="966"/>
      <c r="BE33" s="966"/>
      <c r="BF33" s="966"/>
      <c r="BG33" s="966"/>
      <c r="BH33" s="966"/>
      <c r="BI33" s="966"/>
      <c r="BJ33" s="966"/>
      <c r="BK33" s="966"/>
      <c r="BL33" s="966"/>
      <c r="BM33" s="966"/>
      <c r="BN33" s="966"/>
      <c r="BO33" s="966"/>
      <c r="BP33" s="966"/>
      <c r="BQ33" s="966"/>
      <c r="BR33" s="966"/>
      <c r="BS33" s="966"/>
      <c r="BT33" s="139"/>
    </row>
    <row r="34" spans="1:159" ht="35.1" customHeight="1">
      <c r="A34" s="139"/>
      <c r="B34" s="957"/>
      <c r="C34" s="958"/>
      <c r="D34" s="958"/>
      <c r="E34" s="958"/>
      <c r="F34" s="958"/>
      <c r="G34" s="958"/>
      <c r="H34" s="958"/>
      <c r="I34" s="958"/>
      <c r="J34" s="958"/>
      <c r="K34" s="958"/>
      <c r="L34" s="958"/>
      <c r="M34" s="958"/>
      <c r="N34" s="958"/>
      <c r="O34" s="958"/>
      <c r="P34" s="958"/>
      <c r="Q34" s="958"/>
      <c r="R34" s="958"/>
      <c r="S34" s="958"/>
      <c r="T34" s="958"/>
      <c r="U34" s="958"/>
      <c r="V34" s="958"/>
      <c r="W34" s="958"/>
      <c r="X34" s="958"/>
      <c r="Y34" s="958"/>
      <c r="Z34" s="958"/>
      <c r="AA34" s="958"/>
      <c r="AB34" s="958"/>
      <c r="AC34" s="958"/>
      <c r="AD34" s="958"/>
      <c r="AE34" s="958"/>
      <c r="AF34" s="958"/>
      <c r="AG34" s="958"/>
      <c r="AH34" s="958"/>
      <c r="AI34" s="958"/>
      <c r="AJ34" s="958"/>
      <c r="AK34" s="958"/>
      <c r="AL34" s="958"/>
      <c r="AM34" s="958"/>
      <c r="AN34" s="958"/>
      <c r="AO34" s="958"/>
      <c r="AP34" s="958"/>
      <c r="AQ34" s="958"/>
      <c r="AR34" s="958"/>
      <c r="AS34" s="959"/>
      <c r="AT34" s="287"/>
      <c r="AU34" s="287"/>
      <c r="AV34" s="287"/>
      <c r="AW34" s="287"/>
      <c r="AX34" s="287"/>
      <c r="AY34" s="287"/>
      <c r="AZ34" s="287"/>
      <c r="BA34" s="287"/>
      <c r="BB34" s="287"/>
      <c r="BC34" s="287"/>
      <c r="BD34" s="287"/>
      <c r="BE34" s="287"/>
      <c r="BF34" s="287"/>
      <c r="BG34" s="287"/>
      <c r="BH34" s="287"/>
      <c r="BI34" s="287"/>
      <c r="BJ34" s="287"/>
      <c r="BK34" s="287"/>
      <c r="BL34" s="287"/>
      <c r="BM34" s="287"/>
      <c r="BN34" s="287"/>
      <c r="BO34" s="287"/>
      <c r="BP34" s="287"/>
      <c r="BQ34" s="287"/>
      <c r="BR34" s="287"/>
      <c r="BS34" s="288"/>
      <c r="BT34" s="140"/>
    </row>
    <row r="35" spans="1:159" ht="35.1" customHeight="1">
      <c r="A35" s="139"/>
      <c r="B35" s="960"/>
      <c r="C35" s="961"/>
      <c r="D35" s="961"/>
      <c r="E35" s="961"/>
      <c r="F35" s="961"/>
      <c r="G35" s="961"/>
      <c r="H35" s="961"/>
      <c r="I35" s="961"/>
      <c r="J35" s="961"/>
      <c r="K35" s="961"/>
      <c r="L35" s="961"/>
      <c r="M35" s="961"/>
      <c r="N35" s="961"/>
      <c r="O35" s="961"/>
      <c r="P35" s="961"/>
      <c r="Q35" s="961"/>
      <c r="R35" s="961"/>
      <c r="S35" s="961"/>
      <c r="T35" s="961"/>
      <c r="U35" s="961"/>
      <c r="V35" s="961"/>
      <c r="W35" s="961"/>
      <c r="X35" s="961"/>
      <c r="Y35" s="961"/>
      <c r="Z35" s="961"/>
      <c r="AA35" s="961"/>
      <c r="AB35" s="961"/>
      <c r="AC35" s="961"/>
      <c r="AD35" s="961"/>
      <c r="AE35" s="961"/>
      <c r="AF35" s="961"/>
      <c r="AG35" s="961"/>
      <c r="AH35" s="961"/>
      <c r="AI35" s="961"/>
      <c r="AJ35" s="961"/>
      <c r="AK35" s="961"/>
      <c r="AL35" s="961"/>
      <c r="AM35" s="961"/>
      <c r="AN35" s="961"/>
      <c r="AO35" s="961"/>
      <c r="AP35" s="961"/>
      <c r="AQ35" s="961"/>
      <c r="AR35" s="961"/>
      <c r="AS35" s="962"/>
      <c r="AT35" s="287"/>
      <c r="AU35" s="287"/>
      <c r="AV35" s="287"/>
      <c r="AW35" s="287"/>
      <c r="AX35" s="287"/>
      <c r="AY35" s="287"/>
      <c r="AZ35" s="287"/>
      <c r="BA35" s="287"/>
      <c r="BB35" s="287"/>
      <c r="BC35" s="287"/>
      <c r="BD35" s="287"/>
      <c r="BE35" s="287"/>
      <c r="BF35" s="287"/>
      <c r="BG35" s="287"/>
      <c r="BH35" s="287"/>
      <c r="BI35" s="287"/>
      <c r="BJ35" s="287"/>
      <c r="BK35" s="287"/>
      <c r="BL35" s="287"/>
      <c r="BM35" s="287"/>
      <c r="BN35" s="287"/>
      <c r="BO35" s="287"/>
      <c r="BP35" s="287"/>
      <c r="BQ35" s="287"/>
      <c r="BR35" s="287"/>
      <c r="BS35" s="288"/>
      <c r="BT35" s="140"/>
    </row>
    <row r="36" spans="1:159" ht="35.1" customHeight="1">
      <c r="A36" s="139"/>
      <c r="B36" s="960"/>
      <c r="C36" s="961"/>
      <c r="D36" s="961"/>
      <c r="E36" s="961"/>
      <c r="F36" s="961"/>
      <c r="G36" s="961"/>
      <c r="H36" s="961"/>
      <c r="I36" s="961"/>
      <c r="J36" s="961"/>
      <c r="K36" s="961"/>
      <c r="L36" s="961"/>
      <c r="M36" s="961"/>
      <c r="N36" s="961"/>
      <c r="O36" s="961"/>
      <c r="P36" s="961"/>
      <c r="Q36" s="961"/>
      <c r="R36" s="961"/>
      <c r="S36" s="961"/>
      <c r="T36" s="961"/>
      <c r="U36" s="961"/>
      <c r="V36" s="961"/>
      <c r="W36" s="961"/>
      <c r="X36" s="961"/>
      <c r="Y36" s="961"/>
      <c r="Z36" s="961"/>
      <c r="AA36" s="961"/>
      <c r="AB36" s="961"/>
      <c r="AC36" s="961"/>
      <c r="AD36" s="961"/>
      <c r="AE36" s="961"/>
      <c r="AF36" s="961"/>
      <c r="AG36" s="961"/>
      <c r="AH36" s="961"/>
      <c r="AI36" s="961"/>
      <c r="AJ36" s="961"/>
      <c r="AK36" s="961"/>
      <c r="AL36" s="961"/>
      <c r="AM36" s="961"/>
      <c r="AN36" s="961"/>
      <c r="AO36" s="961"/>
      <c r="AP36" s="961"/>
      <c r="AQ36" s="961"/>
      <c r="AR36" s="961"/>
      <c r="AS36" s="962"/>
      <c r="AT36" s="287"/>
      <c r="AU36" s="287"/>
      <c r="AV36" s="287"/>
      <c r="AW36" s="287"/>
      <c r="AX36" s="287"/>
      <c r="AY36" s="287"/>
      <c r="AZ36" s="287"/>
      <c r="BA36" s="287"/>
      <c r="BB36" s="287"/>
      <c r="BC36" s="287"/>
      <c r="BD36" s="287"/>
      <c r="BE36" s="287"/>
      <c r="BF36" s="287"/>
      <c r="BG36" s="287"/>
      <c r="BH36" s="287"/>
      <c r="BI36" s="287"/>
      <c r="BJ36" s="287"/>
      <c r="BK36" s="287"/>
      <c r="BL36" s="287"/>
      <c r="BM36" s="287"/>
      <c r="BN36" s="287"/>
      <c r="BO36" s="287"/>
      <c r="BP36" s="287"/>
      <c r="BQ36" s="287"/>
      <c r="BR36" s="287"/>
      <c r="BS36" s="288"/>
      <c r="BT36" s="140"/>
    </row>
    <row r="37" spans="1:159" ht="35.1" customHeight="1">
      <c r="A37" s="139"/>
      <c r="B37" s="963"/>
      <c r="C37" s="964"/>
      <c r="D37" s="964"/>
      <c r="E37" s="964"/>
      <c r="F37" s="964"/>
      <c r="G37" s="964"/>
      <c r="H37" s="964"/>
      <c r="I37" s="964"/>
      <c r="J37" s="964"/>
      <c r="K37" s="964"/>
      <c r="L37" s="964"/>
      <c r="M37" s="964"/>
      <c r="N37" s="964"/>
      <c r="O37" s="964"/>
      <c r="P37" s="964"/>
      <c r="Q37" s="964"/>
      <c r="R37" s="964"/>
      <c r="S37" s="964"/>
      <c r="T37" s="964"/>
      <c r="U37" s="964"/>
      <c r="V37" s="964"/>
      <c r="W37" s="964"/>
      <c r="X37" s="964"/>
      <c r="Y37" s="964"/>
      <c r="Z37" s="964"/>
      <c r="AA37" s="964"/>
      <c r="AB37" s="964"/>
      <c r="AC37" s="964"/>
      <c r="AD37" s="964"/>
      <c r="AE37" s="964"/>
      <c r="AF37" s="964"/>
      <c r="AG37" s="964"/>
      <c r="AH37" s="964"/>
      <c r="AI37" s="964"/>
      <c r="AJ37" s="964"/>
      <c r="AK37" s="964"/>
      <c r="AL37" s="964"/>
      <c r="AM37" s="964"/>
      <c r="AN37" s="964"/>
      <c r="AO37" s="964"/>
      <c r="AP37" s="964"/>
      <c r="AQ37" s="964"/>
      <c r="AR37" s="964"/>
      <c r="AS37" s="965"/>
      <c r="AT37" s="287"/>
      <c r="AU37" s="287"/>
      <c r="AV37" s="287"/>
      <c r="AW37" s="287"/>
      <c r="AX37" s="287"/>
      <c r="AY37" s="287"/>
      <c r="AZ37" s="287"/>
      <c r="BA37" s="287"/>
      <c r="BB37" s="287"/>
      <c r="BC37" s="287"/>
      <c r="BD37" s="287"/>
      <c r="BE37" s="287"/>
      <c r="BF37" s="287"/>
      <c r="BG37" s="287"/>
      <c r="BH37" s="287"/>
      <c r="BI37" s="287"/>
      <c r="BJ37" s="287"/>
      <c r="BK37" s="287"/>
      <c r="BL37" s="287"/>
      <c r="BM37" s="287"/>
      <c r="BN37" s="287"/>
      <c r="BO37" s="287"/>
      <c r="BP37" s="287"/>
      <c r="BQ37" s="287"/>
      <c r="BR37" s="287"/>
      <c r="BS37" s="288"/>
      <c r="BT37" s="140"/>
    </row>
    <row r="38" spans="1:159" ht="15" customHeight="1">
      <c r="A38" s="139"/>
      <c r="B38" s="289"/>
      <c r="C38" s="289"/>
      <c r="D38" s="289"/>
      <c r="E38" s="289"/>
      <c r="F38" s="289"/>
      <c r="G38" s="289"/>
      <c r="H38" s="289"/>
      <c r="I38" s="289"/>
      <c r="J38" s="289"/>
      <c r="K38" s="289"/>
      <c r="L38" s="289"/>
      <c r="M38" s="289"/>
      <c r="N38" s="289"/>
      <c r="O38" s="289"/>
      <c r="P38" s="289"/>
      <c r="Q38" s="289"/>
      <c r="R38" s="289"/>
      <c r="S38" s="289"/>
      <c r="T38" s="289"/>
      <c r="U38" s="289"/>
      <c r="V38" s="289"/>
      <c r="W38" s="289"/>
      <c r="X38" s="289"/>
      <c r="Y38" s="289"/>
      <c r="Z38" s="289"/>
      <c r="AA38" s="289"/>
      <c r="AB38" s="289"/>
      <c r="AC38" s="289"/>
      <c r="AD38" s="289"/>
      <c r="AE38" s="289"/>
      <c r="AF38" s="289"/>
      <c r="AG38" s="289"/>
      <c r="AH38" s="289"/>
      <c r="AI38" s="289"/>
      <c r="AJ38" s="289"/>
      <c r="AK38" s="289"/>
      <c r="AL38" s="289"/>
      <c r="AM38" s="289"/>
      <c r="AN38" s="289"/>
      <c r="AO38" s="289"/>
      <c r="AP38" s="289"/>
      <c r="AQ38" s="289"/>
      <c r="AR38" s="289"/>
      <c r="AS38" s="289"/>
      <c r="AT38" s="289"/>
      <c r="AU38" s="289"/>
      <c r="AV38" s="289"/>
      <c r="AW38" s="289"/>
      <c r="AX38" s="289"/>
      <c r="AY38" s="289"/>
      <c r="AZ38" s="289"/>
      <c r="BA38" s="289"/>
      <c r="BB38" s="289"/>
      <c r="BC38" s="289"/>
      <c r="BD38" s="289"/>
      <c r="BE38" s="289"/>
      <c r="BF38" s="289"/>
      <c r="BG38" s="289"/>
      <c r="BH38" s="289"/>
      <c r="BI38" s="289"/>
      <c r="BJ38" s="289"/>
      <c r="BK38" s="289"/>
      <c r="BL38" s="289"/>
      <c r="BM38" s="289"/>
      <c r="BN38" s="289"/>
      <c r="BO38" s="289"/>
      <c r="BP38" s="289"/>
      <c r="BQ38" s="289"/>
      <c r="BR38" s="289"/>
      <c r="BS38" s="289"/>
      <c r="BT38" s="140"/>
    </row>
    <row r="39" spans="1:159" s="152" customFormat="1" ht="15" customHeight="1">
      <c r="A39" s="141"/>
      <c r="B39" s="285" t="s">
        <v>510</v>
      </c>
      <c r="C39" s="286"/>
      <c r="D39" s="151"/>
      <c r="E39" s="151"/>
      <c r="F39" s="151"/>
      <c r="G39" s="151"/>
      <c r="H39" s="151"/>
      <c r="I39" s="151"/>
      <c r="J39" s="151"/>
      <c r="K39" s="151"/>
      <c r="L39" s="151"/>
      <c r="M39" s="151"/>
      <c r="N39" s="151"/>
      <c r="O39" s="151"/>
      <c r="P39" s="151"/>
      <c r="Q39" s="151"/>
      <c r="R39" s="151"/>
      <c r="S39" s="151"/>
      <c r="T39" s="151"/>
      <c r="U39" s="151"/>
      <c r="V39" s="151"/>
      <c r="W39" s="151"/>
      <c r="X39" s="151"/>
      <c r="Y39" s="151"/>
      <c r="Z39" s="151"/>
      <c r="AA39" s="151"/>
      <c r="AB39" s="151"/>
      <c r="AC39" s="151"/>
      <c r="AD39" s="151"/>
      <c r="AE39" s="151"/>
      <c r="AF39" s="151"/>
      <c r="AG39" s="151"/>
      <c r="AH39" s="151"/>
      <c r="AI39" s="151"/>
      <c r="AJ39" s="151"/>
      <c r="AK39" s="151"/>
      <c r="AL39" s="151"/>
      <c r="AM39" s="151"/>
      <c r="AN39" s="151"/>
      <c r="AO39" s="151"/>
      <c r="AP39" s="151"/>
      <c r="AQ39" s="151"/>
      <c r="AR39" s="151"/>
      <c r="AS39" s="151"/>
      <c r="AT39" s="144"/>
      <c r="AU39" s="284"/>
      <c r="AV39" s="284"/>
      <c r="AW39" s="284"/>
      <c r="AX39" s="284"/>
      <c r="AY39" s="284"/>
      <c r="AZ39" s="284"/>
      <c r="BA39" s="284"/>
      <c r="BB39" s="284"/>
      <c r="BC39" s="284"/>
      <c r="BD39" s="144"/>
      <c r="BE39" s="144"/>
      <c r="BF39" s="144"/>
      <c r="BG39" s="144"/>
      <c r="BH39" s="144"/>
      <c r="BI39" s="141"/>
      <c r="BJ39" s="141"/>
      <c r="BK39" s="141"/>
      <c r="BL39" s="141"/>
      <c r="BM39" s="141"/>
      <c r="BN39" s="141"/>
      <c r="BO39" s="141"/>
      <c r="BP39" s="141"/>
      <c r="BQ39" s="141"/>
      <c r="BR39" s="141"/>
      <c r="BS39" s="141"/>
      <c r="BT39" s="150"/>
      <c r="BZ39" s="153"/>
      <c r="CA39" s="153"/>
      <c r="CB39" s="153"/>
      <c r="CC39" s="153"/>
      <c r="CD39" s="153"/>
      <c r="CE39" s="153"/>
      <c r="CF39" s="153"/>
      <c r="CG39" s="153"/>
      <c r="CH39" s="153"/>
      <c r="DL39" s="285"/>
      <c r="DM39" s="286"/>
      <c r="DN39" s="151"/>
      <c r="DO39" s="151"/>
      <c r="DP39" s="151"/>
      <c r="DQ39" s="151"/>
      <c r="DR39" s="151"/>
      <c r="DS39" s="151"/>
      <c r="DT39" s="151"/>
      <c r="DU39" s="151"/>
      <c r="DV39" s="151"/>
      <c r="DW39" s="151"/>
      <c r="DX39" s="151"/>
      <c r="DY39" s="151"/>
      <c r="DZ39" s="151"/>
      <c r="EA39" s="151"/>
      <c r="EB39" s="151"/>
      <c r="EC39" s="151"/>
      <c r="ED39" s="151"/>
      <c r="EE39" s="151"/>
      <c r="EF39" s="151"/>
      <c r="EG39" s="151"/>
      <c r="EH39" s="151"/>
      <c r="EI39" s="151"/>
      <c r="EJ39" s="151"/>
      <c r="EK39" s="151"/>
      <c r="EL39" s="151"/>
      <c r="EM39" s="151"/>
      <c r="EN39" s="151"/>
      <c r="EO39" s="151"/>
      <c r="EP39" s="151"/>
      <c r="EQ39" s="151"/>
      <c r="ER39" s="151"/>
      <c r="ES39" s="151"/>
      <c r="ET39" s="151"/>
      <c r="EU39" s="151"/>
      <c r="EV39" s="151"/>
      <c r="EW39" s="151"/>
      <c r="EX39" s="151"/>
      <c r="EY39" s="151"/>
      <c r="EZ39" s="151"/>
      <c r="FA39" s="151"/>
      <c r="FB39" s="151"/>
      <c r="FC39" s="151"/>
    </row>
    <row r="40" spans="1:159" s="155" customFormat="1" ht="41.25" customHeight="1">
      <c r="A40" s="139"/>
      <c r="B40" s="956" t="s">
        <v>511</v>
      </c>
      <c r="C40" s="968"/>
      <c r="D40" s="968"/>
      <c r="E40" s="968"/>
      <c r="F40" s="968"/>
      <c r="G40" s="968"/>
      <c r="H40" s="968"/>
      <c r="I40" s="968"/>
      <c r="J40" s="968"/>
      <c r="K40" s="968"/>
      <c r="L40" s="968"/>
      <c r="M40" s="968"/>
      <c r="N40" s="968"/>
      <c r="O40" s="968"/>
      <c r="P40" s="968"/>
      <c r="Q40" s="968"/>
      <c r="R40" s="968"/>
      <c r="S40" s="968"/>
      <c r="T40" s="968"/>
      <c r="U40" s="968"/>
      <c r="V40" s="968"/>
      <c r="W40" s="968"/>
      <c r="X40" s="968"/>
      <c r="Y40" s="968"/>
      <c r="Z40" s="968"/>
      <c r="AA40" s="968"/>
      <c r="AB40" s="968"/>
      <c r="AC40" s="968"/>
      <c r="AD40" s="968"/>
      <c r="AE40" s="968"/>
      <c r="AF40" s="968"/>
      <c r="AG40" s="968"/>
      <c r="AH40" s="968"/>
      <c r="AI40" s="968"/>
      <c r="AJ40" s="968"/>
      <c r="AK40" s="968"/>
      <c r="AL40" s="968"/>
      <c r="AM40" s="968"/>
      <c r="AN40" s="968"/>
      <c r="AO40" s="968"/>
      <c r="AP40" s="968"/>
      <c r="AQ40" s="968"/>
      <c r="AR40" s="968"/>
      <c r="AS40" s="968"/>
      <c r="AT40" s="281"/>
      <c r="AU40" s="281"/>
      <c r="AV40" s="281"/>
      <c r="AW40" s="281"/>
      <c r="AX40" s="281"/>
      <c r="AY40" s="281"/>
      <c r="AZ40" s="281"/>
      <c r="BA40" s="281"/>
      <c r="BB40" s="281"/>
      <c r="BC40" s="281"/>
      <c r="BD40" s="281"/>
      <c r="BE40" s="281"/>
      <c r="BF40" s="281"/>
      <c r="BG40" s="281"/>
      <c r="BH40" s="281"/>
      <c r="BI40" s="281"/>
      <c r="BJ40" s="281"/>
      <c r="BK40" s="281"/>
      <c r="BL40" s="281"/>
      <c r="BM40" s="281"/>
      <c r="BN40" s="281"/>
      <c r="BO40" s="281"/>
      <c r="BP40" s="281"/>
      <c r="BQ40" s="281"/>
      <c r="BR40" s="281"/>
      <c r="BS40" s="281"/>
      <c r="BT40" s="154"/>
      <c r="BV40" s="156"/>
      <c r="BW40" s="156"/>
      <c r="BX40" s="156"/>
      <c r="BZ40" s="157"/>
      <c r="CA40" s="157"/>
      <c r="CB40" s="157"/>
      <c r="CC40" s="157"/>
      <c r="CD40" s="157"/>
      <c r="CE40" s="157"/>
      <c r="CF40" s="157"/>
      <c r="CG40" s="157"/>
      <c r="CH40" s="157"/>
      <c r="DL40" s="954"/>
      <c r="DM40" s="955"/>
      <c r="DN40" s="955"/>
      <c r="DO40" s="955"/>
      <c r="DP40" s="955"/>
      <c r="DQ40" s="955"/>
      <c r="DR40" s="955"/>
      <c r="DS40" s="955"/>
      <c r="DT40" s="955"/>
      <c r="DU40" s="955"/>
      <c r="DV40" s="955"/>
      <c r="DW40" s="955"/>
      <c r="DX40" s="955"/>
      <c r="DY40" s="955"/>
      <c r="DZ40" s="955"/>
      <c r="EA40" s="955"/>
      <c r="EB40" s="955"/>
      <c r="EC40" s="955"/>
      <c r="ED40" s="955"/>
      <c r="EE40" s="955"/>
      <c r="EF40" s="955"/>
      <c r="EG40" s="955"/>
      <c r="EH40" s="955"/>
      <c r="EI40" s="955"/>
      <c r="EJ40" s="955"/>
      <c r="EK40" s="955"/>
      <c r="EL40" s="955"/>
      <c r="EM40" s="955"/>
      <c r="EN40" s="955"/>
      <c r="EO40" s="955"/>
      <c r="EP40" s="955"/>
      <c r="EQ40" s="955"/>
      <c r="ER40" s="955"/>
      <c r="ES40" s="955"/>
      <c r="ET40" s="955"/>
      <c r="EU40" s="955"/>
      <c r="EV40" s="955"/>
      <c r="EW40" s="955"/>
      <c r="EX40" s="955"/>
      <c r="EY40" s="955"/>
      <c r="EZ40" s="955"/>
      <c r="FA40" s="955"/>
      <c r="FB40" s="955"/>
      <c r="FC40" s="955"/>
    </row>
    <row r="41" spans="1:159" s="155" customFormat="1" ht="18.75" customHeight="1">
      <c r="A41" s="139"/>
      <c r="B41" s="969"/>
      <c r="C41" s="969"/>
      <c r="D41" s="969"/>
      <c r="E41" s="969"/>
      <c r="F41" s="969"/>
      <c r="G41" s="969"/>
      <c r="H41" s="969"/>
      <c r="I41" s="969"/>
      <c r="J41" s="969"/>
      <c r="K41" s="969"/>
      <c r="L41" s="969"/>
      <c r="M41" s="969"/>
      <c r="N41" s="969"/>
      <c r="O41" s="969"/>
      <c r="P41" s="969"/>
      <c r="Q41" s="969"/>
      <c r="R41" s="969"/>
      <c r="S41" s="969"/>
      <c r="T41" s="969"/>
      <c r="U41" s="969"/>
      <c r="V41" s="969"/>
      <c r="W41" s="969"/>
      <c r="X41" s="969"/>
      <c r="Y41" s="969"/>
      <c r="Z41" s="969"/>
      <c r="AA41" s="969"/>
      <c r="AB41" s="969"/>
      <c r="AC41" s="969"/>
      <c r="AD41" s="969"/>
      <c r="AE41" s="969"/>
      <c r="AF41" s="969"/>
      <c r="AG41" s="969"/>
      <c r="AH41" s="969"/>
      <c r="AI41" s="969"/>
      <c r="AJ41" s="969"/>
      <c r="AK41" s="969"/>
      <c r="AL41" s="969"/>
      <c r="AM41" s="969"/>
      <c r="AN41" s="969"/>
      <c r="AO41" s="969"/>
      <c r="AP41" s="969"/>
      <c r="AQ41" s="969"/>
      <c r="AR41" s="969"/>
      <c r="AS41" s="969"/>
      <c r="AT41" s="281"/>
      <c r="AU41" s="281"/>
      <c r="AV41" s="281"/>
      <c r="AW41" s="281"/>
      <c r="AX41" s="281"/>
      <c r="AY41" s="281"/>
      <c r="AZ41" s="281"/>
      <c r="BA41" s="281"/>
      <c r="BB41" s="281"/>
      <c r="BC41" s="281"/>
      <c r="BD41" s="281"/>
      <c r="BE41" s="281"/>
      <c r="BF41" s="281"/>
      <c r="BG41" s="281"/>
      <c r="BH41" s="281"/>
      <c r="BI41" s="281"/>
      <c r="BJ41" s="281"/>
      <c r="BK41" s="281"/>
      <c r="BL41" s="281"/>
      <c r="BM41" s="281"/>
      <c r="BN41" s="281"/>
      <c r="BO41" s="281"/>
      <c r="BP41" s="281"/>
      <c r="BQ41" s="281"/>
      <c r="BR41" s="281"/>
      <c r="BS41" s="281"/>
      <c r="BT41" s="154"/>
      <c r="BV41" s="156"/>
      <c r="BW41" s="156"/>
      <c r="BX41" s="156"/>
      <c r="BZ41" s="157"/>
      <c r="CA41" s="157"/>
      <c r="CB41" s="157"/>
      <c r="CC41" s="157"/>
      <c r="CD41" s="157"/>
      <c r="CE41" s="157"/>
      <c r="CF41" s="157"/>
      <c r="CG41" s="157"/>
      <c r="CH41" s="157"/>
      <c r="DL41" s="955"/>
      <c r="DM41" s="955"/>
      <c r="DN41" s="955"/>
      <c r="DO41" s="955"/>
      <c r="DP41" s="955"/>
      <c r="DQ41" s="955"/>
      <c r="DR41" s="955"/>
      <c r="DS41" s="955"/>
      <c r="DT41" s="955"/>
      <c r="DU41" s="955"/>
      <c r="DV41" s="955"/>
      <c r="DW41" s="955"/>
      <c r="DX41" s="955"/>
      <c r="DY41" s="955"/>
      <c r="DZ41" s="955"/>
      <c r="EA41" s="955"/>
      <c r="EB41" s="955"/>
      <c r="EC41" s="955"/>
      <c r="ED41" s="955"/>
      <c r="EE41" s="955"/>
      <c r="EF41" s="955"/>
      <c r="EG41" s="955"/>
      <c r="EH41" s="955"/>
      <c r="EI41" s="955"/>
      <c r="EJ41" s="955"/>
      <c r="EK41" s="955"/>
      <c r="EL41" s="955"/>
      <c r="EM41" s="955"/>
      <c r="EN41" s="955"/>
      <c r="EO41" s="955"/>
      <c r="EP41" s="955"/>
      <c r="EQ41" s="955"/>
      <c r="ER41" s="955"/>
      <c r="ES41" s="955"/>
      <c r="ET41" s="955"/>
      <c r="EU41" s="955"/>
      <c r="EV41" s="955"/>
      <c r="EW41" s="955"/>
      <c r="EX41" s="955"/>
      <c r="EY41" s="955"/>
      <c r="EZ41" s="955"/>
      <c r="FA41" s="955"/>
      <c r="FB41" s="955"/>
      <c r="FC41" s="955"/>
    </row>
    <row r="42" spans="1:159" s="155" customFormat="1" ht="35.1" customHeight="1">
      <c r="A42" s="139"/>
      <c r="B42" s="957"/>
      <c r="C42" s="958"/>
      <c r="D42" s="958"/>
      <c r="E42" s="958"/>
      <c r="F42" s="958"/>
      <c r="G42" s="958"/>
      <c r="H42" s="958"/>
      <c r="I42" s="958"/>
      <c r="J42" s="958"/>
      <c r="K42" s="958"/>
      <c r="L42" s="958"/>
      <c r="M42" s="958"/>
      <c r="N42" s="958"/>
      <c r="O42" s="958"/>
      <c r="P42" s="958"/>
      <c r="Q42" s="958"/>
      <c r="R42" s="958"/>
      <c r="S42" s="958"/>
      <c r="T42" s="958"/>
      <c r="U42" s="958"/>
      <c r="V42" s="958"/>
      <c r="W42" s="958"/>
      <c r="X42" s="958"/>
      <c r="Y42" s="958"/>
      <c r="Z42" s="958"/>
      <c r="AA42" s="958"/>
      <c r="AB42" s="958"/>
      <c r="AC42" s="958"/>
      <c r="AD42" s="958"/>
      <c r="AE42" s="958"/>
      <c r="AF42" s="958"/>
      <c r="AG42" s="958"/>
      <c r="AH42" s="958"/>
      <c r="AI42" s="958"/>
      <c r="AJ42" s="958"/>
      <c r="AK42" s="958"/>
      <c r="AL42" s="958"/>
      <c r="AM42" s="958"/>
      <c r="AN42" s="958"/>
      <c r="AO42" s="958"/>
      <c r="AP42" s="958"/>
      <c r="AQ42" s="958"/>
      <c r="AR42" s="958"/>
      <c r="AS42" s="959"/>
      <c r="AT42" s="287"/>
      <c r="AU42" s="287"/>
      <c r="AV42" s="287"/>
      <c r="AW42" s="287"/>
      <c r="AX42" s="287"/>
      <c r="AY42" s="287"/>
      <c r="AZ42" s="287"/>
      <c r="BA42" s="287"/>
      <c r="BB42" s="287"/>
      <c r="BC42" s="287"/>
      <c r="BD42" s="287"/>
      <c r="BE42" s="287"/>
      <c r="BF42" s="287"/>
      <c r="BG42" s="287"/>
      <c r="BH42" s="287"/>
      <c r="BI42" s="287"/>
      <c r="BJ42" s="287"/>
      <c r="BK42" s="287"/>
      <c r="BL42" s="287"/>
      <c r="BM42" s="287"/>
      <c r="BN42" s="287"/>
      <c r="BO42" s="287"/>
      <c r="BP42" s="287"/>
      <c r="BQ42" s="287"/>
      <c r="BR42" s="287"/>
      <c r="BS42" s="288"/>
      <c r="BT42" s="158"/>
      <c r="BV42" s="156"/>
      <c r="BW42" s="156"/>
      <c r="BX42" s="156"/>
      <c r="BZ42" s="157"/>
      <c r="CA42" s="157"/>
      <c r="CB42" s="157"/>
      <c r="CC42" s="157"/>
      <c r="CD42" s="157"/>
      <c r="CE42" s="157"/>
      <c r="CF42" s="157"/>
      <c r="CG42" s="157"/>
      <c r="CH42" s="157"/>
    </row>
    <row r="43" spans="1:159" s="155" customFormat="1" ht="35.1" customHeight="1">
      <c r="A43" s="139"/>
      <c r="B43" s="960"/>
      <c r="C43" s="961"/>
      <c r="D43" s="961"/>
      <c r="E43" s="961"/>
      <c r="F43" s="961"/>
      <c r="G43" s="961"/>
      <c r="H43" s="961"/>
      <c r="I43" s="961"/>
      <c r="J43" s="961"/>
      <c r="K43" s="961"/>
      <c r="L43" s="961"/>
      <c r="M43" s="961"/>
      <c r="N43" s="961"/>
      <c r="O43" s="961"/>
      <c r="P43" s="961"/>
      <c r="Q43" s="961"/>
      <c r="R43" s="961"/>
      <c r="S43" s="961"/>
      <c r="T43" s="961"/>
      <c r="U43" s="961"/>
      <c r="V43" s="961"/>
      <c r="W43" s="961"/>
      <c r="X43" s="961"/>
      <c r="Y43" s="961"/>
      <c r="Z43" s="961"/>
      <c r="AA43" s="961"/>
      <c r="AB43" s="961"/>
      <c r="AC43" s="961"/>
      <c r="AD43" s="961"/>
      <c r="AE43" s="961"/>
      <c r="AF43" s="961"/>
      <c r="AG43" s="961"/>
      <c r="AH43" s="961"/>
      <c r="AI43" s="961"/>
      <c r="AJ43" s="961"/>
      <c r="AK43" s="961"/>
      <c r="AL43" s="961"/>
      <c r="AM43" s="961"/>
      <c r="AN43" s="961"/>
      <c r="AO43" s="961"/>
      <c r="AP43" s="961"/>
      <c r="AQ43" s="961"/>
      <c r="AR43" s="961"/>
      <c r="AS43" s="962"/>
      <c r="AT43" s="287"/>
      <c r="AU43" s="287"/>
      <c r="AV43" s="287"/>
      <c r="AW43" s="287"/>
      <c r="AX43" s="287"/>
      <c r="AY43" s="287"/>
      <c r="AZ43" s="287"/>
      <c r="BA43" s="287"/>
      <c r="BB43" s="287"/>
      <c r="BC43" s="287"/>
      <c r="BD43" s="287"/>
      <c r="BE43" s="287"/>
      <c r="BF43" s="287"/>
      <c r="BG43" s="287"/>
      <c r="BH43" s="287"/>
      <c r="BI43" s="287"/>
      <c r="BJ43" s="287"/>
      <c r="BK43" s="287"/>
      <c r="BL43" s="287"/>
      <c r="BM43" s="287"/>
      <c r="BN43" s="287"/>
      <c r="BO43" s="287"/>
      <c r="BP43" s="287"/>
      <c r="BQ43" s="287"/>
      <c r="BR43" s="287"/>
      <c r="BS43" s="288"/>
      <c r="BT43" s="158"/>
      <c r="BV43" s="156"/>
      <c r="BW43" s="156"/>
      <c r="BX43" s="156"/>
      <c r="BZ43" s="157"/>
      <c r="CA43" s="157"/>
      <c r="CB43" s="157"/>
      <c r="CC43" s="157"/>
      <c r="CD43" s="157"/>
      <c r="CE43" s="157"/>
      <c r="CF43" s="157"/>
      <c r="CG43" s="157"/>
      <c r="CH43" s="157"/>
    </row>
    <row r="44" spans="1:159" s="155" customFormat="1" ht="35.1" customHeight="1">
      <c r="A44" s="139"/>
      <c r="B44" s="960"/>
      <c r="C44" s="961"/>
      <c r="D44" s="961"/>
      <c r="E44" s="961"/>
      <c r="F44" s="961"/>
      <c r="G44" s="961"/>
      <c r="H44" s="961"/>
      <c r="I44" s="961"/>
      <c r="J44" s="961"/>
      <c r="K44" s="961"/>
      <c r="L44" s="961"/>
      <c r="M44" s="961"/>
      <c r="N44" s="961"/>
      <c r="O44" s="961"/>
      <c r="P44" s="961"/>
      <c r="Q44" s="961"/>
      <c r="R44" s="961"/>
      <c r="S44" s="961"/>
      <c r="T44" s="961"/>
      <c r="U44" s="961"/>
      <c r="V44" s="961"/>
      <c r="W44" s="961"/>
      <c r="X44" s="961"/>
      <c r="Y44" s="961"/>
      <c r="Z44" s="961"/>
      <c r="AA44" s="961"/>
      <c r="AB44" s="961"/>
      <c r="AC44" s="961"/>
      <c r="AD44" s="961"/>
      <c r="AE44" s="961"/>
      <c r="AF44" s="961"/>
      <c r="AG44" s="961"/>
      <c r="AH44" s="961"/>
      <c r="AI44" s="961"/>
      <c r="AJ44" s="961"/>
      <c r="AK44" s="961"/>
      <c r="AL44" s="961"/>
      <c r="AM44" s="961"/>
      <c r="AN44" s="961"/>
      <c r="AO44" s="961"/>
      <c r="AP44" s="961"/>
      <c r="AQ44" s="961"/>
      <c r="AR44" s="961"/>
      <c r="AS44" s="962"/>
      <c r="AT44" s="287"/>
      <c r="AU44" s="287"/>
      <c r="AV44" s="287"/>
      <c r="AW44" s="287"/>
      <c r="AX44" s="287"/>
      <c r="AY44" s="287"/>
      <c r="AZ44" s="287"/>
      <c r="BA44" s="287"/>
      <c r="BB44" s="287"/>
      <c r="BC44" s="287"/>
      <c r="BD44" s="287"/>
      <c r="BE44" s="287"/>
      <c r="BF44" s="287"/>
      <c r="BG44" s="287"/>
      <c r="BH44" s="287"/>
      <c r="BI44" s="287"/>
      <c r="BJ44" s="287"/>
      <c r="BK44" s="287"/>
      <c r="BL44" s="287"/>
      <c r="BM44" s="287"/>
      <c r="BN44" s="287"/>
      <c r="BO44" s="287"/>
      <c r="BP44" s="287"/>
      <c r="BQ44" s="287"/>
      <c r="BR44" s="287"/>
      <c r="BS44" s="288"/>
      <c r="BT44" s="158"/>
      <c r="BV44" s="156"/>
      <c r="BW44" s="156"/>
      <c r="BX44" s="156"/>
      <c r="BZ44" s="157"/>
      <c r="CA44" s="157"/>
      <c r="CB44" s="157"/>
      <c r="CC44" s="157"/>
      <c r="CD44" s="157"/>
      <c r="CE44" s="157"/>
      <c r="CF44" s="157"/>
      <c r="CG44" s="157"/>
      <c r="CH44" s="157"/>
    </row>
    <row r="45" spans="1:159" s="155" customFormat="1" ht="35.1" customHeight="1">
      <c r="A45" s="139"/>
      <c r="B45" s="963"/>
      <c r="C45" s="964"/>
      <c r="D45" s="964"/>
      <c r="E45" s="964"/>
      <c r="F45" s="964"/>
      <c r="G45" s="964"/>
      <c r="H45" s="964"/>
      <c r="I45" s="964"/>
      <c r="J45" s="964"/>
      <c r="K45" s="964"/>
      <c r="L45" s="964"/>
      <c r="M45" s="964"/>
      <c r="N45" s="964"/>
      <c r="O45" s="964"/>
      <c r="P45" s="964"/>
      <c r="Q45" s="964"/>
      <c r="R45" s="964"/>
      <c r="S45" s="964"/>
      <c r="T45" s="964"/>
      <c r="U45" s="964"/>
      <c r="V45" s="964"/>
      <c r="W45" s="964"/>
      <c r="X45" s="964"/>
      <c r="Y45" s="964"/>
      <c r="Z45" s="964"/>
      <c r="AA45" s="964"/>
      <c r="AB45" s="964"/>
      <c r="AC45" s="964"/>
      <c r="AD45" s="964"/>
      <c r="AE45" s="964"/>
      <c r="AF45" s="964"/>
      <c r="AG45" s="964"/>
      <c r="AH45" s="964"/>
      <c r="AI45" s="964"/>
      <c r="AJ45" s="964"/>
      <c r="AK45" s="964"/>
      <c r="AL45" s="964"/>
      <c r="AM45" s="964"/>
      <c r="AN45" s="964"/>
      <c r="AO45" s="964"/>
      <c r="AP45" s="964"/>
      <c r="AQ45" s="964"/>
      <c r="AR45" s="964"/>
      <c r="AS45" s="965"/>
      <c r="AT45" s="287"/>
      <c r="AU45" s="287"/>
      <c r="AV45" s="287"/>
      <c r="AW45" s="287"/>
      <c r="AX45" s="287"/>
      <c r="AY45" s="287"/>
      <c r="AZ45" s="287"/>
      <c r="BA45" s="287"/>
      <c r="BB45" s="287"/>
      <c r="BC45" s="287"/>
      <c r="BD45" s="287"/>
      <c r="BE45" s="287"/>
      <c r="BF45" s="287"/>
      <c r="BG45" s="287"/>
      <c r="BH45" s="287"/>
      <c r="BI45" s="287"/>
      <c r="BJ45" s="287"/>
      <c r="BK45" s="287"/>
      <c r="BL45" s="287"/>
      <c r="BM45" s="287"/>
      <c r="BN45" s="287"/>
      <c r="BO45" s="287"/>
      <c r="BP45" s="287"/>
      <c r="BQ45" s="287"/>
      <c r="BR45" s="287"/>
      <c r="BS45" s="288"/>
      <c r="BT45" s="158"/>
      <c r="BV45" s="156"/>
      <c r="BW45" s="156"/>
      <c r="BX45" s="156"/>
      <c r="BZ45" s="157"/>
      <c r="CA45" s="157"/>
      <c r="CB45" s="157"/>
      <c r="CC45" s="157"/>
      <c r="CD45" s="157"/>
      <c r="CE45" s="157"/>
      <c r="CF45" s="157"/>
      <c r="CG45" s="157"/>
      <c r="CH45" s="157"/>
    </row>
    <row r="46" spans="1:159" ht="15" customHeight="1">
      <c r="A46" s="139"/>
      <c r="B46" s="289"/>
      <c r="C46" s="289"/>
      <c r="D46" s="289"/>
      <c r="E46" s="289"/>
      <c r="F46" s="289"/>
      <c r="G46" s="289"/>
      <c r="H46" s="289"/>
      <c r="I46" s="289"/>
      <c r="J46" s="289"/>
      <c r="K46" s="289"/>
      <c r="L46" s="289"/>
      <c r="M46" s="289"/>
      <c r="N46" s="289"/>
      <c r="O46" s="289"/>
      <c r="P46" s="289"/>
      <c r="Q46" s="289"/>
      <c r="R46" s="289"/>
      <c r="S46" s="289"/>
      <c r="T46" s="289"/>
      <c r="U46" s="289"/>
      <c r="V46" s="289"/>
      <c r="W46" s="289"/>
      <c r="X46" s="289"/>
      <c r="Y46" s="289"/>
      <c r="Z46" s="289"/>
      <c r="AA46" s="289"/>
      <c r="AB46" s="289"/>
      <c r="AC46" s="289"/>
      <c r="AD46" s="289"/>
      <c r="AE46" s="289"/>
      <c r="AF46" s="289"/>
      <c r="AG46" s="289"/>
      <c r="AH46" s="289"/>
      <c r="AI46" s="289"/>
      <c r="AJ46" s="289"/>
      <c r="AK46" s="289"/>
      <c r="AL46" s="289"/>
      <c r="AM46" s="289"/>
      <c r="AN46" s="289"/>
      <c r="AO46" s="289"/>
      <c r="AP46" s="289"/>
      <c r="AQ46" s="289"/>
      <c r="AR46" s="289"/>
      <c r="AS46" s="289"/>
      <c r="AT46" s="289"/>
      <c r="AU46" s="289"/>
      <c r="AV46" s="289"/>
      <c r="AW46" s="289"/>
      <c r="AX46" s="289"/>
      <c r="AY46" s="289"/>
      <c r="AZ46" s="289"/>
      <c r="BA46" s="289"/>
      <c r="BB46" s="289"/>
      <c r="BC46" s="289"/>
      <c r="BD46" s="289"/>
      <c r="BE46" s="289"/>
      <c r="BF46" s="289"/>
      <c r="BG46" s="289"/>
      <c r="BH46" s="289"/>
      <c r="BI46" s="289"/>
      <c r="BJ46" s="289"/>
      <c r="BK46" s="289"/>
      <c r="BL46" s="289"/>
      <c r="BM46" s="289"/>
      <c r="BN46" s="289"/>
      <c r="BO46" s="289"/>
      <c r="BP46" s="289"/>
      <c r="BQ46" s="289"/>
      <c r="BR46" s="289"/>
      <c r="BS46" s="289"/>
      <c r="BT46" s="140"/>
    </row>
    <row r="47" spans="1:159" s="152" customFormat="1" ht="15" customHeight="1">
      <c r="A47" s="141"/>
      <c r="B47" s="1210" t="s">
        <v>516</v>
      </c>
      <c r="C47" s="1211"/>
      <c r="D47" s="1212"/>
      <c r="E47" s="1212"/>
      <c r="F47" s="1212"/>
      <c r="G47" s="1212"/>
      <c r="H47" s="1212"/>
      <c r="I47" s="1212"/>
      <c r="J47" s="1212"/>
      <c r="K47" s="1212"/>
      <c r="L47" s="1212"/>
      <c r="M47" s="1212"/>
      <c r="N47" s="1212"/>
      <c r="O47" s="1212"/>
      <c r="P47" s="1212"/>
      <c r="Q47" s="1212"/>
      <c r="R47" s="1212"/>
      <c r="S47" s="1212"/>
      <c r="T47" s="1212"/>
      <c r="U47" s="1212"/>
      <c r="V47" s="1212"/>
      <c r="W47" s="1212"/>
      <c r="X47" s="1212"/>
      <c r="Y47" s="1212"/>
      <c r="Z47" s="1212"/>
      <c r="AA47" s="1212"/>
      <c r="AB47" s="1212"/>
      <c r="AC47" s="1212"/>
      <c r="AD47" s="1212"/>
      <c r="AE47" s="1212"/>
      <c r="AF47" s="1212"/>
      <c r="AG47" s="1212"/>
      <c r="AH47" s="1212"/>
      <c r="AI47" s="1212"/>
      <c r="AJ47" s="1212"/>
      <c r="AK47" s="1212"/>
      <c r="AL47" s="1212"/>
      <c r="AM47" s="1212"/>
      <c r="AN47" s="1212"/>
      <c r="AO47" s="1212"/>
      <c r="AP47" s="1212"/>
      <c r="AQ47" s="1212"/>
      <c r="AR47" s="1212"/>
      <c r="AS47" s="1212"/>
      <c r="AT47" s="144"/>
      <c r="AU47" s="284"/>
      <c r="AV47" s="284"/>
      <c r="AW47" s="284"/>
      <c r="AX47" s="284"/>
      <c r="AY47" s="284"/>
      <c r="AZ47" s="284"/>
      <c r="BA47" s="284"/>
      <c r="BB47" s="284"/>
      <c r="BC47" s="284"/>
      <c r="BD47" s="144"/>
      <c r="BE47" s="144"/>
      <c r="BF47" s="144"/>
      <c r="BG47" s="144"/>
      <c r="BH47" s="144"/>
      <c r="BI47" s="141"/>
      <c r="BJ47" s="141"/>
      <c r="BK47" s="141"/>
      <c r="BL47" s="141"/>
      <c r="BM47" s="141"/>
      <c r="BN47" s="141"/>
      <c r="BO47" s="141"/>
      <c r="BP47" s="141"/>
      <c r="BQ47" s="141"/>
      <c r="BR47" s="141"/>
      <c r="BS47" s="141"/>
      <c r="BT47" s="150"/>
      <c r="BZ47" s="153"/>
      <c r="CA47" s="153"/>
      <c r="CB47" s="153"/>
      <c r="CC47" s="153"/>
      <c r="CD47" s="153"/>
      <c r="CE47" s="153"/>
      <c r="CF47" s="153"/>
      <c r="CG47" s="153"/>
      <c r="CH47" s="153"/>
      <c r="DL47" s="285"/>
      <c r="DM47" s="286"/>
      <c r="DN47" s="151"/>
      <c r="DO47" s="151"/>
      <c r="DP47" s="151"/>
      <c r="DQ47" s="151"/>
      <c r="DR47" s="151"/>
      <c r="DS47" s="151"/>
      <c r="DT47" s="151"/>
      <c r="DU47" s="151"/>
      <c r="DV47" s="151"/>
      <c r="DW47" s="151"/>
      <c r="DX47" s="151"/>
      <c r="DY47" s="151"/>
      <c r="DZ47" s="151"/>
      <c r="EA47" s="151"/>
      <c r="EB47" s="151"/>
      <c r="EC47" s="151"/>
      <c r="ED47" s="151"/>
      <c r="EE47" s="151"/>
      <c r="EF47" s="151"/>
      <c r="EG47" s="151"/>
      <c r="EH47" s="151"/>
      <c r="EI47" s="151"/>
      <c r="EJ47" s="151"/>
      <c r="EK47" s="151"/>
      <c r="EL47" s="151"/>
      <c r="EM47" s="151"/>
      <c r="EN47" s="151"/>
      <c r="EO47" s="151"/>
      <c r="EP47" s="151"/>
      <c r="EQ47" s="151"/>
      <c r="ER47" s="151"/>
      <c r="ES47" s="151"/>
      <c r="ET47" s="151"/>
      <c r="EU47" s="151"/>
      <c r="EV47" s="151"/>
      <c r="EW47" s="151"/>
      <c r="EX47" s="151"/>
      <c r="EY47" s="151"/>
      <c r="EZ47" s="151"/>
      <c r="FA47" s="151"/>
      <c r="FB47" s="151"/>
      <c r="FC47" s="151"/>
    </row>
    <row r="48" spans="1:159" s="155" customFormat="1" ht="27" customHeight="1">
      <c r="A48" s="139"/>
      <c r="B48" s="1215" t="s">
        <v>520</v>
      </c>
      <c r="C48" s="1216"/>
      <c r="D48" s="1216"/>
      <c r="E48" s="1216"/>
      <c r="F48" s="1216"/>
      <c r="G48" s="1216"/>
      <c r="H48" s="1216"/>
      <c r="I48" s="1216"/>
      <c r="J48" s="1216"/>
      <c r="K48" s="1216"/>
      <c r="L48" s="1216"/>
      <c r="M48" s="1216"/>
      <c r="N48" s="1216"/>
      <c r="O48" s="1216"/>
      <c r="P48" s="1216"/>
      <c r="Q48" s="1216"/>
      <c r="R48" s="1216"/>
      <c r="S48" s="1216"/>
      <c r="T48" s="1216"/>
      <c r="U48" s="1216"/>
      <c r="V48" s="1216"/>
      <c r="W48" s="1216"/>
      <c r="X48" s="1216"/>
      <c r="Y48" s="1216"/>
      <c r="Z48" s="1216"/>
      <c r="AA48" s="1216"/>
      <c r="AB48" s="1216"/>
      <c r="AC48" s="1216"/>
      <c r="AD48" s="1216"/>
      <c r="AE48" s="1216"/>
      <c r="AF48" s="1216"/>
      <c r="AG48" s="1216"/>
      <c r="AH48" s="1216"/>
      <c r="AI48" s="1216"/>
      <c r="AJ48" s="1216"/>
      <c r="AK48" s="1216"/>
      <c r="AL48" s="1216"/>
      <c r="AM48" s="1216"/>
      <c r="AN48" s="1216"/>
      <c r="AO48" s="1216"/>
      <c r="AP48" s="1216"/>
      <c r="AQ48" s="1216"/>
      <c r="AR48" s="1216"/>
      <c r="AS48" s="1216"/>
      <c r="AT48" s="281"/>
      <c r="AU48" s="281"/>
      <c r="AV48" s="281"/>
      <c r="AW48" s="281"/>
      <c r="AX48" s="281"/>
      <c r="AY48" s="281"/>
      <c r="AZ48" s="281"/>
      <c r="BA48" s="281"/>
      <c r="BB48" s="281"/>
      <c r="BC48" s="281"/>
      <c r="BD48" s="281"/>
      <c r="BE48" s="281"/>
      <c r="BF48" s="281"/>
      <c r="BG48" s="281"/>
      <c r="BH48" s="281"/>
      <c r="BI48" s="281"/>
      <c r="BJ48" s="281"/>
      <c r="BK48" s="281"/>
      <c r="BL48" s="281"/>
      <c r="BM48" s="281"/>
      <c r="BN48" s="281"/>
      <c r="BO48" s="281"/>
      <c r="BP48" s="281"/>
      <c r="BQ48" s="281"/>
      <c r="BR48" s="281"/>
      <c r="BS48" s="281"/>
      <c r="BT48" s="154"/>
      <c r="BV48" s="156"/>
      <c r="BW48" s="156"/>
      <c r="BX48" s="156"/>
      <c r="BZ48" s="157"/>
      <c r="CA48" s="157"/>
      <c r="CB48" s="157"/>
      <c r="CC48" s="157"/>
      <c r="CD48" s="157"/>
      <c r="CE48" s="157"/>
      <c r="CF48" s="157"/>
      <c r="CG48" s="157"/>
      <c r="CH48" s="157"/>
      <c r="DL48" s="954"/>
      <c r="DM48" s="955"/>
      <c r="DN48" s="955"/>
      <c r="DO48" s="955"/>
      <c r="DP48" s="955"/>
      <c r="DQ48" s="955"/>
      <c r="DR48" s="955"/>
      <c r="DS48" s="955"/>
      <c r="DT48" s="955"/>
      <c r="DU48" s="955"/>
      <c r="DV48" s="955"/>
      <c r="DW48" s="955"/>
      <c r="DX48" s="955"/>
      <c r="DY48" s="955"/>
      <c r="DZ48" s="955"/>
      <c r="EA48" s="955"/>
      <c r="EB48" s="955"/>
      <c r="EC48" s="955"/>
      <c r="ED48" s="955"/>
      <c r="EE48" s="955"/>
      <c r="EF48" s="955"/>
      <c r="EG48" s="955"/>
      <c r="EH48" s="955"/>
      <c r="EI48" s="955"/>
      <c r="EJ48" s="955"/>
      <c r="EK48" s="955"/>
      <c r="EL48" s="955"/>
      <c r="EM48" s="955"/>
      <c r="EN48" s="955"/>
      <c r="EO48" s="955"/>
      <c r="EP48" s="955"/>
      <c r="EQ48" s="955"/>
      <c r="ER48" s="955"/>
      <c r="ES48" s="955"/>
      <c r="ET48" s="955"/>
      <c r="EU48" s="955"/>
      <c r="EV48" s="955"/>
      <c r="EW48" s="955"/>
      <c r="EX48" s="955"/>
      <c r="EY48" s="955"/>
      <c r="EZ48" s="955"/>
      <c r="FA48" s="955"/>
      <c r="FB48" s="955"/>
      <c r="FC48" s="955"/>
    </row>
    <row r="49" spans="1:159" s="155" customFormat="1" ht="32.25" customHeight="1">
      <c r="A49" s="139"/>
      <c r="B49" s="1217"/>
      <c r="C49" s="1217"/>
      <c r="D49" s="1217"/>
      <c r="E49" s="1217"/>
      <c r="F49" s="1217"/>
      <c r="G49" s="1217"/>
      <c r="H49" s="1217"/>
      <c r="I49" s="1217"/>
      <c r="J49" s="1217"/>
      <c r="K49" s="1217"/>
      <c r="L49" s="1217"/>
      <c r="M49" s="1217"/>
      <c r="N49" s="1217"/>
      <c r="O49" s="1217"/>
      <c r="P49" s="1217"/>
      <c r="Q49" s="1217"/>
      <c r="R49" s="1217"/>
      <c r="S49" s="1217"/>
      <c r="T49" s="1217"/>
      <c r="U49" s="1217"/>
      <c r="V49" s="1217"/>
      <c r="W49" s="1217"/>
      <c r="X49" s="1217"/>
      <c r="Y49" s="1217"/>
      <c r="Z49" s="1217"/>
      <c r="AA49" s="1217"/>
      <c r="AB49" s="1217"/>
      <c r="AC49" s="1217"/>
      <c r="AD49" s="1217"/>
      <c r="AE49" s="1217"/>
      <c r="AF49" s="1217"/>
      <c r="AG49" s="1217"/>
      <c r="AH49" s="1217"/>
      <c r="AI49" s="1217"/>
      <c r="AJ49" s="1217"/>
      <c r="AK49" s="1217"/>
      <c r="AL49" s="1217"/>
      <c r="AM49" s="1217"/>
      <c r="AN49" s="1217"/>
      <c r="AO49" s="1217"/>
      <c r="AP49" s="1217"/>
      <c r="AQ49" s="1217"/>
      <c r="AR49" s="1217"/>
      <c r="AS49" s="1217"/>
      <c r="AT49" s="281"/>
      <c r="AU49" s="281"/>
      <c r="AV49" s="281"/>
      <c r="AW49" s="281"/>
      <c r="AX49" s="281"/>
      <c r="AY49" s="281"/>
      <c r="AZ49" s="281"/>
      <c r="BA49" s="281"/>
      <c r="BB49" s="281"/>
      <c r="BC49" s="281"/>
      <c r="BD49" s="281"/>
      <c r="BE49" s="281"/>
      <c r="BF49" s="281"/>
      <c r="BG49" s="281"/>
      <c r="BH49" s="281"/>
      <c r="BI49" s="281"/>
      <c r="BJ49" s="281"/>
      <c r="BK49" s="281"/>
      <c r="BL49" s="281"/>
      <c r="BM49" s="281"/>
      <c r="BN49" s="281"/>
      <c r="BO49" s="281"/>
      <c r="BP49" s="281"/>
      <c r="BQ49" s="281"/>
      <c r="BR49" s="281"/>
      <c r="BS49" s="281"/>
      <c r="BT49" s="154"/>
      <c r="BV49" s="156"/>
      <c r="BW49" s="156"/>
      <c r="BX49" s="156"/>
      <c r="BZ49" s="157"/>
      <c r="CA49" s="157"/>
      <c r="CB49" s="157"/>
      <c r="CC49" s="157"/>
      <c r="CD49" s="157"/>
      <c r="CE49" s="157"/>
      <c r="CF49" s="157"/>
      <c r="CG49" s="157"/>
      <c r="CH49" s="157"/>
      <c r="DL49" s="955"/>
      <c r="DM49" s="955"/>
      <c r="DN49" s="955"/>
      <c r="DO49" s="955"/>
      <c r="DP49" s="955"/>
      <c r="DQ49" s="955"/>
      <c r="DR49" s="955"/>
      <c r="DS49" s="955"/>
      <c r="DT49" s="955"/>
      <c r="DU49" s="955"/>
      <c r="DV49" s="955"/>
      <c r="DW49" s="955"/>
      <c r="DX49" s="955"/>
      <c r="DY49" s="955"/>
      <c r="DZ49" s="955"/>
      <c r="EA49" s="955"/>
      <c r="EB49" s="955"/>
      <c r="EC49" s="955"/>
      <c r="ED49" s="955"/>
      <c r="EE49" s="955"/>
      <c r="EF49" s="955"/>
      <c r="EG49" s="955"/>
      <c r="EH49" s="955"/>
      <c r="EI49" s="955"/>
      <c r="EJ49" s="955"/>
      <c r="EK49" s="955"/>
      <c r="EL49" s="955"/>
      <c r="EM49" s="955"/>
      <c r="EN49" s="955"/>
      <c r="EO49" s="955"/>
      <c r="EP49" s="955"/>
      <c r="EQ49" s="955"/>
      <c r="ER49" s="955"/>
      <c r="ES49" s="955"/>
      <c r="ET49" s="955"/>
      <c r="EU49" s="955"/>
      <c r="EV49" s="955"/>
      <c r="EW49" s="955"/>
      <c r="EX49" s="955"/>
      <c r="EY49" s="955"/>
      <c r="EZ49" s="955"/>
      <c r="FA49" s="955"/>
      <c r="FB49" s="955"/>
      <c r="FC49" s="955"/>
    </row>
    <row r="50" spans="1:159" s="155" customFormat="1" ht="35.1" customHeight="1">
      <c r="A50" s="139"/>
      <c r="B50" s="957"/>
      <c r="C50" s="958"/>
      <c r="D50" s="958"/>
      <c r="E50" s="958"/>
      <c r="F50" s="958"/>
      <c r="G50" s="958"/>
      <c r="H50" s="958"/>
      <c r="I50" s="958"/>
      <c r="J50" s="958"/>
      <c r="K50" s="958"/>
      <c r="L50" s="958"/>
      <c r="M50" s="958"/>
      <c r="N50" s="958"/>
      <c r="O50" s="958"/>
      <c r="P50" s="958"/>
      <c r="Q50" s="958"/>
      <c r="R50" s="958"/>
      <c r="S50" s="958"/>
      <c r="T50" s="958"/>
      <c r="U50" s="958"/>
      <c r="V50" s="958"/>
      <c r="W50" s="958"/>
      <c r="X50" s="958"/>
      <c r="Y50" s="958"/>
      <c r="Z50" s="958"/>
      <c r="AA50" s="958"/>
      <c r="AB50" s="958"/>
      <c r="AC50" s="958"/>
      <c r="AD50" s="958"/>
      <c r="AE50" s="958"/>
      <c r="AF50" s="958"/>
      <c r="AG50" s="958"/>
      <c r="AH50" s="958"/>
      <c r="AI50" s="958"/>
      <c r="AJ50" s="958"/>
      <c r="AK50" s="958"/>
      <c r="AL50" s="958"/>
      <c r="AM50" s="958"/>
      <c r="AN50" s="958"/>
      <c r="AO50" s="958"/>
      <c r="AP50" s="958"/>
      <c r="AQ50" s="958"/>
      <c r="AR50" s="958"/>
      <c r="AS50" s="959"/>
      <c r="AT50" s="287"/>
      <c r="AU50" s="287"/>
      <c r="AV50" s="287"/>
      <c r="AW50" s="287"/>
      <c r="AX50" s="287"/>
      <c r="AY50" s="287"/>
      <c r="AZ50" s="287"/>
      <c r="BA50" s="287"/>
      <c r="BB50" s="287"/>
      <c r="BC50" s="287"/>
      <c r="BD50" s="287"/>
      <c r="BE50" s="287"/>
      <c r="BF50" s="287"/>
      <c r="BG50" s="287"/>
      <c r="BH50" s="287"/>
      <c r="BI50" s="287"/>
      <c r="BJ50" s="287"/>
      <c r="BK50" s="287"/>
      <c r="BL50" s="287"/>
      <c r="BM50" s="287"/>
      <c r="BN50" s="287"/>
      <c r="BO50" s="287"/>
      <c r="BP50" s="287"/>
      <c r="BQ50" s="287"/>
      <c r="BR50" s="287"/>
      <c r="BS50" s="288"/>
      <c r="BT50" s="158"/>
      <c r="BV50" s="156"/>
      <c r="BW50" s="156"/>
      <c r="BX50" s="156"/>
      <c r="BZ50" s="157"/>
      <c r="CA50" s="157"/>
      <c r="CB50" s="157"/>
      <c r="CC50" s="157"/>
      <c r="CD50" s="157"/>
      <c r="CE50" s="157"/>
      <c r="CF50" s="157"/>
      <c r="CG50" s="157"/>
      <c r="CH50" s="157"/>
    </row>
    <row r="51" spans="1:159" s="155" customFormat="1" ht="35.1" customHeight="1">
      <c r="A51" s="139"/>
      <c r="B51" s="960"/>
      <c r="C51" s="961"/>
      <c r="D51" s="961"/>
      <c r="E51" s="961"/>
      <c r="F51" s="961"/>
      <c r="G51" s="961"/>
      <c r="H51" s="961"/>
      <c r="I51" s="961"/>
      <c r="J51" s="961"/>
      <c r="K51" s="961"/>
      <c r="L51" s="961"/>
      <c r="M51" s="961"/>
      <c r="N51" s="961"/>
      <c r="O51" s="961"/>
      <c r="P51" s="961"/>
      <c r="Q51" s="961"/>
      <c r="R51" s="961"/>
      <c r="S51" s="961"/>
      <c r="T51" s="961"/>
      <c r="U51" s="961"/>
      <c r="V51" s="961"/>
      <c r="W51" s="961"/>
      <c r="X51" s="961"/>
      <c r="Y51" s="961"/>
      <c r="Z51" s="961"/>
      <c r="AA51" s="961"/>
      <c r="AB51" s="961"/>
      <c r="AC51" s="961"/>
      <c r="AD51" s="961"/>
      <c r="AE51" s="961"/>
      <c r="AF51" s="961"/>
      <c r="AG51" s="961"/>
      <c r="AH51" s="961"/>
      <c r="AI51" s="961"/>
      <c r="AJ51" s="961"/>
      <c r="AK51" s="961"/>
      <c r="AL51" s="961"/>
      <c r="AM51" s="961"/>
      <c r="AN51" s="961"/>
      <c r="AO51" s="961"/>
      <c r="AP51" s="961"/>
      <c r="AQ51" s="961"/>
      <c r="AR51" s="961"/>
      <c r="AS51" s="962"/>
      <c r="AT51" s="287"/>
      <c r="AU51" s="287"/>
      <c r="AV51" s="287"/>
      <c r="AW51" s="287"/>
      <c r="AX51" s="287"/>
      <c r="AY51" s="287"/>
      <c r="AZ51" s="287"/>
      <c r="BA51" s="287"/>
      <c r="BB51" s="287"/>
      <c r="BC51" s="287"/>
      <c r="BD51" s="287"/>
      <c r="BE51" s="287"/>
      <c r="BF51" s="287"/>
      <c r="BG51" s="287"/>
      <c r="BH51" s="287"/>
      <c r="BI51" s="287"/>
      <c r="BJ51" s="287"/>
      <c r="BK51" s="287"/>
      <c r="BL51" s="287"/>
      <c r="BM51" s="287"/>
      <c r="BN51" s="287"/>
      <c r="BO51" s="287"/>
      <c r="BP51" s="287"/>
      <c r="BQ51" s="287"/>
      <c r="BR51" s="287"/>
      <c r="BS51" s="288"/>
      <c r="BT51" s="158"/>
      <c r="BV51" s="156"/>
      <c r="BW51" s="156"/>
      <c r="BX51" s="156"/>
      <c r="BZ51" s="157"/>
      <c r="CA51" s="157"/>
      <c r="CB51" s="157"/>
      <c r="CC51" s="157"/>
      <c r="CD51" s="157"/>
      <c r="CE51" s="157"/>
      <c r="CF51" s="157"/>
      <c r="CG51" s="157"/>
      <c r="CH51" s="157"/>
    </row>
    <row r="52" spans="1:159" s="155" customFormat="1" ht="35.1" customHeight="1">
      <c r="A52" s="139"/>
      <c r="B52" s="960"/>
      <c r="C52" s="961"/>
      <c r="D52" s="961"/>
      <c r="E52" s="961"/>
      <c r="F52" s="961"/>
      <c r="G52" s="961"/>
      <c r="H52" s="961"/>
      <c r="I52" s="961"/>
      <c r="J52" s="961"/>
      <c r="K52" s="961"/>
      <c r="L52" s="961"/>
      <c r="M52" s="961"/>
      <c r="N52" s="961"/>
      <c r="O52" s="961"/>
      <c r="P52" s="961"/>
      <c r="Q52" s="961"/>
      <c r="R52" s="961"/>
      <c r="S52" s="961"/>
      <c r="T52" s="961"/>
      <c r="U52" s="961"/>
      <c r="V52" s="961"/>
      <c r="W52" s="961"/>
      <c r="X52" s="961"/>
      <c r="Y52" s="961"/>
      <c r="Z52" s="961"/>
      <c r="AA52" s="961"/>
      <c r="AB52" s="961"/>
      <c r="AC52" s="961"/>
      <c r="AD52" s="961"/>
      <c r="AE52" s="961"/>
      <c r="AF52" s="961"/>
      <c r="AG52" s="961"/>
      <c r="AH52" s="961"/>
      <c r="AI52" s="961"/>
      <c r="AJ52" s="961"/>
      <c r="AK52" s="961"/>
      <c r="AL52" s="961"/>
      <c r="AM52" s="961"/>
      <c r="AN52" s="961"/>
      <c r="AO52" s="961"/>
      <c r="AP52" s="961"/>
      <c r="AQ52" s="961"/>
      <c r="AR52" s="961"/>
      <c r="AS52" s="962"/>
      <c r="AT52" s="287"/>
      <c r="AU52" s="287"/>
      <c r="AV52" s="287"/>
      <c r="AW52" s="287"/>
      <c r="AX52" s="287"/>
      <c r="AY52" s="287"/>
      <c r="AZ52" s="287"/>
      <c r="BA52" s="287"/>
      <c r="BB52" s="287"/>
      <c r="BC52" s="287"/>
      <c r="BD52" s="287"/>
      <c r="BE52" s="287"/>
      <c r="BF52" s="287"/>
      <c r="BG52" s="287"/>
      <c r="BH52" s="287"/>
      <c r="BI52" s="287"/>
      <c r="BJ52" s="287"/>
      <c r="BK52" s="287"/>
      <c r="BL52" s="287"/>
      <c r="BM52" s="287"/>
      <c r="BN52" s="287"/>
      <c r="BO52" s="287"/>
      <c r="BP52" s="287"/>
      <c r="BQ52" s="287"/>
      <c r="BR52" s="287"/>
      <c r="BS52" s="288"/>
      <c r="BT52" s="158"/>
      <c r="BV52" s="156"/>
      <c r="BW52" s="156"/>
      <c r="BX52" s="156"/>
      <c r="BZ52" s="157"/>
      <c r="CA52" s="157"/>
      <c r="CB52" s="157"/>
      <c r="CC52" s="157"/>
      <c r="CD52" s="157"/>
      <c r="CE52" s="157"/>
      <c r="CF52" s="157"/>
      <c r="CG52" s="157"/>
      <c r="CH52" s="157"/>
    </row>
    <row r="53" spans="1:159" s="155" customFormat="1" ht="35.1" customHeight="1">
      <c r="A53" s="139"/>
      <c r="B53" s="963"/>
      <c r="C53" s="964"/>
      <c r="D53" s="964"/>
      <c r="E53" s="964"/>
      <c r="F53" s="964"/>
      <c r="G53" s="964"/>
      <c r="H53" s="964"/>
      <c r="I53" s="964"/>
      <c r="J53" s="964"/>
      <c r="K53" s="964"/>
      <c r="L53" s="964"/>
      <c r="M53" s="964"/>
      <c r="N53" s="964"/>
      <c r="O53" s="964"/>
      <c r="P53" s="964"/>
      <c r="Q53" s="964"/>
      <c r="R53" s="964"/>
      <c r="S53" s="964"/>
      <c r="T53" s="964"/>
      <c r="U53" s="964"/>
      <c r="V53" s="964"/>
      <c r="W53" s="964"/>
      <c r="X53" s="964"/>
      <c r="Y53" s="964"/>
      <c r="Z53" s="964"/>
      <c r="AA53" s="964"/>
      <c r="AB53" s="964"/>
      <c r="AC53" s="964"/>
      <c r="AD53" s="964"/>
      <c r="AE53" s="964"/>
      <c r="AF53" s="964"/>
      <c r="AG53" s="964"/>
      <c r="AH53" s="964"/>
      <c r="AI53" s="964"/>
      <c r="AJ53" s="964"/>
      <c r="AK53" s="964"/>
      <c r="AL53" s="964"/>
      <c r="AM53" s="964"/>
      <c r="AN53" s="964"/>
      <c r="AO53" s="964"/>
      <c r="AP53" s="964"/>
      <c r="AQ53" s="964"/>
      <c r="AR53" s="964"/>
      <c r="AS53" s="965"/>
      <c r="AT53" s="287"/>
      <c r="AU53" s="287"/>
      <c r="AV53" s="287"/>
      <c r="AW53" s="287"/>
      <c r="AX53" s="287"/>
      <c r="AY53" s="287"/>
      <c r="AZ53" s="287"/>
      <c r="BA53" s="287"/>
      <c r="BB53" s="287"/>
      <c r="BC53" s="287"/>
      <c r="BD53" s="287"/>
      <c r="BE53" s="287"/>
      <c r="BF53" s="287"/>
      <c r="BG53" s="287"/>
      <c r="BH53" s="287"/>
      <c r="BI53" s="287"/>
      <c r="BJ53" s="287"/>
      <c r="BK53" s="287"/>
      <c r="BL53" s="287"/>
      <c r="BM53" s="287"/>
      <c r="BN53" s="287"/>
      <c r="BO53" s="287"/>
      <c r="BP53" s="287"/>
      <c r="BQ53" s="287"/>
      <c r="BR53" s="287"/>
      <c r="BS53" s="288"/>
      <c r="BT53" s="158"/>
      <c r="BV53" s="156"/>
      <c r="BW53" s="156"/>
      <c r="BX53" s="156"/>
      <c r="BZ53" s="157"/>
      <c r="CA53" s="157"/>
      <c r="CB53" s="157"/>
      <c r="CC53" s="157"/>
      <c r="CD53" s="157"/>
      <c r="CE53" s="157"/>
      <c r="CF53" s="157"/>
      <c r="CG53" s="157"/>
      <c r="CH53" s="157"/>
    </row>
    <row r="54" spans="1:159" ht="15" customHeight="1">
      <c r="A54" s="139"/>
      <c r="B54" s="289"/>
      <c r="C54" s="289"/>
      <c r="D54" s="289"/>
      <c r="E54" s="289"/>
      <c r="F54" s="289"/>
      <c r="G54" s="289"/>
      <c r="H54" s="289"/>
      <c r="I54" s="289"/>
      <c r="J54" s="289"/>
      <c r="K54" s="289"/>
      <c r="L54" s="289"/>
      <c r="M54" s="289"/>
      <c r="N54" s="289"/>
      <c r="O54" s="289"/>
      <c r="P54" s="289"/>
      <c r="Q54" s="289"/>
      <c r="R54" s="289"/>
      <c r="S54" s="289"/>
      <c r="T54" s="289"/>
      <c r="U54" s="289"/>
      <c r="V54" s="289"/>
      <c r="W54" s="289"/>
      <c r="X54" s="289"/>
      <c r="Y54" s="289"/>
      <c r="Z54" s="289"/>
      <c r="AA54" s="289"/>
      <c r="AB54" s="289"/>
      <c r="AC54" s="289"/>
      <c r="AD54" s="289"/>
      <c r="AE54" s="289"/>
      <c r="AF54" s="289"/>
      <c r="AG54" s="289"/>
      <c r="AH54" s="289"/>
      <c r="AI54" s="289"/>
      <c r="AJ54" s="289"/>
      <c r="AK54" s="289"/>
      <c r="AL54" s="289"/>
      <c r="AM54" s="289"/>
      <c r="AN54" s="289"/>
      <c r="AO54" s="289"/>
      <c r="AP54" s="289"/>
      <c r="AQ54" s="289"/>
      <c r="AR54" s="289"/>
      <c r="AS54" s="289"/>
      <c r="AT54" s="289"/>
      <c r="AU54" s="289"/>
      <c r="AV54" s="289"/>
      <c r="AW54" s="289"/>
      <c r="AX54" s="289"/>
      <c r="AY54" s="289"/>
      <c r="AZ54" s="289"/>
      <c r="BA54" s="289"/>
      <c r="BB54" s="289"/>
      <c r="BC54" s="289"/>
      <c r="BD54" s="289"/>
      <c r="BE54" s="289"/>
      <c r="BF54" s="289"/>
      <c r="BG54" s="289"/>
      <c r="BH54" s="289"/>
      <c r="BI54" s="289"/>
      <c r="BJ54" s="289"/>
      <c r="BK54" s="289"/>
      <c r="BL54" s="289"/>
      <c r="BM54" s="289"/>
      <c r="BN54" s="289"/>
      <c r="BO54" s="289"/>
      <c r="BP54" s="289"/>
      <c r="BQ54" s="289"/>
      <c r="BR54" s="289"/>
      <c r="BS54" s="289"/>
      <c r="BT54" s="140"/>
    </row>
    <row r="55" spans="1:159" s="142" customFormat="1" ht="15" customHeight="1">
      <c r="A55" s="141"/>
      <c r="B55" s="1210" t="s">
        <v>519</v>
      </c>
      <c r="C55" s="1211"/>
      <c r="D55" s="1212"/>
      <c r="E55" s="1212"/>
      <c r="F55" s="1212"/>
      <c r="G55" s="1212"/>
      <c r="H55" s="1212"/>
      <c r="I55" s="1212"/>
      <c r="J55" s="1212"/>
      <c r="K55" s="1212"/>
      <c r="L55" s="1212"/>
      <c r="M55" s="1212"/>
      <c r="N55" s="1212"/>
      <c r="O55" s="1212"/>
      <c r="P55" s="1212"/>
      <c r="Q55" s="1212"/>
      <c r="R55" s="1212"/>
      <c r="S55" s="1212"/>
      <c r="T55" s="1212"/>
      <c r="U55" s="1212"/>
      <c r="V55" s="1212"/>
      <c r="W55" s="1212"/>
      <c r="X55" s="1212"/>
      <c r="Y55" s="1212"/>
      <c r="Z55" s="1212"/>
      <c r="AA55" s="1212"/>
      <c r="AB55" s="1212"/>
      <c r="AC55" s="1212"/>
      <c r="AD55" s="1212"/>
      <c r="AE55" s="1212"/>
      <c r="AF55" s="1212"/>
      <c r="AG55" s="1212"/>
      <c r="AH55" s="1212"/>
      <c r="AI55" s="1212"/>
      <c r="AJ55" s="1212"/>
      <c r="AK55" s="1212"/>
      <c r="AL55" s="1212"/>
      <c r="AM55" s="1212"/>
      <c r="AN55" s="1212"/>
      <c r="AO55" s="1212"/>
      <c r="AP55" s="1212"/>
      <c r="AQ55" s="1212"/>
      <c r="AR55" s="1212"/>
      <c r="AS55" s="1212"/>
      <c r="AT55" s="144"/>
      <c r="AU55" s="284"/>
      <c r="AV55" s="284"/>
      <c r="AW55" s="284"/>
      <c r="AX55" s="284"/>
      <c r="AY55" s="284"/>
      <c r="AZ55" s="284"/>
      <c r="BA55" s="284"/>
      <c r="BB55" s="284"/>
      <c r="BC55" s="284"/>
      <c r="BD55" s="144"/>
      <c r="BE55" s="144"/>
      <c r="BF55" s="144"/>
      <c r="BG55" s="144"/>
      <c r="BH55" s="144"/>
      <c r="BI55" s="141"/>
      <c r="BJ55" s="141"/>
      <c r="BK55" s="141"/>
      <c r="BL55" s="141"/>
      <c r="BM55" s="141"/>
      <c r="BN55" s="141"/>
      <c r="BO55" s="141"/>
      <c r="BP55" s="141"/>
      <c r="BQ55" s="141"/>
      <c r="BR55" s="141"/>
      <c r="BS55" s="141"/>
      <c r="BT55" s="141"/>
      <c r="BZ55" s="143"/>
      <c r="CA55" s="143"/>
      <c r="CB55" s="143"/>
      <c r="CC55" s="143"/>
      <c r="CD55" s="143"/>
      <c r="CE55" s="143"/>
      <c r="CF55" s="143"/>
      <c r="CG55" s="143"/>
      <c r="CH55" s="143"/>
    </row>
    <row r="56" spans="1:159" ht="15" customHeight="1">
      <c r="A56" s="139"/>
      <c r="B56" s="1215" t="s">
        <v>463</v>
      </c>
      <c r="C56" s="1216"/>
      <c r="D56" s="1216"/>
      <c r="E56" s="1216"/>
      <c r="F56" s="1216"/>
      <c r="G56" s="1216"/>
      <c r="H56" s="1216"/>
      <c r="I56" s="1216"/>
      <c r="J56" s="1216"/>
      <c r="K56" s="1216"/>
      <c r="L56" s="1216"/>
      <c r="M56" s="1216"/>
      <c r="N56" s="1216"/>
      <c r="O56" s="1216"/>
      <c r="P56" s="1216"/>
      <c r="Q56" s="1216"/>
      <c r="R56" s="1216"/>
      <c r="S56" s="1216"/>
      <c r="T56" s="1216"/>
      <c r="U56" s="1216"/>
      <c r="V56" s="1216"/>
      <c r="W56" s="1216"/>
      <c r="X56" s="1216"/>
      <c r="Y56" s="1216"/>
      <c r="Z56" s="1216"/>
      <c r="AA56" s="1216"/>
      <c r="AB56" s="1216"/>
      <c r="AC56" s="1216"/>
      <c r="AD56" s="1216"/>
      <c r="AE56" s="1216"/>
      <c r="AF56" s="1216"/>
      <c r="AG56" s="1216"/>
      <c r="AH56" s="1216"/>
      <c r="AI56" s="1216"/>
      <c r="AJ56" s="1216"/>
      <c r="AK56" s="1216"/>
      <c r="AL56" s="1216"/>
      <c r="AM56" s="1216"/>
      <c r="AN56" s="1216"/>
      <c r="AO56" s="1216"/>
      <c r="AP56" s="1216"/>
      <c r="AQ56" s="1216"/>
      <c r="AR56" s="1216"/>
      <c r="AS56" s="1216"/>
      <c r="AT56" s="281"/>
      <c r="AU56" s="281"/>
      <c r="AV56" s="281"/>
      <c r="AW56" s="281"/>
      <c r="AX56" s="281"/>
      <c r="AY56" s="281"/>
      <c r="AZ56" s="281"/>
      <c r="BA56" s="281"/>
      <c r="BB56" s="281"/>
      <c r="BC56" s="281"/>
      <c r="BD56" s="281"/>
      <c r="BE56" s="281"/>
      <c r="BF56" s="281"/>
      <c r="BG56" s="281"/>
      <c r="BH56" s="281"/>
      <c r="BI56" s="281"/>
      <c r="BJ56" s="281"/>
      <c r="BK56" s="281"/>
      <c r="BL56" s="281"/>
      <c r="BM56" s="281"/>
      <c r="BN56" s="281"/>
      <c r="BO56" s="281"/>
      <c r="BP56" s="281"/>
      <c r="BQ56" s="281"/>
      <c r="BR56" s="281"/>
      <c r="BS56" s="281"/>
      <c r="BT56" s="139"/>
    </row>
    <row r="57" spans="1:159" ht="24" customHeight="1">
      <c r="A57" s="139"/>
      <c r="B57" s="1217"/>
      <c r="C57" s="1217"/>
      <c r="D57" s="1217"/>
      <c r="E57" s="1217"/>
      <c r="F57" s="1217"/>
      <c r="G57" s="1217"/>
      <c r="H57" s="1217"/>
      <c r="I57" s="1217"/>
      <c r="J57" s="1217"/>
      <c r="K57" s="1217"/>
      <c r="L57" s="1217"/>
      <c r="M57" s="1217"/>
      <c r="N57" s="1217"/>
      <c r="O57" s="1217"/>
      <c r="P57" s="1217"/>
      <c r="Q57" s="1217"/>
      <c r="R57" s="1217"/>
      <c r="S57" s="1217"/>
      <c r="T57" s="1217"/>
      <c r="U57" s="1217"/>
      <c r="V57" s="1217"/>
      <c r="W57" s="1217"/>
      <c r="X57" s="1217"/>
      <c r="Y57" s="1217"/>
      <c r="Z57" s="1217"/>
      <c r="AA57" s="1217"/>
      <c r="AB57" s="1217"/>
      <c r="AC57" s="1217"/>
      <c r="AD57" s="1217"/>
      <c r="AE57" s="1217"/>
      <c r="AF57" s="1217"/>
      <c r="AG57" s="1217"/>
      <c r="AH57" s="1217"/>
      <c r="AI57" s="1217"/>
      <c r="AJ57" s="1217"/>
      <c r="AK57" s="1217"/>
      <c r="AL57" s="1217"/>
      <c r="AM57" s="1217"/>
      <c r="AN57" s="1217"/>
      <c r="AO57" s="1217"/>
      <c r="AP57" s="1217"/>
      <c r="AQ57" s="1217"/>
      <c r="AR57" s="1217"/>
      <c r="AS57" s="1217"/>
      <c r="AT57" s="281"/>
      <c r="AU57" s="281"/>
      <c r="AV57" s="281"/>
      <c r="AW57" s="281"/>
      <c r="AX57" s="281"/>
      <c r="AY57" s="281"/>
      <c r="AZ57" s="281"/>
      <c r="BA57" s="281"/>
      <c r="BB57" s="281"/>
      <c r="BC57" s="281"/>
      <c r="BD57" s="281"/>
      <c r="BE57" s="281"/>
      <c r="BF57" s="281"/>
      <c r="BG57" s="281"/>
      <c r="BH57" s="281"/>
      <c r="BI57" s="281"/>
      <c r="BJ57" s="281"/>
      <c r="BK57" s="281"/>
      <c r="BL57" s="281"/>
      <c r="BM57" s="281"/>
      <c r="BN57" s="281"/>
      <c r="BO57" s="281"/>
      <c r="BP57" s="281"/>
      <c r="BQ57" s="281"/>
      <c r="BR57" s="281"/>
      <c r="BS57" s="281"/>
      <c r="BT57" s="139"/>
    </row>
    <row r="58" spans="1:159" ht="35.1" customHeight="1">
      <c r="A58" s="139"/>
      <c r="B58" s="957"/>
      <c r="C58" s="958"/>
      <c r="D58" s="958"/>
      <c r="E58" s="958"/>
      <c r="F58" s="958"/>
      <c r="G58" s="958"/>
      <c r="H58" s="958"/>
      <c r="I58" s="958"/>
      <c r="J58" s="958"/>
      <c r="K58" s="958"/>
      <c r="L58" s="958"/>
      <c r="M58" s="958"/>
      <c r="N58" s="958"/>
      <c r="O58" s="958"/>
      <c r="P58" s="958"/>
      <c r="Q58" s="958"/>
      <c r="R58" s="958"/>
      <c r="S58" s="958"/>
      <c r="T58" s="958"/>
      <c r="U58" s="958"/>
      <c r="V58" s="958"/>
      <c r="W58" s="958"/>
      <c r="X58" s="958"/>
      <c r="Y58" s="958"/>
      <c r="Z58" s="958"/>
      <c r="AA58" s="958"/>
      <c r="AB58" s="958"/>
      <c r="AC58" s="958"/>
      <c r="AD58" s="958"/>
      <c r="AE58" s="958"/>
      <c r="AF58" s="958"/>
      <c r="AG58" s="958"/>
      <c r="AH58" s="958"/>
      <c r="AI58" s="958"/>
      <c r="AJ58" s="958"/>
      <c r="AK58" s="958"/>
      <c r="AL58" s="958"/>
      <c r="AM58" s="958"/>
      <c r="AN58" s="958"/>
      <c r="AO58" s="958"/>
      <c r="AP58" s="958"/>
      <c r="AQ58" s="958"/>
      <c r="AR58" s="958"/>
      <c r="AS58" s="959"/>
      <c r="AT58" s="287"/>
      <c r="AU58" s="287"/>
      <c r="AV58" s="287"/>
      <c r="AW58" s="287"/>
      <c r="AX58" s="287"/>
      <c r="AY58" s="287"/>
      <c r="AZ58" s="287"/>
      <c r="BA58" s="287"/>
      <c r="BB58" s="287"/>
      <c r="BC58" s="287"/>
      <c r="BD58" s="287"/>
      <c r="BE58" s="287"/>
      <c r="BF58" s="287"/>
      <c r="BG58" s="287"/>
      <c r="BH58" s="287"/>
      <c r="BI58" s="287"/>
      <c r="BJ58" s="287"/>
      <c r="BK58" s="287"/>
      <c r="BL58" s="287"/>
      <c r="BM58" s="287"/>
      <c r="BN58" s="287"/>
      <c r="BO58" s="287"/>
      <c r="BP58" s="287"/>
      <c r="BQ58" s="287"/>
      <c r="BR58" s="287"/>
      <c r="BS58" s="288"/>
      <c r="BT58" s="140"/>
    </row>
    <row r="59" spans="1:159" ht="35.1" customHeight="1">
      <c r="A59" s="139"/>
      <c r="B59" s="960"/>
      <c r="C59" s="961"/>
      <c r="D59" s="961"/>
      <c r="E59" s="961"/>
      <c r="F59" s="961"/>
      <c r="G59" s="961"/>
      <c r="H59" s="961"/>
      <c r="I59" s="961"/>
      <c r="J59" s="961"/>
      <c r="K59" s="961"/>
      <c r="L59" s="961"/>
      <c r="M59" s="961"/>
      <c r="N59" s="961"/>
      <c r="O59" s="961"/>
      <c r="P59" s="961"/>
      <c r="Q59" s="961"/>
      <c r="R59" s="961"/>
      <c r="S59" s="961"/>
      <c r="T59" s="961"/>
      <c r="U59" s="961"/>
      <c r="V59" s="961"/>
      <c r="W59" s="961"/>
      <c r="X59" s="961"/>
      <c r="Y59" s="961"/>
      <c r="Z59" s="961"/>
      <c r="AA59" s="961"/>
      <c r="AB59" s="961"/>
      <c r="AC59" s="961"/>
      <c r="AD59" s="961"/>
      <c r="AE59" s="961"/>
      <c r="AF59" s="961"/>
      <c r="AG59" s="961"/>
      <c r="AH59" s="961"/>
      <c r="AI59" s="961"/>
      <c r="AJ59" s="961"/>
      <c r="AK59" s="961"/>
      <c r="AL59" s="961"/>
      <c r="AM59" s="961"/>
      <c r="AN59" s="961"/>
      <c r="AO59" s="961"/>
      <c r="AP59" s="961"/>
      <c r="AQ59" s="961"/>
      <c r="AR59" s="961"/>
      <c r="AS59" s="962"/>
      <c r="AT59" s="287"/>
      <c r="AU59" s="287"/>
      <c r="AV59" s="287"/>
      <c r="AW59" s="287"/>
      <c r="AX59" s="287"/>
      <c r="AY59" s="287"/>
      <c r="AZ59" s="287"/>
      <c r="BA59" s="287"/>
      <c r="BB59" s="287"/>
      <c r="BC59" s="287"/>
      <c r="BD59" s="287"/>
      <c r="BE59" s="287"/>
      <c r="BF59" s="287"/>
      <c r="BG59" s="287"/>
      <c r="BH59" s="287"/>
      <c r="BI59" s="287"/>
      <c r="BJ59" s="287"/>
      <c r="BK59" s="287"/>
      <c r="BL59" s="287"/>
      <c r="BM59" s="287"/>
      <c r="BN59" s="287"/>
      <c r="BO59" s="287"/>
      <c r="BP59" s="287"/>
      <c r="BQ59" s="287"/>
      <c r="BR59" s="287"/>
      <c r="BS59" s="288"/>
      <c r="BT59" s="140"/>
    </row>
    <row r="60" spans="1:159" ht="24" customHeight="1">
      <c r="A60" s="139"/>
      <c r="B60" s="960"/>
      <c r="C60" s="961"/>
      <c r="D60" s="961"/>
      <c r="E60" s="961"/>
      <c r="F60" s="961"/>
      <c r="G60" s="961"/>
      <c r="H60" s="961"/>
      <c r="I60" s="961"/>
      <c r="J60" s="961"/>
      <c r="K60" s="961"/>
      <c r="L60" s="961"/>
      <c r="M60" s="961"/>
      <c r="N60" s="961"/>
      <c r="O60" s="961"/>
      <c r="P60" s="961"/>
      <c r="Q60" s="961"/>
      <c r="R60" s="961"/>
      <c r="S60" s="961"/>
      <c r="T60" s="961"/>
      <c r="U60" s="961"/>
      <c r="V60" s="961"/>
      <c r="W60" s="961"/>
      <c r="X60" s="961"/>
      <c r="Y60" s="961"/>
      <c r="Z60" s="961"/>
      <c r="AA60" s="961"/>
      <c r="AB60" s="961"/>
      <c r="AC60" s="961"/>
      <c r="AD60" s="961"/>
      <c r="AE60" s="961"/>
      <c r="AF60" s="961"/>
      <c r="AG60" s="961"/>
      <c r="AH60" s="961"/>
      <c r="AI60" s="961"/>
      <c r="AJ60" s="961"/>
      <c r="AK60" s="961"/>
      <c r="AL60" s="961"/>
      <c r="AM60" s="961"/>
      <c r="AN60" s="961"/>
      <c r="AO60" s="961"/>
      <c r="AP60" s="961"/>
      <c r="AQ60" s="961"/>
      <c r="AR60" s="961"/>
      <c r="AS60" s="962"/>
      <c r="AT60" s="287"/>
      <c r="AU60" s="287"/>
      <c r="AV60" s="287"/>
      <c r="AW60" s="287"/>
      <c r="AX60" s="287"/>
      <c r="AY60" s="287"/>
      <c r="AZ60" s="287"/>
      <c r="BA60" s="287"/>
      <c r="BB60" s="287"/>
      <c r="BC60" s="287"/>
      <c r="BD60" s="287"/>
      <c r="BE60" s="287"/>
      <c r="BF60" s="287"/>
      <c r="BG60" s="287"/>
      <c r="BH60" s="287"/>
      <c r="BI60" s="287"/>
      <c r="BJ60" s="287"/>
      <c r="BK60" s="287"/>
      <c r="BL60" s="287"/>
      <c r="BM60" s="287"/>
      <c r="BN60" s="287"/>
      <c r="BO60" s="287"/>
      <c r="BP60" s="287"/>
      <c r="BQ60" s="287"/>
      <c r="BR60" s="287"/>
      <c r="BS60" s="288"/>
      <c r="BT60" s="140"/>
    </row>
    <row r="61" spans="1:159" ht="35.1" customHeight="1">
      <c r="A61" s="139"/>
      <c r="B61" s="963"/>
      <c r="C61" s="964"/>
      <c r="D61" s="964"/>
      <c r="E61" s="964"/>
      <c r="F61" s="964"/>
      <c r="G61" s="964"/>
      <c r="H61" s="964"/>
      <c r="I61" s="964"/>
      <c r="J61" s="964"/>
      <c r="K61" s="964"/>
      <c r="L61" s="964"/>
      <c r="M61" s="964"/>
      <c r="N61" s="964"/>
      <c r="O61" s="964"/>
      <c r="P61" s="964"/>
      <c r="Q61" s="964"/>
      <c r="R61" s="964"/>
      <c r="S61" s="964"/>
      <c r="T61" s="964"/>
      <c r="U61" s="964"/>
      <c r="V61" s="964"/>
      <c r="W61" s="964"/>
      <c r="X61" s="964"/>
      <c r="Y61" s="964"/>
      <c r="Z61" s="964"/>
      <c r="AA61" s="964"/>
      <c r="AB61" s="964"/>
      <c r="AC61" s="964"/>
      <c r="AD61" s="964"/>
      <c r="AE61" s="964"/>
      <c r="AF61" s="964"/>
      <c r="AG61" s="964"/>
      <c r="AH61" s="964"/>
      <c r="AI61" s="964"/>
      <c r="AJ61" s="964"/>
      <c r="AK61" s="964"/>
      <c r="AL61" s="964"/>
      <c r="AM61" s="964"/>
      <c r="AN61" s="964"/>
      <c r="AO61" s="964"/>
      <c r="AP61" s="964"/>
      <c r="AQ61" s="964"/>
      <c r="AR61" s="964"/>
      <c r="AS61" s="965"/>
      <c r="AT61" s="287"/>
      <c r="AU61" s="287"/>
      <c r="AV61" s="287"/>
      <c r="AW61" s="287"/>
      <c r="AX61" s="287"/>
      <c r="AY61" s="287"/>
      <c r="AZ61" s="287"/>
      <c r="BA61" s="287"/>
      <c r="BB61" s="287"/>
      <c r="BC61" s="287"/>
      <c r="BD61" s="287"/>
      <c r="BE61" s="287"/>
      <c r="BF61" s="287"/>
      <c r="BG61" s="287"/>
      <c r="BH61" s="287"/>
      <c r="BI61" s="287"/>
      <c r="BJ61" s="287"/>
      <c r="BK61" s="287"/>
      <c r="BL61" s="287"/>
      <c r="BM61" s="287"/>
      <c r="BN61" s="287"/>
      <c r="BO61" s="287"/>
      <c r="BP61" s="287"/>
      <c r="BQ61" s="287"/>
      <c r="BR61" s="287"/>
      <c r="BS61" s="288"/>
      <c r="BT61" s="140"/>
    </row>
    <row r="62" spans="1:159" ht="15" customHeight="1">
      <c r="A62" s="139"/>
      <c r="B62" s="289"/>
      <c r="C62" s="289"/>
      <c r="D62" s="289"/>
      <c r="E62" s="289"/>
      <c r="F62" s="289"/>
      <c r="G62" s="289"/>
      <c r="H62" s="289"/>
      <c r="I62" s="289"/>
      <c r="J62" s="289"/>
      <c r="K62" s="289"/>
      <c r="L62" s="289"/>
      <c r="M62" s="289"/>
      <c r="N62" s="289"/>
      <c r="O62" s="289"/>
      <c r="P62" s="289"/>
      <c r="Q62" s="289"/>
      <c r="R62" s="289"/>
      <c r="S62" s="289"/>
      <c r="T62" s="289"/>
      <c r="U62" s="289"/>
      <c r="V62" s="289"/>
      <c r="W62" s="289"/>
      <c r="X62" s="289"/>
      <c r="Y62" s="289"/>
      <c r="Z62" s="289"/>
      <c r="AA62" s="289"/>
      <c r="AB62" s="289"/>
      <c r="AC62" s="289"/>
      <c r="AD62" s="289"/>
      <c r="AE62" s="289"/>
      <c r="AF62" s="289"/>
      <c r="AG62" s="289"/>
      <c r="AH62" s="289"/>
      <c r="AI62" s="289"/>
      <c r="AJ62" s="289"/>
      <c r="AK62" s="289"/>
      <c r="AL62" s="289"/>
      <c r="AM62" s="289"/>
      <c r="AN62" s="289"/>
      <c r="AO62" s="289"/>
      <c r="AP62" s="289"/>
      <c r="AQ62" s="289"/>
      <c r="AR62" s="289"/>
      <c r="AS62" s="289"/>
      <c r="AT62" s="289"/>
      <c r="AU62" s="289"/>
      <c r="AV62" s="289"/>
      <c r="AW62" s="289"/>
      <c r="AX62" s="289"/>
      <c r="AY62" s="289"/>
      <c r="AZ62" s="289"/>
      <c r="BA62" s="289"/>
      <c r="BB62" s="289"/>
      <c r="BC62" s="289"/>
      <c r="BD62" s="289"/>
      <c r="BE62" s="289"/>
      <c r="BF62" s="289"/>
      <c r="BG62" s="289"/>
      <c r="BH62" s="289"/>
      <c r="BI62" s="289"/>
      <c r="BJ62" s="289"/>
      <c r="BK62" s="289"/>
      <c r="BL62" s="289"/>
      <c r="BM62" s="289"/>
      <c r="BN62" s="289"/>
      <c r="BO62" s="289"/>
      <c r="BP62" s="289"/>
      <c r="BQ62" s="289"/>
      <c r="BR62" s="289"/>
      <c r="BS62" s="289"/>
      <c r="BT62" s="140"/>
    </row>
    <row r="63" spans="1:159" s="142" customFormat="1" ht="15" customHeight="1">
      <c r="A63" s="141"/>
      <c r="B63" s="1210" t="s">
        <v>514</v>
      </c>
      <c r="C63" s="1211"/>
      <c r="D63" s="1212"/>
      <c r="E63" s="1212"/>
      <c r="F63" s="1212"/>
      <c r="G63" s="1212"/>
      <c r="H63" s="1212"/>
      <c r="I63" s="1212"/>
      <c r="J63" s="1212"/>
      <c r="K63" s="1212"/>
      <c r="L63" s="1212"/>
      <c r="M63" s="1212"/>
      <c r="N63" s="1212"/>
      <c r="O63" s="1212"/>
      <c r="P63" s="1212"/>
      <c r="Q63" s="1212"/>
      <c r="R63" s="1212"/>
      <c r="S63" s="1212"/>
      <c r="T63" s="1212"/>
      <c r="U63" s="1212"/>
      <c r="V63" s="1212"/>
      <c r="W63" s="1212"/>
      <c r="X63" s="1212"/>
      <c r="Y63" s="1212"/>
      <c r="Z63" s="1212"/>
      <c r="AA63" s="1212"/>
      <c r="AB63" s="1212"/>
      <c r="AC63" s="1212"/>
      <c r="AD63" s="1212"/>
      <c r="AE63" s="1212"/>
      <c r="AF63" s="1212"/>
      <c r="AG63" s="1212"/>
      <c r="AH63" s="1212"/>
      <c r="AI63" s="1212"/>
      <c r="AJ63" s="1212"/>
      <c r="AK63" s="1212"/>
      <c r="AL63" s="1212"/>
      <c r="AM63" s="1212"/>
      <c r="AN63" s="1212"/>
      <c r="AO63" s="1212"/>
      <c r="AP63" s="1212"/>
      <c r="AQ63" s="1212"/>
      <c r="AR63" s="1212"/>
      <c r="AS63" s="1212"/>
      <c r="AT63" s="1212"/>
      <c r="AU63" s="1213"/>
      <c r="AV63" s="1213"/>
      <c r="AW63" s="1213"/>
      <c r="AX63" s="1213"/>
      <c r="AY63" s="1213"/>
      <c r="AZ63" s="1213"/>
      <c r="BA63" s="1213"/>
      <c r="BB63" s="1213"/>
      <c r="BC63" s="1213"/>
      <c r="BD63" s="1212"/>
      <c r="BE63" s="1212"/>
      <c r="BF63" s="1212"/>
      <c r="BG63" s="1212"/>
      <c r="BH63" s="1212"/>
      <c r="BI63" s="1214"/>
      <c r="BJ63" s="1214"/>
      <c r="BK63" s="1214"/>
      <c r="BL63" s="1214"/>
      <c r="BM63" s="1214"/>
      <c r="BN63" s="1214"/>
      <c r="BO63" s="1214"/>
      <c r="BP63" s="1214"/>
      <c r="BQ63" s="1214"/>
      <c r="BR63" s="1214"/>
      <c r="BS63" s="1214"/>
      <c r="BT63" s="141"/>
      <c r="BZ63" s="143"/>
      <c r="CA63" s="143"/>
      <c r="CB63" s="143"/>
      <c r="CC63" s="143"/>
      <c r="CD63" s="143"/>
      <c r="CE63" s="143"/>
      <c r="CF63" s="143"/>
      <c r="CG63" s="143"/>
      <c r="CH63" s="143"/>
    </row>
    <row r="64" spans="1:159" ht="15" customHeight="1">
      <c r="A64" s="139"/>
      <c r="B64" s="1215" t="s">
        <v>518</v>
      </c>
      <c r="C64" s="1215"/>
      <c r="D64" s="1215"/>
      <c r="E64" s="1215"/>
      <c r="F64" s="1215"/>
      <c r="G64" s="1215"/>
      <c r="H64" s="1215"/>
      <c r="I64" s="1215"/>
      <c r="J64" s="1215"/>
      <c r="K64" s="1215"/>
      <c r="L64" s="1215"/>
      <c r="M64" s="1215"/>
      <c r="N64" s="1215"/>
      <c r="O64" s="1215"/>
      <c r="P64" s="1215"/>
      <c r="Q64" s="1215"/>
      <c r="R64" s="1215"/>
      <c r="S64" s="1215"/>
      <c r="T64" s="1215"/>
      <c r="U64" s="1215"/>
      <c r="V64" s="1215"/>
      <c r="W64" s="1215"/>
      <c r="X64" s="1215"/>
      <c r="Y64" s="1215"/>
      <c r="Z64" s="1215"/>
      <c r="AA64" s="1215"/>
      <c r="AB64" s="1215"/>
      <c r="AC64" s="1215"/>
      <c r="AD64" s="1215"/>
      <c r="AE64" s="1215"/>
      <c r="AF64" s="1215"/>
      <c r="AG64" s="1215"/>
      <c r="AH64" s="1215"/>
      <c r="AI64" s="1215"/>
      <c r="AJ64" s="1215"/>
      <c r="AK64" s="1215"/>
      <c r="AL64" s="1215"/>
      <c r="AM64" s="1215"/>
      <c r="AN64" s="1215"/>
      <c r="AO64" s="1215"/>
      <c r="AP64" s="1215"/>
      <c r="AQ64" s="1215"/>
      <c r="AR64" s="1215"/>
      <c r="AS64" s="1215"/>
      <c r="AT64" s="1215"/>
      <c r="AU64" s="1215"/>
      <c r="AV64" s="1215"/>
      <c r="AW64" s="1215"/>
      <c r="AX64" s="1215"/>
      <c r="AY64" s="1215"/>
      <c r="AZ64" s="1215"/>
      <c r="BA64" s="1215"/>
      <c r="BB64" s="1215"/>
      <c r="BC64" s="1215"/>
      <c r="BD64" s="1215"/>
      <c r="BE64" s="1215"/>
      <c r="BF64" s="1215"/>
      <c r="BG64" s="1215"/>
      <c r="BH64" s="1215"/>
      <c r="BI64" s="1215"/>
      <c r="BJ64" s="1215"/>
      <c r="BK64" s="1215"/>
      <c r="BL64" s="1215"/>
      <c r="BM64" s="1215"/>
      <c r="BN64" s="1215"/>
      <c r="BO64" s="1215"/>
      <c r="BP64" s="1215"/>
      <c r="BQ64" s="1215"/>
      <c r="BR64" s="1215"/>
      <c r="BS64" s="1215"/>
      <c r="BT64" s="139"/>
    </row>
    <row r="65" spans="1:86" ht="24.75" customHeight="1">
      <c r="A65" s="139"/>
      <c r="B65" s="1215"/>
      <c r="C65" s="1215"/>
      <c r="D65" s="1215"/>
      <c r="E65" s="1215"/>
      <c r="F65" s="1215"/>
      <c r="G65" s="1215"/>
      <c r="H65" s="1215"/>
      <c r="I65" s="1215"/>
      <c r="J65" s="1215"/>
      <c r="K65" s="1215"/>
      <c r="L65" s="1215"/>
      <c r="M65" s="1215"/>
      <c r="N65" s="1215"/>
      <c r="O65" s="1215"/>
      <c r="P65" s="1215"/>
      <c r="Q65" s="1215"/>
      <c r="R65" s="1215"/>
      <c r="S65" s="1215"/>
      <c r="T65" s="1215"/>
      <c r="U65" s="1215"/>
      <c r="V65" s="1215"/>
      <c r="W65" s="1215"/>
      <c r="X65" s="1215"/>
      <c r="Y65" s="1215"/>
      <c r="Z65" s="1215"/>
      <c r="AA65" s="1215"/>
      <c r="AB65" s="1215"/>
      <c r="AC65" s="1215"/>
      <c r="AD65" s="1215"/>
      <c r="AE65" s="1215"/>
      <c r="AF65" s="1215"/>
      <c r="AG65" s="1215"/>
      <c r="AH65" s="1215"/>
      <c r="AI65" s="1215"/>
      <c r="AJ65" s="1215"/>
      <c r="AK65" s="1215"/>
      <c r="AL65" s="1215"/>
      <c r="AM65" s="1215"/>
      <c r="AN65" s="1215"/>
      <c r="AO65" s="1215"/>
      <c r="AP65" s="1215"/>
      <c r="AQ65" s="1215"/>
      <c r="AR65" s="1215"/>
      <c r="AS65" s="1215"/>
      <c r="AT65" s="1215"/>
      <c r="AU65" s="1215"/>
      <c r="AV65" s="1215"/>
      <c r="AW65" s="1215"/>
      <c r="AX65" s="1215"/>
      <c r="AY65" s="1215"/>
      <c r="AZ65" s="1215"/>
      <c r="BA65" s="1215"/>
      <c r="BB65" s="1215"/>
      <c r="BC65" s="1215"/>
      <c r="BD65" s="1215"/>
      <c r="BE65" s="1215"/>
      <c r="BF65" s="1215"/>
      <c r="BG65" s="1215"/>
      <c r="BH65" s="1215"/>
      <c r="BI65" s="1215"/>
      <c r="BJ65" s="1215"/>
      <c r="BK65" s="1215"/>
      <c r="BL65" s="1215"/>
      <c r="BM65" s="1215"/>
      <c r="BN65" s="1215"/>
      <c r="BO65" s="1215"/>
      <c r="BP65" s="1215"/>
      <c r="BQ65" s="1215"/>
      <c r="BR65" s="1215"/>
      <c r="BS65" s="1215"/>
      <c r="BT65" s="139"/>
    </row>
    <row r="66" spans="1:86" ht="35.1" customHeight="1">
      <c r="A66" s="139"/>
      <c r="B66" s="957"/>
      <c r="C66" s="958"/>
      <c r="D66" s="958"/>
      <c r="E66" s="958"/>
      <c r="F66" s="958"/>
      <c r="G66" s="958"/>
      <c r="H66" s="958"/>
      <c r="I66" s="958"/>
      <c r="J66" s="958"/>
      <c r="K66" s="958"/>
      <c r="L66" s="958"/>
      <c r="M66" s="958"/>
      <c r="N66" s="958"/>
      <c r="O66" s="958"/>
      <c r="P66" s="958"/>
      <c r="Q66" s="958"/>
      <c r="R66" s="958"/>
      <c r="S66" s="958"/>
      <c r="T66" s="958"/>
      <c r="U66" s="958"/>
      <c r="V66" s="958"/>
      <c r="W66" s="958"/>
      <c r="X66" s="958"/>
      <c r="Y66" s="958"/>
      <c r="Z66" s="958"/>
      <c r="AA66" s="958"/>
      <c r="AB66" s="958"/>
      <c r="AC66" s="958"/>
      <c r="AD66" s="958"/>
      <c r="AE66" s="958"/>
      <c r="AF66" s="958"/>
      <c r="AG66" s="958"/>
      <c r="AH66" s="958"/>
      <c r="AI66" s="958"/>
      <c r="AJ66" s="958"/>
      <c r="AK66" s="958"/>
      <c r="AL66" s="958"/>
      <c r="AM66" s="958"/>
      <c r="AN66" s="958"/>
      <c r="AO66" s="958"/>
      <c r="AP66" s="958"/>
      <c r="AQ66" s="958"/>
      <c r="AR66" s="958"/>
      <c r="AS66" s="959"/>
      <c r="AT66" s="287"/>
      <c r="AU66" s="287"/>
      <c r="AV66" s="287"/>
      <c r="AW66" s="287"/>
      <c r="AX66" s="287"/>
      <c r="AY66" s="287"/>
      <c r="AZ66" s="287"/>
      <c r="BA66" s="287"/>
      <c r="BB66" s="287"/>
      <c r="BC66" s="287"/>
      <c r="BD66" s="287"/>
      <c r="BE66" s="287"/>
      <c r="BF66" s="287"/>
      <c r="BG66" s="287"/>
      <c r="BH66" s="287"/>
      <c r="BI66" s="287"/>
      <c r="BJ66" s="287"/>
      <c r="BK66" s="287"/>
      <c r="BL66" s="287"/>
      <c r="BM66" s="287"/>
      <c r="BN66" s="287"/>
      <c r="BO66" s="287"/>
      <c r="BP66" s="287"/>
      <c r="BQ66" s="287"/>
      <c r="BR66" s="287"/>
      <c r="BS66" s="288"/>
      <c r="BT66" s="140"/>
    </row>
    <row r="67" spans="1:86" ht="35.1" customHeight="1">
      <c r="A67" s="139"/>
      <c r="B67" s="960"/>
      <c r="C67" s="961"/>
      <c r="D67" s="961"/>
      <c r="E67" s="961"/>
      <c r="F67" s="961"/>
      <c r="G67" s="961"/>
      <c r="H67" s="961"/>
      <c r="I67" s="961"/>
      <c r="J67" s="961"/>
      <c r="K67" s="961"/>
      <c r="L67" s="961"/>
      <c r="M67" s="961"/>
      <c r="N67" s="961"/>
      <c r="O67" s="961"/>
      <c r="P67" s="961"/>
      <c r="Q67" s="961"/>
      <c r="R67" s="961"/>
      <c r="S67" s="961"/>
      <c r="T67" s="961"/>
      <c r="U67" s="961"/>
      <c r="V67" s="961"/>
      <c r="W67" s="961"/>
      <c r="X67" s="961"/>
      <c r="Y67" s="961"/>
      <c r="Z67" s="961"/>
      <c r="AA67" s="961"/>
      <c r="AB67" s="961"/>
      <c r="AC67" s="961"/>
      <c r="AD67" s="961"/>
      <c r="AE67" s="961"/>
      <c r="AF67" s="961"/>
      <c r="AG67" s="961"/>
      <c r="AH67" s="961"/>
      <c r="AI67" s="961"/>
      <c r="AJ67" s="961"/>
      <c r="AK67" s="961"/>
      <c r="AL67" s="961"/>
      <c r="AM67" s="961"/>
      <c r="AN67" s="961"/>
      <c r="AO67" s="961"/>
      <c r="AP67" s="961"/>
      <c r="AQ67" s="961"/>
      <c r="AR67" s="961"/>
      <c r="AS67" s="962"/>
      <c r="AT67" s="287"/>
      <c r="AU67" s="287"/>
      <c r="AV67" s="287"/>
      <c r="AW67" s="287"/>
      <c r="AX67" s="287"/>
      <c r="AY67" s="287"/>
      <c r="AZ67" s="287"/>
      <c r="BA67" s="287"/>
      <c r="BB67" s="287"/>
      <c r="BC67" s="287"/>
      <c r="BD67" s="287"/>
      <c r="BE67" s="287"/>
      <c r="BF67" s="287"/>
      <c r="BG67" s="287"/>
      <c r="BH67" s="287"/>
      <c r="BI67" s="287"/>
      <c r="BJ67" s="287"/>
      <c r="BK67" s="287"/>
      <c r="BL67" s="287"/>
      <c r="BM67" s="287"/>
      <c r="BN67" s="287"/>
      <c r="BO67" s="287"/>
      <c r="BP67" s="287"/>
      <c r="BQ67" s="287"/>
      <c r="BR67" s="287"/>
      <c r="BS67" s="288"/>
      <c r="BT67" s="140"/>
    </row>
    <row r="68" spans="1:86" ht="35.1" customHeight="1">
      <c r="A68" s="139"/>
      <c r="B68" s="960"/>
      <c r="C68" s="961"/>
      <c r="D68" s="961"/>
      <c r="E68" s="961"/>
      <c r="F68" s="961"/>
      <c r="G68" s="961"/>
      <c r="H68" s="961"/>
      <c r="I68" s="961"/>
      <c r="J68" s="961"/>
      <c r="K68" s="961"/>
      <c r="L68" s="961"/>
      <c r="M68" s="961"/>
      <c r="N68" s="961"/>
      <c r="O68" s="961"/>
      <c r="P68" s="961"/>
      <c r="Q68" s="961"/>
      <c r="R68" s="961"/>
      <c r="S68" s="961"/>
      <c r="T68" s="961"/>
      <c r="U68" s="961"/>
      <c r="V68" s="961"/>
      <c r="W68" s="961"/>
      <c r="X68" s="961"/>
      <c r="Y68" s="961"/>
      <c r="Z68" s="961"/>
      <c r="AA68" s="961"/>
      <c r="AB68" s="961"/>
      <c r="AC68" s="961"/>
      <c r="AD68" s="961"/>
      <c r="AE68" s="961"/>
      <c r="AF68" s="961"/>
      <c r="AG68" s="961"/>
      <c r="AH68" s="961"/>
      <c r="AI68" s="961"/>
      <c r="AJ68" s="961"/>
      <c r="AK68" s="961"/>
      <c r="AL68" s="961"/>
      <c r="AM68" s="961"/>
      <c r="AN68" s="961"/>
      <c r="AO68" s="961"/>
      <c r="AP68" s="961"/>
      <c r="AQ68" s="961"/>
      <c r="AR68" s="961"/>
      <c r="AS68" s="962"/>
      <c r="AT68" s="287"/>
      <c r="AU68" s="287"/>
      <c r="AV68" s="287"/>
      <c r="AW68" s="287"/>
      <c r="AX68" s="287"/>
      <c r="AY68" s="287"/>
      <c r="AZ68" s="287"/>
      <c r="BA68" s="287"/>
      <c r="BB68" s="287"/>
      <c r="BC68" s="287"/>
      <c r="BD68" s="287"/>
      <c r="BE68" s="287"/>
      <c r="BF68" s="287"/>
      <c r="BG68" s="287"/>
      <c r="BH68" s="287"/>
      <c r="BI68" s="287"/>
      <c r="BJ68" s="287"/>
      <c r="BK68" s="287"/>
      <c r="BL68" s="287"/>
      <c r="BM68" s="287"/>
      <c r="BN68" s="287"/>
      <c r="BO68" s="287"/>
      <c r="BP68" s="287"/>
      <c r="BQ68" s="287"/>
      <c r="BR68" s="287"/>
      <c r="BS68" s="288"/>
      <c r="BT68" s="140"/>
    </row>
    <row r="69" spans="1:86" ht="35.1" customHeight="1">
      <c r="A69" s="139"/>
      <c r="B69" s="963"/>
      <c r="C69" s="964"/>
      <c r="D69" s="964"/>
      <c r="E69" s="964"/>
      <c r="F69" s="964"/>
      <c r="G69" s="964"/>
      <c r="H69" s="964"/>
      <c r="I69" s="964"/>
      <c r="J69" s="964"/>
      <c r="K69" s="964"/>
      <c r="L69" s="964"/>
      <c r="M69" s="964"/>
      <c r="N69" s="964"/>
      <c r="O69" s="964"/>
      <c r="P69" s="964"/>
      <c r="Q69" s="964"/>
      <c r="R69" s="964"/>
      <c r="S69" s="964"/>
      <c r="T69" s="964"/>
      <c r="U69" s="964"/>
      <c r="V69" s="964"/>
      <c r="W69" s="964"/>
      <c r="X69" s="964"/>
      <c r="Y69" s="964"/>
      <c r="Z69" s="964"/>
      <c r="AA69" s="964"/>
      <c r="AB69" s="964"/>
      <c r="AC69" s="964"/>
      <c r="AD69" s="964"/>
      <c r="AE69" s="964"/>
      <c r="AF69" s="964"/>
      <c r="AG69" s="964"/>
      <c r="AH69" s="964"/>
      <c r="AI69" s="964"/>
      <c r="AJ69" s="964"/>
      <c r="AK69" s="964"/>
      <c r="AL69" s="964"/>
      <c r="AM69" s="964"/>
      <c r="AN69" s="964"/>
      <c r="AO69" s="964"/>
      <c r="AP69" s="964"/>
      <c r="AQ69" s="964"/>
      <c r="AR69" s="964"/>
      <c r="AS69" s="965"/>
      <c r="AT69" s="287"/>
      <c r="AU69" s="287"/>
      <c r="AV69" s="287"/>
      <c r="AW69" s="287"/>
      <c r="AX69" s="287"/>
      <c r="AY69" s="287"/>
      <c r="AZ69" s="287"/>
      <c r="BA69" s="287"/>
      <c r="BB69" s="287"/>
      <c r="BC69" s="287"/>
      <c r="BD69" s="287"/>
      <c r="BE69" s="287"/>
      <c r="BF69" s="287"/>
      <c r="BG69" s="287"/>
      <c r="BH69" s="287"/>
      <c r="BI69" s="287"/>
      <c r="BJ69" s="287"/>
      <c r="BK69" s="287"/>
      <c r="BL69" s="287"/>
      <c r="BM69" s="287"/>
      <c r="BN69" s="287"/>
      <c r="BO69" s="287"/>
      <c r="BP69" s="287"/>
      <c r="BQ69" s="287"/>
      <c r="BR69" s="287"/>
      <c r="BS69" s="288"/>
      <c r="BT69" s="140"/>
    </row>
    <row r="70" spans="1:86" ht="15" customHeight="1">
      <c r="A70" s="139"/>
      <c r="B70" s="289"/>
      <c r="C70" s="289"/>
      <c r="D70" s="289"/>
      <c r="E70" s="289"/>
      <c r="F70" s="289"/>
      <c r="G70" s="289"/>
      <c r="H70" s="289"/>
      <c r="I70" s="289"/>
      <c r="J70" s="289"/>
      <c r="K70" s="289"/>
      <c r="L70" s="289"/>
      <c r="M70" s="289"/>
      <c r="N70" s="289"/>
      <c r="O70" s="289"/>
      <c r="P70" s="289"/>
      <c r="Q70" s="289"/>
      <c r="R70" s="289"/>
      <c r="S70" s="289"/>
      <c r="T70" s="289"/>
      <c r="U70" s="289"/>
      <c r="V70" s="289"/>
      <c r="W70" s="289"/>
      <c r="X70" s="289"/>
      <c r="Y70" s="289"/>
      <c r="Z70" s="289"/>
      <c r="AA70" s="289"/>
      <c r="AB70" s="289"/>
      <c r="AC70" s="289"/>
      <c r="AD70" s="289"/>
      <c r="AE70" s="289"/>
      <c r="AF70" s="289"/>
      <c r="AG70" s="289"/>
      <c r="AH70" s="289"/>
      <c r="AI70" s="289"/>
      <c r="AJ70" s="289"/>
      <c r="AK70" s="289"/>
      <c r="AL70" s="289"/>
      <c r="AM70" s="289"/>
      <c r="AN70" s="289"/>
      <c r="AO70" s="289"/>
      <c r="AP70" s="289"/>
      <c r="AQ70" s="289"/>
      <c r="AR70" s="289"/>
      <c r="AS70" s="289"/>
      <c r="AT70" s="289"/>
      <c r="AU70" s="289"/>
      <c r="AV70" s="289"/>
      <c r="AW70" s="289"/>
      <c r="AX70" s="289"/>
      <c r="AY70" s="289"/>
      <c r="AZ70" s="289"/>
      <c r="BA70" s="289"/>
      <c r="BB70" s="289"/>
      <c r="BC70" s="289"/>
      <c r="BD70" s="289"/>
      <c r="BE70" s="289"/>
      <c r="BF70" s="289"/>
      <c r="BG70" s="289"/>
      <c r="BH70" s="289"/>
      <c r="BI70" s="289"/>
      <c r="BJ70" s="289"/>
      <c r="BK70" s="289"/>
      <c r="BL70" s="289"/>
      <c r="BM70" s="289"/>
      <c r="BN70" s="289"/>
      <c r="BO70" s="289"/>
      <c r="BP70" s="289"/>
      <c r="BQ70" s="289"/>
      <c r="BR70" s="289"/>
      <c r="BS70" s="289"/>
      <c r="BT70" s="140"/>
    </row>
    <row r="71" spans="1:86" s="142" customFormat="1" ht="15" customHeight="1">
      <c r="A71" s="141"/>
      <c r="B71" s="1210" t="s">
        <v>515</v>
      </c>
      <c r="C71" s="1211"/>
      <c r="D71" s="1212"/>
      <c r="E71" s="1212"/>
      <c r="F71" s="1212"/>
      <c r="G71" s="1212"/>
      <c r="H71" s="1212"/>
      <c r="I71" s="1212"/>
      <c r="J71" s="1212"/>
      <c r="K71" s="1212"/>
      <c r="L71" s="1212"/>
      <c r="M71" s="1212"/>
      <c r="N71" s="1212"/>
      <c r="O71" s="1212"/>
      <c r="P71" s="1212"/>
      <c r="Q71" s="1212"/>
      <c r="R71" s="1212"/>
      <c r="S71" s="1212"/>
      <c r="T71" s="1212"/>
      <c r="U71" s="1212"/>
      <c r="V71" s="1212"/>
      <c r="W71" s="1212"/>
      <c r="X71" s="1212"/>
      <c r="Y71" s="1212"/>
      <c r="Z71" s="1212"/>
      <c r="AA71" s="1212"/>
      <c r="AB71" s="1212"/>
      <c r="AC71" s="1212"/>
      <c r="AD71" s="1212"/>
      <c r="AE71" s="1212"/>
      <c r="AF71" s="1212"/>
      <c r="AG71" s="1212"/>
      <c r="AH71" s="1212"/>
      <c r="AI71" s="1212"/>
      <c r="AJ71" s="1212"/>
      <c r="AK71" s="1212"/>
      <c r="AL71" s="1212"/>
      <c r="AM71" s="1212"/>
      <c r="AN71" s="1212"/>
      <c r="AO71" s="1212"/>
      <c r="AP71" s="1212"/>
      <c r="AQ71" s="1212"/>
      <c r="AR71" s="1212"/>
      <c r="AS71" s="1212"/>
      <c r="AT71" s="1212"/>
      <c r="AU71" s="1213"/>
      <c r="AV71" s="1213"/>
      <c r="AW71" s="1213"/>
      <c r="AX71" s="1213"/>
      <c r="AY71" s="1213"/>
      <c r="AZ71" s="1213"/>
      <c r="BA71" s="1213"/>
      <c r="BB71" s="1213"/>
      <c r="BC71" s="1213"/>
      <c r="BD71" s="1212"/>
      <c r="BE71" s="1212"/>
      <c r="BF71" s="1212"/>
      <c r="BG71" s="1212"/>
      <c r="BH71" s="1212"/>
      <c r="BI71" s="1214"/>
      <c r="BJ71" s="1214"/>
      <c r="BK71" s="1214"/>
      <c r="BL71" s="1214"/>
      <c r="BM71" s="1214"/>
      <c r="BN71" s="1214"/>
      <c r="BO71" s="1214"/>
      <c r="BP71" s="1214"/>
      <c r="BQ71" s="1214"/>
      <c r="BR71" s="1214"/>
      <c r="BS71" s="1214"/>
      <c r="BT71" s="141"/>
      <c r="BZ71" s="143"/>
      <c r="CA71" s="143"/>
      <c r="CB71" s="143"/>
      <c r="CC71" s="143"/>
      <c r="CD71" s="143"/>
      <c r="CE71" s="143"/>
      <c r="CF71" s="143"/>
      <c r="CG71" s="143"/>
      <c r="CH71" s="143"/>
    </row>
    <row r="72" spans="1:86" ht="15" customHeight="1">
      <c r="A72" s="139"/>
      <c r="B72" s="1215" t="s">
        <v>517</v>
      </c>
      <c r="C72" s="1215"/>
      <c r="D72" s="1215"/>
      <c r="E72" s="1215"/>
      <c r="F72" s="1215"/>
      <c r="G72" s="1215"/>
      <c r="H72" s="1215"/>
      <c r="I72" s="1215"/>
      <c r="J72" s="1215"/>
      <c r="K72" s="1215"/>
      <c r="L72" s="1215"/>
      <c r="M72" s="1215"/>
      <c r="N72" s="1215"/>
      <c r="O72" s="1215"/>
      <c r="P72" s="1215"/>
      <c r="Q72" s="1215"/>
      <c r="R72" s="1215"/>
      <c r="S72" s="1215"/>
      <c r="T72" s="1215"/>
      <c r="U72" s="1215"/>
      <c r="V72" s="1215"/>
      <c r="W72" s="1215"/>
      <c r="X72" s="1215"/>
      <c r="Y72" s="1215"/>
      <c r="Z72" s="1215"/>
      <c r="AA72" s="1215"/>
      <c r="AB72" s="1215"/>
      <c r="AC72" s="1215"/>
      <c r="AD72" s="1215"/>
      <c r="AE72" s="1215"/>
      <c r="AF72" s="1215"/>
      <c r="AG72" s="1215"/>
      <c r="AH72" s="1215"/>
      <c r="AI72" s="1215"/>
      <c r="AJ72" s="1215"/>
      <c r="AK72" s="1215"/>
      <c r="AL72" s="1215"/>
      <c r="AM72" s="1215"/>
      <c r="AN72" s="1215"/>
      <c r="AO72" s="1215"/>
      <c r="AP72" s="1215"/>
      <c r="AQ72" s="1215"/>
      <c r="AR72" s="1215"/>
      <c r="AS72" s="1215"/>
      <c r="AT72" s="1215"/>
      <c r="AU72" s="1215"/>
      <c r="AV72" s="1215"/>
      <c r="AW72" s="1215"/>
      <c r="AX72" s="1215"/>
      <c r="AY72" s="1215"/>
      <c r="AZ72" s="1215"/>
      <c r="BA72" s="1215"/>
      <c r="BB72" s="1215"/>
      <c r="BC72" s="1215"/>
      <c r="BD72" s="1215"/>
      <c r="BE72" s="1215"/>
      <c r="BF72" s="1215"/>
      <c r="BG72" s="1215"/>
      <c r="BH72" s="1215"/>
      <c r="BI72" s="1215"/>
      <c r="BJ72" s="1215"/>
      <c r="BK72" s="1215"/>
      <c r="BL72" s="1215"/>
      <c r="BM72" s="1215"/>
      <c r="BN72" s="1215"/>
      <c r="BO72" s="1215"/>
      <c r="BP72" s="1215"/>
      <c r="BQ72" s="1215"/>
      <c r="BR72" s="1215"/>
      <c r="BS72" s="1215"/>
      <c r="BT72" s="139"/>
    </row>
    <row r="73" spans="1:86" ht="16.5" customHeight="1">
      <c r="A73" s="139"/>
      <c r="B73" s="1215"/>
      <c r="C73" s="1215"/>
      <c r="D73" s="1215"/>
      <c r="E73" s="1215"/>
      <c r="F73" s="1215"/>
      <c r="G73" s="1215"/>
      <c r="H73" s="1215"/>
      <c r="I73" s="1215"/>
      <c r="J73" s="1215"/>
      <c r="K73" s="1215"/>
      <c r="L73" s="1215"/>
      <c r="M73" s="1215"/>
      <c r="N73" s="1215"/>
      <c r="O73" s="1215"/>
      <c r="P73" s="1215"/>
      <c r="Q73" s="1215"/>
      <c r="R73" s="1215"/>
      <c r="S73" s="1215"/>
      <c r="T73" s="1215"/>
      <c r="U73" s="1215"/>
      <c r="V73" s="1215"/>
      <c r="W73" s="1215"/>
      <c r="X73" s="1215"/>
      <c r="Y73" s="1215"/>
      <c r="Z73" s="1215"/>
      <c r="AA73" s="1215"/>
      <c r="AB73" s="1215"/>
      <c r="AC73" s="1215"/>
      <c r="AD73" s="1215"/>
      <c r="AE73" s="1215"/>
      <c r="AF73" s="1215"/>
      <c r="AG73" s="1215"/>
      <c r="AH73" s="1215"/>
      <c r="AI73" s="1215"/>
      <c r="AJ73" s="1215"/>
      <c r="AK73" s="1215"/>
      <c r="AL73" s="1215"/>
      <c r="AM73" s="1215"/>
      <c r="AN73" s="1215"/>
      <c r="AO73" s="1215"/>
      <c r="AP73" s="1215"/>
      <c r="AQ73" s="1215"/>
      <c r="AR73" s="1215"/>
      <c r="AS73" s="1215"/>
      <c r="AT73" s="1215"/>
      <c r="AU73" s="1215"/>
      <c r="AV73" s="1215"/>
      <c r="AW73" s="1215"/>
      <c r="AX73" s="1215"/>
      <c r="AY73" s="1215"/>
      <c r="AZ73" s="1215"/>
      <c r="BA73" s="1215"/>
      <c r="BB73" s="1215"/>
      <c r="BC73" s="1215"/>
      <c r="BD73" s="1215"/>
      <c r="BE73" s="1215"/>
      <c r="BF73" s="1215"/>
      <c r="BG73" s="1215"/>
      <c r="BH73" s="1215"/>
      <c r="BI73" s="1215"/>
      <c r="BJ73" s="1215"/>
      <c r="BK73" s="1215"/>
      <c r="BL73" s="1215"/>
      <c r="BM73" s="1215"/>
      <c r="BN73" s="1215"/>
      <c r="BO73" s="1215"/>
      <c r="BP73" s="1215"/>
      <c r="BQ73" s="1215"/>
      <c r="BR73" s="1215"/>
      <c r="BS73" s="1215"/>
      <c r="BT73" s="139"/>
    </row>
    <row r="74" spans="1:86" ht="35.1" customHeight="1">
      <c r="A74" s="139"/>
      <c r="B74" s="957"/>
      <c r="C74" s="958"/>
      <c r="D74" s="958"/>
      <c r="E74" s="958"/>
      <c r="F74" s="958"/>
      <c r="G74" s="958"/>
      <c r="H74" s="958"/>
      <c r="I74" s="958"/>
      <c r="J74" s="958"/>
      <c r="K74" s="958"/>
      <c r="L74" s="958"/>
      <c r="M74" s="958"/>
      <c r="N74" s="958"/>
      <c r="O74" s="958"/>
      <c r="P74" s="958"/>
      <c r="Q74" s="958"/>
      <c r="R74" s="958"/>
      <c r="S74" s="958"/>
      <c r="T74" s="958"/>
      <c r="U74" s="958"/>
      <c r="V74" s="958"/>
      <c r="W74" s="958"/>
      <c r="X74" s="958"/>
      <c r="Y74" s="958"/>
      <c r="Z74" s="958"/>
      <c r="AA74" s="958"/>
      <c r="AB74" s="958"/>
      <c r="AC74" s="958"/>
      <c r="AD74" s="958"/>
      <c r="AE74" s="958"/>
      <c r="AF74" s="958"/>
      <c r="AG74" s="958"/>
      <c r="AH74" s="958"/>
      <c r="AI74" s="958"/>
      <c r="AJ74" s="958"/>
      <c r="AK74" s="958"/>
      <c r="AL74" s="958"/>
      <c r="AM74" s="958"/>
      <c r="AN74" s="958"/>
      <c r="AO74" s="958"/>
      <c r="AP74" s="958"/>
      <c r="AQ74" s="958"/>
      <c r="AR74" s="958"/>
      <c r="AS74" s="959"/>
      <c r="AT74" s="287"/>
      <c r="AU74" s="287"/>
      <c r="AV74" s="287"/>
      <c r="AW74" s="287"/>
      <c r="AX74" s="287"/>
      <c r="AY74" s="287"/>
      <c r="AZ74" s="287"/>
      <c r="BA74" s="287"/>
      <c r="BB74" s="287"/>
      <c r="BC74" s="287"/>
      <c r="BD74" s="287"/>
      <c r="BE74" s="287"/>
      <c r="BF74" s="287"/>
      <c r="BG74" s="287"/>
      <c r="BH74" s="287"/>
      <c r="BI74" s="287"/>
      <c r="BJ74" s="287"/>
      <c r="BK74" s="287"/>
      <c r="BL74" s="287"/>
      <c r="BM74" s="287"/>
      <c r="BN74" s="287"/>
      <c r="BO74" s="287"/>
      <c r="BP74" s="287"/>
      <c r="BQ74" s="287"/>
      <c r="BR74" s="287"/>
      <c r="BS74" s="288"/>
      <c r="BT74" s="140"/>
    </row>
    <row r="75" spans="1:86" ht="35.1" customHeight="1">
      <c r="A75" s="139"/>
      <c r="B75" s="960"/>
      <c r="C75" s="961"/>
      <c r="D75" s="961"/>
      <c r="E75" s="961"/>
      <c r="F75" s="961"/>
      <c r="G75" s="961"/>
      <c r="H75" s="961"/>
      <c r="I75" s="961"/>
      <c r="J75" s="961"/>
      <c r="K75" s="961"/>
      <c r="L75" s="961"/>
      <c r="M75" s="961"/>
      <c r="N75" s="961"/>
      <c r="O75" s="961"/>
      <c r="P75" s="961"/>
      <c r="Q75" s="961"/>
      <c r="R75" s="961"/>
      <c r="S75" s="961"/>
      <c r="T75" s="961"/>
      <c r="U75" s="961"/>
      <c r="V75" s="961"/>
      <c r="W75" s="961"/>
      <c r="X75" s="961"/>
      <c r="Y75" s="961"/>
      <c r="Z75" s="961"/>
      <c r="AA75" s="961"/>
      <c r="AB75" s="961"/>
      <c r="AC75" s="961"/>
      <c r="AD75" s="961"/>
      <c r="AE75" s="961"/>
      <c r="AF75" s="961"/>
      <c r="AG75" s="961"/>
      <c r="AH75" s="961"/>
      <c r="AI75" s="961"/>
      <c r="AJ75" s="961"/>
      <c r="AK75" s="961"/>
      <c r="AL75" s="961"/>
      <c r="AM75" s="961"/>
      <c r="AN75" s="961"/>
      <c r="AO75" s="961"/>
      <c r="AP75" s="961"/>
      <c r="AQ75" s="961"/>
      <c r="AR75" s="961"/>
      <c r="AS75" s="962"/>
      <c r="AT75" s="287"/>
      <c r="AU75" s="287"/>
      <c r="AV75" s="287"/>
      <c r="AW75" s="287"/>
      <c r="AX75" s="287"/>
      <c r="AY75" s="287"/>
      <c r="AZ75" s="287"/>
      <c r="BA75" s="287"/>
      <c r="BB75" s="287"/>
      <c r="BC75" s="287"/>
      <c r="BD75" s="287"/>
      <c r="BE75" s="287"/>
      <c r="BF75" s="287"/>
      <c r="BG75" s="287"/>
      <c r="BH75" s="287"/>
      <c r="BI75" s="287"/>
      <c r="BJ75" s="287"/>
      <c r="BK75" s="287"/>
      <c r="BL75" s="287"/>
      <c r="BM75" s="287"/>
      <c r="BN75" s="287"/>
      <c r="BO75" s="287"/>
      <c r="BP75" s="287"/>
      <c r="BQ75" s="287"/>
      <c r="BR75" s="287"/>
      <c r="BS75" s="288"/>
      <c r="BT75" s="140"/>
    </row>
    <row r="76" spans="1:86" ht="35.1" customHeight="1">
      <c r="A76" s="139"/>
      <c r="B76" s="960"/>
      <c r="C76" s="961"/>
      <c r="D76" s="961"/>
      <c r="E76" s="961"/>
      <c r="F76" s="961"/>
      <c r="G76" s="961"/>
      <c r="H76" s="961"/>
      <c r="I76" s="961"/>
      <c r="J76" s="961"/>
      <c r="K76" s="961"/>
      <c r="L76" s="961"/>
      <c r="M76" s="961"/>
      <c r="N76" s="961"/>
      <c r="O76" s="961"/>
      <c r="P76" s="961"/>
      <c r="Q76" s="961"/>
      <c r="R76" s="961"/>
      <c r="S76" s="961"/>
      <c r="T76" s="961"/>
      <c r="U76" s="961"/>
      <c r="V76" s="961"/>
      <c r="W76" s="961"/>
      <c r="X76" s="961"/>
      <c r="Y76" s="961"/>
      <c r="Z76" s="961"/>
      <c r="AA76" s="961"/>
      <c r="AB76" s="961"/>
      <c r="AC76" s="961"/>
      <c r="AD76" s="961"/>
      <c r="AE76" s="961"/>
      <c r="AF76" s="961"/>
      <c r="AG76" s="961"/>
      <c r="AH76" s="961"/>
      <c r="AI76" s="961"/>
      <c r="AJ76" s="961"/>
      <c r="AK76" s="961"/>
      <c r="AL76" s="961"/>
      <c r="AM76" s="961"/>
      <c r="AN76" s="961"/>
      <c r="AO76" s="961"/>
      <c r="AP76" s="961"/>
      <c r="AQ76" s="961"/>
      <c r="AR76" s="961"/>
      <c r="AS76" s="962"/>
      <c r="AT76" s="287"/>
      <c r="AU76" s="287"/>
      <c r="AV76" s="287"/>
      <c r="AW76" s="287"/>
      <c r="AX76" s="287"/>
      <c r="AY76" s="287"/>
      <c r="AZ76" s="287"/>
      <c r="BA76" s="287"/>
      <c r="BB76" s="287"/>
      <c r="BC76" s="287"/>
      <c r="BD76" s="287"/>
      <c r="BE76" s="287"/>
      <c r="BF76" s="287"/>
      <c r="BG76" s="287"/>
      <c r="BH76" s="287"/>
      <c r="BI76" s="287"/>
      <c r="BJ76" s="287"/>
      <c r="BK76" s="287"/>
      <c r="BL76" s="287"/>
      <c r="BM76" s="287"/>
      <c r="BN76" s="287"/>
      <c r="BO76" s="287"/>
      <c r="BP76" s="287"/>
      <c r="BQ76" s="287"/>
      <c r="BR76" s="287"/>
      <c r="BS76" s="288"/>
      <c r="BT76" s="140"/>
    </row>
    <row r="77" spans="1:86" ht="35.1" customHeight="1">
      <c r="A77" s="139"/>
      <c r="B77" s="963"/>
      <c r="C77" s="964"/>
      <c r="D77" s="964"/>
      <c r="E77" s="964"/>
      <c r="F77" s="964"/>
      <c r="G77" s="964"/>
      <c r="H77" s="964"/>
      <c r="I77" s="964"/>
      <c r="J77" s="964"/>
      <c r="K77" s="964"/>
      <c r="L77" s="964"/>
      <c r="M77" s="964"/>
      <c r="N77" s="964"/>
      <c r="O77" s="964"/>
      <c r="P77" s="964"/>
      <c r="Q77" s="964"/>
      <c r="R77" s="964"/>
      <c r="S77" s="964"/>
      <c r="T77" s="964"/>
      <c r="U77" s="964"/>
      <c r="V77" s="964"/>
      <c r="W77" s="964"/>
      <c r="X77" s="964"/>
      <c r="Y77" s="964"/>
      <c r="Z77" s="964"/>
      <c r="AA77" s="964"/>
      <c r="AB77" s="964"/>
      <c r="AC77" s="964"/>
      <c r="AD77" s="964"/>
      <c r="AE77" s="964"/>
      <c r="AF77" s="964"/>
      <c r="AG77" s="964"/>
      <c r="AH77" s="964"/>
      <c r="AI77" s="964"/>
      <c r="AJ77" s="964"/>
      <c r="AK77" s="964"/>
      <c r="AL77" s="964"/>
      <c r="AM77" s="964"/>
      <c r="AN77" s="964"/>
      <c r="AO77" s="964"/>
      <c r="AP77" s="964"/>
      <c r="AQ77" s="964"/>
      <c r="AR77" s="964"/>
      <c r="AS77" s="965"/>
      <c r="AT77" s="287"/>
      <c r="AU77" s="287"/>
      <c r="AV77" s="287"/>
      <c r="AW77" s="287"/>
      <c r="AX77" s="287"/>
      <c r="AY77" s="287"/>
      <c r="AZ77" s="287"/>
      <c r="BA77" s="287"/>
      <c r="BB77" s="287"/>
      <c r="BC77" s="287"/>
      <c r="BD77" s="287"/>
      <c r="BE77" s="287"/>
      <c r="BF77" s="287"/>
      <c r="BG77" s="287"/>
      <c r="BH77" s="287"/>
      <c r="BI77" s="287"/>
      <c r="BJ77" s="287"/>
      <c r="BK77" s="287"/>
      <c r="BL77" s="287"/>
      <c r="BM77" s="287"/>
      <c r="BN77" s="287"/>
      <c r="BO77" s="287"/>
      <c r="BP77" s="287"/>
      <c r="BQ77" s="287"/>
      <c r="BR77" s="287"/>
      <c r="BS77" s="288"/>
      <c r="BT77" s="140"/>
    </row>
    <row r="78" spans="1:86" ht="15" customHeight="1">
      <c r="A78" s="139"/>
      <c r="B78" s="289"/>
      <c r="C78" s="289"/>
      <c r="D78" s="289"/>
      <c r="E78" s="289"/>
      <c r="F78" s="289"/>
      <c r="G78" s="289"/>
      <c r="H78" s="289"/>
      <c r="I78" s="289"/>
      <c r="J78" s="289"/>
      <c r="K78" s="289"/>
      <c r="L78" s="289"/>
      <c r="M78" s="289"/>
      <c r="N78" s="289"/>
      <c r="O78" s="289"/>
      <c r="P78" s="289"/>
      <c r="Q78" s="289"/>
      <c r="R78" s="289"/>
      <c r="S78" s="289"/>
      <c r="T78" s="289"/>
      <c r="U78" s="289"/>
      <c r="V78" s="289"/>
      <c r="W78" s="289"/>
      <c r="X78" s="289"/>
      <c r="Y78" s="289"/>
      <c r="Z78" s="289"/>
      <c r="AA78" s="289"/>
      <c r="AB78" s="289"/>
      <c r="AC78" s="289"/>
      <c r="AD78" s="289"/>
      <c r="AE78" s="289"/>
      <c r="AF78" s="289"/>
      <c r="AG78" s="289"/>
      <c r="AH78" s="289"/>
      <c r="AI78" s="289"/>
      <c r="AJ78" s="289"/>
      <c r="AK78" s="289"/>
      <c r="AL78" s="289"/>
      <c r="AM78" s="289"/>
      <c r="AN78" s="289"/>
      <c r="AO78" s="289"/>
      <c r="AP78" s="289"/>
      <c r="AQ78" s="289"/>
      <c r="AR78" s="289"/>
      <c r="AS78" s="289"/>
      <c r="AT78" s="289"/>
      <c r="AU78" s="289"/>
      <c r="AV78" s="289"/>
      <c r="AW78" s="289"/>
      <c r="AX78" s="289"/>
      <c r="AY78" s="289"/>
      <c r="AZ78" s="289"/>
      <c r="BA78" s="289"/>
      <c r="BB78" s="289"/>
      <c r="BC78" s="289"/>
      <c r="BD78" s="289"/>
      <c r="BE78" s="289"/>
      <c r="BF78" s="289"/>
      <c r="BG78" s="289"/>
      <c r="BH78" s="289"/>
      <c r="BI78" s="289"/>
      <c r="BJ78" s="289"/>
      <c r="BK78" s="289"/>
      <c r="BL78" s="289"/>
      <c r="BM78" s="289"/>
      <c r="BN78" s="289"/>
      <c r="BO78" s="289"/>
      <c r="BP78" s="289"/>
      <c r="BQ78" s="289"/>
      <c r="BR78" s="289"/>
      <c r="BS78" s="289"/>
      <c r="BT78" s="140"/>
    </row>
    <row r="79" spans="1:86" s="167" customFormat="1" ht="15" customHeight="1">
      <c r="A79" s="141"/>
      <c r="B79" s="282" t="s">
        <v>512</v>
      </c>
      <c r="C79" s="283"/>
      <c r="D79" s="144"/>
      <c r="E79" s="144"/>
      <c r="F79" s="144"/>
      <c r="G79" s="144"/>
      <c r="H79" s="144"/>
      <c r="I79" s="144"/>
      <c r="J79" s="144"/>
      <c r="K79" s="144"/>
      <c r="L79" s="144"/>
      <c r="M79" s="144"/>
      <c r="N79" s="144"/>
      <c r="O79" s="144"/>
      <c r="P79" s="144"/>
      <c r="Q79" s="144"/>
      <c r="R79" s="144"/>
      <c r="S79" s="144"/>
      <c r="T79" s="144"/>
      <c r="U79" s="144"/>
      <c r="V79" s="144"/>
      <c r="W79" s="144"/>
      <c r="X79" s="144"/>
      <c r="Y79" s="144"/>
      <c r="Z79" s="144"/>
      <c r="AA79" s="144"/>
      <c r="AB79" s="144"/>
      <c r="AC79" s="144"/>
      <c r="AD79" s="144"/>
      <c r="AE79" s="144"/>
      <c r="AF79" s="144"/>
      <c r="AG79" s="144"/>
      <c r="AH79" s="144"/>
      <c r="AI79" s="144"/>
      <c r="AJ79" s="144"/>
      <c r="AK79" s="144"/>
      <c r="AL79" s="144"/>
      <c r="AM79" s="144"/>
      <c r="AN79" s="144"/>
      <c r="AO79" s="144"/>
      <c r="AP79" s="144"/>
      <c r="AQ79" s="144"/>
      <c r="AR79" s="144"/>
      <c r="AS79" s="144"/>
      <c r="AT79" s="144"/>
      <c r="AU79" s="284"/>
      <c r="AV79" s="284"/>
      <c r="AW79" s="284"/>
      <c r="AX79" s="284"/>
      <c r="AY79" s="284"/>
      <c r="AZ79" s="284"/>
      <c r="BA79" s="284"/>
      <c r="BB79" s="284"/>
      <c r="BC79" s="284"/>
      <c r="BD79" s="144"/>
      <c r="BE79" s="144"/>
      <c r="BF79" s="144"/>
      <c r="BG79" s="144"/>
      <c r="BH79" s="144"/>
      <c r="BI79" s="141"/>
      <c r="BJ79" s="141"/>
      <c r="BK79" s="141"/>
      <c r="BL79" s="141"/>
      <c r="BM79" s="141"/>
      <c r="BN79" s="141"/>
      <c r="BO79" s="141"/>
      <c r="BP79" s="141"/>
      <c r="BQ79" s="141"/>
      <c r="BR79" s="141"/>
      <c r="BS79" s="141"/>
      <c r="BT79" s="166"/>
      <c r="BZ79" s="168"/>
      <c r="CA79" s="168"/>
      <c r="CB79" s="168"/>
      <c r="CC79" s="168"/>
      <c r="CD79" s="168"/>
      <c r="CE79" s="168"/>
      <c r="CF79" s="168"/>
      <c r="CG79" s="168"/>
      <c r="CH79" s="168"/>
    </row>
    <row r="80" spans="1:86" s="170" customFormat="1" ht="15" customHeight="1">
      <c r="A80" s="139"/>
      <c r="B80" s="966" t="s">
        <v>402</v>
      </c>
      <c r="C80" s="966"/>
      <c r="D80" s="966"/>
      <c r="E80" s="966"/>
      <c r="F80" s="966"/>
      <c r="G80" s="966"/>
      <c r="H80" s="966"/>
      <c r="I80" s="966"/>
      <c r="J80" s="966"/>
      <c r="K80" s="966"/>
      <c r="L80" s="966"/>
      <c r="M80" s="966"/>
      <c r="N80" s="966"/>
      <c r="O80" s="966"/>
      <c r="P80" s="966"/>
      <c r="Q80" s="966"/>
      <c r="R80" s="966"/>
      <c r="S80" s="966"/>
      <c r="T80" s="966"/>
      <c r="U80" s="966"/>
      <c r="V80" s="966"/>
      <c r="W80" s="966"/>
      <c r="X80" s="966"/>
      <c r="Y80" s="966"/>
      <c r="Z80" s="966"/>
      <c r="AA80" s="966"/>
      <c r="AB80" s="966"/>
      <c r="AC80" s="966"/>
      <c r="AD80" s="966"/>
      <c r="AE80" s="966"/>
      <c r="AF80" s="966"/>
      <c r="AG80" s="966"/>
      <c r="AH80" s="966"/>
      <c r="AI80" s="966"/>
      <c r="AJ80" s="966"/>
      <c r="AK80" s="966"/>
      <c r="AL80" s="966"/>
      <c r="AM80" s="966"/>
      <c r="AN80" s="966"/>
      <c r="AO80" s="966"/>
      <c r="AP80" s="966"/>
      <c r="AQ80" s="966"/>
      <c r="AR80" s="966"/>
      <c r="AS80" s="966"/>
      <c r="AT80" s="966"/>
      <c r="AU80" s="966"/>
      <c r="AV80" s="966"/>
      <c r="AW80" s="966"/>
      <c r="AX80" s="966"/>
      <c r="AY80" s="966"/>
      <c r="AZ80" s="966"/>
      <c r="BA80" s="966"/>
      <c r="BB80" s="966"/>
      <c r="BC80" s="966"/>
      <c r="BD80" s="966"/>
      <c r="BE80" s="966"/>
      <c r="BF80" s="966"/>
      <c r="BG80" s="966"/>
      <c r="BH80" s="966"/>
      <c r="BI80" s="966"/>
      <c r="BJ80" s="966"/>
      <c r="BK80" s="966"/>
      <c r="BL80" s="966"/>
      <c r="BM80" s="966"/>
      <c r="BN80" s="966"/>
      <c r="BO80" s="966"/>
      <c r="BP80" s="966"/>
      <c r="BQ80" s="966"/>
      <c r="BR80" s="966"/>
      <c r="BS80" s="966"/>
      <c r="BT80" s="169"/>
      <c r="BV80" s="171"/>
      <c r="BW80" s="171"/>
      <c r="BX80" s="171"/>
      <c r="BZ80" s="172"/>
      <c r="CA80" s="172"/>
      <c r="CB80" s="172"/>
      <c r="CC80" s="172"/>
      <c r="CD80" s="172"/>
      <c r="CE80" s="172"/>
      <c r="CF80" s="172"/>
      <c r="CG80" s="172"/>
      <c r="CH80" s="172"/>
    </row>
    <row r="81" spans="1:86" ht="9" hidden="1" customHeight="1">
      <c r="A81" s="139"/>
      <c r="B81" s="966"/>
      <c r="C81" s="966"/>
      <c r="D81" s="966"/>
      <c r="E81" s="966"/>
      <c r="F81" s="966"/>
      <c r="G81" s="966"/>
      <c r="H81" s="966"/>
      <c r="I81" s="966"/>
      <c r="J81" s="966"/>
      <c r="K81" s="966"/>
      <c r="L81" s="966"/>
      <c r="M81" s="966"/>
      <c r="N81" s="966"/>
      <c r="O81" s="966"/>
      <c r="P81" s="966"/>
      <c r="Q81" s="966"/>
      <c r="R81" s="966"/>
      <c r="S81" s="966"/>
      <c r="T81" s="966"/>
      <c r="U81" s="966"/>
      <c r="V81" s="966"/>
      <c r="W81" s="966"/>
      <c r="X81" s="966"/>
      <c r="Y81" s="966"/>
      <c r="Z81" s="966"/>
      <c r="AA81" s="966"/>
      <c r="AB81" s="966"/>
      <c r="AC81" s="966"/>
      <c r="AD81" s="966"/>
      <c r="AE81" s="966"/>
      <c r="AF81" s="966"/>
      <c r="AG81" s="966"/>
      <c r="AH81" s="966"/>
      <c r="AI81" s="966"/>
      <c r="AJ81" s="966"/>
      <c r="AK81" s="966"/>
      <c r="AL81" s="966"/>
      <c r="AM81" s="966"/>
      <c r="AN81" s="966"/>
      <c r="AO81" s="966"/>
      <c r="AP81" s="966"/>
      <c r="AQ81" s="966"/>
      <c r="AR81" s="966"/>
      <c r="AS81" s="966"/>
      <c r="AT81" s="966"/>
      <c r="AU81" s="966"/>
      <c r="AV81" s="966"/>
      <c r="AW81" s="966"/>
      <c r="AX81" s="966"/>
      <c r="AY81" s="966"/>
      <c r="AZ81" s="966"/>
      <c r="BA81" s="966"/>
      <c r="BB81" s="966"/>
      <c r="BC81" s="966"/>
      <c r="BD81" s="966"/>
      <c r="BE81" s="966"/>
      <c r="BF81" s="966"/>
      <c r="BG81" s="966"/>
      <c r="BH81" s="966"/>
      <c r="BI81" s="966"/>
      <c r="BJ81" s="966"/>
      <c r="BK81" s="966"/>
      <c r="BL81" s="966"/>
      <c r="BM81" s="966"/>
      <c r="BN81" s="966"/>
      <c r="BO81" s="966"/>
      <c r="BP81" s="966"/>
      <c r="BQ81" s="966"/>
      <c r="BR81" s="966"/>
      <c r="BS81" s="966"/>
      <c r="BT81" s="139"/>
    </row>
    <row r="82" spans="1:86" ht="35.1" customHeight="1">
      <c r="A82" s="139"/>
      <c r="B82" s="957"/>
      <c r="C82" s="958"/>
      <c r="D82" s="958"/>
      <c r="E82" s="958"/>
      <c r="F82" s="958"/>
      <c r="G82" s="958"/>
      <c r="H82" s="958"/>
      <c r="I82" s="958"/>
      <c r="J82" s="958"/>
      <c r="K82" s="958"/>
      <c r="L82" s="958"/>
      <c r="M82" s="958"/>
      <c r="N82" s="958"/>
      <c r="O82" s="958"/>
      <c r="P82" s="958"/>
      <c r="Q82" s="958"/>
      <c r="R82" s="958"/>
      <c r="S82" s="958"/>
      <c r="T82" s="958"/>
      <c r="U82" s="958"/>
      <c r="V82" s="958"/>
      <c r="W82" s="958"/>
      <c r="X82" s="958"/>
      <c r="Y82" s="958"/>
      <c r="Z82" s="958"/>
      <c r="AA82" s="958"/>
      <c r="AB82" s="958"/>
      <c r="AC82" s="958"/>
      <c r="AD82" s="958"/>
      <c r="AE82" s="958"/>
      <c r="AF82" s="958"/>
      <c r="AG82" s="958"/>
      <c r="AH82" s="958"/>
      <c r="AI82" s="958"/>
      <c r="AJ82" s="958"/>
      <c r="AK82" s="958"/>
      <c r="AL82" s="958"/>
      <c r="AM82" s="958"/>
      <c r="AN82" s="958"/>
      <c r="AO82" s="958"/>
      <c r="AP82" s="958"/>
      <c r="AQ82" s="958"/>
      <c r="AR82" s="958"/>
      <c r="AS82" s="959"/>
      <c r="AT82" s="287"/>
      <c r="AU82" s="287"/>
      <c r="AV82" s="287"/>
      <c r="AW82" s="287"/>
      <c r="AX82" s="287"/>
      <c r="AY82" s="287"/>
      <c r="AZ82" s="287"/>
      <c r="BA82" s="287"/>
      <c r="BB82" s="287"/>
      <c r="BC82" s="287"/>
      <c r="BD82" s="287"/>
      <c r="BE82" s="287"/>
      <c r="BF82" s="287"/>
      <c r="BG82" s="287"/>
      <c r="BH82" s="287"/>
      <c r="BI82" s="287"/>
      <c r="BJ82" s="287"/>
      <c r="BK82" s="287"/>
      <c r="BL82" s="287"/>
      <c r="BM82" s="287"/>
      <c r="BN82" s="287"/>
      <c r="BO82" s="287"/>
      <c r="BP82" s="287"/>
      <c r="BQ82" s="287"/>
      <c r="BR82" s="287"/>
      <c r="BS82" s="288"/>
      <c r="BT82" s="140"/>
    </row>
    <row r="83" spans="1:86" ht="35.1" customHeight="1">
      <c r="A83" s="139"/>
      <c r="B83" s="960"/>
      <c r="C83" s="961"/>
      <c r="D83" s="961"/>
      <c r="E83" s="961"/>
      <c r="F83" s="961"/>
      <c r="G83" s="961"/>
      <c r="H83" s="961"/>
      <c r="I83" s="961"/>
      <c r="J83" s="961"/>
      <c r="K83" s="961"/>
      <c r="L83" s="961"/>
      <c r="M83" s="961"/>
      <c r="N83" s="961"/>
      <c r="O83" s="961"/>
      <c r="P83" s="961"/>
      <c r="Q83" s="961"/>
      <c r="R83" s="961"/>
      <c r="S83" s="961"/>
      <c r="T83" s="961"/>
      <c r="U83" s="961"/>
      <c r="V83" s="961"/>
      <c r="W83" s="961"/>
      <c r="X83" s="961"/>
      <c r="Y83" s="961"/>
      <c r="Z83" s="961"/>
      <c r="AA83" s="961"/>
      <c r="AB83" s="961"/>
      <c r="AC83" s="961"/>
      <c r="AD83" s="961"/>
      <c r="AE83" s="961"/>
      <c r="AF83" s="961"/>
      <c r="AG83" s="961"/>
      <c r="AH83" s="961"/>
      <c r="AI83" s="961"/>
      <c r="AJ83" s="961"/>
      <c r="AK83" s="961"/>
      <c r="AL83" s="961"/>
      <c r="AM83" s="961"/>
      <c r="AN83" s="961"/>
      <c r="AO83" s="961"/>
      <c r="AP83" s="961"/>
      <c r="AQ83" s="961"/>
      <c r="AR83" s="961"/>
      <c r="AS83" s="962"/>
      <c r="AT83" s="287"/>
      <c r="AU83" s="287"/>
      <c r="AV83" s="287"/>
      <c r="AW83" s="287"/>
      <c r="AX83" s="287"/>
      <c r="AY83" s="287"/>
      <c r="AZ83" s="287"/>
      <c r="BA83" s="287"/>
      <c r="BB83" s="287"/>
      <c r="BC83" s="287"/>
      <c r="BD83" s="287"/>
      <c r="BE83" s="287"/>
      <c r="BF83" s="287"/>
      <c r="BG83" s="287"/>
      <c r="BH83" s="287"/>
      <c r="BI83" s="287"/>
      <c r="BJ83" s="287"/>
      <c r="BK83" s="287"/>
      <c r="BL83" s="287"/>
      <c r="BM83" s="287"/>
      <c r="BN83" s="287"/>
      <c r="BO83" s="287"/>
      <c r="BP83" s="287"/>
      <c r="BQ83" s="287"/>
      <c r="BR83" s="287"/>
      <c r="BS83" s="288"/>
      <c r="BT83" s="140"/>
    </row>
    <row r="84" spans="1:86" ht="35.1" customHeight="1">
      <c r="A84" s="139"/>
      <c r="B84" s="960"/>
      <c r="C84" s="961"/>
      <c r="D84" s="961"/>
      <c r="E84" s="961"/>
      <c r="F84" s="961"/>
      <c r="G84" s="961"/>
      <c r="H84" s="961"/>
      <c r="I84" s="961"/>
      <c r="J84" s="961"/>
      <c r="K84" s="961"/>
      <c r="L84" s="961"/>
      <c r="M84" s="961"/>
      <c r="N84" s="961"/>
      <c r="O84" s="961"/>
      <c r="P84" s="961"/>
      <c r="Q84" s="961"/>
      <c r="R84" s="961"/>
      <c r="S84" s="961"/>
      <c r="T84" s="961"/>
      <c r="U84" s="961"/>
      <c r="V84" s="961"/>
      <c r="W84" s="961"/>
      <c r="X84" s="961"/>
      <c r="Y84" s="961"/>
      <c r="Z84" s="961"/>
      <c r="AA84" s="961"/>
      <c r="AB84" s="961"/>
      <c r="AC84" s="961"/>
      <c r="AD84" s="961"/>
      <c r="AE84" s="961"/>
      <c r="AF84" s="961"/>
      <c r="AG84" s="961"/>
      <c r="AH84" s="961"/>
      <c r="AI84" s="961"/>
      <c r="AJ84" s="961"/>
      <c r="AK84" s="961"/>
      <c r="AL84" s="961"/>
      <c r="AM84" s="961"/>
      <c r="AN84" s="961"/>
      <c r="AO84" s="961"/>
      <c r="AP84" s="961"/>
      <c r="AQ84" s="961"/>
      <c r="AR84" s="961"/>
      <c r="AS84" s="962"/>
      <c r="AT84" s="287"/>
      <c r="AU84" s="287"/>
      <c r="AV84" s="287"/>
      <c r="AW84" s="287"/>
      <c r="AX84" s="287"/>
      <c r="AY84" s="287"/>
      <c r="AZ84" s="287"/>
      <c r="BA84" s="287"/>
      <c r="BB84" s="287"/>
      <c r="BC84" s="287"/>
      <c r="BD84" s="287"/>
      <c r="BE84" s="287"/>
      <c r="BF84" s="287"/>
      <c r="BG84" s="287"/>
      <c r="BH84" s="287"/>
      <c r="BI84" s="287"/>
      <c r="BJ84" s="287"/>
      <c r="BK84" s="287"/>
      <c r="BL84" s="287"/>
      <c r="BM84" s="287"/>
      <c r="BN84" s="287"/>
      <c r="BO84" s="287"/>
      <c r="BP84" s="287"/>
      <c r="BQ84" s="287"/>
      <c r="BR84" s="287"/>
      <c r="BS84" s="288"/>
      <c r="BT84" s="140"/>
    </row>
    <row r="85" spans="1:86" ht="35.1" customHeight="1">
      <c r="A85" s="139"/>
      <c r="B85" s="963"/>
      <c r="C85" s="964"/>
      <c r="D85" s="964"/>
      <c r="E85" s="964"/>
      <c r="F85" s="964"/>
      <c r="G85" s="964"/>
      <c r="H85" s="964"/>
      <c r="I85" s="964"/>
      <c r="J85" s="964"/>
      <c r="K85" s="964"/>
      <c r="L85" s="964"/>
      <c r="M85" s="964"/>
      <c r="N85" s="964"/>
      <c r="O85" s="964"/>
      <c r="P85" s="964"/>
      <c r="Q85" s="964"/>
      <c r="R85" s="964"/>
      <c r="S85" s="964"/>
      <c r="T85" s="964"/>
      <c r="U85" s="964"/>
      <c r="V85" s="964"/>
      <c r="W85" s="964"/>
      <c r="X85" s="964"/>
      <c r="Y85" s="964"/>
      <c r="Z85" s="964"/>
      <c r="AA85" s="964"/>
      <c r="AB85" s="964"/>
      <c r="AC85" s="964"/>
      <c r="AD85" s="964"/>
      <c r="AE85" s="964"/>
      <c r="AF85" s="964"/>
      <c r="AG85" s="964"/>
      <c r="AH85" s="964"/>
      <c r="AI85" s="964"/>
      <c r="AJ85" s="964"/>
      <c r="AK85" s="964"/>
      <c r="AL85" s="964"/>
      <c r="AM85" s="964"/>
      <c r="AN85" s="964"/>
      <c r="AO85" s="964"/>
      <c r="AP85" s="964"/>
      <c r="AQ85" s="964"/>
      <c r="AR85" s="964"/>
      <c r="AS85" s="965"/>
      <c r="AT85" s="287"/>
      <c r="AU85" s="287"/>
      <c r="AV85" s="287"/>
      <c r="AW85" s="287"/>
      <c r="AX85" s="287"/>
      <c r="AY85" s="287"/>
      <c r="AZ85" s="287"/>
      <c r="BA85" s="287"/>
      <c r="BB85" s="287"/>
      <c r="BC85" s="287"/>
      <c r="BD85" s="287"/>
      <c r="BE85" s="287"/>
      <c r="BF85" s="287"/>
      <c r="BG85" s="287"/>
      <c r="BH85" s="287"/>
      <c r="BI85" s="287"/>
      <c r="BJ85" s="287"/>
      <c r="BK85" s="287"/>
      <c r="BL85" s="287"/>
      <c r="BM85" s="287"/>
      <c r="BN85" s="287"/>
      <c r="BO85" s="287"/>
      <c r="BP85" s="287"/>
      <c r="BQ85" s="287"/>
      <c r="BR85" s="287"/>
      <c r="BS85" s="288"/>
      <c r="BT85" s="140"/>
    </row>
    <row r="86" spans="1:86" ht="15" customHeight="1">
      <c r="A86" s="139"/>
      <c r="B86" s="144"/>
      <c r="C86" s="144"/>
      <c r="D86" s="144"/>
      <c r="E86" s="144"/>
      <c r="F86" s="144"/>
      <c r="G86" s="144"/>
      <c r="H86" s="144"/>
      <c r="I86" s="144"/>
      <c r="J86" s="144"/>
      <c r="K86" s="144"/>
      <c r="L86" s="144"/>
      <c r="M86" s="144"/>
      <c r="N86" s="144"/>
      <c r="O86" s="144"/>
      <c r="P86" s="144"/>
      <c r="Q86" s="144"/>
      <c r="R86" s="144"/>
      <c r="S86" s="144"/>
      <c r="T86" s="144"/>
      <c r="U86" s="144"/>
      <c r="V86" s="144"/>
      <c r="W86" s="144"/>
      <c r="X86" s="144"/>
      <c r="Y86" s="144"/>
      <c r="Z86" s="144"/>
      <c r="AA86" s="144"/>
      <c r="AB86" s="144"/>
      <c r="AC86" s="144"/>
      <c r="AD86" s="144"/>
      <c r="AE86" s="144"/>
      <c r="AF86" s="144"/>
      <c r="AG86" s="144"/>
      <c r="AH86" s="144"/>
      <c r="AI86" s="144"/>
      <c r="AJ86" s="144"/>
      <c r="AK86" s="144"/>
      <c r="AL86" s="144"/>
      <c r="AM86" s="144"/>
      <c r="AN86" s="144"/>
      <c r="AO86" s="144"/>
      <c r="AP86" s="144"/>
      <c r="AQ86" s="144"/>
      <c r="AR86" s="144"/>
      <c r="AS86" s="144"/>
      <c r="AT86" s="144"/>
      <c r="AU86" s="144"/>
      <c r="AV86" s="144"/>
      <c r="AW86" s="144"/>
      <c r="AX86" s="144"/>
      <c r="AY86" s="144"/>
      <c r="AZ86" s="144"/>
      <c r="BA86" s="144"/>
      <c r="BB86" s="144"/>
      <c r="BC86" s="144"/>
      <c r="BD86" s="144"/>
      <c r="BE86" s="144"/>
      <c r="BF86" s="144"/>
      <c r="BG86" s="144"/>
      <c r="BH86" s="144"/>
      <c r="BI86" s="139"/>
      <c r="BJ86" s="139"/>
      <c r="BK86" s="139"/>
      <c r="BL86" s="139"/>
      <c r="BM86" s="139"/>
      <c r="BN86" s="139"/>
      <c r="BO86" s="139"/>
      <c r="BP86" s="139"/>
      <c r="BQ86" s="139"/>
      <c r="BR86" s="139"/>
      <c r="BS86" s="139"/>
      <c r="BT86" s="139"/>
    </row>
    <row r="87" spans="1:86" s="142" customFormat="1" ht="15" customHeight="1">
      <c r="A87" s="141"/>
      <c r="B87" s="282" t="s">
        <v>513</v>
      </c>
      <c r="C87" s="283"/>
      <c r="D87" s="144"/>
      <c r="E87" s="144"/>
      <c r="F87" s="144"/>
      <c r="G87" s="144"/>
      <c r="H87" s="144"/>
      <c r="I87" s="144"/>
      <c r="J87" s="144"/>
      <c r="K87" s="144"/>
      <c r="L87" s="144"/>
      <c r="M87" s="144"/>
      <c r="N87" s="144"/>
      <c r="O87" s="144"/>
      <c r="P87" s="144"/>
      <c r="Q87" s="144"/>
      <c r="R87" s="144"/>
      <c r="S87" s="144"/>
      <c r="T87" s="144"/>
      <c r="U87" s="144"/>
      <c r="V87" s="144"/>
      <c r="W87" s="144"/>
      <c r="X87" s="144"/>
      <c r="Y87" s="144"/>
      <c r="Z87" s="144"/>
      <c r="AA87" s="144"/>
      <c r="AB87" s="144"/>
      <c r="AC87" s="144"/>
      <c r="AD87" s="144"/>
      <c r="AE87" s="144"/>
      <c r="AF87" s="144"/>
      <c r="AG87" s="144"/>
      <c r="AH87" s="144"/>
      <c r="AI87" s="144"/>
      <c r="AJ87" s="144"/>
      <c r="AK87" s="144"/>
      <c r="AL87" s="144"/>
      <c r="AM87" s="144"/>
      <c r="AN87" s="144"/>
      <c r="AO87" s="144"/>
      <c r="AP87" s="144"/>
      <c r="AQ87" s="144"/>
      <c r="AR87" s="144"/>
      <c r="AS87" s="144"/>
      <c r="AT87" s="144"/>
      <c r="AU87" s="284"/>
      <c r="AV87" s="284"/>
      <c r="AW87" s="284"/>
      <c r="AX87" s="284"/>
      <c r="AY87" s="284"/>
      <c r="AZ87" s="284"/>
      <c r="BA87" s="284"/>
      <c r="BB87" s="284"/>
      <c r="BC87" s="284"/>
      <c r="BD87" s="144"/>
      <c r="BE87" s="144"/>
      <c r="BF87" s="144"/>
      <c r="BG87" s="144"/>
      <c r="BH87" s="144"/>
      <c r="BI87" s="141"/>
      <c r="BJ87" s="141"/>
      <c r="BK87" s="141"/>
      <c r="BL87" s="141"/>
      <c r="BM87" s="141"/>
      <c r="BN87" s="141"/>
      <c r="BO87" s="141"/>
      <c r="BP87" s="141"/>
      <c r="BQ87" s="141"/>
      <c r="BR87" s="141"/>
      <c r="BS87" s="141"/>
      <c r="BT87" s="141"/>
      <c r="BZ87" s="143"/>
      <c r="CA87" s="143"/>
      <c r="CB87" s="143"/>
      <c r="CC87" s="143"/>
      <c r="CD87" s="143"/>
      <c r="CE87" s="143"/>
      <c r="CF87" s="143"/>
      <c r="CG87" s="143"/>
      <c r="CH87" s="143"/>
    </row>
    <row r="88" spans="1:86" ht="15" customHeight="1">
      <c r="A88" s="139"/>
      <c r="B88" s="966" t="s">
        <v>465</v>
      </c>
      <c r="C88" s="966"/>
      <c r="D88" s="966"/>
      <c r="E88" s="966"/>
      <c r="F88" s="966"/>
      <c r="G88" s="966"/>
      <c r="H88" s="966"/>
      <c r="I88" s="966"/>
      <c r="J88" s="966"/>
      <c r="K88" s="966"/>
      <c r="L88" s="966"/>
      <c r="M88" s="966"/>
      <c r="N88" s="966"/>
      <c r="O88" s="966"/>
      <c r="P88" s="966"/>
      <c r="Q88" s="966"/>
      <c r="R88" s="966"/>
      <c r="S88" s="966"/>
      <c r="T88" s="966"/>
      <c r="U88" s="966"/>
      <c r="V88" s="966"/>
      <c r="W88" s="966"/>
      <c r="X88" s="966"/>
      <c r="Y88" s="966"/>
      <c r="Z88" s="966"/>
      <c r="AA88" s="966"/>
      <c r="AB88" s="966"/>
      <c r="AC88" s="966"/>
      <c r="AD88" s="966"/>
      <c r="AE88" s="966"/>
      <c r="AF88" s="966"/>
      <c r="AG88" s="966"/>
      <c r="AH88" s="966"/>
      <c r="AI88" s="966"/>
      <c r="AJ88" s="966"/>
      <c r="AK88" s="966"/>
      <c r="AL88" s="966"/>
      <c r="AM88" s="966"/>
      <c r="AN88" s="966"/>
      <c r="AO88" s="966"/>
      <c r="AP88" s="966"/>
      <c r="AQ88" s="966"/>
      <c r="AR88" s="966"/>
      <c r="AS88" s="966"/>
      <c r="AT88" s="966"/>
      <c r="AU88" s="966"/>
      <c r="AV88" s="966"/>
      <c r="AW88" s="966"/>
      <c r="AX88" s="966"/>
      <c r="AY88" s="966"/>
      <c r="AZ88" s="966"/>
      <c r="BA88" s="966"/>
      <c r="BB88" s="966"/>
      <c r="BC88" s="966"/>
      <c r="BD88" s="966"/>
      <c r="BE88" s="966"/>
      <c r="BF88" s="966"/>
      <c r="BG88" s="966"/>
      <c r="BH88" s="966"/>
      <c r="BI88" s="966"/>
      <c r="BJ88" s="966"/>
      <c r="BK88" s="966"/>
      <c r="BL88" s="966"/>
      <c r="BM88" s="966"/>
      <c r="BN88" s="966"/>
      <c r="BO88" s="966"/>
      <c r="BP88" s="966"/>
      <c r="BQ88" s="966"/>
      <c r="BR88" s="966"/>
      <c r="BS88" s="966"/>
      <c r="BT88" s="139"/>
    </row>
    <row r="89" spans="1:86" ht="22.5" customHeight="1">
      <c r="A89" s="139"/>
      <c r="B89" s="966"/>
      <c r="C89" s="966"/>
      <c r="D89" s="966"/>
      <c r="E89" s="966"/>
      <c r="F89" s="966"/>
      <c r="G89" s="966"/>
      <c r="H89" s="966"/>
      <c r="I89" s="966"/>
      <c r="J89" s="966"/>
      <c r="K89" s="966"/>
      <c r="L89" s="966"/>
      <c r="M89" s="966"/>
      <c r="N89" s="966"/>
      <c r="O89" s="966"/>
      <c r="P89" s="966"/>
      <c r="Q89" s="966"/>
      <c r="R89" s="966"/>
      <c r="S89" s="966"/>
      <c r="T89" s="966"/>
      <c r="U89" s="966"/>
      <c r="V89" s="966"/>
      <c r="W89" s="966"/>
      <c r="X89" s="966"/>
      <c r="Y89" s="966"/>
      <c r="Z89" s="966"/>
      <c r="AA89" s="966"/>
      <c r="AB89" s="966"/>
      <c r="AC89" s="966"/>
      <c r="AD89" s="966"/>
      <c r="AE89" s="966"/>
      <c r="AF89" s="966"/>
      <c r="AG89" s="966"/>
      <c r="AH89" s="966"/>
      <c r="AI89" s="966"/>
      <c r="AJ89" s="966"/>
      <c r="AK89" s="966"/>
      <c r="AL89" s="966"/>
      <c r="AM89" s="966"/>
      <c r="AN89" s="966"/>
      <c r="AO89" s="966"/>
      <c r="AP89" s="966"/>
      <c r="AQ89" s="966"/>
      <c r="AR89" s="966"/>
      <c r="AS89" s="966"/>
      <c r="AT89" s="966"/>
      <c r="AU89" s="966"/>
      <c r="AV89" s="966"/>
      <c r="AW89" s="966"/>
      <c r="AX89" s="966"/>
      <c r="AY89" s="966"/>
      <c r="AZ89" s="966"/>
      <c r="BA89" s="966"/>
      <c r="BB89" s="966"/>
      <c r="BC89" s="966"/>
      <c r="BD89" s="966"/>
      <c r="BE89" s="966"/>
      <c r="BF89" s="966"/>
      <c r="BG89" s="966"/>
      <c r="BH89" s="966"/>
      <c r="BI89" s="966"/>
      <c r="BJ89" s="966"/>
      <c r="BK89" s="966"/>
      <c r="BL89" s="966"/>
      <c r="BM89" s="966"/>
      <c r="BN89" s="966"/>
      <c r="BO89" s="966"/>
      <c r="BP89" s="966"/>
      <c r="BQ89" s="966"/>
      <c r="BR89" s="966"/>
      <c r="BS89" s="966"/>
      <c r="BT89" s="139"/>
    </row>
    <row r="90" spans="1:86" ht="35.1" customHeight="1">
      <c r="A90" s="139"/>
      <c r="B90" s="957"/>
      <c r="C90" s="958"/>
      <c r="D90" s="958"/>
      <c r="E90" s="958"/>
      <c r="F90" s="958"/>
      <c r="G90" s="958"/>
      <c r="H90" s="958"/>
      <c r="I90" s="958"/>
      <c r="J90" s="958"/>
      <c r="K90" s="958"/>
      <c r="L90" s="958"/>
      <c r="M90" s="958"/>
      <c r="N90" s="958"/>
      <c r="O90" s="958"/>
      <c r="P90" s="958"/>
      <c r="Q90" s="958"/>
      <c r="R90" s="958"/>
      <c r="S90" s="958"/>
      <c r="T90" s="958"/>
      <c r="U90" s="958"/>
      <c r="V90" s="958"/>
      <c r="W90" s="958"/>
      <c r="X90" s="958"/>
      <c r="Y90" s="958"/>
      <c r="Z90" s="958"/>
      <c r="AA90" s="958"/>
      <c r="AB90" s="958"/>
      <c r="AC90" s="958"/>
      <c r="AD90" s="958"/>
      <c r="AE90" s="958"/>
      <c r="AF90" s="958"/>
      <c r="AG90" s="958"/>
      <c r="AH90" s="958"/>
      <c r="AI90" s="958"/>
      <c r="AJ90" s="958"/>
      <c r="AK90" s="958"/>
      <c r="AL90" s="958"/>
      <c r="AM90" s="958"/>
      <c r="AN90" s="958"/>
      <c r="AO90" s="958"/>
      <c r="AP90" s="958"/>
      <c r="AQ90" s="958"/>
      <c r="AR90" s="958"/>
      <c r="AS90" s="959"/>
      <c r="AT90" s="287"/>
      <c r="AU90" s="287"/>
      <c r="AV90" s="287"/>
      <c r="AW90" s="287"/>
      <c r="AX90" s="287"/>
      <c r="AY90" s="287"/>
      <c r="AZ90" s="287"/>
      <c r="BA90" s="287"/>
      <c r="BB90" s="287"/>
      <c r="BC90" s="287"/>
      <c r="BD90" s="287"/>
      <c r="BE90" s="287"/>
      <c r="BF90" s="287"/>
      <c r="BG90" s="287"/>
      <c r="BH90" s="287"/>
      <c r="BI90" s="287"/>
      <c r="BJ90" s="287"/>
      <c r="BK90" s="287"/>
      <c r="BL90" s="287"/>
      <c r="BM90" s="287"/>
      <c r="BN90" s="287"/>
      <c r="BO90" s="287"/>
      <c r="BP90" s="287"/>
      <c r="BQ90" s="287"/>
      <c r="BR90" s="287"/>
      <c r="BS90" s="288"/>
      <c r="BT90" s="140"/>
    </row>
    <row r="91" spans="1:86" ht="35.1" customHeight="1">
      <c r="A91" s="139"/>
      <c r="B91" s="960"/>
      <c r="C91" s="961"/>
      <c r="D91" s="961"/>
      <c r="E91" s="961"/>
      <c r="F91" s="961"/>
      <c r="G91" s="961"/>
      <c r="H91" s="961"/>
      <c r="I91" s="961"/>
      <c r="J91" s="961"/>
      <c r="K91" s="961"/>
      <c r="L91" s="961"/>
      <c r="M91" s="961"/>
      <c r="N91" s="961"/>
      <c r="O91" s="961"/>
      <c r="P91" s="961"/>
      <c r="Q91" s="961"/>
      <c r="R91" s="961"/>
      <c r="S91" s="961"/>
      <c r="T91" s="961"/>
      <c r="U91" s="961"/>
      <c r="V91" s="961"/>
      <c r="W91" s="961"/>
      <c r="X91" s="961"/>
      <c r="Y91" s="961"/>
      <c r="Z91" s="961"/>
      <c r="AA91" s="961"/>
      <c r="AB91" s="961"/>
      <c r="AC91" s="961"/>
      <c r="AD91" s="961"/>
      <c r="AE91" s="961"/>
      <c r="AF91" s="961"/>
      <c r="AG91" s="961"/>
      <c r="AH91" s="961"/>
      <c r="AI91" s="961"/>
      <c r="AJ91" s="961"/>
      <c r="AK91" s="961"/>
      <c r="AL91" s="961"/>
      <c r="AM91" s="961"/>
      <c r="AN91" s="961"/>
      <c r="AO91" s="961"/>
      <c r="AP91" s="961"/>
      <c r="AQ91" s="961"/>
      <c r="AR91" s="961"/>
      <c r="AS91" s="962"/>
      <c r="AT91" s="287"/>
      <c r="AU91" s="287"/>
      <c r="AV91" s="287"/>
      <c r="AW91" s="287"/>
      <c r="AX91" s="287"/>
      <c r="AY91" s="287"/>
      <c r="AZ91" s="287"/>
      <c r="BA91" s="287"/>
      <c r="BB91" s="287"/>
      <c r="BC91" s="287"/>
      <c r="BD91" s="287"/>
      <c r="BE91" s="287"/>
      <c r="BF91" s="287"/>
      <c r="BG91" s="287"/>
      <c r="BH91" s="287"/>
      <c r="BI91" s="287"/>
      <c r="BJ91" s="287"/>
      <c r="BK91" s="287"/>
      <c r="BL91" s="287"/>
      <c r="BM91" s="287"/>
      <c r="BN91" s="287"/>
      <c r="BO91" s="287"/>
      <c r="BP91" s="287"/>
      <c r="BQ91" s="287"/>
      <c r="BR91" s="287"/>
      <c r="BS91" s="288"/>
      <c r="BT91" s="140"/>
    </row>
    <row r="92" spans="1:86" ht="35.1" customHeight="1">
      <c r="A92" s="139"/>
      <c r="B92" s="960"/>
      <c r="C92" s="961"/>
      <c r="D92" s="961"/>
      <c r="E92" s="961"/>
      <c r="F92" s="961"/>
      <c r="G92" s="961"/>
      <c r="H92" s="961"/>
      <c r="I92" s="961"/>
      <c r="J92" s="961"/>
      <c r="K92" s="961"/>
      <c r="L92" s="961"/>
      <c r="M92" s="961"/>
      <c r="N92" s="961"/>
      <c r="O92" s="961"/>
      <c r="P92" s="961"/>
      <c r="Q92" s="961"/>
      <c r="R92" s="961"/>
      <c r="S92" s="961"/>
      <c r="T92" s="961"/>
      <c r="U92" s="961"/>
      <c r="V92" s="961"/>
      <c r="W92" s="961"/>
      <c r="X92" s="961"/>
      <c r="Y92" s="961"/>
      <c r="Z92" s="961"/>
      <c r="AA92" s="961"/>
      <c r="AB92" s="961"/>
      <c r="AC92" s="961"/>
      <c r="AD92" s="961"/>
      <c r="AE92" s="961"/>
      <c r="AF92" s="961"/>
      <c r="AG92" s="961"/>
      <c r="AH92" s="961"/>
      <c r="AI92" s="961"/>
      <c r="AJ92" s="961"/>
      <c r="AK92" s="961"/>
      <c r="AL92" s="961"/>
      <c r="AM92" s="961"/>
      <c r="AN92" s="961"/>
      <c r="AO92" s="961"/>
      <c r="AP92" s="961"/>
      <c r="AQ92" s="961"/>
      <c r="AR92" s="961"/>
      <c r="AS92" s="962"/>
      <c r="AT92" s="287"/>
      <c r="AU92" s="287"/>
      <c r="AV92" s="287"/>
      <c r="AW92" s="287"/>
      <c r="AX92" s="287"/>
      <c r="AY92" s="287"/>
      <c r="AZ92" s="287"/>
      <c r="BA92" s="287"/>
      <c r="BB92" s="287"/>
      <c r="BC92" s="287"/>
      <c r="BD92" s="287"/>
      <c r="BE92" s="287"/>
      <c r="BF92" s="287"/>
      <c r="BG92" s="287"/>
      <c r="BH92" s="287"/>
      <c r="BI92" s="287"/>
      <c r="BJ92" s="287"/>
      <c r="BK92" s="287"/>
      <c r="BL92" s="287"/>
      <c r="BM92" s="287"/>
      <c r="BN92" s="287"/>
      <c r="BO92" s="287"/>
      <c r="BP92" s="287"/>
      <c r="BQ92" s="287"/>
      <c r="BR92" s="287"/>
      <c r="BS92" s="288"/>
      <c r="BT92" s="140"/>
    </row>
    <row r="93" spans="1:86" ht="35.1" customHeight="1">
      <c r="A93" s="139"/>
      <c r="B93" s="963"/>
      <c r="C93" s="964"/>
      <c r="D93" s="964"/>
      <c r="E93" s="964"/>
      <c r="F93" s="964"/>
      <c r="G93" s="964"/>
      <c r="H93" s="964"/>
      <c r="I93" s="964"/>
      <c r="J93" s="964"/>
      <c r="K93" s="964"/>
      <c r="L93" s="964"/>
      <c r="M93" s="964"/>
      <c r="N93" s="964"/>
      <c r="O93" s="964"/>
      <c r="P93" s="964"/>
      <c r="Q93" s="964"/>
      <c r="R93" s="964"/>
      <c r="S93" s="964"/>
      <c r="T93" s="964"/>
      <c r="U93" s="964"/>
      <c r="V93" s="964"/>
      <c r="W93" s="964"/>
      <c r="X93" s="964"/>
      <c r="Y93" s="964"/>
      <c r="Z93" s="964"/>
      <c r="AA93" s="964"/>
      <c r="AB93" s="964"/>
      <c r="AC93" s="964"/>
      <c r="AD93" s="964"/>
      <c r="AE93" s="964"/>
      <c r="AF93" s="964"/>
      <c r="AG93" s="964"/>
      <c r="AH93" s="964"/>
      <c r="AI93" s="964"/>
      <c r="AJ93" s="964"/>
      <c r="AK93" s="964"/>
      <c r="AL93" s="964"/>
      <c r="AM93" s="964"/>
      <c r="AN93" s="964"/>
      <c r="AO93" s="964"/>
      <c r="AP93" s="964"/>
      <c r="AQ93" s="964"/>
      <c r="AR93" s="964"/>
      <c r="AS93" s="965"/>
      <c r="AT93" s="287"/>
      <c r="AU93" s="287"/>
      <c r="AV93" s="287"/>
      <c r="AW93" s="287"/>
      <c r="AX93" s="287"/>
      <c r="AY93" s="287"/>
      <c r="AZ93" s="287"/>
      <c r="BA93" s="287"/>
      <c r="BB93" s="287"/>
      <c r="BC93" s="287"/>
      <c r="BD93" s="287"/>
      <c r="BE93" s="287"/>
      <c r="BF93" s="287"/>
      <c r="BG93" s="287"/>
      <c r="BH93" s="287"/>
      <c r="BI93" s="287"/>
      <c r="BJ93" s="287"/>
      <c r="BK93" s="287"/>
      <c r="BL93" s="287"/>
      <c r="BM93" s="287"/>
      <c r="BN93" s="287"/>
      <c r="BO93" s="287"/>
      <c r="BP93" s="287"/>
      <c r="BQ93" s="287"/>
      <c r="BR93" s="287"/>
      <c r="BS93" s="288"/>
      <c r="BT93" s="140"/>
    </row>
    <row r="94" spans="1:86" ht="15" customHeight="1">
      <c r="A94" s="137"/>
      <c r="B94" s="137"/>
      <c r="C94" s="137"/>
      <c r="D94" s="137"/>
      <c r="E94" s="137"/>
      <c r="F94" s="137"/>
      <c r="G94" s="137"/>
      <c r="H94" s="137"/>
      <c r="I94" s="137"/>
      <c r="J94" s="137"/>
      <c r="K94" s="137"/>
      <c r="L94" s="137"/>
      <c r="M94" s="137"/>
      <c r="N94" s="137"/>
      <c r="O94" s="137"/>
      <c r="P94" s="137"/>
      <c r="Q94" s="137"/>
      <c r="R94" s="137"/>
      <c r="S94" s="137"/>
      <c r="T94" s="137"/>
      <c r="U94" s="137"/>
      <c r="V94" s="137"/>
      <c r="W94" s="137"/>
      <c r="X94" s="137"/>
      <c r="Y94" s="137"/>
      <c r="Z94" s="137"/>
      <c r="AA94" s="137"/>
      <c r="AB94" s="137"/>
      <c r="AC94" s="137"/>
      <c r="AD94" s="137"/>
      <c r="AE94" s="137"/>
      <c r="AF94" s="137"/>
      <c r="AG94" s="137"/>
      <c r="AH94" s="137"/>
      <c r="AI94" s="137"/>
      <c r="AJ94" s="137"/>
      <c r="AK94" s="137"/>
      <c r="AL94" s="137"/>
      <c r="AM94" s="137"/>
      <c r="AN94" s="137"/>
      <c r="AO94" s="137"/>
      <c r="AP94" s="137"/>
      <c r="AQ94" s="137"/>
      <c r="AR94" s="137"/>
      <c r="AS94" s="137"/>
      <c r="AT94" s="137"/>
      <c r="AU94" s="137"/>
      <c r="AV94" s="137"/>
      <c r="AW94" s="137"/>
      <c r="AX94" s="137"/>
      <c r="AY94" s="137"/>
      <c r="AZ94" s="290"/>
      <c r="BA94" s="290"/>
      <c r="BB94" s="290"/>
      <c r="BC94" s="290"/>
      <c r="BD94" s="137"/>
      <c r="BE94" s="137"/>
      <c r="BF94" s="137"/>
      <c r="BG94" s="137"/>
      <c r="BH94" s="137"/>
      <c r="BI94" s="137"/>
      <c r="BJ94" s="137"/>
      <c r="BK94" s="137"/>
      <c r="BL94" s="137"/>
      <c r="BM94" s="137"/>
      <c r="BN94" s="137"/>
      <c r="BO94" s="137"/>
      <c r="BP94" s="137"/>
      <c r="BQ94" s="137"/>
      <c r="BR94" s="137"/>
      <c r="BS94" s="137"/>
    </row>
  </sheetData>
  <sheetProtection selectLockedCells="1"/>
  <mergeCells count="24">
    <mergeCell ref="B4:BS5"/>
    <mergeCell ref="B6:AS10"/>
    <mergeCell ref="B58:AS61"/>
    <mergeCell ref="B13:BS14"/>
    <mergeCell ref="B22:BS23"/>
    <mergeCell ref="B15:AS19"/>
    <mergeCell ref="B24:AS28"/>
    <mergeCell ref="B40:AS41"/>
    <mergeCell ref="B42:AS45"/>
    <mergeCell ref="B56:AS57"/>
    <mergeCell ref="B32:BS33"/>
    <mergeCell ref="B34:AS37"/>
    <mergeCell ref="B48:AS49"/>
    <mergeCell ref="B50:AS53"/>
    <mergeCell ref="DL40:FC41"/>
    <mergeCell ref="B64:BS65"/>
    <mergeCell ref="B66:AS69"/>
    <mergeCell ref="B88:BS89"/>
    <mergeCell ref="B90:AS93"/>
    <mergeCell ref="B80:BS81"/>
    <mergeCell ref="B82:AS85"/>
    <mergeCell ref="DL48:FC49"/>
    <mergeCell ref="B72:BS73"/>
    <mergeCell ref="B74:AS77"/>
  </mergeCells>
  <phoneticPr fontId="2"/>
  <conditionalFormatting sqref="B6:AS10">
    <cfRule type="containsBlanks" dxfId="47" priority="9">
      <formula>LEN(TRIM(B6))=0</formula>
    </cfRule>
  </conditionalFormatting>
  <conditionalFormatting sqref="B15:AS19 B24:AS28 B58:AS61">
    <cfRule type="containsBlanks" dxfId="46" priority="20">
      <formula>LEN(TRIM(B15))=0</formula>
    </cfRule>
  </conditionalFormatting>
  <conditionalFormatting sqref="B34:AS37">
    <cfRule type="containsBlanks" dxfId="45" priority="3">
      <formula>LEN(TRIM(B34))=0</formula>
    </cfRule>
  </conditionalFormatting>
  <conditionalFormatting sqref="B42:AS45">
    <cfRule type="containsBlanks" dxfId="44" priority="7">
      <formula>LEN(TRIM(B42))=0</formula>
    </cfRule>
  </conditionalFormatting>
  <conditionalFormatting sqref="B50:AS53">
    <cfRule type="containsBlanks" dxfId="43" priority="2">
      <formula>LEN(TRIM(B50))=0</formula>
    </cfRule>
  </conditionalFormatting>
  <conditionalFormatting sqref="B66:AS69">
    <cfRule type="containsBlanks" dxfId="42" priority="6">
      <formula>LEN(TRIM(B66))=0</formula>
    </cfRule>
  </conditionalFormatting>
  <conditionalFormatting sqref="B74:AS77">
    <cfRule type="containsBlanks" dxfId="41" priority="1">
      <formula>LEN(TRIM(B74))=0</formula>
    </cfRule>
  </conditionalFormatting>
  <conditionalFormatting sqref="B82:AS85">
    <cfRule type="containsBlanks" dxfId="40" priority="15">
      <formula>LEN(TRIM(B82))=0</formula>
    </cfRule>
  </conditionalFormatting>
  <conditionalFormatting sqref="B90:AS93">
    <cfRule type="containsBlanks" dxfId="39" priority="14">
      <formula>LEN(TRIM(B90))=0</formula>
    </cfRule>
  </conditionalFormatting>
  <printOptions horizontalCentered="1"/>
  <pageMargins left="0.70866141732283472" right="0.70866141732283472" top="0.74803149606299213" bottom="0.74803149606299213" header="0.31496062992125984" footer="0.31496062992125984"/>
  <pageSetup paperSize="9" scale="93" fitToHeight="2" orientation="portrait" blackAndWhite="1" r:id="rId1"/>
  <rowBreaks count="2" manualBreakCount="2">
    <brk id="29" max="70" man="1"/>
    <brk id="62" max="70"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W74"/>
  <sheetViews>
    <sheetView view="pageBreakPreview" topLeftCell="A14" zoomScaleNormal="100" zoomScaleSheetLayoutView="100" workbookViewId="0">
      <selection activeCell="P36" activeCellId="1" sqref="X32 P36:Q36"/>
    </sheetView>
  </sheetViews>
  <sheetFormatPr defaultColWidth="3.625" defaultRowHeight="18" customHeight="1"/>
  <cols>
    <col min="1" max="19" width="3.625" style="22"/>
    <col min="20" max="20" width="5.875" style="22" customWidth="1"/>
    <col min="21" max="21" width="3.625" style="22"/>
    <col min="22" max="23" width="3.625" style="22" customWidth="1"/>
    <col min="24" max="24" width="7.125" style="22" customWidth="1"/>
    <col min="25" max="26" width="3.625" style="22" hidden="1" customWidth="1"/>
    <col min="27" max="35" width="5.75" style="22" hidden="1" customWidth="1"/>
    <col min="36" max="16384" width="3.625" style="22"/>
  </cols>
  <sheetData>
    <row r="1" spans="2:48" ht="18" customHeight="1">
      <c r="B1" s="63" t="s">
        <v>268</v>
      </c>
      <c r="Y1" s="22" t="s">
        <v>186</v>
      </c>
      <c r="AA1" s="22" t="s">
        <v>231</v>
      </c>
    </row>
    <row r="2" spans="2:48" ht="24.75" customHeight="1">
      <c r="B2" s="1025" t="s">
        <v>483</v>
      </c>
      <c r="C2" s="1025"/>
      <c r="D2" s="1025"/>
      <c r="E2" s="1025"/>
      <c r="F2" s="1025"/>
      <c r="G2" s="1025"/>
      <c r="H2" s="1025"/>
      <c r="I2" s="1025"/>
      <c r="J2" s="1025"/>
      <c r="K2" s="1025"/>
      <c r="L2" s="1025"/>
      <c r="M2" s="1025"/>
      <c r="N2" s="1025"/>
      <c r="O2" s="1025"/>
      <c r="P2" s="1025"/>
      <c r="Q2" s="1025"/>
      <c r="R2" s="1025"/>
      <c r="S2" s="1025"/>
      <c r="T2" s="1025"/>
      <c r="U2" s="1025"/>
      <c r="V2" s="1025"/>
      <c r="W2" s="1025"/>
      <c r="X2" s="1025"/>
      <c r="Y2" s="22" t="s">
        <v>199</v>
      </c>
      <c r="AA2" s="118" t="s">
        <v>233</v>
      </c>
      <c r="AB2" s="118" t="s">
        <v>234</v>
      </c>
      <c r="AC2" s="118" t="s">
        <v>235</v>
      </c>
      <c r="AD2" s="51"/>
      <c r="AE2" s="118" t="s">
        <v>236</v>
      </c>
      <c r="AF2" s="118" t="s">
        <v>234</v>
      </c>
      <c r="AG2" s="118" t="s">
        <v>235</v>
      </c>
      <c r="AH2" s="51"/>
    </row>
    <row r="3" spans="2:48" ht="20.100000000000001" customHeight="1">
      <c r="B3" s="133"/>
      <c r="C3" s="134" t="s">
        <v>486</v>
      </c>
      <c r="D3" s="135"/>
      <c r="E3" s="135"/>
      <c r="F3" s="135"/>
      <c r="G3" s="135"/>
      <c r="H3" s="135"/>
      <c r="I3" s="135"/>
      <c r="J3" s="135"/>
      <c r="K3" s="135"/>
      <c r="L3" s="135"/>
      <c r="M3" s="135"/>
      <c r="N3" s="135"/>
      <c r="O3" s="135"/>
      <c r="P3" s="135"/>
      <c r="Q3" s="135"/>
      <c r="R3" s="135"/>
      <c r="S3" s="135"/>
      <c r="T3" s="135"/>
      <c r="U3" s="135"/>
      <c r="V3" s="135"/>
      <c r="W3" s="135"/>
      <c r="X3" s="135"/>
      <c r="Y3" s="130"/>
      <c r="Z3" s="130"/>
      <c r="AA3" s="131"/>
      <c r="AB3" s="131"/>
      <c r="AC3" s="131"/>
      <c r="AD3" s="132"/>
      <c r="AE3" s="131"/>
      <c r="AF3" s="131"/>
      <c r="AG3" s="131"/>
      <c r="AH3" s="132"/>
      <c r="AI3" s="130"/>
      <c r="AJ3" s="130"/>
      <c r="AK3" s="130"/>
      <c r="AL3" s="130"/>
      <c r="AM3" s="130"/>
      <c r="AN3" s="130"/>
      <c r="AO3" s="130"/>
      <c r="AP3" s="130"/>
      <c r="AQ3" s="130"/>
      <c r="AR3" s="130"/>
      <c r="AS3" s="130"/>
      <c r="AT3" s="130"/>
      <c r="AU3" s="130"/>
      <c r="AV3" s="130"/>
    </row>
    <row r="4" spans="2:48" ht="18" customHeight="1">
      <c r="B4" s="807" t="s">
        <v>347</v>
      </c>
      <c r="C4" s="690"/>
      <c r="D4" s="691"/>
      <c r="E4" s="1026"/>
      <c r="F4" s="743"/>
      <c r="G4" s="743"/>
      <c r="H4" s="743"/>
      <c r="I4" s="743"/>
      <c r="J4" s="743"/>
      <c r="K4" s="743"/>
      <c r="L4" s="743"/>
      <c r="M4" s="743"/>
      <c r="N4" s="743"/>
      <c r="O4" s="743"/>
      <c r="P4" s="743"/>
      <c r="Q4" s="743"/>
      <c r="R4" s="1027"/>
      <c r="S4" s="292" t="s">
        <v>444</v>
      </c>
      <c r="T4" s="212"/>
      <c r="U4" s="201" t="s">
        <v>20</v>
      </c>
      <c r="V4" s="117"/>
      <c r="W4" s="201" t="s">
        <v>21</v>
      </c>
      <c r="X4" s="206" t="s">
        <v>445</v>
      </c>
      <c r="AA4" s="72" t="s">
        <v>238</v>
      </c>
      <c r="AB4" s="73">
        <f>E9</f>
        <v>0</v>
      </c>
      <c r="AC4" s="74">
        <f>ROUNDDOWN(AB4/3,1)</f>
        <v>0</v>
      </c>
      <c r="AD4" s="75">
        <v>0.33333333333333331</v>
      </c>
      <c r="AE4" s="72" t="s">
        <v>238</v>
      </c>
      <c r="AF4" s="76">
        <f>AB4</f>
        <v>0</v>
      </c>
      <c r="AG4" s="74">
        <f>ROUNDDOWN(AF4/3,1)</f>
        <v>0</v>
      </c>
      <c r="AH4" s="75">
        <v>0.33333333333333331</v>
      </c>
    </row>
    <row r="5" spans="2:48" ht="18" customHeight="1">
      <c r="B5" s="807" t="s">
        <v>443</v>
      </c>
      <c r="C5" s="652"/>
      <c r="D5" s="653"/>
      <c r="E5" s="1026"/>
      <c r="F5" s="526"/>
      <c r="G5" s="526"/>
      <c r="H5" s="526"/>
      <c r="I5" s="526"/>
      <c r="J5" s="526"/>
      <c r="K5" s="526"/>
      <c r="L5" s="526"/>
      <c r="M5" s="526"/>
      <c r="N5" s="526"/>
      <c r="O5" s="526"/>
      <c r="P5" s="526"/>
      <c r="Q5" s="526"/>
      <c r="R5" s="526"/>
      <c r="S5" s="526"/>
      <c r="T5" s="526"/>
      <c r="U5" s="526"/>
      <c r="V5" s="526"/>
      <c r="W5" s="526"/>
      <c r="X5" s="527"/>
      <c r="AA5" s="72"/>
      <c r="AB5" s="73"/>
      <c r="AC5" s="291"/>
      <c r="AD5" s="75"/>
      <c r="AE5" s="72"/>
      <c r="AF5" s="76"/>
      <c r="AG5" s="74"/>
      <c r="AH5" s="75"/>
    </row>
    <row r="6" spans="2:48" ht="18" customHeight="1">
      <c r="B6" s="807" t="s">
        <v>163</v>
      </c>
      <c r="C6" s="690"/>
      <c r="D6" s="691"/>
      <c r="E6" s="1028">
        <f>事前協議書!I18</f>
        <v>0</v>
      </c>
      <c r="F6" s="657"/>
      <c r="G6" s="657"/>
      <c r="H6" s="657"/>
      <c r="I6" s="657"/>
      <c r="J6" s="657"/>
      <c r="K6" s="657"/>
      <c r="L6" s="657"/>
      <c r="M6" s="657"/>
      <c r="N6" s="657"/>
      <c r="O6" s="657"/>
      <c r="P6" s="657"/>
      <c r="Q6" s="657"/>
      <c r="R6" s="657"/>
      <c r="S6" s="657"/>
      <c r="T6" s="657"/>
      <c r="U6" s="657"/>
      <c r="V6" s="657"/>
      <c r="W6" s="657"/>
      <c r="X6" s="1029"/>
      <c r="AA6" s="72" t="s">
        <v>239</v>
      </c>
      <c r="AB6" s="73">
        <f>G9</f>
        <v>0</v>
      </c>
      <c r="AC6" s="1013">
        <f>ROUNDDOWN((AB6+AB7)/6,1)</f>
        <v>0</v>
      </c>
      <c r="AD6" s="75">
        <v>0.16666666666666666</v>
      </c>
      <c r="AE6" s="72" t="s">
        <v>239</v>
      </c>
      <c r="AF6" s="76">
        <f t="shared" ref="AF6:AF10" si="0">AB6</f>
        <v>0</v>
      </c>
      <c r="AG6" s="74">
        <f>ROUNDDOWN(AF6/4,1)</f>
        <v>0</v>
      </c>
      <c r="AH6" s="75">
        <v>0.25</v>
      </c>
    </row>
    <row r="7" spans="2:48" ht="18" customHeight="1">
      <c r="B7" s="632" t="s">
        <v>58</v>
      </c>
      <c r="C7" s="632"/>
      <c r="D7" s="632"/>
      <c r="E7" s="638" t="s">
        <v>82</v>
      </c>
      <c r="F7" s="1018"/>
      <c r="G7" s="1018" t="s">
        <v>32</v>
      </c>
      <c r="H7" s="1018"/>
      <c r="I7" s="1018" t="s">
        <v>31</v>
      </c>
      <c r="J7" s="1018"/>
      <c r="K7" s="1018" t="s">
        <v>81</v>
      </c>
      <c r="L7" s="1018"/>
      <c r="M7" s="1018" t="s">
        <v>80</v>
      </c>
      <c r="N7" s="1018"/>
      <c r="O7" s="1018" t="s">
        <v>79</v>
      </c>
      <c r="P7" s="1018"/>
      <c r="Q7" s="986" t="s">
        <v>30</v>
      </c>
      <c r="R7" s="638"/>
      <c r="S7" s="122"/>
      <c r="T7" s="123"/>
      <c r="U7" s="123"/>
      <c r="V7" s="123"/>
      <c r="W7" s="123"/>
      <c r="X7" s="124"/>
      <c r="AA7" s="72" t="s">
        <v>240</v>
      </c>
      <c r="AB7" s="73">
        <f>I9</f>
        <v>0</v>
      </c>
      <c r="AC7" s="1014"/>
      <c r="AD7" s="75">
        <v>0.16666666666666666</v>
      </c>
      <c r="AE7" s="72" t="s">
        <v>240</v>
      </c>
      <c r="AF7" s="76">
        <f t="shared" si="0"/>
        <v>0</v>
      </c>
      <c r="AG7" s="74">
        <f>ROUNDDOWN(AF7/5,1)</f>
        <v>0</v>
      </c>
      <c r="AH7" s="75">
        <v>0.2</v>
      </c>
    </row>
    <row r="8" spans="2:48" ht="18" customHeight="1">
      <c r="B8" s="632"/>
      <c r="C8" s="632"/>
      <c r="D8" s="632"/>
      <c r="E8" s="1017"/>
      <c r="F8" s="645"/>
      <c r="G8" s="645"/>
      <c r="H8" s="645"/>
      <c r="I8" s="645"/>
      <c r="J8" s="645"/>
      <c r="K8" s="645"/>
      <c r="L8" s="645"/>
      <c r="M8" s="645"/>
      <c r="N8" s="645"/>
      <c r="O8" s="645"/>
      <c r="P8" s="645"/>
      <c r="Q8" s="650">
        <f>SUM(E8:P8)</f>
        <v>0</v>
      </c>
      <c r="R8" s="1030"/>
      <c r="S8" s="125"/>
      <c r="X8" s="92"/>
      <c r="AA8" s="72" t="s">
        <v>241</v>
      </c>
      <c r="AB8" s="73">
        <f>K9</f>
        <v>0</v>
      </c>
      <c r="AC8" s="74">
        <f>ROUNDDOWN(AB8/20,1)</f>
        <v>0</v>
      </c>
      <c r="AD8" s="78">
        <v>0.05</v>
      </c>
      <c r="AE8" s="72" t="s">
        <v>241</v>
      </c>
      <c r="AF8" s="76">
        <f t="shared" si="0"/>
        <v>0</v>
      </c>
      <c r="AG8" s="74">
        <f>ROUNDDOWN(AF8/15,1)</f>
        <v>0</v>
      </c>
      <c r="AH8" s="78">
        <v>6.6666666666666666E-2</v>
      </c>
    </row>
    <row r="9" spans="2:48" ht="18" customHeight="1">
      <c r="B9" s="632" t="s">
        <v>484</v>
      </c>
      <c r="C9" s="632"/>
      <c r="D9" s="632"/>
      <c r="E9" s="1017"/>
      <c r="F9" s="645"/>
      <c r="G9" s="974"/>
      <c r="H9" s="974"/>
      <c r="I9" s="974"/>
      <c r="J9" s="974"/>
      <c r="K9" s="974"/>
      <c r="L9" s="974"/>
      <c r="M9" s="974"/>
      <c r="N9" s="974"/>
      <c r="O9" s="974"/>
      <c r="P9" s="974"/>
      <c r="Q9" s="650">
        <f>SUM(E9:P9)</f>
        <v>0</v>
      </c>
      <c r="R9" s="1030"/>
      <c r="S9" s="126"/>
      <c r="T9" s="127"/>
      <c r="U9" s="127"/>
      <c r="V9" s="127"/>
      <c r="W9" s="127"/>
      <c r="X9" s="128"/>
      <c r="AA9" s="72" t="s">
        <v>242</v>
      </c>
      <c r="AB9" s="73">
        <f>M9</f>
        <v>0</v>
      </c>
      <c r="AC9" s="1013">
        <f>ROUNDDOWN((AB9+AB10)/30,1)</f>
        <v>0</v>
      </c>
      <c r="AD9" s="78">
        <v>3.3333333333333298E-2</v>
      </c>
      <c r="AE9" s="72" t="s">
        <v>242</v>
      </c>
      <c r="AF9" s="76">
        <f t="shared" si="0"/>
        <v>0</v>
      </c>
      <c r="AG9" s="1013">
        <f>ROUNDDOWN((AF9+AF10)/24,1)</f>
        <v>0</v>
      </c>
      <c r="AH9" s="78">
        <v>4.1666666666666664E-2</v>
      </c>
    </row>
    <row r="10" spans="2:48" ht="24" customHeight="1">
      <c r="B10" s="632" t="s">
        <v>258</v>
      </c>
      <c r="C10" s="632"/>
      <c r="D10" s="632"/>
      <c r="E10" s="51"/>
      <c r="F10" s="51"/>
      <c r="G10" s="973" t="s">
        <v>38</v>
      </c>
      <c r="H10" s="973"/>
      <c r="I10" s="973" t="s">
        <v>27</v>
      </c>
      <c r="J10" s="973"/>
      <c r="K10" s="973" t="s">
        <v>35</v>
      </c>
      <c r="L10" s="973"/>
      <c r="M10" s="973" t="s">
        <v>34</v>
      </c>
      <c r="N10" s="973"/>
      <c r="O10" s="1015" t="s">
        <v>259</v>
      </c>
      <c r="P10" s="1016"/>
      <c r="Q10" s="973" t="s">
        <v>36</v>
      </c>
      <c r="R10" s="973"/>
      <c r="S10" s="973" t="s">
        <v>33</v>
      </c>
      <c r="T10" s="973"/>
      <c r="U10" s="973" t="s">
        <v>260</v>
      </c>
      <c r="V10" s="973"/>
      <c r="W10" s="632" t="s">
        <v>189</v>
      </c>
      <c r="X10" s="632"/>
      <c r="AA10" s="72" t="s">
        <v>243</v>
      </c>
      <c r="AB10" s="73">
        <f>O9</f>
        <v>0</v>
      </c>
      <c r="AC10" s="1014"/>
      <c r="AD10" s="78">
        <v>3.3333333333333298E-2</v>
      </c>
      <c r="AE10" s="72" t="s">
        <v>243</v>
      </c>
      <c r="AF10" s="76">
        <f t="shared" si="0"/>
        <v>0</v>
      </c>
      <c r="AG10" s="1014"/>
      <c r="AH10" s="78">
        <v>4.1666666666666664E-2</v>
      </c>
    </row>
    <row r="11" spans="2:48" ht="18" customHeight="1">
      <c r="B11" s="632"/>
      <c r="C11" s="632"/>
      <c r="D11" s="632"/>
      <c r="E11" s="983" t="s">
        <v>67</v>
      </c>
      <c r="F11" s="973"/>
      <c r="G11" s="1012"/>
      <c r="H11" s="1012"/>
      <c r="I11" s="1012"/>
      <c r="J11" s="1012"/>
      <c r="K11" s="1012"/>
      <c r="L11" s="1012"/>
      <c r="M11" s="1012"/>
      <c r="N11" s="1012"/>
      <c r="O11" s="1012"/>
      <c r="P11" s="1012"/>
      <c r="Q11" s="1012"/>
      <c r="R11" s="1012"/>
      <c r="S11" s="1012"/>
      <c r="T11" s="1012"/>
      <c r="U11" s="1012"/>
      <c r="V11" s="1012"/>
      <c r="W11" s="1003">
        <f>SUM(G11:V11)</f>
        <v>0</v>
      </c>
      <c r="X11" s="1003"/>
      <c r="AA11" s="72" t="s">
        <v>244</v>
      </c>
      <c r="AB11" s="72">
        <f>SUM(AB4:AB10)</f>
        <v>0</v>
      </c>
      <c r="AC11" s="74">
        <f>SUM(AC4:AC10)</f>
        <v>0</v>
      </c>
      <c r="AD11" s="51"/>
      <c r="AE11" s="72" t="s">
        <v>244</v>
      </c>
      <c r="AF11" s="72">
        <f>SUM(AF4:AF10)</f>
        <v>0</v>
      </c>
      <c r="AG11" s="74">
        <f>SUM(AG4:AG10)</f>
        <v>0</v>
      </c>
      <c r="AH11" s="51"/>
    </row>
    <row r="12" spans="2:48" ht="18" customHeight="1">
      <c r="B12" s="632"/>
      <c r="C12" s="632"/>
      <c r="D12" s="632"/>
      <c r="E12" s="983" t="s">
        <v>225</v>
      </c>
      <c r="F12" s="973"/>
      <c r="G12" s="1009"/>
      <c r="H12" s="1009"/>
      <c r="I12" s="1010"/>
      <c r="J12" s="1011"/>
      <c r="K12" s="1012"/>
      <c r="L12" s="1012"/>
      <c r="M12" s="1012"/>
      <c r="N12" s="1012"/>
      <c r="O12" s="1012"/>
      <c r="P12" s="1012"/>
      <c r="Q12" s="1012"/>
      <c r="R12" s="1012"/>
      <c r="S12" s="1012"/>
      <c r="T12" s="1012"/>
      <c r="U12" s="1012"/>
      <c r="V12" s="1012"/>
      <c r="W12" s="1003">
        <f>SUM(G12:V12)</f>
        <v>0</v>
      </c>
      <c r="X12" s="1003"/>
      <c r="AA12" s="72"/>
      <c r="AB12" s="72" t="s">
        <v>245</v>
      </c>
      <c r="AC12" s="74">
        <f>ROUND(AC11,0)</f>
        <v>0</v>
      </c>
      <c r="AD12" s="51"/>
      <c r="AE12" s="72"/>
      <c r="AF12" s="79" t="s">
        <v>245</v>
      </c>
      <c r="AG12" s="74">
        <f>ROUND(AG11,0)</f>
        <v>0</v>
      </c>
      <c r="AH12" s="51"/>
    </row>
    <row r="13" spans="2:48" ht="18" customHeight="1">
      <c r="B13" s="632" t="s">
        <v>89</v>
      </c>
      <c r="C13" s="632"/>
      <c r="D13" s="632"/>
      <c r="E13" s="1004" t="s">
        <v>88</v>
      </c>
      <c r="F13" s="1004"/>
      <c r="G13" s="54"/>
      <c r="H13" s="120" t="s">
        <v>85</v>
      </c>
      <c r="I13" s="80"/>
      <c r="J13" s="1004" t="s">
        <v>86</v>
      </c>
      <c r="K13" s="1004"/>
      <c r="L13" s="54"/>
      <c r="M13" s="120" t="s">
        <v>85</v>
      </c>
      <c r="N13" s="80"/>
      <c r="O13" s="1004" t="s">
        <v>84</v>
      </c>
      <c r="P13" s="1004"/>
      <c r="Q13" s="81"/>
      <c r="R13" s="81"/>
      <c r="S13" s="81"/>
      <c r="T13" s="81"/>
      <c r="U13" s="81"/>
      <c r="V13" s="81"/>
      <c r="W13" s="81"/>
      <c r="X13" s="82"/>
    </row>
    <row r="14" spans="2:48" ht="18" customHeight="1">
      <c r="B14" s="632"/>
      <c r="C14" s="632"/>
      <c r="D14" s="632"/>
      <c r="E14" s="1005" t="s">
        <v>87</v>
      </c>
      <c r="F14" s="1005"/>
      <c r="G14" s="55"/>
      <c r="H14" s="121" t="s">
        <v>85</v>
      </c>
      <c r="I14" s="83"/>
      <c r="J14" s="1005" t="s">
        <v>86</v>
      </c>
      <c r="K14" s="1005"/>
      <c r="L14" s="55"/>
      <c r="M14" s="121" t="s">
        <v>85</v>
      </c>
      <c r="N14" s="83"/>
      <c r="O14" s="1005" t="s">
        <v>84</v>
      </c>
      <c r="P14" s="1005"/>
      <c r="Q14" s="84"/>
      <c r="R14" s="84"/>
      <c r="S14" s="84"/>
      <c r="T14" s="84"/>
      <c r="U14" s="84"/>
      <c r="V14" s="84"/>
      <c r="W14" s="84"/>
      <c r="X14" s="85"/>
    </row>
    <row r="15" spans="2:48" ht="18" customHeight="1">
      <c r="B15" s="632"/>
      <c r="C15" s="632"/>
      <c r="D15" s="632"/>
      <c r="E15" s="1006" t="s">
        <v>83</v>
      </c>
      <c r="F15" s="1006"/>
      <c r="G15" s="1007"/>
      <c r="H15" s="1007"/>
      <c r="I15" s="1007"/>
      <c r="J15" s="1007"/>
      <c r="K15" s="1007"/>
      <c r="L15" s="1007"/>
      <c r="M15" s="1007"/>
      <c r="N15" s="1007"/>
      <c r="O15" s="1007"/>
      <c r="P15" s="1007"/>
      <c r="Q15" s="1007"/>
      <c r="R15" s="1007"/>
      <c r="S15" s="1007"/>
      <c r="T15" s="1007"/>
      <c r="U15" s="1007"/>
      <c r="V15" s="1007"/>
      <c r="W15" s="1007"/>
      <c r="X15" s="1008"/>
    </row>
    <row r="16" spans="2:48" ht="18" customHeight="1">
      <c r="B16" s="985"/>
      <c r="C16" s="654"/>
      <c r="D16" s="640"/>
      <c r="E16" s="984" t="s">
        <v>348</v>
      </c>
      <c r="F16" s="635"/>
      <c r="G16" s="635"/>
      <c r="H16" s="635"/>
      <c r="I16" s="755"/>
      <c r="J16" s="633"/>
      <c r="K16" s="987"/>
      <c r="L16" s="702" t="s">
        <v>349</v>
      </c>
      <c r="M16" s="702"/>
      <c r="N16" s="702"/>
      <c r="O16" s="702"/>
      <c r="P16" s="1001"/>
      <c r="Q16" s="1001"/>
      <c r="R16" s="1001"/>
      <c r="S16" s="1001"/>
      <c r="T16" s="1001"/>
      <c r="U16" s="1001"/>
      <c r="V16" s="1001"/>
      <c r="W16" s="1001"/>
      <c r="X16" s="1002"/>
    </row>
    <row r="17" spans="2:24" ht="18" customHeight="1">
      <c r="B17" s="985"/>
      <c r="C17" s="654"/>
      <c r="D17" s="640"/>
      <c r="E17" s="984" t="s">
        <v>350</v>
      </c>
      <c r="F17" s="635"/>
      <c r="G17" s="635"/>
      <c r="H17" s="635"/>
      <c r="I17" s="755"/>
      <c r="J17" s="633"/>
      <c r="K17" s="987"/>
      <c r="L17" s="702" t="s">
        <v>349</v>
      </c>
      <c r="M17" s="702"/>
      <c r="N17" s="702"/>
      <c r="O17" s="702"/>
      <c r="P17" s="1001"/>
      <c r="Q17" s="1001"/>
      <c r="R17" s="1001"/>
      <c r="S17" s="1001"/>
      <c r="T17" s="1001"/>
      <c r="U17" s="1001"/>
      <c r="V17" s="1001"/>
      <c r="W17" s="1001"/>
      <c r="X17" s="1002"/>
    </row>
    <row r="18" spans="2:24" ht="18" customHeight="1">
      <c r="B18" s="985"/>
      <c r="C18" s="654"/>
      <c r="D18" s="640"/>
      <c r="E18" s="976" t="s">
        <v>351</v>
      </c>
      <c r="F18" s="635"/>
      <c r="G18" s="635"/>
      <c r="H18" s="635"/>
      <c r="I18" s="755"/>
      <c r="J18" s="633"/>
      <c r="K18" s="987"/>
      <c r="L18" s="990" t="s">
        <v>352</v>
      </c>
      <c r="M18" s="702"/>
      <c r="N18" s="702"/>
      <c r="O18" s="702"/>
      <c r="P18" s="993"/>
      <c r="Q18" s="993"/>
      <c r="R18" s="993"/>
      <c r="S18" s="993"/>
      <c r="T18" s="993"/>
      <c r="U18" s="993"/>
      <c r="V18" s="993"/>
      <c r="W18" s="993"/>
      <c r="X18" s="994"/>
    </row>
    <row r="19" spans="2:24" ht="18" customHeight="1">
      <c r="B19" s="985"/>
      <c r="C19" s="654"/>
      <c r="D19" s="640"/>
      <c r="E19" s="985"/>
      <c r="F19" s="654"/>
      <c r="G19" s="654"/>
      <c r="H19" s="654"/>
      <c r="I19" s="901"/>
      <c r="J19" s="902"/>
      <c r="K19" s="988"/>
      <c r="L19" s="991"/>
      <c r="M19" s="992"/>
      <c r="N19" s="992"/>
      <c r="O19" s="992"/>
      <c r="P19" s="995"/>
      <c r="Q19" s="995"/>
      <c r="R19" s="995"/>
      <c r="S19" s="995"/>
      <c r="T19" s="995"/>
      <c r="U19" s="995"/>
      <c r="V19" s="995"/>
      <c r="W19" s="995"/>
      <c r="X19" s="996"/>
    </row>
    <row r="20" spans="2:24" ht="18" customHeight="1">
      <c r="B20" s="985"/>
      <c r="C20" s="654"/>
      <c r="D20" s="640"/>
      <c r="E20" s="986"/>
      <c r="F20" s="637"/>
      <c r="G20" s="637"/>
      <c r="H20" s="637"/>
      <c r="I20" s="748"/>
      <c r="J20" s="787"/>
      <c r="K20" s="989"/>
      <c r="L20" s="997" t="s">
        <v>349</v>
      </c>
      <c r="M20" s="998"/>
      <c r="N20" s="998"/>
      <c r="O20" s="998"/>
      <c r="P20" s="999"/>
      <c r="Q20" s="999"/>
      <c r="R20" s="999"/>
      <c r="S20" s="999"/>
      <c r="T20" s="999"/>
      <c r="U20" s="999"/>
      <c r="V20" s="999"/>
      <c r="W20" s="999"/>
      <c r="X20" s="1000"/>
    </row>
    <row r="21" spans="2:24" ht="18" customHeight="1">
      <c r="B21" s="985"/>
      <c r="C21" s="654"/>
      <c r="D21" s="640"/>
      <c r="E21" s="976" t="s">
        <v>353</v>
      </c>
      <c r="F21" s="635"/>
      <c r="G21" s="635"/>
      <c r="H21" s="635"/>
      <c r="I21" s="755"/>
      <c r="J21" s="633"/>
      <c r="K21" s="987"/>
      <c r="L21" s="990" t="s">
        <v>352</v>
      </c>
      <c r="M21" s="702"/>
      <c r="N21" s="702"/>
      <c r="O21" s="702"/>
      <c r="P21" s="993"/>
      <c r="Q21" s="993"/>
      <c r="R21" s="993"/>
      <c r="S21" s="993"/>
      <c r="T21" s="993"/>
      <c r="U21" s="993"/>
      <c r="V21" s="993"/>
      <c r="W21" s="993"/>
      <c r="X21" s="994"/>
    </row>
    <row r="22" spans="2:24" ht="18" customHeight="1">
      <c r="B22" s="984" t="s">
        <v>354</v>
      </c>
      <c r="C22" s="635"/>
      <c r="D22" s="636"/>
      <c r="E22" s="86" t="s">
        <v>355</v>
      </c>
      <c r="F22" s="86"/>
      <c r="G22" s="86"/>
      <c r="H22" s="86"/>
      <c r="I22" s="86"/>
      <c r="J22" s="86"/>
      <c r="K22" s="86"/>
      <c r="L22" s="86"/>
      <c r="M22" s="86"/>
      <c r="N22" s="86"/>
      <c r="O22" s="86"/>
      <c r="P22" s="86"/>
      <c r="Q22" s="86"/>
      <c r="R22" s="86"/>
      <c r="S22" s="86"/>
      <c r="T22" s="86"/>
      <c r="U22" s="86"/>
      <c r="V22" s="86"/>
      <c r="W22" s="86"/>
      <c r="X22" s="87"/>
    </row>
    <row r="23" spans="2:24" ht="18" customHeight="1">
      <c r="B23" s="985"/>
      <c r="C23" s="654"/>
      <c r="D23" s="640"/>
      <c r="E23" s="917"/>
      <c r="F23" s="917"/>
      <c r="G23" s="917"/>
      <c r="H23" s="917"/>
      <c r="I23" s="917"/>
      <c r="J23" s="917"/>
      <c r="K23" s="917"/>
      <c r="L23" s="917"/>
      <c r="M23" s="917"/>
      <c r="N23" s="917"/>
      <c r="O23" s="917"/>
      <c r="P23" s="917"/>
      <c r="Q23" s="917"/>
      <c r="R23" s="917"/>
      <c r="S23" s="917"/>
      <c r="T23" s="917"/>
      <c r="U23" s="917"/>
      <c r="V23" s="917"/>
      <c r="W23" s="917"/>
      <c r="X23" s="918"/>
    </row>
    <row r="24" spans="2:24" ht="18" customHeight="1">
      <c r="B24" s="986"/>
      <c r="C24" s="637"/>
      <c r="D24" s="638"/>
      <c r="E24" s="919"/>
      <c r="F24" s="919"/>
      <c r="G24" s="919"/>
      <c r="H24" s="919"/>
      <c r="I24" s="919"/>
      <c r="J24" s="919"/>
      <c r="K24" s="919"/>
      <c r="L24" s="919"/>
      <c r="M24" s="919"/>
      <c r="N24" s="919"/>
      <c r="O24" s="919"/>
      <c r="P24" s="919"/>
      <c r="Q24" s="919"/>
      <c r="R24" s="919"/>
      <c r="S24" s="919"/>
      <c r="T24" s="917"/>
      <c r="U24" s="917"/>
      <c r="V24" s="917"/>
      <c r="W24" s="917"/>
      <c r="X24" s="918"/>
    </row>
    <row r="25" spans="2:24" ht="18" customHeight="1">
      <c r="B25" s="976" t="s">
        <v>261</v>
      </c>
      <c r="C25" s="802"/>
      <c r="D25" s="977"/>
      <c r="E25" s="632" t="s">
        <v>262</v>
      </c>
      <c r="F25" s="632"/>
      <c r="G25" s="632"/>
      <c r="H25" s="807" t="s">
        <v>263</v>
      </c>
      <c r="I25" s="690"/>
      <c r="J25" s="690"/>
      <c r="K25" s="690"/>
      <c r="L25" s="690"/>
      <c r="M25" s="691"/>
      <c r="N25" s="807" t="s">
        <v>264</v>
      </c>
      <c r="O25" s="690"/>
      <c r="P25" s="690"/>
      <c r="Q25" s="690"/>
      <c r="R25" s="690"/>
      <c r="S25" s="691"/>
      <c r="T25" s="736" t="s">
        <v>265</v>
      </c>
      <c r="U25" s="702"/>
      <c r="V25" s="702"/>
      <c r="W25" s="982"/>
      <c r="X25" s="983"/>
    </row>
    <row r="26" spans="2:24" ht="18" customHeight="1">
      <c r="B26" s="978"/>
      <c r="C26" s="804"/>
      <c r="D26" s="979"/>
      <c r="E26" s="632"/>
      <c r="F26" s="632"/>
      <c r="G26" s="632"/>
      <c r="H26" s="118" t="s">
        <v>82</v>
      </c>
      <c r="I26" s="118" t="s">
        <v>32</v>
      </c>
      <c r="J26" s="118" t="s">
        <v>31</v>
      </c>
      <c r="K26" s="118" t="s">
        <v>81</v>
      </c>
      <c r="L26" s="118" t="s">
        <v>80</v>
      </c>
      <c r="M26" s="118" t="s">
        <v>79</v>
      </c>
      <c r="N26" s="632" t="s">
        <v>67</v>
      </c>
      <c r="O26" s="632"/>
      <c r="P26" s="632" t="s">
        <v>225</v>
      </c>
      <c r="Q26" s="632"/>
      <c r="R26" s="632" t="s">
        <v>189</v>
      </c>
      <c r="S26" s="632"/>
      <c r="T26" s="64"/>
      <c r="U26" s="65"/>
      <c r="V26" s="88"/>
      <c r="W26" s="89" t="s">
        <v>67</v>
      </c>
      <c r="X26" s="89" t="s">
        <v>225</v>
      </c>
    </row>
    <row r="27" spans="2:24" ht="18" customHeight="1">
      <c r="B27" s="978"/>
      <c r="C27" s="804"/>
      <c r="D27" s="979"/>
      <c r="E27" s="851"/>
      <c r="F27" s="851"/>
      <c r="G27" s="851"/>
      <c r="H27" s="159"/>
      <c r="I27" s="159"/>
      <c r="J27" s="159"/>
      <c r="K27" s="159"/>
      <c r="L27" s="159"/>
      <c r="M27" s="159"/>
      <c r="N27" s="645"/>
      <c r="O27" s="645"/>
      <c r="P27" s="645"/>
      <c r="Q27" s="645"/>
      <c r="R27" s="761">
        <f>SUM(N27:Q27)</f>
        <v>0</v>
      </c>
      <c r="S27" s="761"/>
      <c r="T27" s="973" t="s">
        <v>27</v>
      </c>
      <c r="U27" s="973"/>
      <c r="V27" s="973"/>
      <c r="W27" s="119">
        <f>I11</f>
        <v>0</v>
      </c>
      <c r="X27" s="119">
        <f>I12</f>
        <v>0</v>
      </c>
    </row>
    <row r="28" spans="2:24" ht="18" customHeight="1">
      <c r="B28" s="978"/>
      <c r="C28" s="804"/>
      <c r="D28" s="979"/>
      <c r="E28" s="851"/>
      <c r="F28" s="851"/>
      <c r="G28" s="851"/>
      <c r="H28" s="159"/>
      <c r="I28" s="159"/>
      <c r="J28" s="159"/>
      <c r="K28" s="159"/>
      <c r="L28" s="159"/>
      <c r="M28" s="159"/>
      <c r="N28" s="645"/>
      <c r="O28" s="645"/>
      <c r="P28" s="645"/>
      <c r="Q28" s="645"/>
      <c r="R28" s="761">
        <f>SUM(N28:Q28)</f>
        <v>0</v>
      </c>
      <c r="S28" s="761"/>
      <c r="T28" s="973" t="s">
        <v>35</v>
      </c>
      <c r="U28" s="973"/>
      <c r="V28" s="973"/>
      <c r="W28" s="119">
        <f>K11</f>
        <v>0</v>
      </c>
      <c r="X28" s="119">
        <f>K12</f>
        <v>0</v>
      </c>
    </row>
    <row r="29" spans="2:24" ht="18" customHeight="1">
      <c r="B29" s="978"/>
      <c r="C29" s="804"/>
      <c r="D29" s="979"/>
      <c r="E29" s="851"/>
      <c r="F29" s="851"/>
      <c r="G29" s="851"/>
      <c r="H29" s="159"/>
      <c r="I29" s="159"/>
      <c r="J29" s="159"/>
      <c r="K29" s="159"/>
      <c r="L29" s="159"/>
      <c r="M29" s="159"/>
      <c r="N29" s="645"/>
      <c r="O29" s="645"/>
      <c r="P29" s="645"/>
      <c r="Q29" s="645"/>
      <c r="R29" s="761">
        <f t="shared" ref="R29:R32" si="1">SUM(N29:Q29)</f>
        <v>0</v>
      </c>
      <c r="S29" s="761"/>
      <c r="T29" s="973" t="s">
        <v>34</v>
      </c>
      <c r="U29" s="973"/>
      <c r="V29" s="973"/>
      <c r="W29" s="119">
        <f>M11</f>
        <v>0</v>
      </c>
      <c r="X29" s="119">
        <f>M12</f>
        <v>0</v>
      </c>
    </row>
    <row r="30" spans="2:24" ht="18" customHeight="1">
      <c r="B30" s="978"/>
      <c r="C30" s="804"/>
      <c r="D30" s="979"/>
      <c r="E30" s="851"/>
      <c r="F30" s="851"/>
      <c r="G30" s="851"/>
      <c r="H30" s="159"/>
      <c r="I30" s="159"/>
      <c r="J30" s="159"/>
      <c r="K30" s="159"/>
      <c r="L30" s="159"/>
      <c r="M30" s="159"/>
      <c r="N30" s="645"/>
      <c r="O30" s="645"/>
      <c r="P30" s="645"/>
      <c r="Q30" s="645"/>
      <c r="R30" s="761">
        <f t="shared" si="1"/>
        <v>0</v>
      </c>
      <c r="S30" s="761"/>
      <c r="T30" s="973" t="s">
        <v>266</v>
      </c>
      <c r="U30" s="973"/>
      <c r="V30" s="973"/>
      <c r="W30" s="119"/>
      <c r="X30" s="119"/>
    </row>
    <row r="31" spans="2:24" ht="18" customHeight="1" thickBot="1">
      <c r="B31" s="978"/>
      <c r="C31" s="804"/>
      <c r="D31" s="979"/>
      <c r="E31" s="851"/>
      <c r="F31" s="851"/>
      <c r="G31" s="851"/>
      <c r="H31" s="159"/>
      <c r="I31" s="159"/>
      <c r="J31" s="159"/>
      <c r="K31" s="159"/>
      <c r="L31" s="159"/>
      <c r="M31" s="159"/>
      <c r="N31" s="645"/>
      <c r="O31" s="645"/>
      <c r="P31" s="645"/>
      <c r="Q31" s="645"/>
      <c r="R31" s="761">
        <f t="shared" si="1"/>
        <v>0</v>
      </c>
      <c r="S31" s="761"/>
      <c r="T31" s="973" t="s">
        <v>22</v>
      </c>
      <c r="U31" s="973"/>
      <c r="V31" s="973"/>
      <c r="W31" s="90"/>
      <c r="X31" s="91"/>
    </row>
    <row r="32" spans="2:24" ht="18" customHeight="1" thickBot="1">
      <c r="B32" s="978"/>
      <c r="C32" s="804"/>
      <c r="D32" s="979"/>
      <c r="E32" s="851"/>
      <c r="F32" s="851"/>
      <c r="G32" s="851"/>
      <c r="H32" s="159"/>
      <c r="I32" s="159"/>
      <c r="J32" s="159"/>
      <c r="K32" s="159"/>
      <c r="L32" s="159"/>
      <c r="M32" s="159"/>
      <c r="N32" s="645"/>
      <c r="O32" s="645"/>
      <c r="P32" s="645"/>
      <c r="Q32" s="645"/>
      <c r="R32" s="761">
        <f t="shared" si="1"/>
        <v>0</v>
      </c>
      <c r="S32" s="761"/>
      <c r="T32" s="973" t="s">
        <v>189</v>
      </c>
      <c r="U32" s="973"/>
      <c r="V32" s="975"/>
      <c r="W32" s="1224">
        <f>SUM(W27:W31)</f>
        <v>0</v>
      </c>
      <c r="X32" s="1225">
        <f>SUM(X27:X31)</f>
        <v>0</v>
      </c>
    </row>
    <row r="33" spans="1:49" ht="18" customHeight="1">
      <c r="B33" s="978"/>
      <c r="C33" s="804"/>
      <c r="D33" s="979"/>
      <c r="E33" s="973" t="s">
        <v>356</v>
      </c>
      <c r="F33" s="973"/>
      <c r="G33" s="973"/>
      <c r="H33" s="159"/>
      <c r="I33" s="159"/>
      <c r="J33" s="159"/>
      <c r="K33" s="159"/>
      <c r="L33" s="159"/>
      <c r="M33" s="159"/>
      <c r="N33" s="645"/>
      <c r="O33" s="645"/>
      <c r="P33" s="645"/>
      <c r="Q33" s="645"/>
      <c r="R33" s="761">
        <f>SUM(N33:Q33)</f>
        <v>0</v>
      </c>
      <c r="S33" s="761"/>
      <c r="T33" s="971"/>
      <c r="U33" s="972"/>
      <c r="V33" s="51"/>
      <c r="W33" s="51"/>
      <c r="X33" s="77"/>
    </row>
    <row r="34" spans="1:49" ht="18" customHeight="1">
      <c r="B34" s="978"/>
      <c r="C34" s="804"/>
      <c r="D34" s="979"/>
      <c r="E34" s="973" t="s">
        <v>357</v>
      </c>
      <c r="F34" s="973"/>
      <c r="G34" s="973"/>
      <c r="H34" s="159"/>
      <c r="I34" s="159"/>
      <c r="J34" s="159"/>
      <c r="K34" s="159"/>
      <c r="L34" s="159"/>
      <c r="M34" s="159"/>
      <c r="N34" s="645"/>
      <c r="O34" s="645"/>
      <c r="P34" s="645"/>
      <c r="Q34" s="645"/>
      <c r="R34" s="761">
        <f>SUM(N34:Q34)</f>
        <v>0</v>
      </c>
      <c r="S34" s="761"/>
      <c r="T34" s="971"/>
      <c r="U34" s="972"/>
      <c r="V34" s="51"/>
      <c r="W34" s="51"/>
      <c r="X34" s="77"/>
    </row>
    <row r="35" spans="1:49" ht="18" customHeight="1" thickBot="1">
      <c r="B35" s="978"/>
      <c r="C35" s="804"/>
      <c r="D35" s="979"/>
      <c r="E35" s="973" t="s">
        <v>267</v>
      </c>
      <c r="F35" s="973"/>
      <c r="G35" s="973"/>
      <c r="H35" s="159"/>
      <c r="I35" s="159"/>
      <c r="J35" s="159"/>
      <c r="K35" s="159"/>
      <c r="L35" s="159"/>
      <c r="M35" s="159"/>
      <c r="N35" s="974"/>
      <c r="O35" s="974"/>
      <c r="P35" s="645"/>
      <c r="Q35" s="645"/>
      <c r="R35" s="761">
        <f>SUM(N35:Q35)</f>
        <v>0</v>
      </c>
      <c r="S35" s="761"/>
      <c r="T35" s="971"/>
      <c r="U35" s="972"/>
      <c r="V35" s="51"/>
      <c r="W35" s="51"/>
      <c r="X35" s="77"/>
    </row>
    <row r="36" spans="1:49" ht="18" customHeight="1">
      <c r="B36" s="980"/>
      <c r="C36" s="806"/>
      <c r="D36" s="981"/>
      <c r="E36" s="632" t="s">
        <v>189</v>
      </c>
      <c r="F36" s="632"/>
      <c r="G36" s="632"/>
      <c r="H36" s="118">
        <f t="shared" ref="H36:M36" si="2">SUM(H27:H35)</f>
        <v>0</v>
      </c>
      <c r="I36" s="118">
        <f t="shared" si="2"/>
        <v>0</v>
      </c>
      <c r="J36" s="118">
        <f t="shared" si="2"/>
        <v>0</v>
      </c>
      <c r="K36" s="118">
        <f t="shared" si="2"/>
        <v>0</v>
      </c>
      <c r="L36" s="118">
        <f t="shared" si="2"/>
        <v>0</v>
      </c>
      <c r="M36" s="118">
        <f t="shared" si="2"/>
        <v>0</v>
      </c>
      <c r="N36" s="1222">
        <f>SUM(N27:O35)</f>
        <v>0</v>
      </c>
      <c r="O36" s="1223"/>
      <c r="P36" s="1226">
        <f>SUM(P27:Q35)</f>
        <v>0</v>
      </c>
      <c r="Q36" s="1227"/>
      <c r="R36" s="970">
        <f>SUM(R27:S35)</f>
        <v>0</v>
      </c>
      <c r="S36" s="970"/>
      <c r="T36" s="971"/>
      <c r="U36" s="972"/>
      <c r="V36" s="51"/>
      <c r="W36" s="51"/>
      <c r="X36" s="77"/>
    </row>
    <row r="37" spans="1:49" s="129" customFormat="1" ht="20.100000000000001" customHeight="1">
      <c r="A37" s="305"/>
      <c r="B37" s="1019" t="s">
        <v>454</v>
      </c>
      <c r="C37" s="720"/>
      <c r="D37" s="720"/>
      <c r="E37" s="720"/>
      <c r="F37" s="720"/>
      <c r="G37" s="720"/>
      <c r="H37" s="731"/>
      <c r="I37" s="667"/>
      <c r="J37" s="1020" t="s">
        <v>455</v>
      </c>
      <c r="K37" s="1021"/>
      <c r="L37" s="1021"/>
      <c r="M37" s="1021"/>
      <c r="N37" s="1021"/>
      <c r="O37" s="1021"/>
      <c r="P37" s="667"/>
      <c r="Q37" s="1023" t="s">
        <v>456</v>
      </c>
      <c r="R37" s="1021"/>
      <c r="S37" s="1021"/>
      <c r="T37" s="1021"/>
      <c r="U37" s="1021"/>
      <c r="V37" s="1021"/>
      <c r="W37" s="709"/>
      <c r="X37" s="710"/>
      <c r="Y37" s="307"/>
      <c r="Z37" s="307"/>
      <c r="AA37" s="307"/>
      <c r="AB37" s="307"/>
      <c r="AC37" s="307"/>
      <c r="AD37" s="307"/>
      <c r="AE37" s="306" t="s">
        <v>26</v>
      </c>
      <c r="AF37" s="306"/>
      <c r="AG37" s="308" t="s">
        <v>452</v>
      </c>
      <c r="AH37" s="307"/>
      <c r="AI37" s="307"/>
      <c r="AJ37" s="307"/>
      <c r="AK37" s="307"/>
      <c r="AL37" s="307"/>
      <c r="AM37" s="307"/>
      <c r="AN37" s="307"/>
      <c r="AO37" s="307"/>
      <c r="AP37" s="307"/>
      <c r="AQ37" s="307"/>
      <c r="AR37" s="307"/>
      <c r="AS37" s="307"/>
      <c r="AT37" s="307"/>
      <c r="AU37" s="307"/>
      <c r="AV37" s="307"/>
      <c r="AW37" s="307"/>
    </row>
    <row r="38" spans="1:49" s="129" customFormat="1" ht="20.100000000000001" customHeight="1">
      <c r="A38" s="305"/>
      <c r="B38" s="726"/>
      <c r="C38" s="726"/>
      <c r="D38" s="726"/>
      <c r="E38" s="726"/>
      <c r="F38" s="726"/>
      <c r="G38" s="726"/>
      <c r="H38" s="735"/>
      <c r="I38" s="668"/>
      <c r="J38" s="1022"/>
      <c r="K38" s="1022"/>
      <c r="L38" s="1022"/>
      <c r="M38" s="1022"/>
      <c r="N38" s="1022"/>
      <c r="O38" s="1022"/>
      <c r="P38" s="668"/>
      <c r="Q38" s="1024"/>
      <c r="R38" s="1022"/>
      <c r="S38" s="1022"/>
      <c r="T38" s="1022"/>
      <c r="U38" s="1022"/>
      <c r="V38" s="1022"/>
      <c r="W38" s="712"/>
      <c r="X38" s="713"/>
      <c r="Y38" s="307"/>
      <c r="Z38" s="307"/>
      <c r="AA38" s="307"/>
      <c r="AB38" s="307"/>
      <c r="AC38" s="307"/>
      <c r="AD38" s="307"/>
      <c r="AE38" s="307"/>
      <c r="AF38" s="307"/>
      <c r="AG38" s="307"/>
      <c r="AH38" s="307"/>
      <c r="AI38" s="307"/>
      <c r="AJ38" s="307"/>
      <c r="AK38" s="307"/>
      <c r="AL38" s="307"/>
      <c r="AM38" s="307"/>
      <c r="AN38" s="307"/>
      <c r="AO38" s="307"/>
      <c r="AP38" s="307"/>
      <c r="AQ38" s="307"/>
      <c r="AR38" s="307"/>
      <c r="AS38" s="307"/>
      <c r="AT38" s="307"/>
      <c r="AU38" s="307"/>
      <c r="AV38" s="307"/>
      <c r="AW38" s="307"/>
    </row>
    <row r="39" spans="1:49" ht="18" customHeight="1">
      <c r="B39" s="51"/>
      <c r="C39" s="51"/>
      <c r="D39" s="51"/>
      <c r="E39" s="51"/>
      <c r="F39" s="51"/>
      <c r="G39" s="51"/>
      <c r="H39" s="51"/>
      <c r="I39" s="51"/>
      <c r="J39" s="51"/>
      <c r="K39" s="51"/>
      <c r="L39" s="51"/>
      <c r="M39" s="51"/>
      <c r="N39" s="51"/>
      <c r="O39" s="51"/>
      <c r="P39" s="51"/>
      <c r="Q39" s="51"/>
      <c r="R39" s="51"/>
      <c r="S39" s="51"/>
      <c r="T39" s="51"/>
      <c r="U39" s="51"/>
      <c r="V39" s="51"/>
      <c r="W39" s="51"/>
      <c r="X39" s="51"/>
    </row>
    <row r="40" spans="1:49" ht="18" customHeight="1">
      <c r="B40" s="51"/>
      <c r="C40" s="51"/>
      <c r="D40" s="51"/>
      <c r="E40" s="51"/>
      <c r="F40" s="51"/>
      <c r="G40" s="51"/>
      <c r="H40" s="51"/>
      <c r="I40" s="51"/>
      <c r="J40" s="51"/>
      <c r="K40" s="51"/>
      <c r="L40" s="51"/>
      <c r="M40" s="51"/>
      <c r="N40" s="51"/>
      <c r="O40" s="51"/>
      <c r="P40" s="51"/>
      <c r="Q40" s="51"/>
      <c r="R40" s="51"/>
      <c r="S40" s="51"/>
      <c r="T40" s="51"/>
      <c r="U40" s="51"/>
      <c r="V40" s="51"/>
      <c r="W40" s="51"/>
      <c r="X40" s="51"/>
    </row>
    <row r="41" spans="1:49" ht="18" customHeight="1">
      <c r="B41" s="51"/>
      <c r="C41" s="51"/>
      <c r="D41" s="51"/>
      <c r="E41" s="51"/>
      <c r="F41" s="51"/>
      <c r="G41" s="51"/>
      <c r="H41" s="51"/>
      <c r="I41" s="51"/>
      <c r="J41" s="51"/>
      <c r="K41" s="51"/>
      <c r="L41" s="51"/>
      <c r="M41" s="51"/>
      <c r="N41" s="51"/>
      <c r="O41" s="51"/>
      <c r="P41" s="51"/>
      <c r="Q41" s="51"/>
      <c r="R41" s="51"/>
      <c r="S41" s="51"/>
      <c r="T41" s="51"/>
      <c r="U41" s="51"/>
      <c r="V41" s="51"/>
      <c r="W41" s="51"/>
      <c r="X41" s="51"/>
    </row>
    <row r="42" spans="1:49" ht="18" customHeight="1">
      <c r="B42" s="51"/>
      <c r="C42" s="51"/>
      <c r="D42" s="51"/>
      <c r="E42" s="51"/>
      <c r="F42" s="51"/>
      <c r="G42" s="51"/>
      <c r="H42" s="51"/>
      <c r="I42" s="51"/>
      <c r="J42" s="51"/>
      <c r="K42" s="51"/>
      <c r="L42" s="51"/>
      <c r="M42" s="51"/>
      <c r="N42" s="51"/>
      <c r="O42" s="51"/>
      <c r="P42" s="51"/>
      <c r="Q42" s="51"/>
      <c r="R42" s="51"/>
      <c r="S42" s="51"/>
      <c r="T42" s="51"/>
      <c r="U42" s="51"/>
      <c r="V42" s="51"/>
      <c r="W42" s="51"/>
      <c r="X42" s="51"/>
    </row>
    <row r="43" spans="1:49" ht="18" customHeight="1">
      <c r="B43" s="51"/>
      <c r="C43" s="51"/>
      <c r="D43" s="51"/>
      <c r="E43" s="51"/>
      <c r="F43" s="51"/>
      <c r="G43" s="51"/>
      <c r="H43" s="51"/>
      <c r="I43" s="51"/>
      <c r="J43" s="51"/>
      <c r="K43" s="51"/>
      <c r="L43" s="51"/>
      <c r="M43" s="51"/>
      <c r="N43" s="51"/>
      <c r="O43" s="51"/>
      <c r="P43" s="51"/>
      <c r="Q43" s="51"/>
      <c r="R43" s="51"/>
      <c r="S43" s="51"/>
      <c r="T43" s="51"/>
      <c r="U43" s="51"/>
      <c r="V43" s="51"/>
      <c r="W43" s="51"/>
      <c r="X43" s="51"/>
    </row>
    <row r="44" spans="1:49" ht="18" customHeight="1">
      <c r="B44" s="51"/>
      <c r="C44" s="51"/>
      <c r="D44" s="51"/>
      <c r="E44" s="51"/>
      <c r="F44" s="51"/>
      <c r="G44" s="51"/>
      <c r="H44" s="51"/>
      <c r="I44" s="51"/>
      <c r="J44" s="51"/>
      <c r="K44" s="51"/>
      <c r="L44" s="51"/>
      <c r="M44" s="51"/>
      <c r="N44" s="51"/>
      <c r="O44" s="51"/>
      <c r="P44" s="51"/>
      <c r="Q44" s="51"/>
      <c r="R44" s="51"/>
      <c r="S44" s="51"/>
      <c r="T44" s="51"/>
      <c r="U44" s="51"/>
      <c r="V44" s="51"/>
      <c r="W44" s="51"/>
      <c r="X44" s="51"/>
    </row>
    <row r="45" spans="1:49" ht="18" customHeight="1">
      <c r="B45" s="51"/>
      <c r="C45" s="51"/>
      <c r="D45" s="51"/>
      <c r="E45" s="51"/>
      <c r="F45" s="51"/>
      <c r="G45" s="51"/>
      <c r="H45" s="51"/>
      <c r="I45" s="51"/>
      <c r="J45" s="51"/>
      <c r="K45" s="51"/>
      <c r="L45" s="51"/>
      <c r="M45" s="51"/>
      <c r="N45" s="51"/>
      <c r="O45" s="51"/>
      <c r="P45" s="51"/>
      <c r="Q45" s="51"/>
      <c r="R45" s="51"/>
      <c r="S45" s="51"/>
      <c r="T45" s="51"/>
      <c r="U45" s="51"/>
      <c r="V45" s="51"/>
      <c r="W45" s="51"/>
      <c r="X45" s="51"/>
    </row>
    <row r="46" spans="1:49" ht="18" customHeight="1">
      <c r="B46" s="51"/>
      <c r="C46" s="51"/>
      <c r="D46" s="51"/>
      <c r="E46" s="51"/>
      <c r="F46" s="51"/>
      <c r="G46" s="51"/>
      <c r="H46" s="51"/>
      <c r="I46" s="51"/>
      <c r="J46" s="51"/>
      <c r="K46" s="51"/>
      <c r="L46" s="51"/>
      <c r="M46" s="51"/>
      <c r="N46" s="51"/>
      <c r="O46" s="51"/>
      <c r="P46" s="51"/>
      <c r="Q46" s="51"/>
      <c r="R46" s="51"/>
      <c r="S46" s="51"/>
      <c r="T46" s="51"/>
      <c r="U46" s="51"/>
      <c r="V46" s="51"/>
      <c r="W46" s="51"/>
      <c r="X46" s="51"/>
    </row>
    <row r="47" spans="1:49" ht="18" customHeight="1">
      <c r="B47" s="51"/>
      <c r="C47" s="51"/>
      <c r="D47" s="51"/>
      <c r="E47" s="51"/>
      <c r="F47" s="51"/>
      <c r="G47" s="51"/>
      <c r="H47" s="51"/>
      <c r="I47" s="51"/>
      <c r="J47" s="51"/>
      <c r="K47" s="51"/>
      <c r="L47" s="51"/>
      <c r="M47" s="51"/>
      <c r="N47" s="51"/>
      <c r="O47" s="51"/>
      <c r="P47" s="51"/>
      <c r="Q47" s="51"/>
      <c r="R47" s="51"/>
      <c r="S47" s="51"/>
      <c r="T47" s="51"/>
      <c r="U47" s="51"/>
      <c r="V47" s="51"/>
      <c r="W47" s="51"/>
      <c r="X47" s="51"/>
    </row>
    <row r="48" spans="1:49" ht="18" customHeight="1">
      <c r="B48" s="51"/>
      <c r="C48" s="51"/>
      <c r="D48" s="51"/>
      <c r="E48" s="51"/>
      <c r="F48" s="51"/>
      <c r="G48" s="51"/>
      <c r="H48" s="51"/>
      <c r="I48" s="51"/>
      <c r="J48" s="51"/>
      <c r="K48" s="51"/>
      <c r="L48" s="51"/>
      <c r="M48" s="51"/>
      <c r="N48" s="51"/>
      <c r="O48" s="51"/>
      <c r="P48" s="51"/>
      <c r="Q48" s="51"/>
      <c r="R48" s="51"/>
      <c r="S48" s="51"/>
      <c r="T48" s="51"/>
      <c r="U48" s="51"/>
      <c r="V48" s="51"/>
      <c r="W48" s="51"/>
      <c r="X48" s="51"/>
    </row>
    <row r="49" spans="2:24" ht="18" customHeight="1">
      <c r="B49" s="51"/>
      <c r="C49" s="51"/>
      <c r="D49" s="51"/>
      <c r="E49" s="51"/>
      <c r="F49" s="51"/>
      <c r="G49" s="51"/>
      <c r="H49" s="51"/>
      <c r="I49" s="51"/>
      <c r="J49" s="51"/>
      <c r="K49" s="51"/>
      <c r="L49" s="51"/>
      <c r="M49" s="51"/>
      <c r="N49" s="51"/>
      <c r="O49" s="51"/>
      <c r="P49" s="51"/>
      <c r="Q49" s="51"/>
      <c r="R49" s="51"/>
      <c r="S49" s="51"/>
      <c r="T49" s="51"/>
      <c r="U49" s="51"/>
      <c r="V49" s="51"/>
      <c r="W49" s="51"/>
      <c r="X49" s="51"/>
    </row>
    <row r="50" spans="2:24" ht="18" customHeight="1">
      <c r="B50" s="51"/>
      <c r="C50" s="51"/>
      <c r="D50" s="51"/>
      <c r="E50" s="51"/>
      <c r="F50" s="51"/>
      <c r="G50" s="51"/>
      <c r="H50" s="51"/>
      <c r="I50" s="51"/>
      <c r="J50" s="51"/>
      <c r="K50" s="51"/>
      <c r="L50" s="51"/>
      <c r="M50" s="51"/>
      <c r="N50" s="51"/>
      <c r="O50" s="51"/>
      <c r="P50" s="51"/>
      <c r="Q50" s="51"/>
      <c r="R50" s="51"/>
      <c r="S50" s="51"/>
      <c r="T50" s="51"/>
      <c r="U50" s="51"/>
      <c r="V50" s="51"/>
      <c r="W50" s="51"/>
      <c r="X50" s="51"/>
    </row>
    <row r="51" spans="2:24" ht="18" customHeight="1">
      <c r="B51" s="51"/>
      <c r="C51" s="51"/>
      <c r="D51" s="51"/>
      <c r="E51" s="51"/>
      <c r="F51" s="51"/>
      <c r="G51" s="51"/>
      <c r="H51" s="51"/>
      <c r="I51" s="51"/>
      <c r="J51" s="51"/>
      <c r="K51" s="51"/>
      <c r="L51" s="51"/>
      <c r="M51" s="51"/>
      <c r="N51" s="51"/>
      <c r="O51" s="51"/>
      <c r="P51" s="51"/>
      <c r="Q51" s="51"/>
      <c r="R51" s="51"/>
      <c r="S51" s="51"/>
      <c r="T51" s="51"/>
      <c r="U51" s="51"/>
      <c r="V51" s="51"/>
      <c r="W51" s="51"/>
      <c r="X51" s="51"/>
    </row>
    <row r="52" spans="2:24" ht="18" customHeight="1">
      <c r="B52" s="51"/>
      <c r="C52" s="51"/>
      <c r="D52" s="51"/>
      <c r="E52" s="51"/>
      <c r="F52" s="51"/>
      <c r="G52" s="51"/>
      <c r="H52" s="51"/>
      <c r="I52" s="51"/>
      <c r="J52" s="51"/>
      <c r="K52" s="51"/>
      <c r="L52" s="51"/>
      <c r="M52" s="51"/>
      <c r="N52" s="51"/>
      <c r="O52" s="51"/>
      <c r="P52" s="51"/>
      <c r="Q52" s="51"/>
      <c r="R52" s="51"/>
      <c r="S52" s="51"/>
      <c r="T52" s="51"/>
      <c r="U52" s="51"/>
      <c r="V52" s="51"/>
      <c r="W52" s="51"/>
      <c r="X52" s="51"/>
    </row>
    <row r="53" spans="2:24" ht="18" customHeight="1">
      <c r="B53" s="51"/>
      <c r="C53" s="51"/>
      <c r="D53" s="51"/>
      <c r="E53" s="51"/>
      <c r="F53" s="51"/>
      <c r="G53" s="51"/>
      <c r="H53" s="51"/>
      <c r="I53" s="51"/>
      <c r="J53" s="51"/>
      <c r="K53" s="51"/>
      <c r="L53" s="51"/>
      <c r="M53" s="51"/>
      <c r="N53" s="51"/>
      <c r="O53" s="51"/>
      <c r="P53" s="51"/>
      <c r="Q53" s="51"/>
      <c r="R53" s="51"/>
      <c r="S53" s="51"/>
      <c r="T53" s="51"/>
      <c r="U53" s="51"/>
      <c r="V53" s="51"/>
      <c r="W53" s="51"/>
      <c r="X53" s="51"/>
    </row>
    <row r="54" spans="2:24" ht="18" customHeight="1">
      <c r="B54" s="51"/>
      <c r="C54" s="51"/>
      <c r="D54" s="51"/>
      <c r="E54" s="51"/>
      <c r="F54" s="51"/>
      <c r="G54" s="51"/>
      <c r="H54" s="51"/>
      <c r="I54" s="51"/>
      <c r="J54" s="51"/>
      <c r="K54" s="51"/>
      <c r="L54" s="51"/>
      <c r="M54" s="51"/>
      <c r="N54" s="51"/>
      <c r="O54" s="51"/>
      <c r="P54" s="51"/>
      <c r="Q54" s="51"/>
      <c r="R54" s="51"/>
      <c r="S54" s="51"/>
      <c r="T54" s="51"/>
      <c r="U54" s="51"/>
      <c r="V54" s="51"/>
      <c r="W54" s="51"/>
      <c r="X54" s="51"/>
    </row>
    <row r="55" spans="2:24" ht="18" customHeight="1">
      <c r="B55" s="51"/>
      <c r="C55" s="51"/>
      <c r="D55" s="51"/>
      <c r="E55" s="51"/>
      <c r="F55" s="51"/>
      <c r="G55" s="51"/>
      <c r="H55" s="51"/>
      <c r="I55" s="51"/>
      <c r="J55" s="51"/>
      <c r="K55" s="51"/>
      <c r="L55" s="51"/>
      <c r="M55" s="51"/>
      <c r="N55" s="51"/>
      <c r="O55" s="51"/>
      <c r="P55" s="51"/>
      <c r="Q55" s="51"/>
      <c r="R55" s="51"/>
      <c r="S55" s="51"/>
      <c r="T55" s="51"/>
      <c r="U55" s="51"/>
      <c r="V55" s="51"/>
      <c r="W55" s="51"/>
      <c r="X55" s="51"/>
    </row>
    <row r="56" spans="2:24" ht="18" customHeight="1">
      <c r="B56" s="51"/>
      <c r="C56" s="51"/>
      <c r="D56" s="51"/>
      <c r="E56" s="51"/>
      <c r="F56" s="51"/>
      <c r="G56" s="51"/>
      <c r="H56" s="51"/>
      <c r="I56" s="51"/>
      <c r="J56" s="51"/>
      <c r="K56" s="51"/>
      <c r="L56" s="51"/>
      <c r="M56" s="51"/>
      <c r="N56" s="51"/>
      <c r="O56" s="51"/>
      <c r="P56" s="51"/>
      <c r="Q56" s="51"/>
      <c r="R56" s="51"/>
      <c r="S56" s="51"/>
      <c r="T56" s="51"/>
      <c r="U56" s="51"/>
      <c r="V56" s="51"/>
      <c r="W56" s="51"/>
      <c r="X56" s="51"/>
    </row>
    <row r="57" spans="2:24" ht="18" customHeight="1">
      <c r="B57" s="51"/>
      <c r="C57" s="51"/>
      <c r="D57" s="51"/>
      <c r="E57" s="51"/>
      <c r="F57" s="51"/>
      <c r="G57" s="51"/>
      <c r="H57" s="51"/>
      <c r="I57" s="51"/>
      <c r="J57" s="51"/>
      <c r="K57" s="51"/>
      <c r="L57" s="51"/>
      <c r="M57" s="51"/>
      <c r="N57" s="51"/>
      <c r="O57" s="51"/>
      <c r="P57" s="51"/>
      <c r="Q57" s="51"/>
      <c r="R57" s="51"/>
      <c r="S57" s="51"/>
      <c r="T57" s="51"/>
      <c r="U57" s="51"/>
      <c r="V57" s="51"/>
      <c r="W57" s="51"/>
      <c r="X57" s="51"/>
    </row>
    <row r="58" spans="2:24" ht="18" customHeight="1">
      <c r="B58" s="51"/>
      <c r="C58" s="51"/>
      <c r="D58" s="51"/>
      <c r="E58" s="51"/>
      <c r="F58" s="51"/>
      <c r="G58" s="51"/>
      <c r="H58" s="51"/>
      <c r="I58" s="51"/>
      <c r="J58" s="51"/>
      <c r="K58" s="51"/>
      <c r="L58" s="51"/>
      <c r="M58" s="51"/>
      <c r="N58" s="51"/>
      <c r="O58" s="51"/>
      <c r="P58" s="51"/>
      <c r="Q58" s="51"/>
      <c r="R58" s="51"/>
      <c r="S58" s="51"/>
      <c r="T58" s="51"/>
      <c r="U58" s="51"/>
      <c r="V58" s="51"/>
      <c r="W58" s="51"/>
      <c r="X58" s="51"/>
    </row>
    <row r="59" spans="2:24" ht="18" customHeight="1">
      <c r="B59" s="51"/>
      <c r="C59" s="51"/>
      <c r="D59" s="51"/>
      <c r="E59" s="51"/>
      <c r="F59" s="51"/>
      <c r="G59" s="51"/>
      <c r="H59" s="51"/>
      <c r="I59" s="51"/>
      <c r="J59" s="51"/>
      <c r="K59" s="51"/>
      <c r="L59" s="51"/>
      <c r="M59" s="51"/>
      <c r="N59" s="51"/>
      <c r="O59" s="51"/>
      <c r="P59" s="51"/>
      <c r="Q59" s="51"/>
      <c r="R59" s="51"/>
      <c r="S59" s="51"/>
      <c r="T59" s="51"/>
      <c r="U59" s="51"/>
      <c r="V59" s="51"/>
      <c r="W59" s="51"/>
      <c r="X59" s="51"/>
    </row>
    <row r="60" spans="2:24" ht="18" customHeight="1">
      <c r="B60" s="51"/>
      <c r="C60" s="51"/>
      <c r="D60" s="51"/>
      <c r="E60" s="51"/>
      <c r="F60" s="51"/>
      <c r="G60" s="51"/>
      <c r="H60" s="51"/>
      <c r="I60" s="51"/>
      <c r="J60" s="51"/>
      <c r="K60" s="51"/>
      <c r="L60" s="51"/>
      <c r="M60" s="51"/>
      <c r="N60" s="51"/>
      <c r="O60" s="51"/>
      <c r="P60" s="51"/>
      <c r="Q60" s="51"/>
      <c r="R60" s="51"/>
      <c r="S60" s="51"/>
      <c r="T60" s="51"/>
      <c r="U60" s="51"/>
      <c r="V60" s="51"/>
      <c r="W60" s="51"/>
      <c r="X60" s="51"/>
    </row>
    <row r="61" spans="2:24" ht="18" customHeight="1">
      <c r="B61" s="51"/>
      <c r="C61" s="51"/>
      <c r="D61" s="51"/>
      <c r="E61" s="51"/>
      <c r="F61" s="51"/>
      <c r="G61" s="51"/>
      <c r="H61" s="51"/>
      <c r="I61" s="51"/>
      <c r="J61" s="51"/>
      <c r="K61" s="51"/>
      <c r="L61" s="51"/>
      <c r="M61" s="51"/>
      <c r="N61" s="51"/>
      <c r="O61" s="51"/>
      <c r="P61" s="51"/>
      <c r="Q61" s="51"/>
      <c r="R61" s="51"/>
      <c r="S61" s="51"/>
      <c r="T61" s="51"/>
      <c r="U61" s="51"/>
      <c r="V61" s="51"/>
      <c r="W61" s="51"/>
      <c r="X61" s="51"/>
    </row>
    <row r="62" spans="2:24" ht="18" customHeight="1">
      <c r="B62" s="51"/>
      <c r="C62" s="51"/>
      <c r="D62" s="51"/>
      <c r="E62" s="51"/>
      <c r="F62" s="51"/>
      <c r="G62" s="51"/>
      <c r="H62" s="51"/>
      <c r="I62" s="51"/>
      <c r="J62" s="51"/>
      <c r="K62" s="51"/>
      <c r="L62" s="51"/>
      <c r="M62" s="51"/>
      <c r="N62" s="51"/>
      <c r="O62" s="51"/>
      <c r="P62" s="51"/>
      <c r="Q62" s="51"/>
      <c r="R62" s="51"/>
      <c r="S62" s="51"/>
      <c r="T62" s="51"/>
      <c r="U62" s="51"/>
      <c r="V62" s="51"/>
      <c r="W62" s="51"/>
      <c r="X62" s="51"/>
    </row>
    <row r="63" spans="2:24" ht="18" customHeight="1">
      <c r="B63" s="51"/>
      <c r="C63" s="51"/>
      <c r="D63" s="51"/>
      <c r="E63" s="51"/>
      <c r="F63" s="51"/>
      <c r="G63" s="51"/>
      <c r="H63" s="51"/>
      <c r="I63" s="51"/>
      <c r="J63" s="51"/>
      <c r="K63" s="51"/>
      <c r="L63" s="51"/>
      <c r="M63" s="51"/>
      <c r="N63" s="51"/>
      <c r="O63" s="51"/>
      <c r="P63" s="51"/>
      <c r="Q63" s="51"/>
      <c r="R63" s="51"/>
      <c r="S63" s="51"/>
      <c r="T63" s="51"/>
      <c r="U63" s="51"/>
      <c r="V63" s="51"/>
      <c r="W63" s="51"/>
      <c r="X63" s="51"/>
    </row>
    <row r="64" spans="2:24" ht="18" customHeight="1">
      <c r="B64" s="51"/>
      <c r="C64" s="51"/>
      <c r="D64" s="51"/>
      <c r="E64" s="51"/>
      <c r="F64" s="51"/>
      <c r="G64" s="51"/>
      <c r="H64" s="51"/>
      <c r="I64" s="51"/>
      <c r="J64" s="51"/>
      <c r="K64" s="51"/>
      <c r="L64" s="51"/>
      <c r="M64" s="51"/>
      <c r="N64" s="51"/>
      <c r="O64" s="51"/>
      <c r="P64" s="51"/>
      <c r="Q64" s="51"/>
      <c r="R64" s="51"/>
      <c r="S64" s="51"/>
      <c r="T64" s="51"/>
      <c r="U64" s="51"/>
      <c r="V64" s="51"/>
      <c r="W64" s="51"/>
      <c r="X64" s="51"/>
    </row>
    <row r="65" spans="2:24" ht="18" customHeight="1">
      <c r="B65" s="51"/>
      <c r="C65" s="51"/>
      <c r="D65" s="51"/>
      <c r="E65" s="51"/>
      <c r="F65" s="51"/>
      <c r="G65" s="51"/>
      <c r="H65" s="51"/>
      <c r="I65" s="51"/>
      <c r="J65" s="51"/>
      <c r="K65" s="51"/>
      <c r="L65" s="51"/>
      <c r="M65" s="51"/>
      <c r="N65" s="51"/>
      <c r="O65" s="51"/>
      <c r="P65" s="51"/>
      <c r="Q65" s="51"/>
      <c r="R65" s="51"/>
      <c r="S65" s="51"/>
      <c r="T65" s="51"/>
      <c r="U65" s="51"/>
      <c r="V65" s="51"/>
      <c r="W65" s="51"/>
      <c r="X65" s="51"/>
    </row>
    <row r="66" spans="2:24" ht="18" customHeight="1">
      <c r="B66" s="51"/>
      <c r="C66" s="51"/>
      <c r="D66" s="51"/>
      <c r="E66" s="51"/>
      <c r="F66" s="51"/>
      <c r="G66" s="51"/>
      <c r="H66" s="51"/>
      <c r="I66" s="51"/>
      <c r="J66" s="51"/>
      <c r="K66" s="51"/>
      <c r="L66" s="51"/>
      <c r="M66" s="51"/>
      <c r="N66" s="51"/>
      <c r="O66" s="51"/>
      <c r="P66" s="51"/>
      <c r="Q66" s="51"/>
      <c r="R66" s="51"/>
      <c r="S66" s="51"/>
      <c r="T66" s="51"/>
      <c r="U66" s="51"/>
      <c r="V66" s="51"/>
      <c r="W66" s="51"/>
      <c r="X66" s="51"/>
    </row>
    <row r="67" spans="2:24" ht="18" customHeight="1">
      <c r="B67" s="51"/>
      <c r="C67" s="51"/>
      <c r="D67" s="51"/>
      <c r="E67" s="51"/>
      <c r="F67" s="51"/>
      <c r="G67" s="51"/>
      <c r="H67" s="51"/>
      <c r="I67" s="51"/>
      <c r="J67" s="51"/>
      <c r="K67" s="51"/>
      <c r="L67" s="51"/>
      <c r="M67" s="51"/>
      <c r="N67" s="51"/>
      <c r="O67" s="51"/>
      <c r="P67" s="51"/>
      <c r="Q67" s="51"/>
      <c r="R67" s="51"/>
      <c r="S67" s="51"/>
      <c r="T67" s="51"/>
      <c r="U67" s="51"/>
      <c r="V67" s="51"/>
      <c r="W67" s="51"/>
      <c r="X67" s="51"/>
    </row>
    <row r="68" spans="2:24" ht="18" customHeight="1">
      <c r="B68" s="51"/>
      <c r="C68" s="51"/>
      <c r="D68" s="51"/>
      <c r="E68" s="51"/>
      <c r="F68" s="51"/>
      <c r="G68" s="51"/>
      <c r="H68" s="51"/>
      <c r="I68" s="51"/>
      <c r="J68" s="51"/>
      <c r="K68" s="51"/>
      <c r="L68" s="51"/>
      <c r="M68" s="51"/>
      <c r="N68" s="51"/>
      <c r="O68" s="51"/>
      <c r="P68" s="51"/>
      <c r="Q68" s="51"/>
      <c r="R68" s="51"/>
      <c r="S68" s="51"/>
      <c r="T68" s="51"/>
      <c r="U68" s="51"/>
      <c r="V68" s="51"/>
      <c r="W68" s="51"/>
      <c r="X68" s="51"/>
    </row>
    <row r="69" spans="2:24" ht="18" customHeight="1">
      <c r="B69" s="51"/>
      <c r="C69" s="51"/>
      <c r="D69" s="51"/>
      <c r="E69" s="51"/>
      <c r="F69" s="51"/>
      <c r="G69" s="51"/>
      <c r="H69" s="51"/>
      <c r="I69" s="51"/>
      <c r="J69" s="51"/>
      <c r="K69" s="51"/>
      <c r="L69" s="51"/>
      <c r="M69" s="51"/>
      <c r="N69" s="51"/>
      <c r="O69" s="51"/>
      <c r="P69" s="51"/>
      <c r="Q69" s="51"/>
      <c r="R69" s="51"/>
      <c r="S69" s="51"/>
      <c r="T69" s="51"/>
      <c r="U69" s="51"/>
      <c r="V69" s="51"/>
      <c r="W69" s="51"/>
      <c r="X69" s="51"/>
    </row>
    <row r="70" spans="2:24" ht="18" customHeight="1">
      <c r="B70" s="51"/>
      <c r="C70" s="51"/>
      <c r="D70" s="51"/>
      <c r="E70" s="51"/>
      <c r="F70" s="51"/>
      <c r="G70" s="51"/>
      <c r="H70" s="51"/>
      <c r="I70" s="51"/>
      <c r="J70" s="51"/>
      <c r="K70" s="51"/>
      <c r="L70" s="51"/>
      <c r="M70" s="51"/>
      <c r="N70" s="51"/>
      <c r="O70" s="51"/>
      <c r="P70" s="51"/>
      <c r="Q70" s="51"/>
      <c r="R70" s="51"/>
      <c r="S70" s="51"/>
      <c r="T70" s="51"/>
      <c r="U70" s="51"/>
      <c r="V70" s="51"/>
      <c r="W70" s="51"/>
      <c r="X70" s="51"/>
    </row>
    <row r="71" spans="2:24" ht="18" customHeight="1">
      <c r="B71" s="51"/>
      <c r="C71" s="51"/>
      <c r="D71" s="51"/>
      <c r="E71" s="51"/>
      <c r="F71" s="51"/>
      <c r="G71" s="51"/>
      <c r="H71" s="51"/>
      <c r="I71" s="51"/>
      <c r="J71" s="51"/>
      <c r="K71" s="51"/>
      <c r="L71" s="51"/>
      <c r="M71" s="51"/>
      <c r="N71" s="51"/>
      <c r="O71" s="51"/>
      <c r="P71" s="51"/>
      <c r="Q71" s="51"/>
      <c r="R71" s="51"/>
      <c r="S71" s="51"/>
      <c r="T71" s="51"/>
      <c r="U71" s="51"/>
      <c r="V71" s="51"/>
      <c r="W71" s="51"/>
      <c r="X71" s="51"/>
    </row>
    <row r="72" spans="2:24" ht="18" customHeight="1">
      <c r="B72" s="51"/>
      <c r="C72" s="51"/>
      <c r="D72" s="51"/>
      <c r="E72" s="51"/>
      <c r="F72" s="51"/>
      <c r="G72" s="51"/>
      <c r="H72" s="51"/>
      <c r="I72" s="51"/>
      <c r="J72" s="51"/>
      <c r="K72" s="51"/>
      <c r="L72" s="51"/>
      <c r="M72" s="51"/>
      <c r="N72" s="51"/>
      <c r="O72" s="51"/>
      <c r="P72" s="51"/>
      <c r="Q72" s="51"/>
      <c r="R72" s="51"/>
      <c r="S72" s="51"/>
      <c r="T72" s="51"/>
      <c r="U72" s="51"/>
      <c r="V72" s="51"/>
      <c r="W72" s="51"/>
      <c r="X72" s="51"/>
    </row>
    <row r="73" spans="2:24" ht="18" customHeight="1">
      <c r="B73" s="51"/>
      <c r="C73" s="51"/>
      <c r="D73" s="51"/>
      <c r="E73" s="51"/>
      <c r="F73" s="51"/>
      <c r="G73" s="51"/>
      <c r="H73" s="51"/>
      <c r="I73" s="51"/>
      <c r="J73" s="51"/>
      <c r="K73" s="51"/>
      <c r="L73" s="51"/>
      <c r="M73" s="51"/>
      <c r="N73" s="51"/>
      <c r="O73" s="51"/>
      <c r="P73" s="51"/>
      <c r="Q73" s="51"/>
      <c r="R73" s="51"/>
      <c r="S73" s="51"/>
      <c r="T73" s="51"/>
      <c r="U73" s="51"/>
      <c r="V73" s="51"/>
      <c r="W73" s="51"/>
      <c r="X73" s="51"/>
    </row>
    <row r="74" spans="2:24" ht="18" customHeight="1">
      <c r="B74" s="51"/>
      <c r="C74" s="51"/>
      <c r="D74" s="51"/>
      <c r="E74" s="51"/>
      <c r="F74" s="51"/>
      <c r="G74" s="51"/>
      <c r="H74" s="51"/>
      <c r="I74" s="51"/>
      <c r="J74" s="51"/>
      <c r="K74" s="51"/>
      <c r="L74" s="51"/>
      <c r="M74" s="51"/>
      <c r="N74" s="51"/>
      <c r="O74" s="51"/>
      <c r="P74" s="51"/>
      <c r="Q74" s="51"/>
      <c r="R74" s="51"/>
      <c r="S74" s="51"/>
      <c r="T74" s="51"/>
      <c r="U74" s="51"/>
      <c r="V74" s="51"/>
      <c r="W74" s="51"/>
      <c r="X74" s="51"/>
    </row>
  </sheetData>
  <sheetProtection selectLockedCells="1"/>
  <dataConsolidate/>
  <mergeCells count="156">
    <mergeCell ref="B37:H38"/>
    <mergeCell ref="I37:I38"/>
    <mergeCell ref="J37:O38"/>
    <mergeCell ref="P37:P38"/>
    <mergeCell ref="Q37:X38"/>
    <mergeCell ref="B2:X2"/>
    <mergeCell ref="B4:D4"/>
    <mergeCell ref="E4:R4"/>
    <mergeCell ref="B6:D6"/>
    <mergeCell ref="E6:X6"/>
    <mergeCell ref="G8:H8"/>
    <mergeCell ref="I8:J8"/>
    <mergeCell ref="K8:L8"/>
    <mergeCell ref="M8:N8"/>
    <mergeCell ref="O8:P8"/>
    <mergeCell ref="Q8:R8"/>
    <mergeCell ref="B5:D5"/>
    <mergeCell ref="E5:X5"/>
    <mergeCell ref="O9:P9"/>
    <mergeCell ref="Q9:R9"/>
    <mergeCell ref="Q11:R11"/>
    <mergeCell ref="S11:T11"/>
    <mergeCell ref="U11:V11"/>
    <mergeCell ref="W11:X11"/>
    <mergeCell ref="AC6:AC7"/>
    <mergeCell ref="B7:D8"/>
    <mergeCell ref="E7:F7"/>
    <mergeCell ref="G7:H7"/>
    <mergeCell ref="I7:J7"/>
    <mergeCell ref="K7:L7"/>
    <mergeCell ref="M7:N7"/>
    <mergeCell ref="O7:P7"/>
    <mergeCell ref="Q7:R7"/>
    <mergeCell ref="E8:F8"/>
    <mergeCell ref="AC9:AC10"/>
    <mergeCell ref="AG9:AG10"/>
    <mergeCell ref="B10:D12"/>
    <mergeCell ref="G10:H10"/>
    <mergeCell ref="I10:J10"/>
    <mergeCell ref="K10:L10"/>
    <mergeCell ref="M10:N10"/>
    <mergeCell ref="O10:P10"/>
    <mergeCell ref="B9:D9"/>
    <mergeCell ref="E9:F9"/>
    <mergeCell ref="G9:H9"/>
    <mergeCell ref="I9:J9"/>
    <mergeCell ref="K9:L9"/>
    <mergeCell ref="M9:N9"/>
    <mergeCell ref="Q10:R10"/>
    <mergeCell ref="S10:T10"/>
    <mergeCell ref="U10:V10"/>
    <mergeCell ref="W10:X10"/>
    <mergeCell ref="E11:F11"/>
    <mergeCell ref="G11:H11"/>
    <mergeCell ref="I11:J11"/>
    <mergeCell ref="K11:L11"/>
    <mergeCell ref="M11:N11"/>
    <mergeCell ref="O11:P11"/>
    <mergeCell ref="W12:X12"/>
    <mergeCell ref="B13:D15"/>
    <mergeCell ref="E13:F13"/>
    <mergeCell ref="J13:K13"/>
    <mergeCell ref="O13:P13"/>
    <mergeCell ref="E14:F14"/>
    <mergeCell ref="J14:K14"/>
    <mergeCell ref="O14:P14"/>
    <mergeCell ref="E15:F15"/>
    <mergeCell ref="G15:X15"/>
    <mergeCell ref="E12:F12"/>
    <mergeCell ref="G12:H12"/>
    <mergeCell ref="I12:J12"/>
    <mergeCell ref="K12:L12"/>
    <mergeCell ref="M12:N12"/>
    <mergeCell ref="O12:P12"/>
    <mergeCell ref="Q12:R12"/>
    <mergeCell ref="S12:T12"/>
    <mergeCell ref="U12:V12"/>
    <mergeCell ref="B22:D24"/>
    <mergeCell ref="E23:X24"/>
    <mergeCell ref="E18:H20"/>
    <mergeCell ref="I18:K20"/>
    <mergeCell ref="L18:O19"/>
    <mergeCell ref="P18:X19"/>
    <mergeCell ref="L20:O20"/>
    <mergeCell ref="P20:X20"/>
    <mergeCell ref="B16:D21"/>
    <mergeCell ref="E16:H16"/>
    <mergeCell ref="I16:K16"/>
    <mergeCell ref="L16:O16"/>
    <mergeCell ref="P16:X16"/>
    <mergeCell ref="E17:H17"/>
    <mergeCell ref="I17:K17"/>
    <mergeCell ref="L17:O17"/>
    <mergeCell ref="P17:X17"/>
    <mergeCell ref="E21:H21"/>
    <mergeCell ref="I21:K21"/>
    <mergeCell ref="L21:O21"/>
    <mergeCell ref="P21:X21"/>
    <mergeCell ref="P27:Q27"/>
    <mergeCell ref="R27:S27"/>
    <mergeCell ref="T27:V27"/>
    <mergeCell ref="E28:G28"/>
    <mergeCell ref="N28:O28"/>
    <mergeCell ref="P28:Q28"/>
    <mergeCell ref="R28:S28"/>
    <mergeCell ref="T28:V28"/>
    <mergeCell ref="B25:D36"/>
    <mergeCell ref="E25:G26"/>
    <mergeCell ref="H25:M25"/>
    <mergeCell ref="N25:S25"/>
    <mergeCell ref="T25:X25"/>
    <mergeCell ref="N26:O26"/>
    <mergeCell ref="P26:Q26"/>
    <mergeCell ref="R26:S26"/>
    <mergeCell ref="E27:G27"/>
    <mergeCell ref="N27:O27"/>
    <mergeCell ref="E29:G29"/>
    <mergeCell ref="N29:O29"/>
    <mergeCell ref="P29:Q29"/>
    <mergeCell ref="R29:S29"/>
    <mergeCell ref="T29:V29"/>
    <mergeCell ref="E30:G30"/>
    <mergeCell ref="N30:O30"/>
    <mergeCell ref="P30:Q30"/>
    <mergeCell ref="R30:S30"/>
    <mergeCell ref="T30:V30"/>
    <mergeCell ref="E31:G31"/>
    <mergeCell ref="N31:O31"/>
    <mergeCell ref="P31:Q31"/>
    <mergeCell ref="R31:S31"/>
    <mergeCell ref="T31:V31"/>
    <mergeCell ref="E32:G32"/>
    <mergeCell ref="N32:O32"/>
    <mergeCell ref="P32:Q32"/>
    <mergeCell ref="R32:S32"/>
    <mergeCell ref="T32:V32"/>
    <mergeCell ref="E33:G33"/>
    <mergeCell ref="N33:O33"/>
    <mergeCell ref="P33:Q33"/>
    <mergeCell ref="R33:S33"/>
    <mergeCell ref="T33:U33"/>
    <mergeCell ref="E36:G36"/>
    <mergeCell ref="N36:O36"/>
    <mergeCell ref="P36:Q36"/>
    <mergeCell ref="R36:S36"/>
    <mergeCell ref="T36:U36"/>
    <mergeCell ref="E34:G34"/>
    <mergeCell ref="N34:O34"/>
    <mergeCell ref="P34:Q34"/>
    <mergeCell ref="R34:S34"/>
    <mergeCell ref="T34:U34"/>
    <mergeCell ref="E35:G35"/>
    <mergeCell ref="N35:O35"/>
    <mergeCell ref="P35:Q35"/>
    <mergeCell ref="R35:S35"/>
    <mergeCell ref="T35:U35"/>
  </mergeCells>
  <phoneticPr fontId="2"/>
  <conditionalFormatting sqref="E4:T4 V4 E6 E8:P9 G11:V11 I12:V12 I13:I14 L13:L14 N13:N14 G13:G15 P16:X21 E23 W27:X31 E27:Q35">
    <cfRule type="containsBlanks" dxfId="38" priority="22">
      <formula>LEN(TRIM(E4))=0</formula>
    </cfRule>
  </conditionalFormatting>
  <conditionalFormatting sqref="E5:X5">
    <cfRule type="containsBlanks" dxfId="37" priority="6">
      <formula>LEN(TRIM(E5))=0</formula>
    </cfRule>
  </conditionalFormatting>
  <conditionalFormatting sqref="I37">
    <cfRule type="containsBlanks" dxfId="36" priority="2">
      <formula>LEN(TRIM(I37))=0</formula>
    </cfRule>
  </conditionalFormatting>
  <conditionalFormatting sqref="I16:K21">
    <cfRule type="containsBlanks" dxfId="35" priority="21">
      <formula>LEN(TRIM(I16))=0</formula>
    </cfRule>
  </conditionalFormatting>
  <conditionalFormatting sqref="P37">
    <cfRule type="containsBlanks" dxfId="34" priority="1">
      <formula>LEN(TRIM(P37))=0</formula>
    </cfRule>
  </conditionalFormatting>
  <dataValidations count="3">
    <dataValidation type="list" allowBlank="1" showInputMessage="1" showErrorMessage="1" sqref="I21 I16:I18" xr:uid="{00000000-0002-0000-0700-000000000000}">
      <formula1>$Y$1:$Y$2</formula1>
    </dataValidation>
    <dataValidation type="list" allowBlank="1" showInputMessage="1" showErrorMessage="1" sqref="E5:X5" xr:uid="{00000000-0002-0000-0700-000001000000}">
      <formula1>"認可保育所,小規模保育事業所,家庭的保育事業所,事業所内保育事業所,幼保連携型認定こども園"</formula1>
    </dataValidation>
    <dataValidation type="list" allowBlank="1" showInputMessage="1" showErrorMessage="1" sqref="I37 P37" xr:uid="{00000000-0002-0000-0700-000002000000}">
      <formula1>$AB$1:$AB$2</formula1>
    </dataValidation>
  </dataValidations>
  <printOptions horizontalCentered="1"/>
  <pageMargins left="0.70866141732283472" right="0.70866141732283472" top="0.39370078740157483" bottom="0.39370078740157483" header="0.31496062992125984" footer="0.31496062992125984"/>
  <pageSetup paperSize="9" scale="96" orientation="portrait" blackAndWhite="1"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15</vt:i4>
      </vt:variant>
    </vt:vector>
  </HeadingPairs>
  <TitlesOfParts>
    <vt:vector size="31" baseType="lpstr">
      <vt:lpstr>【一般型】添付資料一覧</vt:lpstr>
      <vt:lpstr>【余裕活用型】添付資料一覧</vt:lpstr>
      <vt:lpstr>不足書類一覧表</vt:lpstr>
      <vt:lpstr>事前協議書</vt:lpstr>
      <vt:lpstr>事業申請書</vt:lpstr>
      <vt:lpstr>計画概要１</vt:lpstr>
      <vt:lpstr>計画概要２～ 4</vt:lpstr>
      <vt:lpstr>計画概要５</vt:lpstr>
      <vt:lpstr>別紙１</vt:lpstr>
      <vt:lpstr>別紙2</vt:lpstr>
      <vt:lpstr>照会用</vt:lpstr>
      <vt:lpstr>別紙３</vt:lpstr>
      <vt:lpstr>別紙４</vt:lpstr>
      <vt:lpstr>別紙5</vt:lpstr>
      <vt:lpstr>認可申請書</vt:lpstr>
      <vt:lpstr>認可申請書_2</vt:lpstr>
      <vt:lpstr>【一般型】添付資料一覧!Print_Area</vt:lpstr>
      <vt:lpstr>【余裕活用型】添付資料一覧!Print_Area</vt:lpstr>
      <vt:lpstr>計画概要１!Print_Area</vt:lpstr>
      <vt:lpstr>'計画概要２～ 4'!Print_Area</vt:lpstr>
      <vt:lpstr>計画概要５!Print_Area</vt:lpstr>
      <vt:lpstr>事業申請書!Print_Area</vt:lpstr>
      <vt:lpstr>事前協議書!Print_Area</vt:lpstr>
      <vt:lpstr>認可申請書!Print_Area</vt:lpstr>
      <vt:lpstr>認可申請書_2!Print_Area</vt:lpstr>
      <vt:lpstr>不足書類一覧表!Print_Area</vt:lpstr>
      <vt:lpstr>別紙１!Print_Area</vt:lpstr>
      <vt:lpstr>別紙2!Print_Area</vt:lpstr>
      <vt:lpstr>別紙３!Print_Area</vt:lpstr>
      <vt:lpstr>別紙４!Print_Area</vt:lpstr>
      <vt:lpstr>別紙5!Print_Area</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深瀬 和巳</cp:lastModifiedBy>
  <cp:lastPrinted>2026-05-20T05:29:06Z</cp:lastPrinted>
  <dcterms:created xsi:type="dcterms:W3CDTF">2019-07-26T06:35:50Z</dcterms:created>
  <dcterms:modified xsi:type="dcterms:W3CDTF">2026-05-22T03:49:16Z</dcterms:modified>
</cp:coreProperties>
</file>