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こども施設整備課\share\210_乳児等通園支援事業(こども誰でも通園制度)\050_募集要項\★最新←ここを確認\0701最終確定版\"/>
    </mc:Choice>
  </mc:AlternateContent>
  <bookViews>
    <workbookView xWindow="-120" yWindow="-120" windowWidth="15480" windowHeight="8235" tabRatio="803"/>
  </bookViews>
  <sheets>
    <sheet name="添付資料一覧" sheetId="54" r:id="rId1"/>
    <sheet name="不足書類一覧表" sheetId="18" r:id="rId2"/>
    <sheet name="事前協議書" sheetId="53" r:id="rId3"/>
    <sheet name="事業申請書" sheetId="51" r:id="rId4"/>
    <sheet name="計画概要１" sheetId="59" r:id="rId5"/>
    <sheet name="計画概要２～ 4" sheetId="60" r:id="rId6"/>
    <sheet name="計画概要５" sheetId="57" r:id="rId7"/>
    <sheet name="別紙１" sheetId="55" r:id="rId8"/>
    <sheet name="別紙2" sheetId="56" r:id="rId9"/>
    <sheet name="照会用" sheetId="2" state="hidden" r:id="rId10"/>
    <sheet name="別紙３" sheetId="61" r:id="rId11"/>
    <sheet name="認可申請書" sheetId="42" r:id="rId12"/>
    <sheet name="認可申請書_2" sheetId="28" r:id="rId13"/>
  </sheets>
  <externalReferences>
    <externalReference r:id="rId14"/>
  </externalReferences>
  <definedNames>
    <definedName name="★法人種別" localSheetId="4">#REF!</definedName>
    <definedName name="★法人種別" localSheetId="5">#REF!</definedName>
    <definedName name="★法人種別" localSheetId="6">#REF!</definedName>
    <definedName name="★法人種別" localSheetId="2">#REF!</definedName>
    <definedName name="★法人種別" localSheetId="0">#REF!</definedName>
    <definedName name="★法人種別" localSheetId="10">#REF!</definedName>
    <definedName name="★法人種別">#REF!</definedName>
    <definedName name="a" localSheetId="4">#REF!</definedName>
    <definedName name="a" localSheetId="5">#REF!</definedName>
    <definedName name="a" localSheetId="6">#REF!</definedName>
    <definedName name="a" localSheetId="2">#REF!</definedName>
    <definedName name="a" localSheetId="0">#REF!</definedName>
    <definedName name="a" localSheetId="10">#REF!</definedName>
    <definedName name="a">#REF!</definedName>
    <definedName name="ｄ" localSheetId="4">#REF!</definedName>
    <definedName name="ｄ" localSheetId="5">#REF!</definedName>
    <definedName name="ｄ" localSheetId="2">#REF!</definedName>
    <definedName name="ｄ" localSheetId="0">#REF!</definedName>
    <definedName name="ｄ" localSheetId="10">#REF!</definedName>
    <definedName name="ｄ">#REF!</definedName>
    <definedName name="_xlnm.Print_Area" localSheetId="4">計画概要１!$A$1:$X$75</definedName>
    <definedName name="_xlnm.Print_Area" localSheetId="5">'計画概要２～ 4'!$A$1:$Y$23</definedName>
    <definedName name="_xlnm.Print_Area" localSheetId="6">計画概要５!$A$1:$BS$78</definedName>
    <definedName name="_xlnm.Print_Area" localSheetId="3">事業申請書!$A$1:$V$24</definedName>
    <definedName name="_xlnm.Print_Area" localSheetId="2">事前協議書!$A$1:$Y$33</definedName>
    <definedName name="_xlnm.Print_Area" localSheetId="0">添付資料一覧!$A$1:$AC$78</definedName>
    <definedName name="_xlnm.Print_Area" localSheetId="11">認可申請書!$A$1:$AA$26</definedName>
    <definedName name="_xlnm.Print_Area" localSheetId="12">認可申請書_2!$A$1:$V$18</definedName>
    <definedName name="_xlnm.Print_Area" localSheetId="1">不足書類一覧表!$A$1:$AK$27</definedName>
    <definedName name="_xlnm.Print_Area" localSheetId="7">別紙１!$A$1:$Y$38</definedName>
    <definedName name="_xlnm.Print_Area" localSheetId="8">別紙2!$A$1:$AW$26</definedName>
    <definedName name="_xlnm.Print_Area" localSheetId="10">別紙３!$A$1:$AW$20</definedName>
    <definedName name="Z_4951B38A_E2DF_4A77_B1A5_BA644DFA580C_.wvu.PrintArea" localSheetId="2" hidden="1">事前協議書!$B$1:$S$24</definedName>
    <definedName name="Z_4951B38A_E2DF_4A77_B1A5_BA644DFA580C_.wvu.PrintArea" localSheetId="11" hidden="1">認可申請書!$B$1:$T$26</definedName>
    <definedName name="Z_4951B38A_E2DF_4A77_B1A5_BA644DFA580C_.wvu.PrintArea" localSheetId="12" hidden="1">認可申請書_2!$B$1:$W$19</definedName>
    <definedName name="あ" localSheetId="4">#REF!</definedName>
    <definedName name="あ" localSheetId="5">#REF!</definedName>
    <definedName name="あ" localSheetId="3">#REF!</definedName>
    <definedName name="あ" localSheetId="2">#REF!</definedName>
    <definedName name="あ" localSheetId="0">#REF!</definedName>
    <definedName name="あ" localSheetId="10">#REF!</definedName>
    <definedName name="あ">#REF!</definedName>
    <definedName name="新規" localSheetId="4">#REF!</definedName>
    <definedName name="新規" localSheetId="5">#REF!</definedName>
    <definedName name="新規" localSheetId="10">#REF!</definedName>
    <definedName name="新規">#REF!</definedName>
    <definedName name="地域子育て支援">#REF!</definedName>
    <definedName name="法人" localSheetId="4">#REF!</definedName>
    <definedName name="法人" localSheetId="5">#REF!</definedName>
    <definedName name="法人" localSheetId="6">#REF!</definedName>
    <definedName name="法人" localSheetId="2">#REF!</definedName>
    <definedName name="法人" localSheetId="0">#REF!</definedName>
    <definedName name="法人" localSheetId="8">#REF!</definedName>
    <definedName name="法人" localSheetId="10">#REF!</definedName>
    <definedName name="法人">#REF!</definedName>
    <definedName name="法人種別" localSheetId="4">#REF!</definedName>
    <definedName name="法人種別" localSheetId="5">#REF!</definedName>
    <definedName name="法人種別" localSheetId="6">#REF!</definedName>
    <definedName name="法人種別" localSheetId="3">#REF!</definedName>
    <definedName name="法人種別" localSheetId="2">#REF!</definedName>
    <definedName name="法人種別" localSheetId="0">#REF!</definedName>
    <definedName name="法人種別" localSheetId="7">#REF!</definedName>
    <definedName name="法人種別" localSheetId="8">#REF!</definedName>
    <definedName name="法人種別" localSheetId="10">#REF!</definedName>
    <definedName name="法人種別">#REF!</definedName>
    <definedName name="法人種別※" localSheetId="4">#REF!</definedName>
    <definedName name="法人種別※" localSheetId="5">#REF!</definedName>
    <definedName name="法人種別※" localSheetId="6">#REF!</definedName>
    <definedName name="法人種別※" localSheetId="2">#REF!</definedName>
    <definedName name="法人種別※" localSheetId="0">#REF!</definedName>
    <definedName name="法人種別※" localSheetId="10">#REF!</definedName>
    <definedName name="法人種別※">#REF!</definedName>
    <definedName name="法人種別２" localSheetId="4">#REF!</definedName>
    <definedName name="法人種別２" localSheetId="5">#REF!</definedName>
    <definedName name="法人種別２" localSheetId="2">#REF!</definedName>
    <definedName name="法人種別２" localSheetId="0">#REF!</definedName>
    <definedName name="法人種別２" localSheetId="10">#REF!</definedName>
    <definedName name="法人種別２">#REF!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51" l="1"/>
  <c r="Z17" i="61" l="1"/>
  <c r="H6" i="61"/>
  <c r="H6" i="56"/>
  <c r="E6" i="55"/>
  <c r="AF8" i="56"/>
  <c r="K30" i="59"/>
  <c r="N8" i="51" l="1"/>
  <c r="N4" i="51"/>
  <c r="Q6" i="42" l="1"/>
  <c r="Q5" i="42"/>
  <c r="Q4" i="42"/>
  <c r="AR20" i="61" l="1"/>
  <c r="AR19" i="61"/>
  <c r="AR9" i="61"/>
  <c r="AR8" i="61"/>
  <c r="S45" i="59" l="1"/>
  <c r="S40" i="59"/>
  <c r="N37" i="59" l="1"/>
  <c r="N43" i="59" l="1"/>
  <c r="N44" i="59"/>
  <c r="N42" i="59"/>
  <c r="U30" i="59"/>
  <c r="W30" i="59" s="1"/>
  <c r="N40" i="59"/>
  <c r="S34" i="59"/>
  <c r="E6" i="59"/>
  <c r="E4" i="59"/>
  <c r="N45" i="59" l="1"/>
  <c r="W27" i="55"/>
  <c r="AR13" i="56"/>
  <c r="AR12" i="56"/>
  <c r="P36" i="55"/>
  <c r="N36" i="55"/>
  <c r="M36" i="55"/>
  <c r="L36" i="55"/>
  <c r="K36" i="55"/>
  <c r="J36" i="55"/>
  <c r="I36" i="55"/>
  <c r="H36" i="55"/>
  <c r="R35" i="55"/>
  <c r="R34" i="55"/>
  <c r="R33" i="55"/>
  <c r="R32" i="55"/>
  <c r="R31" i="55"/>
  <c r="R30" i="55"/>
  <c r="X29" i="55"/>
  <c r="W29" i="55"/>
  <c r="R29" i="55"/>
  <c r="X28" i="55"/>
  <c r="X32" i="55" s="1"/>
  <c r="W28" i="55"/>
  <c r="W32" i="55" s="1"/>
  <c r="R28" i="55"/>
  <c r="X27" i="55"/>
  <c r="R27" i="55"/>
  <c r="W12" i="55"/>
  <c r="W11" i="55"/>
  <c r="AB10" i="55"/>
  <c r="AF10" i="55" s="1"/>
  <c r="AB9" i="55"/>
  <c r="AF9" i="55" s="1"/>
  <c r="Q9" i="55"/>
  <c r="AB8" i="55"/>
  <c r="AF8" i="55" s="1"/>
  <c r="AG8" i="55" s="1"/>
  <c r="Q8" i="55"/>
  <c r="AB7" i="55"/>
  <c r="AF7" i="55"/>
  <c r="AG7" i="55" s="1"/>
  <c r="AB6" i="55"/>
  <c r="AC6" i="55" s="1"/>
  <c r="AB4" i="55"/>
  <c r="AC4" i="55" s="1"/>
  <c r="F10" i="28"/>
  <c r="R13" i="28"/>
  <c r="N13" i="28"/>
  <c r="J13" i="28"/>
  <c r="A14" i="18"/>
  <c r="A15" i="18" s="1"/>
  <c r="A16" i="18" s="1"/>
  <c r="A17" i="18" s="1"/>
  <c r="A18" i="18" s="1"/>
  <c r="A19" i="18" s="1"/>
  <c r="A20" i="18" s="1"/>
  <c r="A21" i="18" s="1"/>
  <c r="A22" i="18" s="1"/>
  <c r="A23" i="18" s="1"/>
  <c r="A24" i="18" s="1"/>
  <c r="I22" i="2"/>
  <c r="H22" i="2"/>
  <c r="G22" i="2"/>
  <c r="F22" i="2"/>
  <c r="E22" i="2"/>
  <c r="D22" i="2"/>
  <c r="C22" i="2"/>
  <c r="B22" i="2"/>
  <c r="I21" i="2"/>
  <c r="H21" i="2"/>
  <c r="G21" i="2"/>
  <c r="F21" i="2"/>
  <c r="E21" i="2"/>
  <c r="D21" i="2"/>
  <c r="C21" i="2"/>
  <c r="B21" i="2"/>
  <c r="I20" i="2"/>
  <c r="H20" i="2"/>
  <c r="G20" i="2"/>
  <c r="F20" i="2"/>
  <c r="E20" i="2"/>
  <c r="D20" i="2"/>
  <c r="C20" i="2"/>
  <c r="B20" i="2"/>
  <c r="I19" i="2"/>
  <c r="H19" i="2"/>
  <c r="G19" i="2"/>
  <c r="F19" i="2"/>
  <c r="E19" i="2"/>
  <c r="D19" i="2"/>
  <c r="C19" i="2"/>
  <c r="B19" i="2"/>
  <c r="I18" i="2"/>
  <c r="H18" i="2"/>
  <c r="G18" i="2"/>
  <c r="F18" i="2"/>
  <c r="E18" i="2"/>
  <c r="D18" i="2"/>
  <c r="C18" i="2"/>
  <c r="B18" i="2"/>
  <c r="I17" i="2"/>
  <c r="H17" i="2"/>
  <c r="G17" i="2"/>
  <c r="F17" i="2"/>
  <c r="E17" i="2"/>
  <c r="D17" i="2"/>
  <c r="C17" i="2"/>
  <c r="B17" i="2"/>
  <c r="I16" i="2"/>
  <c r="H16" i="2"/>
  <c r="G16" i="2"/>
  <c r="F16" i="2"/>
  <c r="E16" i="2"/>
  <c r="D16" i="2"/>
  <c r="C16" i="2"/>
  <c r="B16" i="2"/>
  <c r="I15" i="2"/>
  <c r="H15" i="2"/>
  <c r="G15" i="2"/>
  <c r="F15" i="2"/>
  <c r="E15" i="2"/>
  <c r="D15" i="2"/>
  <c r="C15" i="2"/>
  <c r="B15" i="2"/>
  <c r="I14" i="2"/>
  <c r="H14" i="2"/>
  <c r="G14" i="2"/>
  <c r="F14" i="2"/>
  <c r="E14" i="2"/>
  <c r="D14" i="2"/>
  <c r="C14" i="2"/>
  <c r="B14" i="2"/>
  <c r="I13" i="2"/>
  <c r="H13" i="2"/>
  <c r="G13" i="2"/>
  <c r="F13" i="2"/>
  <c r="E13" i="2"/>
  <c r="D13" i="2"/>
  <c r="C13" i="2"/>
  <c r="B13" i="2"/>
  <c r="I12" i="2"/>
  <c r="H12" i="2"/>
  <c r="G12" i="2"/>
  <c r="F12" i="2"/>
  <c r="E12" i="2"/>
  <c r="D12" i="2"/>
  <c r="C12" i="2"/>
  <c r="B12" i="2"/>
  <c r="I11" i="2"/>
  <c r="H11" i="2"/>
  <c r="G11" i="2"/>
  <c r="F11" i="2"/>
  <c r="E11" i="2"/>
  <c r="D11" i="2"/>
  <c r="C11" i="2"/>
  <c r="B11" i="2"/>
  <c r="I10" i="2"/>
  <c r="H10" i="2"/>
  <c r="G10" i="2"/>
  <c r="F10" i="2"/>
  <c r="E10" i="2"/>
  <c r="D10" i="2"/>
  <c r="C10" i="2"/>
  <c r="B10" i="2"/>
  <c r="I9" i="2"/>
  <c r="H9" i="2"/>
  <c r="G9" i="2"/>
  <c r="F9" i="2"/>
  <c r="E9" i="2"/>
  <c r="D9" i="2"/>
  <c r="C9" i="2"/>
  <c r="B9" i="2"/>
  <c r="I8" i="2"/>
  <c r="H8" i="2"/>
  <c r="G8" i="2"/>
  <c r="F8" i="2"/>
  <c r="E8" i="2"/>
  <c r="D8" i="2"/>
  <c r="C8" i="2"/>
  <c r="B8" i="2"/>
  <c r="I7" i="2"/>
  <c r="H7" i="2"/>
  <c r="G7" i="2"/>
  <c r="F7" i="2"/>
  <c r="E7" i="2"/>
  <c r="D7" i="2"/>
  <c r="C7" i="2"/>
  <c r="B7" i="2"/>
  <c r="I6" i="2"/>
  <c r="H6" i="2"/>
  <c r="G6" i="2"/>
  <c r="F6" i="2"/>
  <c r="E6" i="2"/>
  <c r="D6" i="2"/>
  <c r="C6" i="2"/>
  <c r="B6" i="2"/>
  <c r="C5" i="2"/>
  <c r="F12" i="28" l="1"/>
  <c r="AF6" i="55"/>
  <c r="AG6" i="55" s="1"/>
  <c r="R36" i="55"/>
  <c r="AF4" i="55"/>
  <c r="AG4" i="55" s="1"/>
  <c r="AB11" i="55"/>
  <c r="AF11" i="55"/>
  <c r="AG9" i="55"/>
  <c r="AC8" i="55"/>
  <c r="AC9" i="55"/>
  <c r="AC11" i="55" s="1"/>
  <c r="AC12" i="55" s="1"/>
  <c r="AF10" i="56"/>
  <c r="AG11" i="55" l="1"/>
  <c r="AG12" i="55" s="1"/>
</calcChain>
</file>

<file path=xl/comments1.xml><?xml version="1.0" encoding="utf-8"?>
<comments xmlns="http://schemas.openxmlformats.org/spreadsheetml/2006/main">
  <authors>
    <author>横浜市（整備課）</author>
    <author>sysmente</author>
  </authors>
  <commentList>
    <comment ref="U62" authorId="0" shapeId="0">
      <text>
        <r>
          <rPr>
            <b/>
            <sz val="9"/>
            <color indexed="81"/>
            <rFont val="MS P ゴシック"/>
            <family val="3"/>
            <charset val="128"/>
          </rPr>
          <t>和暦でご記載ください。</t>
        </r>
        <r>
          <rPr>
            <sz val="9"/>
            <color indexed="81"/>
            <rFont val="MS P ゴシック"/>
            <family val="3"/>
            <charset val="128"/>
          </rPr>
          <t xml:space="preserve">
</t>
        </r>
      </text>
    </comment>
    <comment ref="P65" authorId="1" shapeId="0">
      <text>
        <r>
          <rPr>
            <b/>
            <sz val="9"/>
            <color indexed="81"/>
            <rFont val="MS P ゴシック"/>
            <family val="3"/>
            <charset val="128"/>
          </rPr>
          <t>和暦でご記載ください。</t>
        </r>
      </text>
    </comment>
    <comment ref="P66" authorId="1" shapeId="0">
      <text>
        <r>
          <rPr>
            <b/>
            <sz val="9"/>
            <color indexed="81"/>
            <rFont val="MS P ゴシック"/>
            <family val="3"/>
            <charset val="128"/>
          </rPr>
          <t>和暦でご記載ください。</t>
        </r>
      </text>
    </comment>
  </commentList>
</comments>
</file>

<file path=xl/comments2.xml><?xml version="1.0" encoding="utf-8"?>
<comments xmlns="http://schemas.openxmlformats.org/spreadsheetml/2006/main">
  <authors>
    <author>Administrator</author>
  </authors>
  <commentList>
    <comment ref="AS4" authorId="0" shapeId="0">
      <text>
        <r>
          <rPr>
            <sz val="9"/>
            <color indexed="81"/>
            <rFont val="ＭＳ ゴシック"/>
            <family val="3"/>
            <charset val="128"/>
          </rPr>
          <t>幼稚園型認定こども園の場合も、幼稚園としての開園年月日を記載してください。</t>
        </r>
      </text>
    </comment>
  </commentList>
</comments>
</file>

<file path=xl/comments3.xml><?xml version="1.0" encoding="utf-8"?>
<comments xmlns="http://schemas.openxmlformats.org/spreadsheetml/2006/main">
  <authors>
    <author xml:space="preserve"> </author>
  </authors>
  <commentList>
    <comment ref="J22" authorId="0" shapeId="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<sst xmlns="http://schemas.openxmlformats.org/spreadsheetml/2006/main" count="877" uniqueCount="498">
  <si>
    <t>生年月日</t>
    <rPh sb="0" eb="2">
      <t>セイネン</t>
    </rPh>
    <rPh sb="2" eb="4">
      <t>ガッピ</t>
    </rPh>
    <phoneticPr fontId="4"/>
  </si>
  <si>
    <t>性別</t>
    <rPh sb="0" eb="2">
      <t>セイベツ</t>
    </rPh>
    <phoneticPr fontId="4"/>
  </si>
  <si>
    <t>別紙</t>
    <rPh sb="0" eb="2">
      <t>ベッシ</t>
    </rPh>
    <phoneticPr fontId="4"/>
  </si>
  <si>
    <t>番号</t>
    <rPh sb="0" eb="2">
      <t>バンゴウ</t>
    </rPh>
    <phoneticPr fontId="4"/>
  </si>
  <si>
    <t>法人・団体名・氏名</t>
    <rPh sb="0" eb="2">
      <t>ホウジン</t>
    </rPh>
    <rPh sb="3" eb="5">
      <t>ダンタイ</t>
    </rPh>
    <rPh sb="5" eb="6">
      <t>ナ</t>
    </rPh>
    <rPh sb="7" eb="9">
      <t>シメイ</t>
    </rPh>
    <phoneticPr fontId="4"/>
  </si>
  <si>
    <t>法人・団体の所在地
個人の住所</t>
    <rPh sb="0" eb="2">
      <t>ホウジン</t>
    </rPh>
    <rPh sb="3" eb="5">
      <t>ダンタイ</t>
    </rPh>
    <rPh sb="6" eb="9">
      <t>ショザイチ</t>
    </rPh>
    <rPh sb="10" eb="12">
      <t>コジン</t>
    </rPh>
    <rPh sb="13" eb="15">
      <t>ジュウショ</t>
    </rPh>
    <phoneticPr fontId="4"/>
  </si>
  <si>
    <t>備考</t>
    <rPh sb="0" eb="2">
      <t>ビコウ</t>
    </rPh>
    <phoneticPr fontId="4"/>
  </si>
  <si>
    <t>ｶﾅ</t>
    <phoneticPr fontId="4"/>
  </si>
  <si>
    <t>漢字</t>
    <rPh sb="0" eb="2">
      <t>カンジ</t>
    </rPh>
    <phoneticPr fontId="4"/>
  </si>
  <si>
    <t>元号</t>
    <rPh sb="0" eb="2">
      <t>ゲンゴウ</t>
    </rPh>
    <phoneticPr fontId="4"/>
  </si>
  <si>
    <t>年</t>
    <rPh sb="0" eb="1">
      <t>ネン</t>
    </rPh>
    <phoneticPr fontId="4"/>
  </si>
  <si>
    <t>月</t>
    <rPh sb="0" eb="1">
      <t>ゲツ</t>
    </rPh>
    <phoneticPr fontId="4"/>
  </si>
  <si>
    <t>日</t>
    <rPh sb="0" eb="1">
      <t>ヒ</t>
    </rPh>
    <phoneticPr fontId="4"/>
  </si>
  <si>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</si>
  <si>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4"/>
  </si>
  <si>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4"/>
  </si>
  <si>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4"/>
  </si>
  <si>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4"/>
  </si>
  <si>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4"/>
  </si>
  <si>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4"/>
  </si>
  <si>
    <t>年</t>
    <rPh sb="0" eb="1">
      <t>ネン</t>
    </rPh>
    <phoneticPr fontId="2"/>
  </si>
  <si>
    <t>月</t>
    <rPh sb="0" eb="1">
      <t>ガツ</t>
    </rPh>
    <phoneticPr fontId="2"/>
  </si>
  <si>
    <t>その他</t>
    <rPh sb="2" eb="3">
      <t>タ</t>
    </rPh>
    <phoneticPr fontId="2"/>
  </si>
  <si>
    <t>住所</t>
    <rPh sb="0" eb="2">
      <t>ジュウショ</t>
    </rPh>
    <phoneticPr fontId="2"/>
  </si>
  <si>
    <t>生年月日</t>
    <rPh sb="0" eb="2">
      <t>セイネン</t>
    </rPh>
    <rPh sb="2" eb="4">
      <t>ガッピ</t>
    </rPh>
    <phoneticPr fontId="2"/>
  </si>
  <si>
    <t>資格</t>
    <rPh sb="0" eb="2">
      <t>シカク</t>
    </rPh>
    <phoneticPr fontId="2"/>
  </si>
  <si>
    <t>□</t>
  </si>
  <si>
    <t>主任保育士</t>
    <rPh sb="0" eb="2">
      <t>シュニン</t>
    </rPh>
    <rPh sb="2" eb="5">
      <t>ホイクシ</t>
    </rPh>
    <phoneticPr fontId="2"/>
  </si>
  <si>
    <t>（</t>
    <phoneticPr fontId="2"/>
  </si>
  <si>
    <t>）</t>
    <phoneticPr fontId="2"/>
  </si>
  <si>
    <t>合計</t>
    <rPh sb="0" eb="2">
      <t>ゴウケイ</t>
    </rPh>
    <phoneticPr fontId="2"/>
  </si>
  <si>
    <t>２歳</t>
    <rPh sb="1" eb="2">
      <t>サイ</t>
    </rPh>
    <phoneticPr fontId="2"/>
  </si>
  <si>
    <t>１歳</t>
    <rPh sb="1" eb="2">
      <t>サイ</t>
    </rPh>
    <phoneticPr fontId="2"/>
  </si>
  <si>
    <t>調理員</t>
    <rPh sb="0" eb="3">
      <t>チョウリイン</t>
    </rPh>
    <phoneticPr fontId="2"/>
  </si>
  <si>
    <t>保育補助</t>
    <rPh sb="0" eb="2">
      <t>ホイク</t>
    </rPh>
    <rPh sb="2" eb="4">
      <t>ホジョ</t>
    </rPh>
    <phoneticPr fontId="2"/>
  </si>
  <si>
    <t>保育士</t>
    <rPh sb="0" eb="3">
      <t>ホイクシ</t>
    </rPh>
    <phoneticPr fontId="2"/>
  </si>
  <si>
    <t>栄養士</t>
    <rPh sb="0" eb="3">
      <t>エイヨウシ</t>
    </rPh>
    <phoneticPr fontId="2"/>
  </si>
  <si>
    <t>看護師</t>
    <rPh sb="0" eb="3">
      <t>カンゴシ</t>
    </rPh>
    <phoneticPr fontId="2"/>
  </si>
  <si>
    <t>施設長</t>
    <rPh sb="0" eb="3">
      <t>シセツチョウ</t>
    </rPh>
    <phoneticPr fontId="2"/>
  </si>
  <si>
    <t>所在地</t>
    <rPh sb="0" eb="3">
      <t>ショザイチ</t>
    </rPh>
    <phoneticPr fontId="2"/>
  </si>
  <si>
    <t>書類番号</t>
    <phoneticPr fontId="2"/>
  </si>
  <si>
    <t>書類名称</t>
    <phoneticPr fontId="2"/>
  </si>
  <si>
    <t>提出見込時期</t>
    <phoneticPr fontId="2"/>
  </si>
  <si>
    <r>
      <rPr>
        <sz val="10"/>
        <color theme="1"/>
        <rFont val="ＭＳ Ｐゴシック"/>
        <family val="3"/>
        <charset val="128"/>
      </rPr>
      <t>提出日</t>
    </r>
    <r>
      <rPr>
        <sz val="8"/>
        <color theme="1"/>
        <rFont val="ＭＳ Ｐゴシック"/>
        <family val="3"/>
        <charset val="128"/>
      </rPr>
      <t>（市記入）</t>
    </r>
    <phoneticPr fontId="2"/>
  </si>
  <si>
    <t>市
ﾁｪｯｸ欄</t>
    <rPh sb="0" eb="1">
      <t>シ</t>
    </rPh>
    <rPh sb="6" eb="7">
      <t>ラン</t>
    </rPh>
    <phoneticPr fontId="2"/>
  </si>
  <si>
    <t>令和　年　月　日頃</t>
    <rPh sb="0" eb="1">
      <t>レイ</t>
    </rPh>
    <rPh sb="1" eb="2">
      <t>ワ</t>
    </rPh>
    <rPh sb="3" eb="4">
      <t>ネン</t>
    </rPh>
    <rPh sb="5" eb="6">
      <t>ガツ</t>
    </rPh>
    <rPh sb="7" eb="8">
      <t>ニチ</t>
    </rPh>
    <rPh sb="8" eb="9">
      <t>ゴロ</t>
    </rPh>
    <phoneticPr fontId="2"/>
  </si>
  <si>
    <t>月</t>
    <rPh sb="0" eb="1">
      <t>ツキ</t>
    </rPh>
    <phoneticPr fontId="2"/>
  </si>
  <si>
    <t>日</t>
    <rPh sb="0" eb="1">
      <t>ヒ</t>
    </rPh>
    <phoneticPr fontId="2"/>
  </si>
  <si>
    <t>代表者職氏名</t>
    <rPh sb="0" eb="2">
      <t>ダイヒョウ</t>
    </rPh>
    <rPh sb="2" eb="3">
      <t>モノ</t>
    </rPh>
    <rPh sb="3" eb="4">
      <t>ショク</t>
    </rPh>
    <rPh sb="4" eb="6">
      <t>シメイ</t>
    </rPh>
    <phoneticPr fontId="2"/>
  </si>
  <si>
    <t>名　称</t>
    <rPh sb="0" eb="1">
      <t>メイ</t>
    </rPh>
    <rPh sb="2" eb="3">
      <t>ショウ</t>
    </rPh>
    <phoneticPr fontId="2"/>
  </si>
  <si>
    <t>別添一覧表のとおり</t>
    <phoneticPr fontId="2"/>
  </si>
  <si>
    <t>設置者</t>
    <rPh sb="0" eb="2">
      <t>セッチ</t>
    </rPh>
    <rPh sb="2" eb="3">
      <t>シャ</t>
    </rPh>
    <phoneticPr fontId="2"/>
  </si>
  <si>
    <t>名称</t>
    <rPh sb="0" eb="1">
      <t>メイ</t>
    </rPh>
    <rPh sb="1" eb="2">
      <t>ショウ</t>
    </rPh>
    <phoneticPr fontId="2"/>
  </si>
  <si>
    <t>主たる事務所の所在地</t>
  </si>
  <si>
    <t>代表者</t>
    <rPh sb="0" eb="3">
      <t>ダイヒョウシャ</t>
    </rPh>
    <phoneticPr fontId="2"/>
  </si>
  <si>
    <t>職名・氏名</t>
    <phoneticPr fontId="2"/>
  </si>
  <si>
    <t>住　　所</t>
    <rPh sb="0" eb="1">
      <t>ジュウ</t>
    </rPh>
    <rPh sb="3" eb="4">
      <t>ショ</t>
    </rPh>
    <phoneticPr fontId="2"/>
  </si>
  <si>
    <t>担当者・電話番号</t>
    <rPh sb="0" eb="2">
      <t>タントウ</t>
    </rPh>
    <rPh sb="2" eb="3">
      <t>モノ</t>
    </rPh>
    <rPh sb="4" eb="6">
      <t>デンワ</t>
    </rPh>
    <rPh sb="6" eb="8">
      <t>バンゴウ</t>
    </rPh>
    <phoneticPr fontId="2"/>
  </si>
  <si>
    <t>定員</t>
    <phoneticPr fontId="2"/>
  </si>
  <si>
    <t>区分</t>
    <rPh sb="0" eb="2">
      <t>クブン</t>
    </rPh>
    <phoneticPr fontId="2"/>
  </si>
  <si>
    <t>満１歳
未満</t>
    <rPh sb="0" eb="1">
      <t>マン</t>
    </rPh>
    <rPh sb="2" eb="3">
      <t>サイ</t>
    </rPh>
    <rPh sb="4" eb="6">
      <t>ミマン</t>
    </rPh>
    <phoneticPr fontId="2"/>
  </si>
  <si>
    <t>利用定員</t>
    <phoneticPr fontId="2"/>
  </si>
  <si>
    <t>認可定員</t>
    <rPh sb="0" eb="2">
      <t>ニンカ</t>
    </rPh>
    <rPh sb="2" eb="4">
      <t>テイイン</t>
    </rPh>
    <phoneticPr fontId="2"/>
  </si>
  <si>
    <t>別添</t>
    <rPh sb="0" eb="2">
      <t>ベッテン</t>
    </rPh>
    <phoneticPr fontId="2"/>
  </si>
  <si>
    <t>当該申請に係る事業に係る従業者の勤務の体制及び勤務形態</t>
    <phoneticPr fontId="2"/>
  </si>
  <si>
    <t>令和</t>
    <rPh sb="0" eb="1">
      <t>レイ</t>
    </rPh>
    <rPh sb="1" eb="2">
      <t>ワ</t>
    </rPh>
    <phoneticPr fontId="2"/>
  </si>
  <si>
    <t>横　浜　市　長</t>
    <phoneticPr fontId="2"/>
  </si>
  <si>
    <t>常勤</t>
    <rPh sb="0" eb="2">
      <t>ジョウキン</t>
    </rPh>
    <phoneticPr fontId="2"/>
  </si>
  <si>
    <t>・提出期限までに揃わない書類については、手元に届き次第、別途提出することとし、その他の申請書類一式は必ず期限までに提出をお願いします。</t>
    <phoneticPr fontId="2"/>
  </si>
  <si>
    <t>例</t>
    <rPh sb="0" eb="1">
      <t>レイ</t>
    </rPh>
    <phoneticPr fontId="2"/>
  </si>
  <si>
    <t>・その場合には、後日に別途提出する書類を以下に明記してください。</t>
    <rPh sb="20" eb="22">
      <t>イカ</t>
    </rPh>
    <phoneticPr fontId="2"/>
  </si>
  <si>
    <t>不足書類一覧表　</t>
    <rPh sb="4" eb="7">
      <t>イチランヒョウ</t>
    </rPh>
    <phoneticPr fontId="2"/>
  </si>
  <si>
    <t>第４号様式</t>
    <phoneticPr fontId="2"/>
  </si>
  <si>
    <t>乳児等通園支援事業の認可申請書</t>
    <rPh sb="0" eb="2">
      <t>ニュウジ</t>
    </rPh>
    <rPh sb="2" eb="3">
      <t>トウ</t>
    </rPh>
    <rPh sb="3" eb="5">
      <t>ツウエン</t>
    </rPh>
    <rPh sb="5" eb="7">
      <t>シエン</t>
    </rPh>
    <rPh sb="7" eb="9">
      <t>ジギョウ</t>
    </rPh>
    <phoneticPr fontId="2"/>
  </si>
  <si>
    <t>　児童福祉法の関係規定に基づき、認可申請します。
　</t>
    <phoneticPr fontId="2"/>
  </si>
  <si>
    <t>　また、同法第34条の15第３項第４号に該当しないことを誓約します。</t>
    <rPh sb="4" eb="6">
      <t>ドウホウ</t>
    </rPh>
    <rPh sb="6" eb="7">
      <t>ダイ</t>
    </rPh>
    <rPh sb="9" eb="10">
      <t>ジョウ</t>
    </rPh>
    <rPh sb="13" eb="14">
      <t>ダイ</t>
    </rPh>
    <rPh sb="15" eb="16">
      <t>コウ</t>
    </rPh>
    <rPh sb="16" eb="17">
      <t>ダイ</t>
    </rPh>
    <rPh sb="18" eb="19">
      <t>ゴウ</t>
    </rPh>
    <phoneticPr fontId="2"/>
  </si>
  <si>
    <t>一般型（在園児合同）</t>
    <rPh sb="0" eb="2">
      <t>イッパン</t>
    </rPh>
    <rPh sb="2" eb="3">
      <t>ガタ</t>
    </rPh>
    <rPh sb="4" eb="6">
      <t>ザイエン</t>
    </rPh>
    <rPh sb="6" eb="7">
      <t>ジ</t>
    </rPh>
    <rPh sb="7" eb="9">
      <t>ゴウドウ</t>
    </rPh>
    <phoneticPr fontId="2"/>
  </si>
  <si>
    <t>一般型（専用室独立実施）</t>
    <rPh sb="0" eb="2">
      <t>イッパン</t>
    </rPh>
    <rPh sb="2" eb="3">
      <t>ガタ</t>
    </rPh>
    <rPh sb="4" eb="7">
      <t>センヨウシツ</t>
    </rPh>
    <rPh sb="7" eb="9">
      <t>ドクリツ</t>
    </rPh>
    <rPh sb="9" eb="11">
      <t>ジッシ</t>
    </rPh>
    <phoneticPr fontId="2"/>
  </si>
  <si>
    <t>乳児等通園支援事業の
実施方法</t>
    <rPh sb="11" eb="15">
      <t>ジッシホウホウ</t>
    </rPh>
    <phoneticPr fontId="2"/>
  </si>
  <si>
    <t>３　添付書類</t>
    <phoneticPr fontId="2"/>
  </si>
  <si>
    <t>２　事業開始年月日</t>
    <phoneticPr fontId="2"/>
  </si>
  <si>
    <t>内訳</t>
    <rPh sb="0" eb="2">
      <t>ウチワケ</t>
    </rPh>
    <phoneticPr fontId="2"/>
  </si>
  <si>
    <t>なし</t>
    <phoneticPr fontId="2"/>
  </si>
  <si>
    <t>あり</t>
    <phoneticPr fontId="2"/>
  </si>
  <si>
    <t>５歳</t>
    <rPh sb="1" eb="2">
      <t>サイ</t>
    </rPh>
    <phoneticPr fontId="2"/>
  </si>
  <si>
    <t>４歳</t>
    <rPh sb="1" eb="2">
      <t>サイ</t>
    </rPh>
    <phoneticPr fontId="2"/>
  </si>
  <si>
    <t>３歳</t>
    <rPh sb="1" eb="2">
      <t>サイ</t>
    </rPh>
    <phoneticPr fontId="2"/>
  </si>
  <si>
    <t>０歳</t>
    <rPh sb="1" eb="2">
      <t>サイ</t>
    </rPh>
    <phoneticPr fontId="2"/>
  </si>
  <si>
    <t>休園日</t>
    <rPh sb="0" eb="3">
      <t>キュウエンビ</t>
    </rPh>
    <phoneticPr fontId="2"/>
  </si>
  <si>
    <t>分まで</t>
    <rPh sb="0" eb="1">
      <t>フン</t>
    </rPh>
    <phoneticPr fontId="2"/>
  </si>
  <si>
    <t>時</t>
    <rPh sb="0" eb="1">
      <t>ジ</t>
    </rPh>
    <phoneticPr fontId="2"/>
  </si>
  <si>
    <t>分から</t>
    <rPh sb="0" eb="1">
      <t>フン</t>
    </rPh>
    <phoneticPr fontId="2"/>
  </si>
  <si>
    <t>土曜</t>
    <rPh sb="0" eb="2">
      <t>ドヨウ</t>
    </rPh>
    <phoneticPr fontId="2"/>
  </si>
  <si>
    <t>平日</t>
    <rPh sb="0" eb="2">
      <t>ヘイジツ</t>
    </rPh>
    <phoneticPr fontId="2"/>
  </si>
  <si>
    <t>開所時間</t>
  </si>
  <si>
    <t>食事の提供</t>
    <rPh sb="0" eb="2">
      <t>ショクジ</t>
    </rPh>
    <rPh sb="3" eb="5">
      <t>テイキョウ</t>
    </rPh>
    <phoneticPr fontId="2"/>
  </si>
  <si>
    <t>自園</t>
    <rPh sb="0" eb="1">
      <t>ジ</t>
    </rPh>
    <rPh sb="1" eb="2">
      <t>エン</t>
    </rPh>
    <phoneticPr fontId="2"/>
  </si>
  <si>
    <t>外部委託</t>
    <rPh sb="0" eb="2">
      <t>ガイブ</t>
    </rPh>
    <rPh sb="2" eb="4">
      <t>イタク</t>
    </rPh>
    <phoneticPr fontId="2"/>
  </si>
  <si>
    <t>栄養士配置</t>
    <rPh sb="0" eb="3">
      <t>エイヨウシ</t>
    </rPh>
    <rPh sb="3" eb="5">
      <t>ハイチ</t>
    </rPh>
    <phoneticPr fontId="2"/>
  </si>
  <si>
    <t>建物の構造概要及び図面（各室の用途・面積を明示するものとする。）並びに設備の概要</t>
    <rPh sb="18" eb="20">
      <t>メンセキ</t>
    </rPh>
    <phoneticPr fontId="2"/>
  </si>
  <si>
    <t>バルコニー</t>
    <phoneticPr fontId="2"/>
  </si>
  <si>
    <t>屋内（避難）階段</t>
    <rPh sb="0" eb="2">
      <t>オクナイ</t>
    </rPh>
    <rPh sb="3" eb="5">
      <t>ヒナン</t>
    </rPh>
    <rPh sb="6" eb="8">
      <t>カイダン</t>
    </rPh>
    <phoneticPr fontId="2"/>
  </si>
  <si>
    <t>屋外傾斜路（耐火）</t>
    <rPh sb="0" eb="2">
      <t>オクガイ</t>
    </rPh>
    <rPh sb="2" eb="4">
      <t>ケイシャ</t>
    </rPh>
    <rPh sb="4" eb="5">
      <t>ロ</t>
    </rPh>
    <rPh sb="6" eb="8">
      <t>タイカ</t>
    </rPh>
    <phoneticPr fontId="2"/>
  </si>
  <si>
    <t>屋外傾斜路等（耐火）</t>
    <rPh sb="0" eb="2">
      <t>オクガイ</t>
    </rPh>
    <rPh sb="2" eb="4">
      <t>ケイシャ</t>
    </rPh>
    <rPh sb="4" eb="5">
      <t>ロ</t>
    </rPh>
    <rPh sb="5" eb="6">
      <t>トウ</t>
    </rPh>
    <rPh sb="7" eb="9">
      <t>タイカ</t>
    </rPh>
    <phoneticPr fontId="2"/>
  </si>
  <si>
    <t>屋外傾斜路（準耐火）</t>
    <rPh sb="0" eb="2">
      <t>オクガイ</t>
    </rPh>
    <rPh sb="2" eb="4">
      <t>ケイシャ</t>
    </rPh>
    <rPh sb="4" eb="5">
      <t>ロ</t>
    </rPh>
    <rPh sb="6" eb="7">
      <t>ジュン</t>
    </rPh>
    <rPh sb="7" eb="9">
      <t>タイカ</t>
    </rPh>
    <phoneticPr fontId="2"/>
  </si>
  <si>
    <t>屋外（避難）階段</t>
    <rPh sb="0" eb="2">
      <t>オクガイ</t>
    </rPh>
    <rPh sb="3" eb="5">
      <t>ヒナン</t>
    </rPh>
    <rPh sb="6" eb="8">
      <t>カイダン</t>
    </rPh>
    <phoneticPr fontId="2"/>
  </si>
  <si>
    <t>屋外階段</t>
    <rPh sb="0" eb="2">
      <t>オクガイ</t>
    </rPh>
    <rPh sb="2" eb="4">
      <t>カイダン</t>
    </rPh>
    <phoneticPr fontId="2"/>
  </si>
  <si>
    <t>避難用</t>
    <rPh sb="0" eb="3">
      <t>ヒナンヨウ</t>
    </rPh>
    <phoneticPr fontId="2"/>
  </si>
  <si>
    <t>屋内階段</t>
    <rPh sb="0" eb="2">
      <t>オクナイ</t>
    </rPh>
    <rPh sb="2" eb="4">
      <t>カイダン</t>
    </rPh>
    <phoneticPr fontId="2"/>
  </si>
  <si>
    <t>常用</t>
    <rPh sb="0" eb="2">
      <t>ジョウヨウ</t>
    </rPh>
    <phoneticPr fontId="2"/>
  </si>
  <si>
    <t>二方向避難
経路</t>
    <rPh sb="0" eb="1">
      <t>ニ</t>
    </rPh>
    <rPh sb="1" eb="3">
      <t>ホウコウ</t>
    </rPh>
    <rPh sb="3" eb="5">
      <t>ヒナン</t>
    </rPh>
    <rPh sb="6" eb="8">
      <t>ケイロ</t>
    </rPh>
    <phoneticPr fontId="2"/>
  </si>
  <si>
    <t>準耐火建築物（イ）</t>
    <rPh sb="0" eb="1">
      <t>ジュン</t>
    </rPh>
    <rPh sb="1" eb="3">
      <t>タイカ</t>
    </rPh>
    <rPh sb="3" eb="5">
      <t>ケンチク</t>
    </rPh>
    <rPh sb="5" eb="6">
      <t>ブツ</t>
    </rPh>
    <phoneticPr fontId="2"/>
  </si>
  <si>
    <t>耐火建築物</t>
    <rPh sb="0" eb="2">
      <t>タイカ</t>
    </rPh>
    <rPh sb="2" eb="4">
      <t>ケンチク</t>
    </rPh>
    <rPh sb="4" eb="5">
      <t>ブツ</t>
    </rPh>
    <phoneticPr fontId="2"/>
  </si>
  <si>
    <t>建物構造</t>
    <rPh sb="0" eb="2">
      <t>タテモノ</t>
    </rPh>
    <rPh sb="2" eb="4">
      <t>コウゾウ</t>
    </rPh>
    <phoneticPr fontId="2"/>
  </si>
  <si>
    <t>４階以上の場合</t>
    <rPh sb="1" eb="2">
      <t>カイ</t>
    </rPh>
    <rPh sb="2" eb="4">
      <t>イジョウ</t>
    </rPh>
    <rPh sb="5" eb="7">
      <t>バアイ</t>
    </rPh>
    <phoneticPr fontId="2"/>
  </si>
  <si>
    <t>３階の場合</t>
    <rPh sb="1" eb="2">
      <t>カイ</t>
    </rPh>
    <rPh sb="3" eb="5">
      <t>バアイ</t>
    </rPh>
    <phoneticPr fontId="2"/>
  </si>
  <si>
    <t>２階の場合</t>
    <rPh sb="1" eb="2">
      <t>カイ</t>
    </rPh>
    <rPh sb="3" eb="5">
      <t>バアイ</t>
    </rPh>
    <phoneticPr fontId="2"/>
  </si>
  <si>
    <t>保育室等の設置階</t>
    <rPh sb="0" eb="3">
      <t>ホイクシツ</t>
    </rPh>
    <rPh sb="3" eb="4">
      <t>トウ</t>
    </rPh>
    <rPh sb="5" eb="7">
      <t>セッチ</t>
    </rPh>
    <rPh sb="7" eb="8">
      <t>カイ</t>
    </rPh>
    <phoneticPr fontId="2"/>
  </si>
  <si>
    <t>無</t>
    <rPh sb="0" eb="1">
      <t>ナ</t>
    </rPh>
    <phoneticPr fontId="2"/>
  </si>
  <si>
    <t>月）</t>
    <rPh sb="0" eb="1">
      <t>ガツ</t>
    </rPh>
    <phoneticPr fontId="2"/>
  </si>
  <si>
    <t>有</t>
    <rPh sb="0" eb="1">
      <t>アリ</t>
    </rPh>
    <phoneticPr fontId="2"/>
  </si>
  <si>
    <t>検査済証</t>
    <rPh sb="0" eb="2">
      <t>ケンサ</t>
    </rPh>
    <rPh sb="2" eb="3">
      <t>ズミ</t>
    </rPh>
    <rPh sb="3" eb="4">
      <t>ショウ</t>
    </rPh>
    <phoneticPr fontId="2"/>
  </si>
  <si>
    <t>確認済証</t>
    <rPh sb="0" eb="2">
      <t>カクニン</t>
    </rPh>
    <rPh sb="2" eb="3">
      <t>ズミ</t>
    </rPh>
    <rPh sb="3" eb="4">
      <t>ショウ</t>
    </rPh>
    <phoneticPr fontId="2"/>
  </si>
  <si>
    <t>戸建て</t>
    <rPh sb="0" eb="2">
      <t>コダ</t>
    </rPh>
    <phoneticPr fontId="2"/>
  </si>
  <si>
    <t>集合住宅</t>
    <rPh sb="0" eb="2">
      <t>シュウゴウ</t>
    </rPh>
    <rPh sb="2" eb="4">
      <t>ジュウタク</t>
    </rPh>
    <phoneticPr fontId="2"/>
  </si>
  <si>
    <t>専用建物</t>
    <rPh sb="0" eb="2">
      <t>センヨウ</t>
    </rPh>
    <rPh sb="2" eb="4">
      <t>タテモノ</t>
    </rPh>
    <phoneticPr fontId="2"/>
  </si>
  <si>
    <t>建物の種類</t>
    <rPh sb="0" eb="2">
      <t>タテモノ</t>
    </rPh>
    <rPh sb="3" eb="5">
      <t>シュルイ</t>
    </rPh>
    <phoneticPr fontId="2"/>
  </si>
  <si>
    <t>建物構造等</t>
    <rPh sb="0" eb="2">
      <t>タテモノ</t>
    </rPh>
    <rPh sb="2" eb="4">
      <t>コウゾウ</t>
    </rPh>
    <rPh sb="4" eb="5">
      <t>トウ</t>
    </rPh>
    <phoneticPr fontId="2"/>
  </si>
  <si>
    <t>ベビーフェンス 　</t>
    <phoneticPr fontId="2"/>
  </si>
  <si>
    <t>隔壁等による区画　</t>
    <rPh sb="0" eb="2">
      <t>カクヘキ</t>
    </rPh>
    <rPh sb="2" eb="3">
      <t>トウ</t>
    </rPh>
    <rPh sb="6" eb="8">
      <t>クカク</t>
    </rPh>
    <phoneticPr fontId="2"/>
  </si>
  <si>
    <t>㎡</t>
    <phoneticPr fontId="2"/>
  </si>
  <si>
    <t>（定員×1.98㎡）</t>
    <phoneticPr fontId="2"/>
  </si>
  <si>
    <t>２歳児室</t>
    <rPh sb="1" eb="3">
      <t>サイジ</t>
    </rPh>
    <rPh sb="3" eb="4">
      <t>シツ</t>
    </rPh>
    <phoneticPr fontId="2"/>
  </si>
  <si>
    <t>（定員×3.3㎡）</t>
    <phoneticPr fontId="2"/>
  </si>
  <si>
    <t>１歳児室</t>
    <rPh sb="1" eb="4">
      <t>サイジシツ</t>
    </rPh>
    <phoneticPr fontId="2"/>
  </si>
  <si>
    <t>０歳児室</t>
    <rPh sb="1" eb="4">
      <t>サイジシツ</t>
    </rPh>
    <phoneticPr fontId="2"/>
  </si>
  <si>
    <t>基準上必要な面積</t>
  </si>
  <si>
    <t>月～</t>
    <rPh sb="0" eb="1">
      <t>ガツ</t>
    </rPh>
    <phoneticPr fontId="2"/>
  </si>
  <si>
    <t>期間：</t>
    <rPh sb="0" eb="2">
      <t>キカン</t>
    </rPh>
    <phoneticPr fontId="2"/>
  </si>
  <si>
    <t>貸与</t>
    <rPh sb="0" eb="2">
      <t>タイヨ</t>
    </rPh>
    <phoneticPr fontId="2"/>
  </si>
  <si>
    <t>自己所有</t>
    <rPh sb="0" eb="2">
      <t>ジコ</t>
    </rPh>
    <rPh sb="2" eb="4">
      <t>ショユウ</t>
    </rPh>
    <phoneticPr fontId="2"/>
  </si>
  <si>
    <t>建物</t>
    <rPh sb="0" eb="2">
      <t>タテモノ</t>
    </rPh>
    <phoneticPr fontId="2"/>
  </si>
  <si>
    <t>土地及び建物の所有関係</t>
    <phoneticPr fontId="2"/>
  </si>
  <si>
    <t>階部分</t>
    <rPh sb="0" eb="1">
      <t>カイ</t>
    </rPh>
    <rPh sb="1" eb="3">
      <t>ブブン</t>
    </rPh>
    <phoneticPr fontId="2"/>
  </si>
  <si>
    <t>階建の</t>
    <rPh sb="0" eb="2">
      <t>カイダテ</t>
    </rPh>
    <phoneticPr fontId="2"/>
  </si>
  <si>
    <t>所属階</t>
    <rPh sb="0" eb="2">
      <t>ショゾク</t>
    </rPh>
    <rPh sb="2" eb="3">
      <t>カイ</t>
    </rPh>
    <phoneticPr fontId="2"/>
  </si>
  <si>
    <t>木造</t>
    <rPh sb="0" eb="2">
      <t>モクゾウ</t>
    </rPh>
    <phoneticPr fontId="2"/>
  </si>
  <si>
    <t>ＲＣ造</t>
    <rPh sb="2" eb="3">
      <t>ゾウ</t>
    </rPh>
    <phoneticPr fontId="2"/>
  </si>
  <si>
    <t>計画面積（図面上の実際面積）</t>
    <rPh sb="0" eb="2">
      <t>ケイカク</t>
    </rPh>
    <rPh sb="2" eb="4">
      <t>メンセキ</t>
    </rPh>
    <rPh sb="5" eb="8">
      <t>ズメンジョウ</t>
    </rPh>
    <rPh sb="9" eb="11">
      <t>ジッサイ</t>
    </rPh>
    <rPh sb="11" eb="13">
      <t>メンセキ</t>
    </rPh>
    <phoneticPr fontId="2"/>
  </si>
  <si>
    <t>保育室等</t>
    <rPh sb="0" eb="4">
      <t>ホイクシツトウ</t>
    </rPh>
    <phoneticPr fontId="2"/>
  </si>
  <si>
    <t>乳幼児室、
ほふく室の区画</t>
    <phoneticPr fontId="2"/>
  </si>
  <si>
    <t>０歳児及び１歳児は同じ部屋で過ごさないため不要</t>
    <rPh sb="14" eb="15">
      <t>ス</t>
    </rPh>
    <rPh sb="21" eb="23">
      <t>フヨウ</t>
    </rPh>
    <phoneticPr fontId="2"/>
  </si>
  <si>
    <t>（交付年月日：</t>
    <phoneticPr fontId="2"/>
  </si>
  <si>
    <t>開所時間</t>
    <phoneticPr fontId="2"/>
  </si>
  <si>
    <t>休業日</t>
    <rPh sb="0" eb="3">
      <t>キュウギョウビ</t>
    </rPh>
    <phoneticPr fontId="2"/>
  </si>
  <si>
    <t>安全計画</t>
    <rPh sb="0" eb="4">
      <t>アンゼンケイカク</t>
    </rPh>
    <phoneticPr fontId="2"/>
  </si>
  <si>
    <t>法人名</t>
    <rPh sb="0" eb="3">
      <t>ホウジンメイ</t>
    </rPh>
    <phoneticPr fontId="2"/>
  </si>
  <si>
    <t>１　実施方法・主体</t>
    <phoneticPr fontId="2"/>
  </si>
  <si>
    <t>４　申請に係る概要</t>
    <phoneticPr fontId="2"/>
  </si>
  <si>
    <t>令和</t>
    <rPh sb="0" eb="2">
      <t>レイワ</t>
    </rPh>
    <phoneticPr fontId="2" alignment="distributed"/>
  </si>
  <si>
    <t>年</t>
    <rPh sb="0" eb="1">
      <t>ネン</t>
    </rPh>
    <phoneticPr fontId="2" alignment="distributed"/>
  </si>
  <si>
    <t>月</t>
    <rPh sb="0" eb="1">
      <t>ガツ</t>
    </rPh>
    <phoneticPr fontId="2" alignment="distributed"/>
  </si>
  <si>
    <t>日</t>
    <rPh sb="0" eb="1">
      <t>ニチ</t>
    </rPh>
    <phoneticPr fontId="2" alignment="distributed"/>
  </si>
  <si>
    <t>法人名称</t>
    <rPh sb="0" eb="4">
      <t>フリガナ</t>
    </rPh>
    <phoneticPr fontId="2" alignment="distributed"/>
  </si>
  <si>
    <t>代表者職氏名</t>
    <rPh sb="0" eb="6">
      <t>フリガナ</t>
    </rPh>
    <phoneticPr fontId="2" alignment="distributed"/>
  </si>
  <si>
    <t>　</t>
  </si>
  <si>
    <t>地番</t>
    <rPh sb="0" eb="2">
      <t>チバン</t>
    </rPh>
    <phoneticPr fontId="2" alignment="distributed"/>
  </si>
  <si>
    <t>住居表示</t>
    <rPh sb="0" eb="2">
      <t>ジュウキョ</t>
    </rPh>
    <rPh sb="2" eb="4">
      <t>ヒョウジ</t>
    </rPh>
    <phoneticPr fontId="2" alignment="distributed"/>
  </si>
  <si>
    <t>担当部署名</t>
    <rPh sb="2" eb="4">
      <t>ブショ</t>
    </rPh>
    <rPh sb="4" eb="5">
      <t>メイ</t>
    </rPh>
    <phoneticPr fontId="2" alignment="distributed"/>
  </si>
  <si>
    <t>電話番号</t>
  </si>
  <si>
    <t>ＦＡＸ番号</t>
  </si>
  <si>
    <t>担当Ｅﾒｰﾙｱﾄﾞﾚｽ</t>
    <rPh sb="0" eb="2">
      <t>タントウ</t>
    </rPh>
    <phoneticPr fontId="2" alignment="distributed"/>
  </si>
  <si>
    <t>所在地</t>
  </si>
  <si>
    <t>設置場所</t>
    <phoneticPr fontId="2" alignment="distributed"/>
  </si>
  <si>
    <t>計 画 概 要 書</t>
    <phoneticPr fontId="2"/>
  </si>
  <si>
    <t>○</t>
    <phoneticPr fontId="2"/>
  </si>
  <si>
    <t>有</t>
    <rPh sb="0" eb="1">
      <t>ア</t>
    </rPh>
    <phoneticPr fontId="2"/>
  </si>
  <si>
    <t>有償</t>
    <rPh sb="0" eb="2">
      <t>ユウショウ</t>
    </rPh>
    <phoneticPr fontId="2"/>
  </si>
  <si>
    <t>無償</t>
    <rPh sb="0" eb="2">
      <t>ムショウ</t>
    </rPh>
    <phoneticPr fontId="2"/>
  </si>
  <si>
    <t>１（１）概要</t>
  </si>
  <si>
    <t>最寄りの
鉄道駅</t>
    <rPh sb="5" eb="7">
      <t>テツドウ</t>
    </rPh>
    <rPh sb="7" eb="8">
      <t>エキ</t>
    </rPh>
    <phoneticPr fontId="2"/>
  </si>
  <si>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</si>
  <si>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</si>
  <si>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</si>
  <si>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</si>
  <si>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</si>
  <si>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</si>
  <si>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からバス</t>
    <phoneticPr fontId="2"/>
  </si>
  <si>
    <t>（バス停</t>
    <rPh sb="3" eb="4">
      <t>テイ</t>
    </rPh>
    <phoneticPr fontId="2"/>
  </si>
  <si>
    <t>から約</t>
    <rPh sb="2" eb="3">
      <t>ヤク</t>
    </rPh>
    <phoneticPr fontId="2"/>
  </si>
  <si>
    <t>事業計画の
動機及び目的</t>
    <rPh sb="6" eb="8">
      <t>ドウキ</t>
    </rPh>
    <rPh sb="8" eb="9">
      <t>オヨ</t>
    </rPh>
    <rPh sb="10" eb="12">
      <t>モクテキ</t>
    </rPh>
    <phoneticPr fontId="2"/>
  </si>
  <si>
    <t>受入年齢</t>
    <rPh sb="0" eb="2">
      <t>ウケイレ</t>
    </rPh>
    <rPh sb="2" eb="4">
      <t>ネンレイ</t>
    </rPh>
    <phoneticPr fontId="2"/>
  </si>
  <si>
    <t>１１か月</t>
    <phoneticPr fontId="4"/>
  </si>
  <si>
    <t>１歳</t>
    <phoneticPr fontId="4"/>
  </si>
  <si>
    <t>２歳</t>
    <phoneticPr fontId="4"/>
  </si>
  <si>
    <t>実施</t>
    <rPh sb="0" eb="2">
      <t>ジッシ</t>
    </rPh>
    <phoneticPr fontId="2"/>
  </si>
  <si>
    <t>調理員</t>
    <rPh sb="2" eb="3">
      <t>イン</t>
    </rPh>
    <phoneticPr fontId="2"/>
  </si>
  <si>
    <t>献立作成</t>
  </si>
  <si>
    <t>計</t>
    <rPh sb="0" eb="1">
      <t>ケイ</t>
    </rPh>
    <phoneticPr fontId="2"/>
  </si>
  <si>
    <t>その他の必要設備等（壁芯面積）</t>
    <rPh sb="2" eb="3">
      <t>タ</t>
    </rPh>
    <rPh sb="4" eb="6">
      <t>ヒツヨウ</t>
    </rPh>
    <rPh sb="6" eb="8">
      <t>セツビ</t>
    </rPh>
    <rPh sb="8" eb="9">
      <t>トウ</t>
    </rPh>
    <rPh sb="10" eb="11">
      <t>カベ</t>
    </rPh>
    <rPh sb="11" eb="12">
      <t>シン</t>
    </rPh>
    <rPh sb="12" eb="14">
      <t>メンセキ</t>
    </rPh>
    <phoneticPr fontId="2"/>
  </si>
  <si>
    <t>便器の数
※大便器は幼児10人
につき１個以上</t>
    <rPh sb="0" eb="2">
      <t>ベンキ</t>
    </rPh>
    <rPh sb="3" eb="4">
      <t>カズ</t>
    </rPh>
    <rPh sb="6" eb="9">
      <t>ダイベンキ</t>
    </rPh>
    <rPh sb="10" eb="12">
      <t>ヨウジ</t>
    </rPh>
    <rPh sb="14" eb="15">
      <t>ニン</t>
    </rPh>
    <rPh sb="20" eb="21">
      <t>コ</t>
    </rPh>
    <rPh sb="21" eb="23">
      <t>イジョウ</t>
    </rPh>
    <phoneticPr fontId="2"/>
  </si>
  <si>
    <t>乳幼児用</t>
    <rPh sb="0" eb="3">
      <t>ニュウヨウジ</t>
    </rPh>
    <rPh sb="3" eb="4">
      <t>ヨウ</t>
    </rPh>
    <phoneticPr fontId="2"/>
  </si>
  <si>
    <t>大人用</t>
    <rPh sb="0" eb="3">
      <t>オトナヨウ</t>
    </rPh>
    <phoneticPr fontId="2"/>
  </si>
  <si>
    <t>大便器</t>
    <rPh sb="0" eb="3">
      <t>ダイベンキ</t>
    </rPh>
    <phoneticPr fontId="2"/>
  </si>
  <si>
    <t>個</t>
    <rPh sb="0" eb="1">
      <t>コ</t>
    </rPh>
    <phoneticPr fontId="2"/>
  </si>
  <si>
    <t>小便器</t>
    <rPh sb="0" eb="3">
      <t>ショウベンキ</t>
    </rPh>
    <phoneticPr fontId="2"/>
  </si>
  <si>
    <t>事業を行う
実施施設の名称</t>
    <phoneticPr fontId="2"/>
  </si>
  <si>
    <t>（２）施設構造等</t>
  </si>
  <si>
    <t>未実施</t>
    <rPh sb="0" eb="3">
      <t>ミジッシ</t>
    </rPh>
    <phoneticPr fontId="2"/>
  </si>
  <si>
    <t xml:space="preserve">
開所時間
受入児童
保育内容等
</t>
    <rPh sb="2" eb="4">
      <t>カイショ</t>
    </rPh>
    <phoneticPr fontId="2"/>
  </si>
  <si>
    <t>（「あり」の場合は以下もご入力ください）</t>
  </si>
  <si>
    <t>対応予定</t>
    <rPh sb="0" eb="4">
      <t>タイオウヨテイ</t>
    </rPh>
    <phoneticPr fontId="2"/>
  </si>
  <si>
    <t>既存施設で
既に対応している</t>
    <rPh sb="0" eb="4">
      <t>キゾンシセツ</t>
    </rPh>
    <rPh sb="6" eb="7">
      <t>スデ</t>
    </rPh>
    <rPh sb="8" eb="10">
      <t>タイオウ</t>
    </rPh>
    <phoneticPr fontId="2"/>
  </si>
  <si>
    <t>鉄骨造</t>
    <rPh sb="0" eb="3">
      <t>テッコツゾウ</t>
    </rPh>
    <phoneticPr fontId="2"/>
  </si>
  <si>
    <t>その他</t>
    <rPh sb="2" eb="3">
      <t>ホカ</t>
    </rPh>
    <phoneticPr fontId="2"/>
  </si>
  <si>
    <t>アレルギー食
対応</t>
    <rPh sb="5" eb="6">
      <t>ショク</t>
    </rPh>
    <rPh sb="7" eb="9">
      <t>タイオウ</t>
    </rPh>
    <phoneticPr fontId="2"/>
  </si>
  <si>
    <t>認可定員</t>
    <rPh sb="0" eb="4">
      <t>ニンカテイイン</t>
    </rPh>
    <phoneticPr fontId="2"/>
  </si>
  <si>
    <t>定員</t>
  </si>
  <si>
    <t>幼児計</t>
    <rPh sb="0" eb="3">
      <t>ヨウジケイ</t>
    </rPh>
    <phoneticPr fontId="2"/>
  </si>
  <si>
    <t>乳児計</t>
    <rPh sb="0" eb="3">
      <t>ニュウジケイ</t>
    </rPh>
    <phoneticPr fontId="2"/>
  </si>
  <si>
    <t>乳児等通園支援事業の定員</t>
    <rPh sb="10" eb="12">
      <t>テイイン</t>
    </rPh>
    <phoneticPr fontId="2"/>
  </si>
  <si>
    <t>満１歳未満</t>
    <rPh sb="0" eb="1">
      <t>マン</t>
    </rPh>
    <rPh sb="2" eb="3">
      <t>サイ</t>
    </rPh>
    <rPh sb="3" eb="5">
      <t>ミマン</t>
    </rPh>
    <phoneticPr fontId="2"/>
  </si>
  <si>
    <t>㎡</t>
  </si>
  <si>
    <t>土地</t>
    <phoneticPr fontId="2"/>
  </si>
  <si>
    <t>この部分は印刷不要です。</t>
    <rPh sb="2" eb="4">
      <t>ブブン</t>
    </rPh>
    <rPh sb="5" eb="7">
      <t>インサツ</t>
    </rPh>
    <rPh sb="7" eb="9">
      <t>フヨウ</t>
    </rPh>
    <phoneticPr fontId="2"/>
  </si>
  <si>
    <t>無し</t>
    <rPh sb="0" eb="1">
      <t>ナ</t>
    </rPh>
    <phoneticPr fontId="2"/>
  </si>
  <si>
    <t>社内</t>
    <rPh sb="0" eb="2">
      <t>シャナイ</t>
    </rPh>
    <phoneticPr fontId="2"/>
  </si>
  <si>
    <t>異動</t>
    <rPh sb="0" eb="2">
      <t>イドウ</t>
    </rPh>
    <phoneticPr fontId="2"/>
  </si>
  <si>
    <t>氏名（年齢）</t>
    <rPh sb="0" eb="2">
      <t>シメイ</t>
    </rPh>
    <rPh sb="3" eb="5">
      <t>ネンレイ</t>
    </rPh>
    <phoneticPr fontId="2"/>
  </si>
  <si>
    <t>現職</t>
    <rPh sb="0" eb="2">
      <t>ゲンショク</t>
    </rPh>
    <phoneticPr fontId="2"/>
  </si>
  <si>
    <t>主な福祉歴</t>
    <rPh sb="0" eb="1">
      <t>オモ</t>
    </rPh>
    <rPh sb="2" eb="4">
      <t>フクシ</t>
    </rPh>
    <rPh sb="4" eb="5">
      <t>レキ</t>
    </rPh>
    <phoneticPr fontId="2"/>
  </si>
  <si>
    <t>1年未満</t>
    <rPh sb="1" eb="2">
      <t>ネン</t>
    </rPh>
    <rPh sb="2" eb="4">
      <t>ミマン</t>
    </rPh>
    <phoneticPr fontId="2"/>
  </si>
  <si>
    <t>社外</t>
    <rPh sb="0" eb="2">
      <t>シャガイ</t>
    </rPh>
    <phoneticPr fontId="2"/>
  </si>
  <si>
    <t>中途採用</t>
    <rPh sb="0" eb="2">
      <t>チュウト</t>
    </rPh>
    <rPh sb="2" eb="4">
      <t>サイヨウ</t>
    </rPh>
    <phoneticPr fontId="2"/>
  </si>
  <si>
    <t>非常勤</t>
    <rPh sb="0" eb="3">
      <t>ヒジョウキン</t>
    </rPh>
    <phoneticPr fontId="2"/>
  </si>
  <si>
    <t>幼稚園教諭</t>
    <rPh sb="0" eb="3">
      <t>ヨウチエン</t>
    </rPh>
    <rPh sb="3" eb="5">
      <t>キョウユ</t>
    </rPh>
    <phoneticPr fontId="2"/>
  </si>
  <si>
    <t>１～３年</t>
    <rPh sb="3" eb="4">
      <t>ネン</t>
    </rPh>
    <phoneticPr fontId="2"/>
  </si>
  <si>
    <t>新卒者</t>
    <rPh sb="0" eb="3">
      <t>シンソツシャ</t>
    </rPh>
    <phoneticPr fontId="2"/>
  </si>
  <si>
    <t>３～５年</t>
    <rPh sb="3" eb="4">
      <t>ネン</t>
    </rPh>
    <phoneticPr fontId="2"/>
  </si>
  <si>
    <t>５～10年</t>
    <rPh sb="4" eb="5">
      <t>ネン</t>
    </rPh>
    <phoneticPr fontId="4"/>
  </si>
  <si>
    <t>基準保育士算定表</t>
    <rPh sb="0" eb="2">
      <t>キジュン</t>
    </rPh>
    <rPh sb="2" eb="5">
      <t>ホイクシ</t>
    </rPh>
    <rPh sb="5" eb="7">
      <t>サンテイ</t>
    </rPh>
    <rPh sb="7" eb="8">
      <t>ヒョウ</t>
    </rPh>
    <phoneticPr fontId="2"/>
  </si>
  <si>
    <t>10～15年</t>
    <rPh sb="5" eb="6">
      <t>ネン</t>
    </rPh>
    <phoneticPr fontId="2"/>
  </si>
  <si>
    <t>国基準</t>
    <rPh sb="0" eb="1">
      <t>クニ</t>
    </rPh>
    <rPh sb="1" eb="3">
      <t>キジュン</t>
    </rPh>
    <phoneticPr fontId="4"/>
  </si>
  <si>
    <t>定員</t>
    <rPh sb="0" eb="2">
      <t>テイイン</t>
    </rPh>
    <phoneticPr fontId="4"/>
  </si>
  <si>
    <t>保育士数</t>
    <rPh sb="0" eb="2">
      <t>ホイク</t>
    </rPh>
    <rPh sb="2" eb="3">
      <t>シ</t>
    </rPh>
    <rPh sb="3" eb="4">
      <t>スウ</t>
    </rPh>
    <phoneticPr fontId="4"/>
  </si>
  <si>
    <t>市基準</t>
    <rPh sb="0" eb="1">
      <t>シ</t>
    </rPh>
    <rPh sb="1" eb="3">
      <t>キジュン</t>
    </rPh>
    <phoneticPr fontId="4"/>
  </si>
  <si>
    <t>15～20年</t>
    <rPh sb="5" eb="6">
      <t>ネン</t>
    </rPh>
    <phoneticPr fontId="2"/>
  </si>
  <si>
    <t>０歳児</t>
    <rPh sb="1" eb="2">
      <t>サイ</t>
    </rPh>
    <rPh sb="2" eb="3">
      <t>ジ</t>
    </rPh>
    <phoneticPr fontId="4"/>
  </si>
  <si>
    <t>１歳児</t>
    <rPh sb="1" eb="2">
      <t>サイ</t>
    </rPh>
    <rPh sb="2" eb="3">
      <t>ジ</t>
    </rPh>
    <phoneticPr fontId="4"/>
  </si>
  <si>
    <t>２歳児</t>
    <rPh sb="1" eb="2">
      <t>サイ</t>
    </rPh>
    <rPh sb="2" eb="3">
      <t>ジ</t>
    </rPh>
    <phoneticPr fontId="4"/>
  </si>
  <si>
    <t>３歳児</t>
    <rPh sb="1" eb="2">
      <t>サイ</t>
    </rPh>
    <rPh sb="2" eb="3">
      <t>ジ</t>
    </rPh>
    <phoneticPr fontId="4"/>
  </si>
  <si>
    <t>４歳児</t>
    <rPh sb="1" eb="2">
      <t>サイ</t>
    </rPh>
    <rPh sb="2" eb="3">
      <t>ジ</t>
    </rPh>
    <phoneticPr fontId="4"/>
  </si>
  <si>
    <t>５歳児</t>
    <rPh sb="1" eb="2">
      <t>サイ</t>
    </rPh>
    <rPh sb="2" eb="3">
      <t>ジ</t>
    </rPh>
    <phoneticPr fontId="4"/>
  </si>
  <si>
    <t>合計</t>
    <rPh sb="0" eb="2">
      <t>ゴウケイ</t>
    </rPh>
    <phoneticPr fontId="4"/>
  </si>
  <si>
    <t>必要数</t>
    <rPh sb="0" eb="2">
      <t>ヒツヨウ</t>
    </rPh>
    <rPh sb="2" eb="3">
      <t>スウ</t>
    </rPh>
    <phoneticPr fontId="4"/>
  </si>
  <si>
    <t>受付担当者</t>
  </si>
  <si>
    <t>職員の中から苦情受付担当者を任命してください。</t>
  </si>
  <si>
    <t>解決責任者</t>
  </si>
  <si>
    <t>苦情解決の責任主体を明確にするため、施設長、理事長等を解決責任者としてください。</t>
  </si>
  <si>
    <t>乳児等通園支援事業の開所時間</t>
    <rPh sb="10" eb="12">
      <t>カイショ</t>
    </rPh>
    <phoneticPr fontId="2"/>
  </si>
  <si>
    <t>３　職員の配置・採用計画について</t>
    <rPh sb="8" eb="10">
      <t>サイヨウ</t>
    </rPh>
    <rPh sb="10" eb="12">
      <t>ケイカク</t>
    </rPh>
    <phoneticPr fontId="2"/>
  </si>
  <si>
    <t>４　苦情解決体制　</t>
    <phoneticPr fontId="2"/>
  </si>
  <si>
    <t>階建</t>
  </si>
  <si>
    <t>延床面積</t>
    <rPh sb="0" eb="4">
      <t>ノベユカメンセキ</t>
    </rPh>
    <phoneticPr fontId="2"/>
  </si>
  <si>
    <t>構造・階数</t>
    <rPh sb="0" eb="2">
      <t>コウゾウ</t>
    </rPh>
    <rPh sb="3" eb="5">
      <t>カイスウ</t>
    </rPh>
    <phoneticPr fontId="2"/>
  </si>
  <si>
    <t>造</t>
    <rPh sb="0" eb="1">
      <t>ツク</t>
    </rPh>
    <phoneticPr fontId="2"/>
  </si>
  <si>
    <t>建築面積</t>
    <rPh sb="0" eb="4">
      <t>ケンチクメンセキ</t>
    </rPh>
    <phoneticPr fontId="2"/>
  </si>
  <si>
    <t>築年月</t>
    <rPh sb="0" eb="3">
      <t>チクネンゲツ</t>
    </rPh>
    <phoneticPr fontId="2"/>
  </si>
  <si>
    <t>別紙２</t>
    <rPh sb="0" eb="2">
      <t>ベッシ</t>
    </rPh>
    <phoneticPr fontId="2"/>
  </si>
  <si>
    <t>現員</t>
  </si>
  <si>
    <t>職員数</t>
    <phoneticPr fontId="2"/>
  </si>
  <si>
    <t>保健師
看護師</t>
    <rPh sb="0" eb="3">
      <t>ホケンシ</t>
    </rPh>
    <rPh sb="4" eb="7">
      <t>カンゴシ</t>
    </rPh>
    <phoneticPr fontId="2"/>
  </si>
  <si>
    <t>事務その他</t>
    <rPh sb="0" eb="2">
      <t>ジム</t>
    </rPh>
    <rPh sb="4" eb="5">
      <t>タ</t>
    </rPh>
    <phoneticPr fontId="2"/>
  </si>
  <si>
    <r>
      <t xml:space="preserve">クラス別職員
配置状況
</t>
    </r>
    <r>
      <rPr>
        <sz val="8"/>
        <rFont val="ＭＳ Ｐゴシック"/>
        <family val="3"/>
        <charset val="128"/>
        <scheme val="minor"/>
      </rPr>
      <t>※施設長を除き、保育に従事する職員について記入。</t>
    </r>
    <rPh sb="3" eb="4">
      <t>ベツ</t>
    </rPh>
    <rPh sb="4" eb="6">
      <t>ショクイン</t>
    </rPh>
    <rPh sb="7" eb="9">
      <t>ハイチ</t>
    </rPh>
    <rPh sb="9" eb="11">
      <t>ジョウキョウ</t>
    </rPh>
    <rPh sb="15" eb="18">
      <t>シセツチョウ</t>
    </rPh>
    <rPh sb="19" eb="20">
      <t>ノゾ</t>
    </rPh>
    <rPh sb="22" eb="24">
      <t>ホイク</t>
    </rPh>
    <rPh sb="25" eb="27">
      <t>ジュウジ</t>
    </rPh>
    <rPh sb="29" eb="31">
      <t>ショクイン</t>
    </rPh>
    <rPh sb="35" eb="37">
      <t>キニュウ</t>
    </rPh>
    <phoneticPr fontId="2"/>
  </si>
  <si>
    <t>クラス名</t>
    <rPh sb="3" eb="4">
      <t>メイ</t>
    </rPh>
    <phoneticPr fontId="2"/>
  </si>
  <si>
    <t>児童数</t>
    <rPh sb="0" eb="2">
      <t>ジドウ</t>
    </rPh>
    <rPh sb="2" eb="3">
      <t>スウ</t>
    </rPh>
    <phoneticPr fontId="2"/>
  </si>
  <si>
    <t>職員配置</t>
    <rPh sb="0" eb="2">
      <t>ショクイン</t>
    </rPh>
    <rPh sb="2" eb="4">
      <t>ハイチ</t>
    </rPh>
    <phoneticPr fontId="2"/>
  </si>
  <si>
    <t>保育に従事する職員数</t>
    <rPh sb="0" eb="2">
      <t>ホイク</t>
    </rPh>
    <rPh sb="3" eb="5">
      <t>ジュウジ</t>
    </rPh>
    <rPh sb="7" eb="9">
      <t>ショクイン</t>
    </rPh>
    <rPh sb="9" eb="10">
      <t>スウ</t>
    </rPh>
    <phoneticPr fontId="2"/>
  </si>
  <si>
    <t>看護師等</t>
    <rPh sb="0" eb="3">
      <t>カンゴシ</t>
    </rPh>
    <rPh sb="3" eb="4">
      <t>トウ</t>
    </rPh>
    <phoneticPr fontId="2"/>
  </si>
  <si>
    <t>フリー等</t>
    <rPh sb="3" eb="4">
      <t>トウ</t>
    </rPh>
    <phoneticPr fontId="2"/>
  </si>
  <si>
    <t>別紙１</t>
    <rPh sb="0" eb="2">
      <t>ベッシ</t>
    </rPh>
    <phoneticPr fontId="2"/>
  </si>
  <si>
    <t>運営規定</t>
    <rPh sb="0" eb="4">
      <t>ウンエイキテイ</t>
    </rPh>
    <phoneticPr fontId="2"/>
  </si>
  <si>
    <t>添付書類</t>
  </si>
  <si>
    <t>備考</t>
  </si>
  <si>
    <t>提出</t>
  </si>
  <si>
    <t>法人概要</t>
  </si>
  <si>
    <t>法人の履歴事項全部証明書、定款又は寄附行為</t>
  </si>
  <si>
    <t>法人の事業概要資料</t>
  </si>
  <si>
    <t>現在行っている事業の概要がわかるパンフレット等</t>
  </si>
  <si>
    <t>・指導があった場合は、改善報告書も併せて提出</t>
  </si>
  <si>
    <t>役員名簿</t>
  </si>
  <si>
    <t>資料１</t>
    <phoneticPr fontId="2"/>
  </si>
  <si>
    <t>役員の履歴書</t>
  </si>
  <si>
    <t>資料２</t>
    <phoneticPr fontId="2"/>
  </si>
  <si>
    <t>児童福祉法第35条第5項第4号の規定に該当しない旨の誓約書</t>
    <phoneticPr fontId="2"/>
  </si>
  <si>
    <t>資料３</t>
  </si>
  <si>
    <t>運営施設</t>
  </si>
  <si>
    <t>施設の運営内容を紹介するパンフレット</t>
  </si>
  <si>
    <t>利用料金案内や子育て支援事業の資料</t>
  </si>
  <si>
    <t>事業計画</t>
  </si>
  <si>
    <t>物件概要</t>
  </si>
  <si>
    <t>位置図・案内図</t>
  </si>
  <si>
    <t>配置図</t>
  </si>
  <si>
    <t>平面図・立面図</t>
  </si>
  <si>
    <t>土地・建物の全部事項証明書・公図</t>
  </si>
  <si>
    <t>現在の内容と相違が無いもので、直近３か月以内発行のもの</t>
    <phoneticPr fontId="2"/>
  </si>
  <si>
    <t>土地・建物賃貸借契約書等（合意書可）</t>
  </si>
  <si>
    <t>・賃料及び賃貸借期間が明記されたもの</t>
  </si>
  <si>
    <t>・土地と建物の所有者が異なる場合は、土地・建物の賃貸借契約書等がそれぞれ必要です。</t>
    <phoneticPr fontId="2"/>
  </si>
  <si>
    <t>建築確認手続き完了を証する書類</t>
  </si>
  <si>
    <t>・耐震診断報告書(耐震判定機関等により耐震診断の評価を受け、新耐震基準を満たしていることが確認できる報告書)
・報告書から新耐震基準を満たしていることが確認できない場合は、耐震判定機関等により耐震改修計画の評価を受けた耐震化工事が完了したこと、又は完了する見込みであることがわかる書類等</t>
    <rPh sb="124" eb="126">
      <t>カンリョウ</t>
    </rPh>
    <rPh sb="128" eb="130">
      <t>ミコ</t>
    </rPh>
    <rPh sb="140" eb="142">
      <t>ショルイ</t>
    </rPh>
    <rPh sb="142" eb="143">
      <t>トウ</t>
    </rPh>
    <phoneticPr fontId="2"/>
  </si>
  <si>
    <t>昭和56.5.31以前に建築確認済証が交付され着工した建物又は昭和56.6.1以降で検査済証の交付を受けていない建物の場合のみ</t>
    <phoneticPr fontId="2"/>
  </si>
  <si>
    <t>財務状況・資金計画</t>
  </si>
  <si>
    <t>決算報告書チェックリスト</t>
  </si>
  <si>
    <t>直近３か年の決算報告書</t>
  </si>
  <si>
    <t>法人全体の決算書（事業区分、拠点区分は提出不要）</t>
  </si>
  <si>
    <t>直近３か年の人員表</t>
  </si>
  <si>
    <t>当該年度の収支予算書（法人全体）</t>
  </si>
  <si>
    <t>理事会（取締役会）の議事録</t>
  </si>
  <si>
    <t>（記載事項）</t>
  </si>
  <si>
    <t>申込書類作成イメージ</t>
    <phoneticPr fontId="2"/>
  </si>
  <si>
    <t>■その他の添付資料については、ＰＤＦデータでご提出ください。</t>
    <rPh sb="3" eb="4">
      <t>タ</t>
    </rPh>
    <rPh sb="5" eb="7">
      <t>テンプ</t>
    </rPh>
    <rPh sb="7" eb="9">
      <t>シリョウ</t>
    </rPh>
    <rPh sb="23" eb="25">
      <t>テイシュツ</t>
    </rPh>
    <phoneticPr fontId="2"/>
  </si>
  <si>
    <r>
      <t>※　データのファイル名は、</t>
    </r>
    <r>
      <rPr>
        <b/>
        <u/>
        <sz val="12"/>
        <rFont val="ＭＳ Ｐゴシック"/>
        <family val="3"/>
        <charset val="128"/>
        <scheme val="minor"/>
      </rPr>
      <t>「添付資料の番号-添付資料の名前（施設名）」</t>
    </r>
    <r>
      <rPr>
        <sz val="11"/>
        <rFont val="ＭＳ Ｐゴシック"/>
        <family val="3"/>
        <charset val="128"/>
        <scheme val="minor"/>
      </rPr>
      <t>　としてください。</t>
    </r>
    <rPh sb="10" eb="11">
      <t>メイ</t>
    </rPh>
    <rPh sb="22" eb="26">
      <t>テンプシリョウ</t>
    </rPh>
    <rPh sb="27" eb="29">
      <t>ナマエ</t>
    </rPh>
    <phoneticPr fontId="2"/>
  </si>
  <si>
    <r>
      <t>※　</t>
    </r>
    <r>
      <rPr>
        <b/>
        <u/>
        <sz val="12"/>
        <rFont val="ＭＳ Ｐゴシック"/>
        <family val="3"/>
        <charset val="128"/>
        <scheme val="minor"/>
      </rPr>
      <t>ＰＤＦデータは添付資料の項目ごとに原則１ファイル</t>
    </r>
    <r>
      <rPr>
        <sz val="11"/>
        <rFont val="ＭＳ Ｐゴシック"/>
        <family val="3"/>
        <charset val="128"/>
        <scheme val="minor"/>
      </rPr>
      <t>としてください。</t>
    </r>
    <rPh sb="9" eb="13">
      <t>テンプシリョウ</t>
    </rPh>
    <rPh sb="14" eb="16">
      <t>コウモク</t>
    </rPh>
    <rPh sb="19" eb="21">
      <t>ゲンソク</t>
    </rPh>
    <phoneticPr fontId="2"/>
  </si>
  <si>
    <r>
      <rPr>
        <sz val="11"/>
        <rFont val="ＭＳ Ｐゴシック"/>
        <family val="3"/>
        <charset val="128"/>
        <scheme val="minor"/>
      </rPr>
      <t>資料の内容が年度などで分かれている場合は、</t>
    </r>
    <r>
      <rPr>
        <b/>
        <u/>
        <sz val="12"/>
        <rFont val="ＭＳ Ｐゴシック"/>
        <family val="3"/>
        <charset val="128"/>
        <scheme val="minor"/>
      </rPr>
      <t>「しおり」機能を用いて、区切りが分かるようにしてください。</t>
    </r>
    <rPh sb="29" eb="30">
      <t>モチ</t>
    </rPh>
    <rPh sb="33" eb="35">
      <t>クギ</t>
    </rPh>
    <rPh sb="37" eb="38">
      <t>ワ</t>
    </rPh>
    <phoneticPr fontId="2"/>
  </si>
  <si>
    <t>例）</t>
    <rPh sb="0" eb="1">
      <t>レイ</t>
    </rPh>
    <phoneticPr fontId="2"/>
  </si>
  <si>
    <t>19-直近３か年の決算報告書（○○保育園）</t>
    <rPh sb="3" eb="5">
      <t>チョッキン</t>
    </rPh>
    <rPh sb="7" eb="8">
      <t>ネン</t>
    </rPh>
    <rPh sb="9" eb="14">
      <t>ケッサンホウコクショ</t>
    </rPh>
    <rPh sb="17" eb="20">
      <t>ホイクエン</t>
    </rPh>
    <phoneticPr fontId="2"/>
  </si>
  <si>
    <t>提出の省略</t>
    <rPh sb="0" eb="2">
      <t>テイシュツ</t>
    </rPh>
    <rPh sb="3" eb="5">
      <t>ショウリャク</t>
    </rPh>
    <phoneticPr fontId="2"/>
  </si>
  <si>
    <t>運営事業者・設計事務所</t>
    <rPh sb="2" eb="5">
      <t>ジギョウシャ</t>
    </rPh>
    <rPh sb="6" eb="8">
      <t>セッケイ</t>
    </rPh>
    <rPh sb="8" eb="10">
      <t>ジム</t>
    </rPh>
    <rPh sb="10" eb="11">
      <t>ショ</t>
    </rPh>
    <phoneticPr fontId="2"/>
  </si>
  <si>
    <t>横浜市乳児等通園支援事業申込書　添付資料一覧</t>
    <rPh sb="0" eb="3">
      <t>ヨコハマシ</t>
    </rPh>
    <rPh sb="12" eb="15">
      <t>モウシコミショ</t>
    </rPh>
    <rPh sb="18" eb="20">
      <t>シリョウ</t>
    </rPh>
    <phoneticPr fontId="2"/>
  </si>
  <si>
    <t>道路の位置を含む
※屋外遊戯場を設置する場合、屋外遊戯場の設置場所及び面積が分かるようにしてください。</t>
    <rPh sb="16" eb="18">
      <t>セッチ</t>
    </rPh>
    <rPh sb="20" eb="22">
      <t>バアイ</t>
    </rPh>
    <rPh sb="33" eb="34">
      <t>オヨ</t>
    </rPh>
    <rPh sb="35" eb="37">
      <t>メンセキ</t>
    </rPh>
    <rPh sb="38" eb="39">
      <t>ワ</t>
    </rPh>
    <phoneticPr fontId="2"/>
  </si>
  <si>
    <t>・証明書がない場合は、「建築確認申請（計画通知）台帳記載証明書（検査済証番号・年月日が記載されているものに限る）」を代替書類として提出してください。</t>
    <phoneticPr fontId="2"/>
  </si>
  <si>
    <t>・学校法人、社会福祉法人のみ</t>
    <rPh sb="1" eb="5">
      <t>ガッコウホウジン</t>
    </rPh>
    <phoneticPr fontId="2"/>
  </si>
  <si>
    <t>職員名簿</t>
    <rPh sb="0" eb="4">
      <t>ショクインメイボ</t>
    </rPh>
    <phoneticPr fontId="2"/>
  </si>
  <si>
    <t>運営委員会名簿</t>
    <rPh sb="0" eb="5">
      <t>ウンエイイインカイ</t>
    </rPh>
    <rPh sb="5" eb="7">
      <t>メイボ</t>
    </rPh>
    <phoneticPr fontId="2"/>
  </si>
  <si>
    <t>資料６</t>
    <phoneticPr fontId="2"/>
  </si>
  <si>
    <t>資料７</t>
    <phoneticPr fontId="2"/>
  </si>
  <si>
    <t>資料８</t>
    <phoneticPr fontId="2"/>
  </si>
  <si>
    <t>直近２か年の法人立入検査の状況</t>
    <phoneticPr fontId="2"/>
  </si>
  <si>
    <t>・事業への申請についての承認</t>
    <phoneticPr fontId="2"/>
  </si>
  <si>
    <t>職員の配置計画</t>
    <phoneticPr fontId="2"/>
  </si>
  <si>
    <t>乳児等通園支援従事者の研修受講修了の写し</t>
    <rPh sb="11" eb="13">
      <t>ケンシュウ</t>
    </rPh>
    <rPh sb="13" eb="15">
      <t>ジュコウ</t>
    </rPh>
    <rPh sb="15" eb="17">
      <t>シュウリョウ</t>
    </rPh>
    <rPh sb="18" eb="19">
      <t>ウツ</t>
    </rPh>
    <phoneticPr fontId="2"/>
  </si>
  <si>
    <t>既に要綱に定める研修を受講し、修了した場合</t>
    <rPh sb="0" eb="1">
      <t>スデ</t>
    </rPh>
    <phoneticPr fontId="2"/>
  </si>
  <si>
    <t>乳児等通園支援事業に従事する保育士の
資格証明書の写し</t>
    <rPh sb="7" eb="9">
      <t>ジギョウ</t>
    </rPh>
    <rPh sb="10" eb="12">
      <t>ジュウジ</t>
    </rPh>
    <rPh sb="14" eb="17">
      <t>ホイクシ</t>
    </rPh>
    <rPh sb="19" eb="24">
      <t>シカクショウメイショ</t>
    </rPh>
    <rPh sb="25" eb="26">
      <t>ウツ</t>
    </rPh>
    <phoneticPr fontId="2"/>
  </si>
  <si>
    <t>保育士資格</t>
    <phoneticPr fontId="2"/>
  </si>
  <si>
    <t>　提出時には漏れ防止のため、本シートの「提出状況」欄に ☑ を入れて提出してください。
　また、備考欄に記載の条件に該当する場合で、提出を省略する際は「提出の省略」欄に☑ を入れて提出してください。</t>
    <rPh sb="76" eb="78">
      <t>テイシュツ</t>
    </rPh>
    <phoneticPr fontId="2"/>
  </si>
  <si>
    <t>記</t>
    <rPh sb="0" eb="1">
      <t>キ</t>
    </rPh>
    <phoneticPr fontId="49"/>
  </si>
  <si>
    <t>２　その他必要な書類</t>
    <phoneticPr fontId="49"/>
  </si>
  <si>
    <t>１　乳児等通園支援事業の認可申請書（第４号様式）</t>
    <phoneticPr fontId="49"/>
  </si>
  <si>
    <t>第１号様式</t>
    <phoneticPr fontId="2"/>
  </si>
  <si>
    <t>乳児等通園支援事業認可事前協議書</t>
    <rPh sb="0" eb="2">
      <t>ニュウジ</t>
    </rPh>
    <rPh sb="2" eb="3">
      <t>トウ</t>
    </rPh>
    <rPh sb="3" eb="5">
      <t>ツウエン</t>
    </rPh>
    <rPh sb="5" eb="7">
      <t>シエン</t>
    </rPh>
    <rPh sb="7" eb="9">
      <t>ジギョウ</t>
    </rPh>
    <rPh sb="9" eb="11">
      <t>ニンカ</t>
    </rPh>
    <rPh sb="11" eb="13">
      <t>ジゼン</t>
    </rPh>
    <rPh sb="13" eb="15">
      <t>キョウギ</t>
    </rPh>
    <rPh sb="15" eb="16">
      <t>ショ</t>
    </rPh>
    <phoneticPr fontId="2"/>
  </si>
  <si>
    <t>１　申請に係る事業の概要</t>
    <rPh sb="2" eb="4">
      <t>シンセイ</t>
    </rPh>
    <rPh sb="5" eb="6">
      <t>カカ</t>
    </rPh>
    <rPh sb="7" eb="9">
      <t>ジギョウ</t>
    </rPh>
    <rPh sb="10" eb="12">
      <t>ガイヨウ</t>
    </rPh>
    <phoneticPr fontId="2"/>
  </si>
  <si>
    <t>３　事業所の設置場所</t>
    <rPh sb="2" eb="5">
      <t>ジギョウショ</t>
    </rPh>
    <rPh sb="6" eb="10">
      <t>セッチバショ</t>
    </rPh>
    <phoneticPr fontId="2"/>
  </si>
  <si>
    <t>４　事業計画書</t>
    <rPh sb="2" eb="7">
      <t>ジギョウケイカクショ</t>
    </rPh>
    <phoneticPr fontId="2"/>
  </si>
  <si>
    <t>別紙のとおり</t>
    <rPh sb="0" eb="2">
      <t>ベッシ</t>
    </rPh>
    <phoneticPr fontId="2"/>
  </si>
  <si>
    <t>５　連絡先</t>
    <rPh sb="2" eb="5">
      <t>レンラクサキ</t>
    </rPh>
    <phoneticPr fontId="2"/>
  </si>
  <si>
    <t>担当者名</t>
  </si>
  <si>
    <r>
      <t>運営施設の</t>
    </r>
    <r>
      <rPr>
        <b/>
        <u/>
        <sz val="11"/>
        <rFont val="ＭＳ Ｐゴシック"/>
        <family val="3"/>
        <charset val="128"/>
        <scheme val="minor"/>
      </rPr>
      <t>直近２か年分</t>
    </r>
    <r>
      <rPr>
        <sz val="11"/>
        <rFont val="ＭＳ Ｐゴシック"/>
        <family val="3"/>
        <charset val="128"/>
        <scheme val="minor"/>
      </rPr>
      <t>の施設監査結果通知</t>
    </r>
    <rPh sb="0" eb="2">
      <t>ウンエイ</t>
    </rPh>
    <phoneticPr fontId="2"/>
  </si>
  <si>
    <t>・建築確認済証及び検査済証</t>
    <phoneticPr fontId="2"/>
  </si>
  <si>
    <t>・申請日３か月以内のもの</t>
    <phoneticPr fontId="2"/>
  </si>
  <si>
    <t>運営施設の
事業種別</t>
    <rPh sb="0" eb="2">
      <t>ウンエイ</t>
    </rPh>
    <rPh sb="2" eb="4">
      <t>シセツ</t>
    </rPh>
    <rPh sb="6" eb="8">
      <t>ジギョウ</t>
    </rPh>
    <rPh sb="8" eb="10">
      <t>シュベツ</t>
    </rPh>
    <phoneticPr fontId="2"/>
  </si>
  <si>
    <t>運営施設の
認可年月日</t>
    <rPh sb="0" eb="4">
      <t>ウンエイシセツ</t>
    </rPh>
    <rPh sb="6" eb="11">
      <t>ニンカネンガッピ</t>
    </rPh>
    <phoneticPr fontId="2"/>
  </si>
  <si>
    <t>月開園</t>
    <rPh sb="0" eb="1">
      <t>ツキ</t>
    </rPh>
    <rPh sb="1" eb="3">
      <t>カイエン</t>
    </rPh>
    <phoneticPr fontId="2"/>
  </si>
  <si>
    <t>保育所名</t>
  </si>
  <si>
    <t>障害児保育事業</t>
    <rPh sb="0" eb="2">
      <t>ショウガイ</t>
    </rPh>
    <rPh sb="2" eb="3">
      <t>ジ</t>
    </rPh>
    <rPh sb="3" eb="5">
      <t>ホイク</t>
    </rPh>
    <rPh sb="5" eb="7">
      <t>ジギョウ</t>
    </rPh>
    <phoneticPr fontId="2"/>
  </si>
  <si>
    <t>※未実施の場合その理由：</t>
    <rPh sb="1" eb="4">
      <t>ミジッシ</t>
    </rPh>
    <rPh sb="5" eb="7">
      <t>バアイ</t>
    </rPh>
    <rPh sb="9" eb="11">
      <t>リユウ</t>
    </rPh>
    <phoneticPr fontId="2"/>
  </si>
  <si>
    <t>一時保育事業</t>
    <rPh sb="0" eb="2">
      <t>イチジ</t>
    </rPh>
    <rPh sb="2" eb="4">
      <t>ホイク</t>
    </rPh>
    <rPh sb="4" eb="6">
      <t>ジギョウ</t>
    </rPh>
    <phoneticPr fontId="2"/>
  </si>
  <si>
    <r>
      <t xml:space="preserve">子育て支援事業
</t>
    </r>
    <r>
      <rPr>
        <sz val="6"/>
        <rFont val="ＭＳ Ｐゴシック"/>
        <family val="3"/>
        <charset val="128"/>
        <scheme val="minor"/>
      </rPr>
      <t>（実施の場合は、実施内容が分かる資料を添付。）</t>
    </r>
    <rPh sb="0" eb="2">
      <t>コソダ</t>
    </rPh>
    <rPh sb="3" eb="5">
      <t>シエン</t>
    </rPh>
    <rPh sb="5" eb="7">
      <t>ジギョウ</t>
    </rPh>
    <phoneticPr fontId="2"/>
  </si>
  <si>
    <t>実施内容：</t>
    <rPh sb="0" eb="2">
      <t>ジッシ</t>
    </rPh>
    <rPh sb="2" eb="4">
      <t>ナイヨウ</t>
    </rPh>
    <phoneticPr fontId="2"/>
  </si>
  <si>
    <t>その他の事業</t>
    <rPh sb="2" eb="3">
      <t>タ</t>
    </rPh>
    <rPh sb="4" eb="6">
      <t>ジギョウ</t>
    </rPh>
    <phoneticPr fontId="2"/>
  </si>
  <si>
    <t>費用徴収</t>
  </si>
  <si>
    <t>※別途、費用徴収しているもの（副食代など）がありましたら、ご記入ください。</t>
    <rPh sb="15" eb="17">
      <t>フクショク</t>
    </rPh>
    <rPh sb="16" eb="18">
      <t>クイシロ</t>
    </rPh>
    <phoneticPr fontId="2"/>
  </si>
  <si>
    <t>障害児担当</t>
    <rPh sb="0" eb="2">
      <t>ショウガイ</t>
    </rPh>
    <rPh sb="2" eb="3">
      <t>ジ</t>
    </rPh>
    <rPh sb="3" eb="5">
      <t>タントウ</t>
    </rPh>
    <phoneticPr fontId="2"/>
  </si>
  <si>
    <t>一時保育担当</t>
    <rPh sb="0" eb="2">
      <t>イチジ</t>
    </rPh>
    <rPh sb="2" eb="4">
      <t>ホイク</t>
    </rPh>
    <rPh sb="4" eb="6">
      <t>タントウ</t>
    </rPh>
    <phoneticPr fontId="2"/>
  </si>
  <si>
    <t>横浜市型預かり事業</t>
  </si>
  <si>
    <t>施設名称</t>
  </si>
  <si>
    <t>日開園）</t>
    <rPh sb="0" eb="1">
      <t>ヒ</t>
    </rPh>
    <phoneticPr fontId="2"/>
  </si>
  <si>
    <t>施設種別</t>
    <rPh sb="0" eb="2">
      <t>シセツ</t>
    </rPh>
    <rPh sb="2" eb="4">
      <t>シュベツ</t>
    </rPh>
    <phoneticPr fontId="2"/>
  </si>
  <si>
    <t>３歳（うち満３歳）</t>
    <phoneticPr fontId="2"/>
  </si>
  <si>
    <t>４歳</t>
    <phoneticPr fontId="2"/>
  </si>
  <si>
    <t>５歳</t>
  </si>
  <si>
    <t>計</t>
  </si>
  <si>
    <t>）人</t>
    <rPh sb="1" eb="2">
      <t>ニン</t>
    </rPh>
    <phoneticPr fontId="2"/>
  </si>
  <si>
    <t>人</t>
    <rPh sb="0" eb="1">
      <t>ニン</t>
    </rPh>
    <phoneticPr fontId="2"/>
  </si>
  <si>
    <t>実員</t>
    <rPh sb="0" eb="2">
      <t>ジツイン</t>
    </rPh>
    <phoneticPr fontId="2"/>
  </si>
  <si>
    <t>職員数</t>
  </si>
  <si>
    <t>園長</t>
    <phoneticPr fontId="2"/>
  </si>
  <si>
    <t>教諭・保育士</t>
    <phoneticPr fontId="2"/>
  </si>
  <si>
    <t>栄養士</t>
    <phoneticPr fontId="2"/>
  </si>
  <si>
    <t>調理員</t>
    <phoneticPr fontId="2"/>
  </si>
  <si>
    <t>事務・その他</t>
    <phoneticPr fontId="2"/>
  </si>
  <si>
    <t>計</t>
    <phoneticPr fontId="2"/>
  </si>
  <si>
    <t>常勤</t>
    <phoneticPr fontId="2"/>
  </si>
  <si>
    <t>非常勤</t>
    <phoneticPr fontId="2"/>
  </si>
  <si>
    <t>開園時間</t>
    <rPh sb="1" eb="2">
      <t>エン</t>
    </rPh>
    <phoneticPr fontId="2"/>
  </si>
  <si>
    <t>分～</t>
    <rPh sb="0" eb="1">
      <t>フン</t>
    </rPh>
    <phoneticPr fontId="2"/>
  </si>
  <si>
    <t>土曜日</t>
    <rPh sb="0" eb="3">
      <t>ドヨウビ</t>
    </rPh>
    <phoneticPr fontId="2"/>
  </si>
  <si>
    <t>休園日</t>
  </si>
  <si>
    <t>保育料等</t>
  </si>
  <si>
    <t xml:space="preserve"> ※保育料や、その他通園にかかる費用（入学金・制服代・主食代等）をご記入ください。
 （パンフレット等がある場合は添付してください。）</t>
    <phoneticPr fontId="2"/>
  </si>
  <si>
    <t>実施事業</t>
    <rPh sb="0" eb="2">
      <t>ジッシ</t>
    </rPh>
    <rPh sb="2" eb="4">
      <t>ジギョウ</t>
    </rPh>
    <phoneticPr fontId="2"/>
  </si>
  <si>
    <t>障害児保育事業</t>
  </si>
  <si>
    <t>実施</t>
    <phoneticPr fontId="2"/>
  </si>
  <si>
    <t>受入れ人数（</t>
    <rPh sb="0" eb="2">
      <t>ウケイ</t>
    </rPh>
    <rPh sb="3" eb="5">
      <t>ニンズウ</t>
    </rPh>
    <phoneticPr fontId="2"/>
  </si>
  <si>
    <t>人）</t>
    <rPh sb="0" eb="1">
      <t>ニン</t>
    </rPh>
    <phoneticPr fontId="2"/>
  </si>
  <si>
    <t>型、（</t>
    <rPh sb="0" eb="1">
      <t>ガタ</t>
    </rPh>
    <phoneticPr fontId="2"/>
  </si>
  <si>
    <t>年開始）</t>
    <rPh sb="0" eb="1">
      <t>ネン</t>
    </rPh>
    <rPh sb="1" eb="3">
      <t>カイシ</t>
    </rPh>
    <phoneticPr fontId="2"/>
  </si>
  <si>
    <t>内容（</t>
    <rPh sb="0" eb="2">
      <t>ナイヨウ</t>
    </rPh>
    <phoneticPr fontId="2"/>
  </si>
  <si>
    <r>
      <t xml:space="preserve">学校評価ガイドライン
</t>
    </r>
    <r>
      <rPr>
        <sz val="9"/>
        <color theme="1"/>
        <rFont val="ＭＳ Ｐゴシック"/>
        <family val="3"/>
        <charset val="128"/>
      </rPr>
      <t>※実施しているもの</t>
    </r>
    <phoneticPr fontId="2"/>
  </si>
  <si>
    <t>学校関係者評価</t>
    <phoneticPr fontId="2"/>
  </si>
  <si>
    <t>自己評価</t>
    <phoneticPr fontId="2"/>
  </si>
  <si>
    <t>事業を実施する施設（認可保育所・小規模保育事業・幼保連携型認定こども園）の状況</t>
    <rPh sb="0" eb="2">
      <t>ジギョウ</t>
    </rPh>
    <rPh sb="3" eb="5">
      <t>ジッシ</t>
    </rPh>
    <rPh sb="7" eb="9">
      <t>シセツ</t>
    </rPh>
    <rPh sb="10" eb="15">
      <t>ニンカホイクショ</t>
    </rPh>
    <rPh sb="16" eb="23">
      <t>ショウキボホイクジギョウ</t>
    </rPh>
    <rPh sb="24" eb="29">
      <t>ヨウホレンケイガタ</t>
    </rPh>
    <rPh sb="29" eb="31">
      <t>ニンテイ</t>
    </rPh>
    <rPh sb="34" eb="35">
      <t>エン</t>
    </rPh>
    <rPh sb="37" eb="39">
      <t>ジョウキョウ</t>
    </rPh>
    <phoneticPr fontId="2"/>
  </si>
  <si>
    <t>事業を実施する施設（幼稚園・幼稚園型認定こども園）状況</t>
    <rPh sb="0" eb="2">
      <t>ジギョウ</t>
    </rPh>
    <rPh sb="3" eb="5">
      <t>ジッシ</t>
    </rPh>
    <phoneticPr fontId="2"/>
  </si>
  <si>
    <t>乳幼児等通園支援事業事業申請書</t>
    <phoneticPr fontId="2"/>
  </si>
  <si>
    <t>※乳幼児等通園支援事業事業を実施する施設について記入してください。（令和７年７月１日現在）</t>
  </si>
  <si>
    <t>※乳幼児等通園支援事業事業を実施する施設について記入してください。（令和７年７月１日現在）</t>
    <rPh sb="1" eb="4">
      <t>ニュウヨウジ</t>
    </rPh>
    <rPh sb="4" eb="5">
      <t>トウ</t>
    </rPh>
    <rPh sb="5" eb="7">
      <t>ツウエン</t>
    </rPh>
    <rPh sb="7" eb="9">
      <t>シエン</t>
    </rPh>
    <rPh sb="9" eb="11">
      <t>ジギョウ</t>
    </rPh>
    <rPh sb="11" eb="13">
      <t>ジギョウ</t>
    </rPh>
    <rPh sb="14" eb="16">
      <t>ジッシ</t>
    </rPh>
    <rPh sb="18" eb="20">
      <t>シセツ</t>
    </rPh>
    <phoneticPr fontId="2"/>
  </si>
  <si>
    <t>　乳児等通園支援事業の認可について、乳児等通園支援事業認可要綱第17条第１項の規定</t>
    <phoneticPr fontId="2"/>
  </si>
  <si>
    <t>　に基づき、事業計画書を添えて事前協議します。</t>
    <phoneticPr fontId="2"/>
  </si>
  <si>
    <t>歳</t>
    <rPh sb="0" eb="1">
      <t>サイ</t>
    </rPh>
    <phoneticPr fontId="49"/>
  </si>
  <si>
    <t>その他の事業
（プレ保育等）</t>
    <rPh sb="10" eb="13">
      <t>ホイクトウ</t>
    </rPh>
    <phoneticPr fontId="2"/>
  </si>
  <si>
    <t>５　職員の配置・採用計画について</t>
    <phoneticPr fontId="2"/>
  </si>
  <si>
    <t>現地写真</t>
    <rPh sb="0" eb="4">
      <t>ゲンチシャシン</t>
    </rPh>
    <phoneticPr fontId="2"/>
  </si>
  <si>
    <t>午睡の実施</t>
    <rPh sb="0" eb="2">
      <t>ゴスイ</t>
    </rPh>
    <rPh sb="3" eb="5">
      <t>ジッシ</t>
    </rPh>
    <phoneticPr fontId="2"/>
  </si>
  <si>
    <t>医療的ケア児の受け入れ</t>
    <rPh sb="0" eb="2">
      <t>イリョウ</t>
    </rPh>
    <rPh sb="2" eb="3">
      <t>テキ</t>
    </rPh>
    <rPh sb="5" eb="6">
      <t>ジ</t>
    </rPh>
    <rPh sb="7" eb="8">
      <t>ウ</t>
    </rPh>
    <rPh sb="9" eb="10">
      <t>イ</t>
    </rPh>
    <phoneticPr fontId="2"/>
  </si>
  <si>
    <t>　　事件・事故時や災害時の対応について、どのように職員に周知・徹底するか。
　　法人・施設は、それぞれどのような対応を考えているか。</t>
    <rPh sb="2" eb="4">
      <t>ジケン</t>
    </rPh>
    <rPh sb="40" eb="42">
      <t>ホウジン</t>
    </rPh>
    <rPh sb="43" eb="45">
      <t>シセツ</t>
    </rPh>
    <rPh sb="56" eb="58">
      <t>タイオウ</t>
    </rPh>
    <rPh sb="59" eb="60">
      <t>カンガ</t>
    </rPh>
    <phoneticPr fontId="2"/>
  </si>
  <si>
    <t>　　睡眠中の事故を防ぐためにどのような取組を行うか。</t>
    <rPh sb="22" eb="23">
      <t>オコナ</t>
    </rPh>
    <phoneticPr fontId="2"/>
  </si>
  <si>
    <t>　　食物アレルギーのある児童が利用した場合、どのように献立作成・給食の提供するか。</t>
    <rPh sb="15" eb="17">
      <t>リヨウ</t>
    </rPh>
    <phoneticPr fontId="2"/>
  </si>
  <si>
    <r>
      <t xml:space="preserve"> (9) アレルギーの事故への考え方</t>
    </r>
    <r>
      <rPr>
        <b/>
        <u/>
        <sz val="10"/>
        <color theme="1"/>
        <rFont val="ＭＳ Ｐゴシック"/>
        <family val="3"/>
        <charset val="128"/>
      </rPr>
      <t>（食事提供を行う予定の場合のみ記載）</t>
    </r>
    <rPh sb="11" eb="13">
      <t>ジコ</t>
    </rPh>
    <rPh sb="19" eb="23">
      <t>ショクジテイキョウ</t>
    </rPh>
    <phoneticPr fontId="2"/>
  </si>
  <si>
    <t>　　保護者から苦情があった場合どのように対応しているか。また、説得に応じない保護者がいた場合、
  法人・施設は、それぞれどのように対応しようと考えているか。</t>
    <rPh sb="72" eb="73">
      <t>カンガ</t>
    </rPh>
    <phoneticPr fontId="2"/>
  </si>
  <si>
    <t xml:space="preserve"> (2) 児童への支援の考え方</t>
    <phoneticPr fontId="2"/>
  </si>
  <si>
    <t xml:space="preserve"> (3) 保護者への支援の考え方</t>
    <rPh sb="5" eb="8">
      <t>ホゴシャ</t>
    </rPh>
    <phoneticPr fontId="2"/>
  </si>
  <si>
    <t>　　家庭における児童虐待を発見した場合、どのように対応しようと考えているか。
　　虐待又はDVのおそれがあるなど、社会的養護が必要な要支援家庭が利用した場合、どのように対応しようと考えているか。</t>
    <rPh sb="41" eb="43">
      <t>ギャクタイ</t>
    </rPh>
    <rPh sb="43" eb="44">
      <t>マタ</t>
    </rPh>
    <rPh sb="57" eb="59">
      <t>シャカイ</t>
    </rPh>
    <rPh sb="59" eb="60">
      <t>テキ</t>
    </rPh>
    <rPh sb="60" eb="62">
      <t>ヨウゴ</t>
    </rPh>
    <rPh sb="63" eb="65">
      <t>ヒツヨウ</t>
    </rPh>
    <rPh sb="66" eb="71">
      <t>ヨウシエンカテイ</t>
    </rPh>
    <rPh sb="72" eb="74">
      <t>リヨウ</t>
    </rPh>
    <rPh sb="76" eb="78">
      <t>バアイ</t>
    </rPh>
    <rPh sb="84" eb="86">
      <t>タイオウ</t>
    </rPh>
    <rPh sb="90" eb="91">
      <t>カンガ</t>
    </rPh>
    <phoneticPr fontId="2"/>
  </si>
  <si>
    <t>横浜市私立幼稚園２歳児受け入れ推進事業</t>
    <rPh sb="3" eb="5">
      <t>シリツ</t>
    </rPh>
    <rPh sb="5" eb="8">
      <t>ヨウチエン</t>
    </rPh>
    <rPh sb="9" eb="11">
      <t>サイジ</t>
    </rPh>
    <rPh sb="11" eb="12">
      <t>ウ</t>
    </rPh>
    <rPh sb="13" eb="14">
      <t>イ</t>
    </rPh>
    <rPh sb="15" eb="17">
      <t>スイシン</t>
    </rPh>
    <phoneticPr fontId="2"/>
  </si>
  <si>
    <t>専用室で実施する場合</t>
    <rPh sb="0" eb="3">
      <t>センヨウシツ</t>
    </rPh>
    <rPh sb="4" eb="6">
      <t>ジッシ</t>
    </rPh>
    <rPh sb="8" eb="10">
      <t>バアイ</t>
    </rPh>
    <phoneticPr fontId="2"/>
  </si>
  <si>
    <t>実施園の実員　（令和７年７月１日時点の受け入れ人数）</t>
    <rPh sb="0" eb="2">
      <t>ジッシ</t>
    </rPh>
    <rPh sb="2" eb="3">
      <t>エン</t>
    </rPh>
    <rPh sb="4" eb="6">
      <t>ジツイン</t>
    </rPh>
    <rPh sb="8" eb="10">
      <t>レイワ</t>
    </rPh>
    <rPh sb="11" eb="12">
      <t>ネン</t>
    </rPh>
    <rPh sb="13" eb="14">
      <t>ガツ</t>
    </rPh>
    <rPh sb="15" eb="16">
      <t>ニチ</t>
    </rPh>
    <rPh sb="16" eb="18">
      <t>ジテン</t>
    </rPh>
    <rPh sb="19" eb="20">
      <t>ウ</t>
    </rPh>
    <rPh sb="21" eb="22">
      <t>イ</t>
    </rPh>
    <rPh sb="23" eb="25">
      <t>ニンズウ</t>
    </rPh>
    <phoneticPr fontId="2"/>
  </si>
  <si>
    <t>在園児合同で実施する場合</t>
    <rPh sb="0" eb="3">
      <t>ザイエンジ</t>
    </rPh>
    <rPh sb="3" eb="5">
      <t>ゴウドウ</t>
    </rPh>
    <rPh sb="6" eb="8">
      <t>ジッシ</t>
    </rPh>
    <rPh sb="10" eb="12">
      <t>バアイ</t>
    </rPh>
    <phoneticPr fontId="2"/>
  </si>
  <si>
    <t>((実員+定員)×3.3㎡）</t>
    <rPh sb="2" eb="4">
      <t>ジツイン</t>
    </rPh>
    <phoneticPr fontId="2"/>
  </si>
  <si>
    <t>((実員+定員)×1.98㎡）</t>
    <rPh sb="2" eb="4">
      <t>ジツイン</t>
    </rPh>
    <phoneticPr fontId="2"/>
  </si>
  <si>
    <r>
      <t>２　管理者（年齢基準日：</t>
    </r>
    <r>
      <rPr>
        <b/>
        <u/>
        <sz val="11"/>
        <color theme="1"/>
        <rFont val="ＭＳ Ｐゴシック"/>
        <family val="3"/>
        <charset val="128"/>
        <scheme val="minor"/>
      </rPr>
      <t>事業開始日時点</t>
    </r>
    <r>
      <rPr>
        <b/>
        <sz val="11"/>
        <color theme="1"/>
        <rFont val="ＭＳ Ｐゴシック"/>
        <family val="3"/>
        <charset val="128"/>
        <scheme val="minor"/>
      </rPr>
      <t>）</t>
    </r>
    <rPh sb="2" eb="5">
      <t>カンリシャ</t>
    </rPh>
    <rPh sb="12" eb="16">
      <t>ジギョウカイシ</t>
    </rPh>
    <phoneticPr fontId="2"/>
  </si>
  <si>
    <t>実施施設の施設長</t>
    <rPh sb="0" eb="4">
      <t>ジッシシセツ</t>
    </rPh>
    <rPh sb="5" eb="8">
      <t>シセツチョウ</t>
    </rPh>
    <phoneticPr fontId="2"/>
  </si>
  <si>
    <t>０・1・2歳児室</t>
    <rPh sb="5" eb="8">
      <t>サイジシツ</t>
    </rPh>
    <phoneticPr fontId="2"/>
  </si>
  <si>
    <t>※医療的ケア児の受け入れにあたっては、事業体制の確認が必要なため、別途横浜市との協議が必要です。</t>
    <rPh sb="1" eb="4">
      <t>イリョウテキ</t>
    </rPh>
    <rPh sb="6" eb="7">
      <t>ジ</t>
    </rPh>
    <rPh sb="8" eb="9">
      <t>ウ</t>
    </rPh>
    <rPh sb="10" eb="11">
      <t>イ</t>
    </rPh>
    <rPh sb="19" eb="21">
      <t>ジギョウ</t>
    </rPh>
    <rPh sb="21" eb="23">
      <t>タイセイ</t>
    </rPh>
    <rPh sb="24" eb="26">
      <t>カクニン</t>
    </rPh>
    <rPh sb="27" eb="29">
      <t>ヒツヨウ</t>
    </rPh>
    <rPh sb="33" eb="35">
      <t>ベット</t>
    </rPh>
    <rPh sb="35" eb="37">
      <t>ヨコハマ</t>
    </rPh>
    <rPh sb="37" eb="38">
      <t>シ</t>
    </rPh>
    <rPh sb="40" eb="42">
      <t>キョウギ</t>
    </rPh>
    <rPh sb="43" eb="45">
      <t>ヒツヨウ</t>
    </rPh>
    <phoneticPr fontId="2"/>
  </si>
  <si>
    <t>実施施設</t>
    <rPh sb="0" eb="2">
      <t>ジッシ</t>
    </rPh>
    <rPh sb="2" eb="4">
      <t>シセツ</t>
    </rPh>
    <phoneticPr fontId="2"/>
  </si>
  <si>
    <r>
      <rPr>
        <sz val="11"/>
        <rFont val="ＭＳ Ｐゴシック"/>
        <family val="3"/>
        <charset val="128"/>
        <scheme val="minor"/>
      </rPr>
      <t>現施設長以外の方を管理者に設定する場合のみ</t>
    </r>
    <r>
      <rPr>
        <b/>
        <sz val="11"/>
        <rFont val="ＭＳ Ｐゴシック"/>
        <family val="3"/>
        <charset val="128"/>
        <scheme val="minor"/>
      </rPr>
      <t xml:space="preserve">
資料５</t>
    </r>
    <rPh sb="0" eb="6">
      <t>ゲンシセツチョウイガイ</t>
    </rPh>
    <rPh sb="7" eb="8">
      <t>カタ</t>
    </rPh>
    <rPh sb="9" eb="12">
      <t>カンリシャ</t>
    </rPh>
    <rPh sb="13" eb="15">
      <t>セッテイ</t>
    </rPh>
    <rPh sb="17" eb="19">
      <t>バアイ</t>
    </rPh>
    <phoneticPr fontId="2"/>
  </si>
  <si>
    <t>現施設長以外の方を管理者に設定する場合のみ
保育士資格、幼稚園教諭免許　等</t>
    <phoneticPr fontId="2"/>
  </si>
  <si>
    <t>開所曜日</t>
    <rPh sb="0" eb="2">
      <t>カイショ</t>
    </rPh>
    <rPh sb="2" eb="4">
      <t>ヨウビ</t>
    </rPh>
    <phoneticPr fontId="2"/>
  </si>
  <si>
    <t>令和７年７月31日頃</t>
    <rPh sb="0" eb="1">
      <t>レイ</t>
    </rPh>
    <rPh sb="1" eb="2">
      <t>ワ</t>
    </rPh>
    <rPh sb="3" eb="4">
      <t>ネン</t>
    </rPh>
    <rPh sb="5" eb="6">
      <t>ガツ</t>
    </rPh>
    <rPh sb="8" eb="9">
      <t>ニチ</t>
    </rPh>
    <rPh sb="9" eb="10">
      <t>ゴロ</t>
    </rPh>
    <phoneticPr fontId="2"/>
  </si>
  <si>
    <t>保育士証</t>
    <rPh sb="0" eb="4">
      <t>ホイクシショウ</t>
    </rPh>
    <phoneticPr fontId="2"/>
  </si>
  <si>
    <r>
      <t xml:space="preserve">（乳児等通園支援事業を実施する部屋で、
他の事業を実施している場合のみ記載）
</t>
    </r>
    <r>
      <rPr>
        <sz val="11"/>
        <rFont val="ＭＳ 明朝"/>
        <family val="1"/>
        <charset val="128"/>
      </rPr>
      <t>他事業で使用している面積</t>
    </r>
    <rPh sb="39" eb="42">
      <t>ホカジギョウ</t>
    </rPh>
    <phoneticPr fontId="2"/>
  </si>
  <si>
    <t>部屋名</t>
    <rPh sb="0" eb="3">
      <t>ヘヤメイ</t>
    </rPh>
    <phoneticPr fontId="2"/>
  </si>
  <si>
    <t>その他の場合（詳細）</t>
    <rPh sb="2" eb="3">
      <t>ホカ</t>
    </rPh>
    <rPh sb="4" eb="6">
      <t>バアイ</t>
    </rPh>
    <rPh sb="7" eb="9">
      <t>ショウサイ</t>
    </rPh>
    <phoneticPr fontId="2"/>
  </si>
  <si>
    <t>面積（図面上の実際面積）</t>
    <rPh sb="0" eb="2">
      <t>メンセキ</t>
    </rPh>
    <phoneticPr fontId="2"/>
  </si>
  <si>
    <t>別紙３</t>
    <rPh sb="0" eb="2">
      <t>ベッシ</t>
    </rPh>
    <phoneticPr fontId="2"/>
  </si>
  <si>
    <t>事業を実施する施設（地域子育て支援拠点）状況</t>
    <rPh sb="0" eb="2">
      <t>ジギョウ</t>
    </rPh>
    <rPh sb="3" eb="5">
      <t>ジッシ</t>
    </rPh>
    <rPh sb="10" eb="14">
      <t>チイキコソダ</t>
    </rPh>
    <rPh sb="15" eb="19">
      <t>シエンキョテン</t>
    </rPh>
    <phoneticPr fontId="2"/>
  </si>
  <si>
    <t>日開所）</t>
    <rPh sb="0" eb="1">
      <t>ヒ</t>
    </rPh>
    <rPh sb="1" eb="3">
      <t>カイショ</t>
    </rPh>
    <phoneticPr fontId="2"/>
  </si>
  <si>
    <t>職員</t>
    <rPh sb="0" eb="2">
      <t>ショクイン</t>
    </rPh>
    <phoneticPr fontId="2"/>
  </si>
  <si>
    <t>実施時間</t>
    <rPh sb="0" eb="2">
      <t>ジッシ</t>
    </rPh>
    <phoneticPr fontId="2"/>
  </si>
  <si>
    <t>休業日</t>
    <rPh sb="1" eb="2">
      <t>ギョウ</t>
    </rPh>
    <phoneticPr fontId="2"/>
  </si>
  <si>
    <t>一時預かり事業について</t>
    <rPh sb="0" eb="3">
      <t>イチジアズ</t>
    </rPh>
    <rPh sb="5" eb="7">
      <t>ジギョウ</t>
    </rPh>
    <phoneticPr fontId="2"/>
  </si>
  <si>
    <t>乳児等通園支援事業に係る職員の体制、フォロー体制等についての工夫について</t>
    <rPh sb="0" eb="2">
      <t>ニュウジ</t>
    </rPh>
    <rPh sb="2" eb="3">
      <t>トウ</t>
    </rPh>
    <rPh sb="3" eb="5">
      <t>ツウエン</t>
    </rPh>
    <rPh sb="5" eb="7">
      <t>シエン</t>
    </rPh>
    <rPh sb="7" eb="9">
      <t>ジギョウ</t>
    </rPh>
    <rPh sb="10" eb="11">
      <t>カカ</t>
    </rPh>
    <rPh sb="30" eb="32">
      <t>クフウ</t>
    </rPh>
    <phoneticPr fontId="49"/>
  </si>
  <si>
    <t>乳児等通園支援事業に係る職員の雇用予定がある場合の、採用方法・確保の見通し（雇用済みは記載不要）</t>
    <rPh sb="0" eb="2">
      <t>ニュウジ</t>
    </rPh>
    <rPh sb="2" eb="3">
      <t>トウ</t>
    </rPh>
    <rPh sb="3" eb="5">
      <t>ツウエン</t>
    </rPh>
    <rPh sb="5" eb="7">
      <t>シエン</t>
    </rPh>
    <rPh sb="7" eb="9">
      <t>ジギョウ</t>
    </rPh>
    <rPh sb="10" eb="11">
      <t>カカ</t>
    </rPh>
    <rPh sb="15" eb="19">
      <t>コヨウヨテイ</t>
    </rPh>
    <rPh sb="22" eb="24">
      <t>バアイ</t>
    </rPh>
    <rPh sb="38" eb="41">
      <t>コヨウズ</t>
    </rPh>
    <rPh sb="43" eb="47">
      <t>キサイフヨウ</t>
    </rPh>
    <phoneticPr fontId="49"/>
  </si>
  <si>
    <t>　　乳児等通園支援事業の基本的な考え方を踏まえ、乳児等通園支援事業を実施する上で、事業者としてどのようなことを大切にしていきたいと考えていますか。
　　乳児等通園支援事業への実施により、これまでの保育からどのような変化が出てくると考えているか。また、変化に対してどのように対応するか。</t>
    <rPh sb="12" eb="15">
      <t>キホンテキ</t>
    </rPh>
    <rPh sb="16" eb="17">
      <t>カンガ</t>
    </rPh>
    <rPh sb="18" eb="19">
      <t>カタ</t>
    </rPh>
    <rPh sb="20" eb="21">
      <t>フ</t>
    </rPh>
    <rPh sb="34" eb="36">
      <t>ジッシ</t>
    </rPh>
    <rPh sb="38" eb="39">
      <t>ウエ</t>
    </rPh>
    <rPh sb="41" eb="44">
      <t>ジギョウシャ</t>
    </rPh>
    <rPh sb="87" eb="89">
      <t>ジッシ</t>
    </rPh>
    <rPh sb="98" eb="100">
      <t>ホイク</t>
    </rPh>
    <phoneticPr fontId="2"/>
  </si>
  <si>
    <t xml:space="preserve"> (8) 睡眠の事故への考え方</t>
    <rPh sb="5" eb="7">
      <t>スイミン</t>
    </rPh>
    <rPh sb="8" eb="10">
      <t>ジコ</t>
    </rPh>
    <phoneticPr fontId="2"/>
  </si>
  <si>
    <t xml:space="preserve"> (1) 乳児等通園支援事業への考え方</t>
    <rPh sb="5" eb="7">
      <t>ニュウジ</t>
    </rPh>
    <rPh sb="7" eb="8">
      <t>トウ</t>
    </rPh>
    <rPh sb="8" eb="10">
      <t>ツウエン</t>
    </rPh>
    <rPh sb="10" eb="12">
      <t>シエン</t>
    </rPh>
    <rPh sb="12" eb="14">
      <t>ジギョウ</t>
    </rPh>
    <phoneticPr fontId="2"/>
  </si>
  <si>
    <t>　　乳児等通園支援事業の基本的な考え方を踏まえ、児童への支援についてどのような取組を行いたいと考えているか。
　具体的にどのような支援を考えているか。</t>
    <rPh sb="2" eb="4">
      <t>ニュウジ</t>
    </rPh>
    <rPh sb="4" eb="5">
      <t>トウ</t>
    </rPh>
    <rPh sb="5" eb="7">
      <t>ツウエン</t>
    </rPh>
    <rPh sb="7" eb="9">
      <t>シエン</t>
    </rPh>
    <rPh sb="9" eb="11">
      <t>ジギョウ</t>
    </rPh>
    <rPh sb="12" eb="15">
      <t>キホンテキ</t>
    </rPh>
    <rPh sb="16" eb="17">
      <t>カンガ</t>
    </rPh>
    <rPh sb="18" eb="19">
      <t>カタ</t>
    </rPh>
    <rPh sb="20" eb="21">
      <t>フ</t>
    </rPh>
    <rPh sb="24" eb="26">
      <t>ジドウ</t>
    </rPh>
    <rPh sb="28" eb="30">
      <t>シエン</t>
    </rPh>
    <rPh sb="56" eb="59">
      <t>グタイテキ</t>
    </rPh>
    <rPh sb="65" eb="67">
      <t>シエン</t>
    </rPh>
    <rPh sb="68" eb="69">
      <t>カンガ</t>
    </rPh>
    <phoneticPr fontId="2"/>
  </si>
  <si>
    <t>　　乳児等通園支援事業の基本的な考え方を踏まえ、保護者への支援についてどのような取組を行いたいと考えているか。
　具体的にどのような支援を考えているか。</t>
    <rPh sb="2" eb="4">
      <t>ニュウジ</t>
    </rPh>
    <rPh sb="4" eb="5">
      <t>トウ</t>
    </rPh>
    <rPh sb="5" eb="7">
      <t>ツウエン</t>
    </rPh>
    <rPh sb="7" eb="9">
      <t>シエン</t>
    </rPh>
    <rPh sb="9" eb="11">
      <t>ジギョウ</t>
    </rPh>
    <rPh sb="12" eb="14">
      <t>キホン</t>
    </rPh>
    <rPh sb="14" eb="15">
      <t>テキ</t>
    </rPh>
    <rPh sb="16" eb="17">
      <t>カンガ</t>
    </rPh>
    <rPh sb="18" eb="19">
      <t>カタ</t>
    </rPh>
    <rPh sb="20" eb="21">
      <t>フ</t>
    </rPh>
    <rPh sb="24" eb="27">
      <t>ホゴシャ</t>
    </rPh>
    <rPh sb="29" eb="31">
      <t>シエン</t>
    </rPh>
    <rPh sb="57" eb="60">
      <t>グタイテキ</t>
    </rPh>
    <rPh sb="66" eb="68">
      <t>シエン</t>
    </rPh>
    <rPh sb="69" eb="70">
      <t>カンガ</t>
    </rPh>
    <phoneticPr fontId="2"/>
  </si>
  <si>
    <t xml:space="preserve"> (5)配慮が必要なこどもや保護者の受け入れへの考え方</t>
    <rPh sb="4" eb="6">
      <t>ハイリョ</t>
    </rPh>
    <rPh sb="7" eb="9">
      <t>ヒツヨウ</t>
    </rPh>
    <rPh sb="14" eb="17">
      <t>ホゴシャ</t>
    </rPh>
    <rPh sb="18" eb="19">
      <t>ウ</t>
    </rPh>
    <rPh sb="20" eb="21">
      <t>イ</t>
    </rPh>
    <phoneticPr fontId="2"/>
  </si>
  <si>
    <t xml:space="preserve"> (6)虐待等の事件への考え方</t>
    <rPh sb="4" eb="6">
      <t>ギャクタイ</t>
    </rPh>
    <rPh sb="6" eb="7">
      <t>トウ</t>
    </rPh>
    <rPh sb="8" eb="10">
      <t>ジケン</t>
    </rPh>
    <phoneticPr fontId="2"/>
  </si>
  <si>
    <t>■事業申込書、添付資料のうち資料１～８については、Ｅｘｃｅｌデータのままご提出ください。</t>
    <rPh sb="1" eb="3">
      <t>ジギョウ</t>
    </rPh>
    <rPh sb="3" eb="6">
      <t>モウシコミショ</t>
    </rPh>
    <rPh sb="7" eb="9">
      <t>テンプ</t>
    </rPh>
    <rPh sb="9" eb="11">
      <t>シリョウ</t>
    </rPh>
    <rPh sb="14" eb="16">
      <t>シリョウ</t>
    </rPh>
    <rPh sb="37" eb="39">
      <t>テイシュツ</t>
    </rPh>
    <phoneticPr fontId="2"/>
  </si>
  <si>
    <t>事業を行う
実施施設の
施設種別</t>
    <rPh sb="12" eb="16">
      <t>シセツシュベツ</t>
    </rPh>
    <phoneticPr fontId="2"/>
  </si>
  <si>
    <t>日・祝</t>
    <rPh sb="0" eb="1">
      <t>ヒ</t>
    </rPh>
    <rPh sb="2" eb="3">
      <t>シュク</t>
    </rPh>
    <phoneticPr fontId="2"/>
  </si>
  <si>
    <t xml:space="preserve">・乳児等通園支援事業を始めるにあたっての案のものをご提出ください。
（参考様式）国の保育所安全計画例
（参考）国通知（安全計画） 
（参考）こども誰でも通園制度の実施に関する手引
</t>
    <phoneticPr fontId="2"/>
  </si>
  <si>
    <t>・乳児等通園支援事業を始めるにあたっての案のものをご提出ください。
　（参考様式）運営規程_保育所版
　（参考）乳児等通園支援事業の設備及び運営に関する基準の運用上の取扱いについて
　（参考）こども誰でも通園制度の実施に関する手引</t>
    <rPh sb="11" eb="12">
      <t>ハジ</t>
    </rPh>
    <rPh sb="20" eb="21">
      <t>アン</t>
    </rPh>
    <rPh sb="26" eb="28">
      <t>テイシュツ</t>
    </rPh>
    <phoneticPr fontId="2"/>
  </si>
  <si>
    <t xml:space="preserve"> (4)苦情解決及び保護者対応への考え方</t>
    <rPh sb="4" eb="6">
      <t>クジョウ</t>
    </rPh>
    <rPh sb="6" eb="8">
      <t>カイケツ</t>
    </rPh>
    <rPh sb="8" eb="9">
      <t>オヨ</t>
    </rPh>
    <rPh sb="10" eb="13">
      <t>ホゴシャ</t>
    </rPh>
    <rPh sb="13" eb="15">
      <t>タイオウ</t>
    </rPh>
    <phoneticPr fontId="2"/>
  </si>
  <si>
    <t xml:space="preserve"> (7) 安全対策・防災について</t>
    <rPh sb="5" eb="9">
      <t>アンゼンタイサク</t>
    </rPh>
    <rPh sb="10" eb="12">
      <t>ボウサイ</t>
    </rPh>
    <phoneticPr fontId="2"/>
  </si>
  <si>
    <t>　　施設として、配慮が必要な家庭（ひとり親家庭、生活保護家庭、虐待・DVなどの社会的養護が必要な家庭等）及びその児童をどのように考えているか。受け入れるにあたってどのような体制を確保しようとしているか。
　　法人・施設として、障害児を対象に行う事業について何を大切にしているか。実際に対応していることや考え方等があるか。</t>
    <rPh sb="2" eb="4">
      <t>シセツ</t>
    </rPh>
    <rPh sb="8" eb="10">
      <t>ハイリョ</t>
    </rPh>
    <rPh sb="52" eb="53">
      <t>オヨ</t>
    </rPh>
    <rPh sb="56" eb="58">
      <t>ジドウ</t>
    </rPh>
    <rPh sb="71" eb="72">
      <t>ウ</t>
    </rPh>
    <rPh sb="73" eb="74">
      <t>イ</t>
    </rPh>
    <rPh sb="86" eb="88">
      <t>タイセイ</t>
    </rPh>
    <rPh sb="89" eb="91">
      <t>カクホ</t>
    </rPh>
    <rPh sb="104" eb="106">
      <t>ホウジン</t>
    </rPh>
    <rPh sb="107" eb="109">
      <t>シセツ</t>
    </rPh>
    <rPh sb="113" eb="115">
      <t>ショウガイ</t>
    </rPh>
    <rPh sb="115" eb="116">
      <t>ジ</t>
    </rPh>
    <rPh sb="117" eb="119">
      <t>タイショウ</t>
    </rPh>
    <rPh sb="120" eb="121">
      <t>オコナ</t>
    </rPh>
    <rPh sb="122" eb="124">
      <t>ジギョウ</t>
    </rPh>
    <rPh sb="128" eb="129">
      <t>ナニ</t>
    </rPh>
    <rPh sb="130" eb="132">
      <t>タイセツ</t>
    </rPh>
    <rPh sb="139" eb="141">
      <t>ジッサイ</t>
    </rPh>
    <rPh sb="142" eb="144">
      <t>タイオウ</t>
    </rPh>
    <rPh sb="151" eb="152">
      <t>カンガ</t>
    </rPh>
    <phoneticPr fontId="2"/>
  </si>
  <si>
    <t>所在地</t>
    <phoneticPr fontId="2"/>
  </si>
  <si>
    <t xml:space="preserve">　本事業が児童福祉法に基づくものであることを充分に認識し、事前協議書の内容をもって事業採択された場合は、横浜市の指導のもと乳児等通園支援事業所を設置したく、下記のとおり関係書類を添えて申請します。不採択となった場合は、認可の審査手続きに進まないことを承諾します。
　なお、申請内容に虚偽があった場合、本申請一切が取り消されることを承諾します。
</t>
    <phoneticPr fontId="2"/>
  </si>
  <si>
    <t>・各室の用途、面積等を明示してください。
・特に保育室等の面積は、基準面積を満たしていることが確認できるよう明示してください。
【保育室の面積　記載例】
　　壁芯面積　○○.○○㎡
　　内法面積　○○.○○㎡
　　有効面積　○○.○○㎡＞必要面積○○.○○㎡
※各年齢別に記載
※小数点第３以下切り捨て
※０歳児を設定する場合は、可動式家具やベビーゲート等で０歳児区画が分かるように記載
※屋外遊戯場の面積は手洗い器等を除く、有効面積を記載してください。</t>
    <phoneticPr fontId="2"/>
  </si>
  <si>
    <r>
      <t>最寄りの鉄道駅からの経路、整備予定地周辺状況、整備予定地の土地</t>
    </r>
    <r>
      <rPr>
        <sz val="11"/>
        <color theme="1"/>
        <rFont val="ＭＳ Ｐゴシック"/>
        <family val="3"/>
        <charset val="128"/>
        <scheme val="minor"/>
      </rPr>
      <t>の形状が分かるもの</t>
    </r>
  </si>
  <si>
    <t>施設種別</t>
    <rPh sb="0" eb="4">
      <t>シセツシュベツ</t>
    </rPh>
    <phoneticPr fontId="2"/>
  </si>
  <si>
    <t>（</t>
    <phoneticPr fontId="2"/>
  </si>
  <si>
    <t>開所）</t>
    <rPh sb="0" eb="2">
      <t>カイショ</t>
    </rPh>
    <phoneticPr fontId="2"/>
  </si>
  <si>
    <t>合計</t>
    <rPh sb="0" eb="2">
      <t>ゴウケイ</t>
    </rPh>
    <phoneticPr fontId="2"/>
  </si>
  <si>
    <t>人</t>
    <rPh sb="0" eb="1">
      <t>ヒト</t>
    </rPh>
    <phoneticPr fontId="2"/>
  </si>
  <si>
    <t>実施している場合のみ提出</t>
    <phoneticPr fontId="2"/>
  </si>
  <si>
    <t>・実施している場合のみ提出
・指導があった場合は、改善報告書も併せて提出</t>
    <rPh sb="31" eb="32">
      <t>アワ</t>
    </rPh>
    <phoneticPr fontId="2"/>
  </si>
  <si>
    <t>管理者の資格証明書の写し</t>
    <rPh sb="0" eb="3">
      <t>カンリシャ</t>
    </rPh>
    <phoneticPr fontId="2"/>
  </si>
  <si>
    <t>管理者の履歴書</t>
    <rPh sb="0" eb="3">
      <t>カンリシャ</t>
    </rPh>
    <phoneticPr fontId="2"/>
  </si>
  <si>
    <t xml:space="preserve">
</t>
    <phoneticPr fontId="2"/>
  </si>
  <si>
    <t>第三者評価</t>
    <phoneticPr fontId="2"/>
  </si>
  <si>
    <t>第三者評価の実施</t>
    <rPh sb="0" eb="3">
      <t>ダイサンシャ</t>
    </rPh>
    <rPh sb="3" eb="5">
      <t>ヒョウカ</t>
    </rPh>
    <rPh sb="6" eb="8">
      <t>ジッシ</t>
    </rPh>
    <phoneticPr fontId="2"/>
  </si>
  <si>
    <t>あり</t>
    <phoneticPr fontId="2"/>
  </si>
  <si>
    <t>なし</t>
    <phoneticPr fontId="2"/>
  </si>
  <si>
    <r>
      <rPr>
        <b/>
        <sz val="11"/>
        <color theme="1"/>
        <rFont val="ＭＳ Ｐゴシック"/>
        <family val="3"/>
        <charset val="128"/>
        <scheme val="minor"/>
      </rPr>
      <t xml:space="preserve">現地写真様式
</t>
    </r>
    <r>
      <rPr>
        <sz val="11"/>
        <color theme="1"/>
        <rFont val="ＭＳ Ｐゴシック"/>
        <family val="3"/>
        <charset val="128"/>
        <scheme val="minor"/>
      </rPr>
      <t xml:space="preserve">
以下の内容が分かる写真について、ご提出ください。
ご提出いただく際は、別添の資料「現地写真様式」を使用してください。
① 事業を実施する部屋のしつらえ、備品等が分かる写真（部屋の入口が見える写真及び内装が分かる写真をそれぞれ１枚）
② 玄関から利用居室までの経路が分かる写真
③ 事業実施施設の外観２枚（それぞれ別方向から撮影するようにしてください。）
④（園庭を使用する予定がある場合のみ）園庭の写真
</t>
    </r>
    <rPh sb="0" eb="4">
      <t>ゲンチシャシン</t>
    </rPh>
    <rPh sb="4" eb="6">
      <t>ヨウシキ</t>
    </rPh>
    <rPh sb="8" eb="10">
      <t>イカ</t>
    </rPh>
    <rPh sb="11" eb="13">
      <t>ナイヨウ</t>
    </rPh>
    <rPh sb="14" eb="15">
      <t>ワ</t>
    </rPh>
    <rPh sb="17" eb="19">
      <t>シャシン</t>
    </rPh>
    <rPh sb="25" eb="27">
      <t>テイシュツ</t>
    </rPh>
    <rPh sb="34" eb="36">
      <t>テイシュツ</t>
    </rPh>
    <rPh sb="40" eb="41">
      <t>サイ</t>
    </rPh>
    <rPh sb="43" eb="45">
      <t>ベッテン</t>
    </rPh>
    <rPh sb="46" eb="48">
      <t>シリョウ</t>
    </rPh>
    <rPh sb="57" eb="59">
      <t>シヨウ</t>
    </rPh>
    <rPh sb="69" eb="71">
      <t>ジギョウ</t>
    </rPh>
    <rPh sb="72" eb="74">
      <t>ジッシ</t>
    </rPh>
    <rPh sb="86" eb="87">
      <t>トウ</t>
    </rPh>
    <rPh sb="88" eb="89">
      <t>ワ</t>
    </rPh>
    <rPh sb="91" eb="93">
      <t>シャシン</t>
    </rPh>
    <rPh sb="94" eb="96">
      <t>ヘヤ</t>
    </rPh>
    <rPh sb="97" eb="99">
      <t>イリグチ</t>
    </rPh>
    <rPh sb="100" eb="101">
      <t>ミ</t>
    </rPh>
    <rPh sb="103" eb="105">
      <t>シャシン</t>
    </rPh>
    <rPh sb="105" eb="106">
      <t>オヨ</t>
    </rPh>
    <rPh sb="107" eb="109">
      <t>ナイソウ</t>
    </rPh>
    <rPh sb="110" eb="111">
      <t>ワ</t>
    </rPh>
    <rPh sb="113" eb="115">
      <t>シャシン</t>
    </rPh>
    <rPh sb="121" eb="122">
      <t>マイ</t>
    </rPh>
    <rPh sb="126" eb="128">
      <t>ゲンカン</t>
    </rPh>
    <rPh sb="140" eb="141">
      <t>ワ</t>
    </rPh>
    <rPh sb="143" eb="145">
      <t>シャシン</t>
    </rPh>
    <rPh sb="148" eb="152">
      <t>ジギョウジッシ</t>
    </rPh>
    <rPh sb="152" eb="154">
      <t>シセツ</t>
    </rPh>
    <rPh sb="158" eb="159">
      <t>マイ</t>
    </rPh>
    <rPh sb="164" eb="167">
      <t>ベツホウコウ</t>
    </rPh>
    <rPh sb="169" eb="171">
      <t>サツエイ</t>
    </rPh>
    <rPh sb="204" eb="206">
      <t>エンテイ</t>
    </rPh>
    <rPh sb="207" eb="209">
      <t>シャシン</t>
    </rPh>
    <phoneticPr fontId="2"/>
  </si>
  <si>
    <t>保育の内容等の自己評価の結果
及び外部評価（第三者評価・学校評価）の結果報告書</t>
    <rPh sb="17" eb="19">
      <t>ガイブ</t>
    </rPh>
    <rPh sb="22" eb="27">
      <t>ダイサンシャヒョウカ</t>
    </rPh>
    <rPh sb="28" eb="32">
      <t>ガッコウヒョウカ</t>
    </rPh>
    <phoneticPr fontId="2"/>
  </si>
  <si>
    <r>
      <t>資料４　</t>
    </r>
    <r>
      <rPr>
        <sz val="11"/>
        <rFont val="ＭＳ Ｐゴシック"/>
        <family val="3"/>
        <charset val="128"/>
        <scheme val="minor"/>
      </rPr>
      <t>※社会福祉法人及び学校法人は提出不要です。</t>
    </r>
    <rPh sb="0" eb="2">
      <t>シリョウ</t>
    </rPh>
    <rPh sb="5" eb="9">
      <t>シャカイフクシ</t>
    </rPh>
    <rPh sb="9" eb="11">
      <t>ホウジン</t>
    </rPh>
    <rPh sb="11" eb="12">
      <t>オヨ</t>
    </rPh>
    <rPh sb="13" eb="15">
      <t>ガッコウ</t>
    </rPh>
    <rPh sb="15" eb="17">
      <t>ホウジン</t>
    </rPh>
    <rPh sb="18" eb="20">
      <t>テイシュツ</t>
    </rPh>
    <rPh sb="20" eb="22">
      <t>フヨウ</t>
    </rPh>
    <phoneticPr fontId="2"/>
  </si>
  <si>
    <t>・（学校法人の場合）
　「私立学校検査の結果通知又は法人監査結果通知及びその回答」をご提出ください。</t>
    <rPh sb="2" eb="4">
      <t>ガッコウ</t>
    </rPh>
    <rPh sb="4" eb="6">
      <t>ホウジン</t>
    </rPh>
    <rPh sb="7" eb="9">
      <t>バアイ</t>
    </rPh>
    <rPh sb="43" eb="45">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</si>
</sst>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quot;人&quot;"/>
    <numFmt numFmtId="177" formatCode="#,###\ &quot;人&quot;"/>
    <numFmt numFmtId="178" formatCode="0.00_ "/>
    <numFmt numFmtId="179" formatCode="[$-411]ggge&quot;年&quot;m&quot;月&quot;d&quot;日&quot;;@"/>
    <numFmt numFmtId="180" formatCode="General&quot;歳&quot;"/>
    <numFmt numFmtId="181" formatCode="0_ "/>
    <numFmt numFmtId="182" formatCode="&quot;（&quot;&quot;）&quot;"/>
  </numFmts>
  <fonts count="7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0"/>
      <name val="ＭＳ Ｐゴシック"/>
      <family val="3"/>
      <charset val="128"/>
      <scheme val="minor"/>
    </font>
    <font>
      <sz val="6"/>
      <name val="ＭＳ Ｐゴシック"/>
      <family val="3"/>
      <charset val="128"/>
    </font>
    <font>
      <sz val="10"/>
      <color theme="1"/>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sz val="10"/>
      <color indexed="8"/>
      <name val="ＭＳ Ｐゴシック"/>
      <family val="3"/>
      <charset val="128"/>
      <scheme val="minor"/>
    </font>
    <font>
      <sz val="10"/>
      <name val="ＭＳ Ｐゴシック"/>
      <family val="3"/>
      <charset val="128"/>
    </font>
    <font>
      <b/>
      <sz val="10"/>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8"/>
      <name val="ＭＳ Ｐゴシック"/>
      <family val="3"/>
      <charset val="128"/>
      <scheme val="minor"/>
    </font>
    <font>
      <sz val="10"/>
      <color theme="4"/>
      <name val="ＭＳ Ｐゴシック"/>
      <family val="3"/>
      <charset val="128"/>
      <scheme val="minor"/>
    </font>
    <font>
      <sz val="10"/>
      <color theme="1"/>
      <name val="ＭＳ Ｐゴシック"/>
      <family val="3"/>
      <charset val="128"/>
    </font>
    <font>
      <sz val="10.5"/>
      <color theme="1"/>
      <name val="ＭＳ 明朝"/>
      <family val="1"/>
      <charset val="128"/>
    </font>
    <font>
      <sz val="10"/>
      <color theme="1"/>
      <name val="ＭＳ 明朝"/>
      <family val="1"/>
      <charset val="128"/>
    </font>
    <font>
      <b/>
      <sz val="14"/>
      <color theme="1"/>
      <name val="ＭＳ Ｐゴシック"/>
      <family val="3"/>
      <charset val="128"/>
      <scheme val="minor"/>
    </font>
    <font>
      <sz val="14"/>
      <color theme="1"/>
      <name val="ＭＳ Ｐゴシック"/>
      <family val="3"/>
      <charset val="128"/>
      <scheme val="minor"/>
    </font>
    <font>
      <sz val="11"/>
      <name val="ＭＳ ゴシック"/>
      <family val="3"/>
      <charset val="128"/>
    </font>
    <font>
      <sz val="11"/>
      <color theme="1"/>
      <name val="ＭＳ 明朝"/>
      <family val="1"/>
      <charset val="128"/>
    </font>
    <font>
      <sz val="11"/>
      <color theme="1"/>
      <name val="ＭＳ Ｐゴシック"/>
      <family val="3"/>
      <charset val="128"/>
    </font>
    <font>
      <sz val="8"/>
      <color theme="1"/>
      <name val="ＭＳ Ｐゴシック"/>
      <family val="3"/>
      <charset val="128"/>
    </font>
    <font>
      <sz val="10.5"/>
      <name val="ＭＳ 明朝"/>
      <family val="1"/>
      <charset val="128"/>
    </font>
    <font>
      <sz val="10.5"/>
      <color theme="1"/>
      <name val="ＭＳ Ｐゴシック"/>
      <family val="2"/>
      <charset val="128"/>
      <scheme val="minor"/>
    </font>
    <font>
      <sz val="11"/>
      <color theme="1"/>
      <name val="ＭＳ Ｐ明朝"/>
      <family val="1"/>
      <charset val="128"/>
    </font>
    <font>
      <b/>
      <sz val="9"/>
      <color indexed="81"/>
      <name val="MS P ゴシック"/>
      <family val="3"/>
      <charset val="128"/>
    </font>
    <font>
      <sz val="8"/>
      <color theme="1"/>
      <name val="ＭＳ 明朝"/>
      <family val="1"/>
      <charset val="128"/>
    </font>
    <font>
      <sz val="10"/>
      <color theme="1"/>
      <name val="ＭＳ Ｐゴシック"/>
      <family val="3"/>
      <charset val="128"/>
      <scheme val="major"/>
    </font>
    <font>
      <b/>
      <sz val="12"/>
      <color theme="1"/>
      <name val="ＭＳ Ｐゴシック"/>
      <family val="3"/>
      <charset val="128"/>
      <scheme val="minor"/>
    </font>
    <font>
      <b/>
      <sz val="10"/>
      <color theme="1"/>
      <name val="ＭＳ Ｐゴシック"/>
      <family val="3"/>
      <charset val="128"/>
      <scheme val="minor"/>
    </font>
    <font>
      <sz val="11"/>
      <color theme="1"/>
      <name val="ＭＳ Ｐゴシック"/>
      <family val="2"/>
      <charset val="128"/>
      <scheme val="minor"/>
    </font>
    <font>
      <sz val="10"/>
      <color theme="1"/>
      <name val="ＭＳ Ｐ明朝"/>
      <family val="1"/>
      <charset val="128"/>
    </font>
    <font>
      <sz val="10"/>
      <name val="ＭＳ Ｐ明朝"/>
      <family val="1"/>
      <charset val="128"/>
    </font>
    <font>
      <b/>
      <sz val="10"/>
      <color theme="1"/>
      <name val="ＭＳ Ｐ明朝"/>
      <family val="1"/>
      <charset val="128"/>
    </font>
    <font>
      <u/>
      <sz val="11"/>
      <color theme="10"/>
      <name val="ＭＳ Ｐゴシック"/>
      <family val="2"/>
      <charset val="128"/>
      <scheme val="minor"/>
    </font>
    <font>
      <u/>
      <sz val="10"/>
      <name val="ＭＳ Ｐ明朝"/>
      <family val="1"/>
      <charset val="128"/>
    </font>
    <font>
      <b/>
      <sz val="11"/>
      <color theme="1"/>
      <name val="ＭＳ Ｐゴシック"/>
      <family val="3"/>
      <charset val="128"/>
      <scheme val="minor"/>
    </font>
    <font>
      <b/>
      <sz val="9"/>
      <name val="ＭＳ Ｐゴシック"/>
      <family val="3"/>
      <charset val="128"/>
      <scheme val="minor"/>
    </font>
    <font>
      <b/>
      <sz val="11"/>
      <name val="ＭＳ Ｐゴシック"/>
      <family val="3"/>
      <charset val="128"/>
      <scheme val="minor"/>
    </font>
    <font>
      <sz val="10"/>
      <color rgb="FFFF0000"/>
      <name val="ＭＳ Ｐゴシック"/>
      <family val="3"/>
      <charset val="128"/>
      <scheme val="minor"/>
    </font>
    <font>
      <b/>
      <u/>
      <sz val="10"/>
      <name val="ＭＳ Ｐゴシック"/>
      <family val="3"/>
      <charset val="128"/>
      <scheme val="minor"/>
    </font>
    <font>
      <sz val="10.5"/>
      <color theme="1"/>
      <name val="ＭＳ Ｐゴシック"/>
      <family val="3"/>
      <charset val="128"/>
    </font>
    <font>
      <b/>
      <sz val="10.5"/>
      <color theme="1"/>
      <name val="ＭＳ Ｐゴシック"/>
      <family val="3"/>
      <charset val="128"/>
    </font>
    <font>
      <b/>
      <sz val="10"/>
      <name val="ＭＳ 明朝"/>
      <family val="1"/>
      <charset val="128"/>
    </font>
    <font>
      <b/>
      <u/>
      <sz val="11"/>
      <color theme="1"/>
      <name val="ＭＳ Ｐゴシック"/>
      <family val="3"/>
      <charset val="128"/>
      <scheme val="minor"/>
    </font>
    <font>
      <sz val="16"/>
      <color rgb="FFFF0000"/>
      <name val="ＭＳ Ｐゴシック"/>
      <family val="3"/>
      <charset val="128"/>
      <scheme val="minor"/>
    </font>
    <font>
      <sz val="12"/>
      <color theme="1"/>
      <name val="ＭＳ 明朝"/>
      <family val="1"/>
      <charset val="128"/>
    </font>
    <font>
      <sz val="6"/>
      <name val="ＭＳ Ｐゴシック"/>
      <family val="3"/>
      <charset val="128"/>
      <scheme val="minor"/>
    </font>
    <font>
      <sz val="12"/>
      <color theme="1"/>
      <name val="ＭＳ Ｐゴシック"/>
      <family val="3"/>
      <charset val="128"/>
      <scheme val="major"/>
    </font>
    <font>
      <b/>
      <sz val="10.5"/>
      <color theme="1"/>
      <name val="ＭＳ 明朝"/>
      <family val="1"/>
      <charset val="128"/>
    </font>
    <font>
      <sz val="11"/>
      <name val="ＭＳ 明朝"/>
      <family val="1"/>
      <charset val="128"/>
    </font>
    <font>
      <b/>
      <sz val="10"/>
      <color theme="1"/>
      <name val="ＭＳ Ｐゴシック"/>
      <family val="3"/>
      <charset val="128"/>
    </font>
    <font>
      <sz val="9"/>
      <color indexed="81"/>
      <name val="MS P ゴシック"/>
      <family val="3"/>
      <charset val="128"/>
    </font>
    <font>
      <b/>
      <sz val="12"/>
      <name val="ＭＳ Ｐゴシック"/>
      <family val="3"/>
      <charset val="128"/>
      <scheme val="minor"/>
    </font>
    <font>
      <u/>
      <sz val="11"/>
      <name val="ＭＳ Ｐゴシック"/>
      <family val="3"/>
      <charset val="128"/>
      <scheme val="minor"/>
    </font>
    <font>
      <b/>
      <u/>
      <sz val="12"/>
      <name val="ＭＳ Ｐゴシック"/>
      <family val="3"/>
      <charset val="128"/>
      <scheme val="minor"/>
    </font>
    <font>
      <b/>
      <u/>
      <sz val="11"/>
      <name val="ＭＳ Ｐゴシック"/>
      <family val="3"/>
      <charset val="128"/>
      <scheme val="minor"/>
    </font>
    <font>
      <sz val="11"/>
      <color theme="1"/>
      <name val="ＭＳ Ｐゴシック"/>
      <family val="2"/>
      <scheme val="minor"/>
    </font>
    <font>
      <sz val="14"/>
      <color theme="1"/>
      <name val="ＭＳ 明朝"/>
      <family val="1"/>
      <charset val="128"/>
    </font>
    <font>
      <sz val="14"/>
      <color theme="1"/>
      <name val="ＭＳ Ｐ明朝"/>
      <family val="1"/>
      <charset val="128"/>
    </font>
    <font>
      <sz val="11"/>
      <color rgb="FFFF0000"/>
      <name val="ＭＳ Ｐ明朝"/>
      <family val="1"/>
      <charset val="128"/>
    </font>
    <font>
      <sz val="12"/>
      <color theme="1"/>
      <name val="ＭＳ Ｐ明朝"/>
      <family val="1"/>
      <charset val="128"/>
    </font>
    <font>
      <sz val="9"/>
      <color theme="1"/>
      <name val="ＭＳ Ｐゴシック"/>
      <family val="3"/>
      <charset val="128"/>
    </font>
    <font>
      <sz val="9"/>
      <color indexed="81"/>
      <name val="ＭＳ ゴシック"/>
      <family val="3"/>
      <charset val="128"/>
    </font>
    <font>
      <sz val="10.5"/>
      <color theme="1"/>
      <name val="ＭＳ Ｐゴシック"/>
      <family val="3"/>
      <charset val="128"/>
      <scheme val="minor"/>
    </font>
    <font>
      <sz val="10.5"/>
      <name val="ＭＳ Ｐゴシック"/>
      <family val="3"/>
      <charset val="128"/>
      <scheme val="minor"/>
    </font>
    <font>
      <sz val="12"/>
      <color theme="1"/>
      <name val="ＭＳ Ｐゴシック"/>
      <family val="3"/>
      <charset val="128"/>
      <scheme val="minor"/>
    </font>
    <font>
      <sz val="9"/>
      <color rgb="FFFF0000"/>
      <name val="ＭＳ Ｐゴシック"/>
      <family val="3"/>
      <charset val="128"/>
    </font>
    <font>
      <b/>
      <u/>
      <sz val="10"/>
      <color theme="1"/>
      <name val="ＭＳ Ｐゴシック"/>
      <family val="3"/>
      <charset val="128"/>
    </font>
    <font>
      <sz val="11"/>
      <color rgb="FFFF0000"/>
      <name val="ＭＳ Ｐゴシック"/>
      <family val="3"/>
      <charset val="128"/>
      <scheme val="minor"/>
    </font>
    <font>
      <sz val="8"/>
      <color rgb="FFFF0000"/>
      <name val="ＭＳ Ｐゴシック"/>
      <family val="3"/>
      <charset val="128"/>
      <scheme val="minor"/>
    </font>
    <font>
      <sz val="8"/>
      <name val="ＭＳ 明朝"/>
      <family val="1"/>
      <charset val="128"/>
    </font>
    <font>
      <sz val="10.5"/>
      <name val="ＭＳ Ｐゴシック"/>
      <family val="3"/>
      <charset val="128"/>
    </font>
    <font>
      <u/>
      <sz val="11"/>
      <color theme="1"/>
      <name val="ＭＳ Ｐゴシック"/>
      <family val="3"/>
      <charset val="128"/>
      <scheme val="minor"/>
    </font>
    <font>
      <sz val="18"/>
      <color theme="1"/>
      <name val="ＭＳ Ｐゴシック"/>
      <family val="3"/>
      <charset val="128"/>
      <scheme val="minor"/>
    </font>
  </fonts>
  <fills count="12">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8" tint="0.59999389629810485"/>
        <bgColor indexed="64"/>
      </patternFill>
    </fill>
    <fill>
      <patternFill patternType="solid">
        <fgColor theme="5" tint="0.59999389629810485"/>
        <bgColor indexed="64"/>
      </patternFill>
    </fill>
  </fills>
  <borders count="97">
    <border>
      <left/>
      <right/>
      <top/>
      <bottom/>
      <diagonal/>
    </border>
    <border>
      <left/>
      <right/>
      <top style="medium">
        <color indexed="64"/>
      </top>
      <bottom/>
      <diagonal/>
    </border>
    <border>
      <left/>
      <right style="thin">
        <color indexed="64"/>
      </right>
      <top style="medium">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auto="1"/>
      </right>
      <top style="hair">
        <color indexed="64"/>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auto="1"/>
      </left>
      <right style="hair">
        <color auto="1"/>
      </right>
      <top style="hair">
        <color auto="1"/>
      </top>
      <bottom style="hair">
        <color auto="1"/>
      </bottom>
      <diagonal/>
    </border>
    <border>
      <left style="double">
        <color indexed="64"/>
      </left>
      <right/>
      <top style="thin">
        <color indexed="64"/>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bottom style="hair">
        <color indexed="64"/>
      </bottom>
      <diagonal/>
    </border>
    <border>
      <left/>
      <right style="double">
        <color indexed="64"/>
      </right>
      <top style="thin">
        <color indexed="64"/>
      </top>
      <bottom/>
      <diagonal/>
    </border>
    <border>
      <left/>
      <right style="double">
        <color indexed="64"/>
      </right>
      <top/>
      <bottom/>
      <diagonal/>
    </border>
    <border>
      <left style="hair">
        <color indexed="64"/>
      </left>
      <right/>
      <top style="hair">
        <color indexed="64"/>
      </top>
      <bottom/>
      <diagonal/>
    </border>
    <border>
      <left style="hair">
        <color indexed="64"/>
      </left>
      <right/>
      <top/>
      <bottom style="hair">
        <color indexed="64"/>
      </bottom>
      <diagonal/>
    </border>
    <border>
      <left/>
      <right/>
      <top style="medium">
        <color indexed="64"/>
      </top>
      <bottom style="medium">
        <color indexed="64"/>
      </bottom>
      <diagonal/>
    </border>
    <border>
      <left/>
      <right style="double">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right style="double">
        <color indexed="64"/>
      </right>
      <top/>
      <bottom style="thin">
        <color indexed="64"/>
      </bottom>
      <diagonal/>
    </border>
    <border>
      <left style="thin">
        <color indexed="64"/>
      </left>
      <right style="medium">
        <color indexed="64"/>
      </right>
      <top style="medium">
        <color indexed="64"/>
      </top>
      <bottom style="thin">
        <color indexed="64"/>
      </bottom>
      <diagonal/>
    </border>
  </borders>
  <cellStyleXfs count="12">
    <xf numFmtId="0" fontId="0" fillId="0" borderId="0">
      <alignment vertical="center"/>
    </xf>
    <xf numFmtId="0" fontId="1" fillId="0" borderId="0">
      <alignment vertical="center"/>
    </xf>
    <xf numFmtId="0" fontId="6" fillId="0" borderId="0">
      <alignment vertical="center"/>
    </xf>
    <xf numFmtId="0" fontId="20"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2" fillId="0" borderId="0" applyFont="0" applyFill="0" applyBorder="0" applyAlignment="0" applyProtection="0">
      <alignment vertical="center"/>
    </xf>
    <xf numFmtId="0" fontId="36" fillId="0" borderId="0" applyNumberFormat="0" applyFill="0" applyBorder="0" applyAlignment="0" applyProtection="0">
      <alignment vertical="center"/>
    </xf>
    <xf numFmtId="0" fontId="59" fillId="0" borderId="0"/>
    <xf numFmtId="9" fontId="59" fillId="0" borderId="0" applyFont="0" applyFill="0" applyBorder="0" applyAlignment="0" applyProtection="0">
      <alignment vertical="center"/>
    </xf>
    <xf numFmtId="0" fontId="32" fillId="0" borderId="0">
      <alignment vertical="center"/>
    </xf>
    <xf numFmtId="0" fontId="32" fillId="0" borderId="0">
      <alignment vertical="center"/>
    </xf>
  </cellStyleXfs>
  <cellXfs count="1386">
    <xf numFmtId="0" fontId="0" fillId="0" borderId="0" xfId="0">
      <alignment vertical="center"/>
    </xf>
    <xf numFmtId="0" fontId="6" fillId="0" borderId="0" xfId="2" applyFont="1" applyAlignment="1">
      <alignment vertical="center"/>
    </xf>
    <xf numFmtId="0" fontId="6" fillId="0" borderId="0" xfId="2" applyFont="1" applyAlignment="1">
      <alignment horizontal="center" vertical="center"/>
    </xf>
    <xf numFmtId="0" fontId="7" fillId="0" borderId="0" xfId="2" applyFont="1" applyAlignment="1">
      <alignment horizontal="center" vertical="center"/>
    </xf>
    <xf numFmtId="0" fontId="7" fillId="2" borderId="15" xfId="2" applyFont="1" applyFill="1" applyBorder="1" applyAlignment="1">
      <alignment horizontal="center" vertical="center"/>
    </xf>
    <xf numFmtId="0" fontId="7" fillId="2" borderId="16" xfId="2" applyFont="1" applyFill="1" applyBorder="1" applyAlignment="1">
      <alignment horizontal="center" vertical="center"/>
    </xf>
    <xf numFmtId="0" fontId="7" fillId="2" borderId="17" xfId="2" applyFont="1" applyFill="1" applyBorder="1" applyAlignment="1">
      <alignment horizontal="center" vertical="center" shrinkToFit="1"/>
    </xf>
    <xf numFmtId="0" fontId="7" fillId="2" borderId="18" xfId="2" applyFont="1" applyFill="1" applyBorder="1" applyAlignment="1">
      <alignment horizontal="center" vertical="center"/>
    </xf>
    <xf numFmtId="0" fontId="7" fillId="2" borderId="19" xfId="2" applyFont="1" applyFill="1" applyBorder="1" applyAlignment="1">
      <alignment horizontal="center" vertical="center"/>
    </xf>
    <xf numFmtId="0" fontId="6" fillId="0" borderId="13" xfId="2" applyFont="1" applyBorder="1" applyAlignment="1">
      <alignment horizontal="center" vertical="center" shrinkToFit="1"/>
    </xf>
    <xf numFmtId="0" fontId="6" fillId="0" borderId="21" xfId="2" applyFont="1" applyBorder="1" applyAlignment="1">
      <alignment vertical="center" shrinkToFit="1"/>
    </xf>
    <xf numFmtId="0" fontId="6" fillId="0" borderId="22" xfId="2" applyFont="1" applyBorder="1" applyAlignment="1">
      <alignment horizontal="center" vertical="center" shrinkToFit="1"/>
    </xf>
    <xf numFmtId="0" fontId="6" fillId="0" borderId="23" xfId="2" applyFont="1" applyBorder="1" applyAlignment="1">
      <alignment horizontal="center" vertical="center" shrinkToFit="1"/>
    </xf>
    <xf numFmtId="0" fontId="6" fillId="0" borderId="24" xfId="2" applyFont="1" applyBorder="1" applyAlignment="1">
      <alignment horizontal="center" vertical="center" shrinkToFit="1"/>
    </xf>
    <xf numFmtId="0" fontId="6" fillId="0" borderId="25" xfId="2" applyFont="1" applyBorder="1" applyAlignment="1">
      <alignment vertical="center" shrinkToFit="1"/>
    </xf>
    <xf numFmtId="0" fontId="6" fillId="0" borderId="13" xfId="2" applyFont="1" applyBorder="1" applyAlignment="1">
      <alignment vertical="center"/>
    </xf>
    <xf numFmtId="0" fontId="6" fillId="0" borderId="26" xfId="2" applyFont="1" applyBorder="1" applyAlignment="1">
      <alignment horizontal="center" vertical="center" shrinkToFit="1"/>
    </xf>
    <xf numFmtId="0" fontId="6" fillId="0" borderId="26" xfId="2" applyFont="1" applyBorder="1" applyAlignment="1">
      <alignment vertical="center" shrinkToFit="1"/>
    </xf>
    <xf numFmtId="0" fontId="6" fillId="0" borderId="26" xfId="2" applyFont="1" applyBorder="1" applyAlignment="1">
      <alignment vertical="center"/>
    </xf>
    <xf numFmtId="0" fontId="8" fillId="0" borderId="0" xfId="2" applyFont="1" applyBorder="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0" fillId="0" borderId="0" xfId="0" applyBorder="1" applyAlignment="1">
      <alignment vertical="center"/>
    </xf>
    <xf numFmtId="0" fontId="5" fillId="0" borderId="0" xfId="0" applyFont="1" applyFill="1">
      <alignment vertical="center"/>
    </xf>
    <xf numFmtId="0" fontId="0" fillId="0" borderId="0" xfId="0" applyAlignment="1">
      <alignment vertical="center"/>
    </xf>
    <xf numFmtId="0" fontId="16" fillId="0" borderId="0" xfId="0" applyFont="1" applyAlignment="1">
      <alignment horizontal="center" vertical="center"/>
    </xf>
    <xf numFmtId="0" fontId="16" fillId="0" borderId="0" xfId="0" applyFont="1" applyAlignment="1">
      <alignment vertical="center"/>
    </xf>
    <xf numFmtId="0" fontId="16" fillId="0" borderId="0" xfId="0" applyFont="1" applyBorder="1" applyAlignment="1">
      <alignment horizontal="right" vertical="center"/>
    </xf>
    <xf numFmtId="0" fontId="16" fillId="0" borderId="0" xfId="0" applyFont="1" applyAlignment="1">
      <alignment horizontal="left" vertical="top"/>
    </xf>
    <xf numFmtId="0" fontId="16" fillId="0" borderId="0" xfId="0" applyFont="1" applyAlignment="1">
      <alignment horizontal="left" vertical="top" wrapText="1"/>
    </xf>
    <xf numFmtId="0" fontId="21" fillId="0" borderId="0" xfId="0" applyFont="1">
      <alignment vertical="center"/>
    </xf>
    <xf numFmtId="0" fontId="25" fillId="0" borderId="0" xfId="0" applyFont="1">
      <alignment vertical="center"/>
    </xf>
    <xf numFmtId="0" fontId="16" fillId="0" borderId="0" xfId="0" applyFont="1" applyBorder="1">
      <alignment vertical="center"/>
    </xf>
    <xf numFmtId="0" fontId="16" fillId="0" borderId="0" xfId="0" applyFont="1" applyBorder="1" applyAlignment="1">
      <alignment vertical="center"/>
    </xf>
    <xf numFmtId="0" fontId="0" fillId="0" borderId="0" xfId="0" applyAlignment="1">
      <alignment horizontal="center" vertical="center"/>
    </xf>
    <xf numFmtId="0" fontId="0" fillId="0" borderId="0" xfId="0" applyAlignment="1">
      <alignment horizontal="center" vertical="center"/>
    </xf>
    <xf numFmtId="0" fontId="28" fillId="0" borderId="0" xfId="0" applyFont="1">
      <alignment vertical="center"/>
    </xf>
    <xf numFmtId="0" fontId="24" fillId="0" borderId="26" xfId="0" applyFont="1" applyFill="1" applyBorder="1" applyAlignment="1" applyProtection="1">
      <alignment vertical="center"/>
    </xf>
    <xf numFmtId="0" fontId="24" fillId="0" borderId="0" xfId="0" applyFont="1" applyFill="1" applyBorder="1" applyAlignment="1" applyProtection="1">
      <alignment vertical="center"/>
    </xf>
    <xf numFmtId="0" fontId="16" fillId="0" borderId="0" xfId="0" applyFont="1" applyFill="1" applyBorder="1" applyAlignment="1" applyProtection="1">
      <alignment horizontal="left" vertical="center"/>
    </xf>
    <xf numFmtId="0" fontId="16" fillId="0" borderId="26" xfId="0" applyFont="1" applyFill="1" applyBorder="1" applyAlignment="1" applyProtection="1">
      <alignment horizontal="left" vertical="center"/>
    </xf>
    <xf numFmtId="0" fontId="24" fillId="0" borderId="27" xfId="0" applyFont="1" applyFill="1" applyBorder="1" applyAlignment="1" applyProtection="1">
      <alignment vertical="center"/>
    </xf>
    <xf numFmtId="0" fontId="24" fillId="0" borderId="46" xfId="0" applyFont="1" applyFill="1" applyBorder="1" applyAlignment="1" applyProtection="1">
      <alignment vertical="center"/>
    </xf>
    <xf numFmtId="0" fontId="16" fillId="0" borderId="46" xfId="0" applyFont="1" applyFill="1" applyBorder="1" applyAlignment="1" applyProtection="1">
      <alignment horizontal="left" vertical="center"/>
    </xf>
    <xf numFmtId="0" fontId="24" fillId="0" borderId="25" xfId="0" applyFont="1" applyFill="1" applyBorder="1" applyAlignment="1" applyProtection="1">
      <alignment vertical="center"/>
    </xf>
    <xf numFmtId="0" fontId="24" fillId="0" borderId="29" xfId="0" applyFont="1" applyFill="1" applyBorder="1" applyAlignment="1" applyProtection="1">
      <alignment vertical="center"/>
    </xf>
    <xf numFmtId="0" fontId="24" fillId="0" borderId="33" xfId="0" applyFont="1" applyFill="1" applyBorder="1" applyAlignment="1" applyProtection="1">
      <alignment vertical="center"/>
    </xf>
    <xf numFmtId="0" fontId="24" fillId="0" borderId="31" xfId="0" applyFont="1" applyFill="1" applyBorder="1" applyAlignment="1" applyProtection="1">
      <alignment vertical="center"/>
    </xf>
    <xf numFmtId="0" fontId="16" fillId="0" borderId="0" xfId="0" applyFont="1" applyBorder="1" applyAlignment="1">
      <alignment horizontal="distributed" vertical="center"/>
    </xf>
    <xf numFmtId="0" fontId="26" fillId="0" borderId="0" xfId="0" applyFont="1" applyAlignment="1">
      <alignment vertical="center"/>
    </xf>
    <xf numFmtId="0" fontId="34" fillId="0" borderId="0" xfId="0" applyNumberFormat="1" applyFont="1" applyBorder="1" applyAlignment="1" applyProtection="1">
      <alignment horizontal="center" vertical="center"/>
      <protection locked="0"/>
    </xf>
    <xf numFmtId="58" fontId="34" fillId="0" borderId="0" xfId="0" applyNumberFormat="1" applyFont="1" applyAlignment="1" applyProtection="1">
      <alignment vertical="center"/>
    </xf>
    <xf numFmtId="0" fontId="34" fillId="0" borderId="26" xfId="0" applyFont="1" applyFill="1" applyBorder="1" applyAlignment="1" applyProtection="1">
      <alignment horizontal="center" vertical="center"/>
      <protection locked="0"/>
    </xf>
    <xf numFmtId="0" fontId="34" fillId="0" borderId="35" xfId="0" applyFont="1" applyFill="1" applyBorder="1" applyAlignment="1" applyProtection="1">
      <alignment horizontal="center" vertical="center"/>
      <protection locked="0"/>
    </xf>
    <xf numFmtId="0" fontId="5" fillId="0" borderId="0" xfId="0" applyFont="1" applyFill="1" applyAlignment="1" applyProtection="1">
      <alignment horizontal="left" vertical="center"/>
    </xf>
    <xf numFmtId="0" fontId="38" fillId="0" borderId="0" xfId="0" applyFont="1" applyFill="1" applyAlignment="1" applyProtection="1">
      <alignment horizontal="left" vertical="center"/>
    </xf>
    <xf numFmtId="0" fontId="5" fillId="0" borderId="0" xfId="0" applyFont="1" applyFill="1" applyBorder="1" applyAlignment="1" applyProtection="1">
      <alignment horizontal="left" vertical="center"/>
    </xf>
    <xf numFmtId="0" fontId="3" fillId="0" borderId="0" xfId="1" applyFont="1" applyFill="1" applyProtection="1">
      <alignment vertical="center"/>
    </xf>
    <xf numFmtId="0" fontId="3" fillId="0" borderId="29" xfId="0" applyFont="1" applyFill="1" applyBorder="1" applyAlignment="1" applyProtection="1">
      <alignment horizontal="left" vertical="center"/>
    </xf>
    <xf numFmtId="0" fontId="3" fillId="0" borderId="0" xfId="0" applyFont="1" applyFill="1" applyBorder="1" applyAlignment="1" applyProtection="1">
      <alignment vertical="center"/>
    </xf>
    <xf numFmtId="0" fontId="3" fillId="0" borderId="27" xfId="0" applyFont="1" applyFill="1" applyBorder="1" applyAlignment="1" applyProtection="1">
      <alignment vertical="center"/>
    </xf>
    <xf numFmtId="0" fontId="3" fillId="0" borderId="51" xfId="0" applyFont="1" applyFill="1" applyBorder="1" applyAlignment="1" applyProtection="1">
      <alignment horizontal="left" vertical="center"/>
    </xf>
    <xf numFmtId="0" fontId="5" fillId="0" borderId="0" xfId="0" applyFont="1" applyFill="1" applyBorder="1" applyAlignment="1" applyProtection="1">
      <alignment vertical="center"/>
    </xf>
    <xf numFmtId="0" fontId="3" fillId="0" borderId="34"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5" fillId="0" borderId="26" xfId="0" applyFont="1" applyFill="1" applyBorder="1" applyAlignment="1" applyProtection="1">
      <alignment horizontal="left" vertical="center"/>
    </xf>
    <xf numFmtId="0" fontId="5" fillId="0" borderId="29" xfId="0" applyFont="1" applyFill="1" applyBorder="1" applyAlignment="1" applyProtection="1">
      <alignment horizontal="left" vertical="center"/>
    </xf>
    <xf numFmtId="0" fontId="41" fillId="0" borderId="0" xfId="0" applyFont="1" applyFill="1" applyBorder="1" applyAlignment="1" applyProtection="1">
      <alignment horizontal="left" vertical="center"/>
    </xf>
    <xf numFmtId="0" fontId="5" fillId="0" borderId="31" xfId="0" applyFont="1" applyFill="1" applyBorder="1" applyAlignment="1" applyProtection="1">
      <alignment horizontal="left" vertical="center"/>
    </xf>
    <xf numFmtId="0" fontId="24" fillId="0" borderId="26" xfId="0" applyFont="1" applyFill="1" applyBorder="1" applyAlignment="1" applyProtection="1">
      <alignment horizontal="center" vertical="center"/>
    </xf>
    <xf numFmtId="0" fontId="5" fillId="0" borderId="0" xfId="0" applyFont="1" applyFill="1" applyAlignment="1">
      <alignment horizontal="center" vertical="center"/>
    </xf>
    <xf numFmtId="0" fontId="47" fillId="0" borderId="0" xfId="0" applyFont="1" applyFill="1">
      <alignment vertical="center"/>
    </xf>
    <xf numFmtId="0" fontId="3" fillId="0" borderId="0" xfId="0" applyFont="1" applyFill="1">
      <alignment vertical="center"/>
    </xf>
    <xf numFmtId="0" fontId="38" fillId="0" borderId="0" xfId="0" applyFont="1" applyFill="1">
      <alignment vertical="center"/>
    </xf>
    <xf numFmtId="0" fontId="3" fillId="0" borderId="32" xfId="0" applyFont="1" applyFill="1" applyBorder="1" applyAlignment="1">
      <alignment horizontal="center" vertical="center" shrinkToFit="1"/>
    </xf>
    <xf numFmtId="0" fontId="3" fillId="0" borderId="27" xfId="0" applyFont="1" applyFill="1" applyBorder="1" applyAlignment="1">
      <alignment horizontal="center" vertical="center" shrinkToFit="1"/>
    </xf>
    <xf numFmtId="0" fontId="31" fillId="0" borderId="72" xfId="0" applyFont="1" applyFill="1" applyBorder="1" applyAlignment="1" applyProtection="1">
      <alignment horizontal="left" vertical="center"/>
    </xf>
    <xf numFmtId="0" fontId="5" fillId="0" borderId="73" xfId="0" applyFont="1" applyFill="1" applyBorder="1" applyAlignment="1" applyProtection="1">
      <alignment horizontal="left" vertical="center"/>
    </xf>
    <xf numFmtId="0" fontId="31" fillId="0" borderId="73" xfId="0" applyFont="1" applyFill="1" applyBorder="1" applyAlignment="1" applyProtection="1">
      <alignment horizontal="left" vertical="center"/>
    </xf>
    <xf numFmtId="0" fontId="3" fillId="0" borderId="73" xfId="0" applyFont="1" applyFill="1" applyBorder="1" applyAlignment="1" applyProtection="1">
      <alignment horizontal="left" vertical="center"/>
    </xf>
    <xf numFmtId="0" fontId="3" fillId="0" borderId="73" xfId="0" applyFont="1" applyFill="1" applyBorder="1" applyAlignment="1" applyProtection="1">
      <alignment vertical="center"/>
    </xf>
    <xf numFmtId="0" fontId="3" fillId="0" borderId="74" xfId="0" applyFont="1" applyFill="1" applyBorder="1" applyAlignment="1" applyProtection="1">
      <alignment vertical="center"/>
    </xf>
    <xf numFmtId="0" fontId="5" fillId="0" borderId="30" xfId="0" applyFont="1" applyFill="1" applyBorder="1" applyAlignment="1" applyProtection="1">
      <alignment horizontal="left" vertical="center"/>
    </xf>
    <xf numFmtId="0" fontId="5" fillId="0" borderId="0" xfId="0" applyFont="1" applyFill="1" applyProtection="1">
      <alignment vertical="center"/>
    </xf>
    <xf numFmtId="0" fontId="3" fillId="0" borderId="0" xfId="0" applyFont="1" applyFill="1" applyProtection="1">
      <alignment vertical="center"/>
    </xf>
    <xf numFmtId="0" fontId="3" fillId="0" borderId="13" xfId="0" applyFont="1" applyFill="1" applyBorder="1" applyProtection="1">
      <alignment vertical="center"/>
    </xf>
    <xf numFmtId="177" fontId="3" fillId="5" borderId="13" xfId="0" applyNumberFormat="1" applyFont="1" applyFill="1" applyBorder="1" applyProtection="1">
      <alignment vertical="center"/>
    </xf>
    <xf numFmtId="178" fontId="3" fillId="0" borderId="13" xfId="0" applyNumberFormat="1" applyFont="1" applyFill="1" applyBorder="1" applyProtection="1">
      <alignment vertical="center"/>
    </xf>
    <xf numFmtId="12" fontId="3" fillId="0" borderId="0" xfId="0" applyNumberFormat="1" applyFont="1" applyFill="1" applyAlignment="1" applyProtection="1">
      <alignment horizontal="center" vertical="center"/>
    </xf>
    <xf numFmtId="177" fontId="3" fillId="0" borderId="13" xfId="0" applyNumberFormat="1" applyFont="1" applyFill="1" applyBorder="1" applyProtection="1">
      <alignment vertical="center"/>
    </xf>
    <xf numFmtId="0" fontId="3" fillId="0" borderId="31" xfId="0" applyFont="1" applyFill="1" applyBorder="1">
      <alignment vertical="center"/>
    </xf>
    <xf numFmtId="13" fontId="3" fillId="0" borderId="0" xfId="0" applyNumberFormat="1" applyFont="1" applyFill="1" applyAlignment="1" applyProtection="1">
      <alignment horizontal="center" vertical="center"/>
    </xf>
    <xf numFmtId="0" fontId="3" fillId="0" borderId="0" xfId="0" applyFont="1" applyFill="1" applyBorder="1">
      <alignment vertical="center"/>
    </xf>
    <xf numFmtId="0" fontId="1" fillId="0" borderId="13" xfId="0" applyFont="1" applyFill="1" applyBorder="1" applyProtection="1">
      <alignment vertical="center"/>
    </xf>
    <xf numFmtId="49" fontId="3" fillId="0" borderId="34" xfId="0" applyNumberFormat="1" applyFont="1" applyFill="1" applyBorder="1" applyAlignment="1" applyProtection="1">
      <alignment horizontal="center" vertical="center"/>
      <protection locked="0"/>
    </xf>
    <xf numFmtId="0" fontId="3" fillId="0" borderId="34" xfId="0" applyFont="1" applyFill="1" applyBorder="1">
      <alignment vertical="center"/>
    </xf>
    <xf numFmtId="0" fontId="3" fillId="0" borderId="12" xfId="0" applyFont="1" applyFill="1" applyBorder="1">
      <alignment vertical="center"/>
    </xf>
    <xf numFmtId="49" fontId="3" fillId="0" borderId="3" xfId="0" applyNumberFormat="1" applyFont="1" applyFill="1" applyBorder="1" applyAlignment="1" applyProtection="1">
      <alignment horizontal="center" vertical="center"/>
      <protection locked="0"/>
    </xf>
    <xf numFmtId="0" fontId="3" fillId="0" borderId="3" xfId="0" applyFont="1" applyFill="1" applyBorder="1">
      <alignment vertical="center"/>
    </xf>
    <xf numFmtId="0" fontId="3" fillId="0" borderId="5" xfId="0" applyFont="1" applyFill="1" applyBorder="1">
      <alignment vertical="center"/>
    </xf>
    <xf numFmtId="0" fontId="3" fillId="0" borderId="26" xfId="0" applyFont="1" applyFill="1" applyBorder="1">
      <alignment vertical="center"/>
    </xf>
    <xf numFmtId="0" fontId="3" fillId="0" borderId="29" xfId="0" applyFont="1" applyFill="1" applyBorder="1">
      <alignment vertical="center"/>
    </xf>
    <xf numFmtId="0" fontId="3" fillId="0" borderId="33" xfId="0" applyFont="1" applyFill="1" applyBorder="1" applyAlignment="1">
      <alignment vertical="center" shrinkToFit="1"/>
    </xf>
    <xf numFmtId="0" fontId="3" fillId="0" borderId="49" xfId="0" applyFont="1" applyFill="1" applyBorder="1" applyAlignment="1">
      <alignment horizontal="center" vertical="center" shrinkToFit="1"/>
    </xf>
    <xf numFmtId="177" fontId="3" fillId="0" borderId="48" xfId="0" applyNumberFormat="1" applyFont="1" applyFill="1" applyBorder="1" applyAlignment="1" applyProtection="1">
      <alignment horizontal="center" vertical="center" shrinkToFit="1"/>
      <protection locked="0"/>
    </xf>
    <xf numFmtId="177" fontId="3" fillId="0" borderId="13" xfId="0" applyNumberFormat="1" applyFont="1" applyFill="1" applyBorder="1" applyAlignment="1" applyProtection="1">
      <alignment horizontal="center" vertical="center" shrinkToFit="1"/>
      <protection locked="0"/>
    </xf>
    <xf numFmtId="0" fontId="5" fillId="0" borderId="31" xfId="0" applyFont="1" applyFill="1" applyBorder="1">
      <alignment vertical="center"/>
    </xf>
    <xf numFmtId="0" fontId="5" fillId="0" borderId="0" xfId="0" applyFont="1" applyFill="1" applyBorder="1">
      <alignment vertical="center"/>
    </xf>
    <xf numFmtId="0" fontId="11" fillId="0" borderId="0" xfId="0" applyFont="1">
      <alignment vertical="center"/>
    </xf>
    <xf numFmtId="0" fontId="55" fillId="0" borderId="0" xfId="0" applyFont="1" applyBorder="1" applyAlignment="1">
      <alignment horizontal="left" vertical="center"/>
    </xf>
    <xf numFmtId="0" fontId="11" fillId="0" borderId="0" xfId="0" applyFont="1" applyBorder="1" applyAlignment="1">
      <alignment vertical="center"/>
    </xf>
    <xf numFmtId="0" fontId="11" fillId="0" borderId="0" xfId="0" applyFont="1" applyBorder="1">
      <alignment vertical="center"/>
    </xf>
    <xf numFmtId="0" fontId="11" fillId="0" borderId="0" xfId="0" applyFont="1" applyFill="1" applyBorder="1" applyAlignment="1">
      <alignment horizontal="left" vertical="center"/>
    </xf>
    <xf numFmtId="0" fontId="11" fillId="0" borderId="0" xfId="0" applyFont="1" applyFill="1" applyBorder="1">
      <alignment vertical="center"/>
    </xf>
    <xf numFmtId="0" fontId="40" fillId="0" borderId="0" xfId="0" applyFont="1" applyFill="1" applyBorder="1" applyAlignment="1">
      <alignment horizontal="center" vertical="center"/>
    </xf>
    <xf numFmtId="0" fontId="40" fillId="0" borderId="0" xfId="0" applyFont="1" applyAlignment="1">
      <alignment horizontal="left" vertical="top"/>
    </xf>
    <xf numFmtId="0" fontId="11" fillId="3" borderId="0" xfId="0" applyFont="1" applyFill="1" applyBorder="1" applyAlignment="1">
      <alignment vertical="center"/>
    </xf>
    <xf numFmtId="0" fontId="40" fillId="0" borderId="0" xfId="0" applyFont="1" applyFill="1" applyBorder="1" applyAlignment="1">
      <alignment vertical="center"/>
    </xf>
    <xf numFmtId="0" fontId="11" fillId="0" borderId="0" xfId="0" applyFont="1" applyFill="1" applyBorder="1" applyAlignment="1">
      <alignment horizontal="center" vertical="center"/>
    </xf>
    <xf numFmtId="38" fontId="11" fillId="0" borderId="0" xfId="6" applyFont="1" applyFill="1" applyBorder="1" applyAlignment="1">
      <alignment horizontal="left" vertical="center"/>
    </xf>
    <xf numFmtId="0" fontId="57" fillId="0" borderId="0" xfId="0" applyFont="1" applyFill="1" applyBorder="1" applyAlignment="1">
      <alignment vertical="center"/>
    </xf>
    <xf numFmtId="0" fontId="55" fillId="0" borderId="0" xfId="0" applyFont="1" applyFill="1" applyBorder="1" applyAlignment="1">
      <alignment vertical="center"/>
    </xf>
    <xf numFmtId="0" fontId="11" fillId="0" borderId="0" xfId="0" applyFont="1" applyAlignment="1">
      <alignment horizontal="left" vertical="center"/>
    </xf>
    <xf numFmtId="0" fontId="40" fillId="0" borderId="0" xfId="0" applyFont="1" applyFill="1" applyBorder="1" applyAlignment="1">
      <alignment horizontal="left" vertical="center"/>
    </xf>
    <xf numFmtId="0" fontId="56" fillId="0" borderId="0" xfId="0" applyFont="1" applyAlignment="1">
      <alignment horizontal="left" vertical="center"/>
    </xf>
    <xf numFmtId="0" fontId="11" fillId="0" borderId="0" xfId="0" applyFont="1" applyAlignment="1">
      <alignment horizontal="left" vertical="top"/>
    </xf>
    <xf numFmtId="0" fontId="11" fillId="0" borderId="0" xfId="0" applyFont="1" applyFill="1" applyBorder="1" applyAlignment="1">
      <alignment horizontal="left" vertical="center" wrapText="1"/>
    </xf>
    <xf numFmtId="0" fontId="11" fillId="0" borderId="0" xfId="0" applyFont="1" applyBorder="1" applyAlignment="1">
      <alignment horizontal="center" vertical="center"/>
    </xf>
    <xf numFmtId="0" fontId="11" fillId="0" borderId="31" xfId="0" applyFont="1" applyBorder="1" applyAlignment="1">
      <alignment horizontal="center" vertical="center"/>
    </xf>
    <xf numFmtId="0" fontId="11" fillId="0" borderId="31" xfId="0" applyFont="1" applyBorder="1" applyAlignment="1">
      <alignment vertical="center"/>
    </xf>
    <xf numFmtId="0" fontId="11" fillId="0" borderId="0" xfId="0" applyFont="1" applyAlignment="1">
      <alignment vertical="center"/>
    </xf>
    <xf numFmtId="0" fontId="11" fillId="0" borderId="30" xfId="0" applyFont="1" applyBorder="1">
      <alignment vertical="center"/>
    </xf>
    <xf numFmtId="0" fontId="11" fillId="0" borderId="0" xfId="0" applyFont="1" applyAlignment="1">
      <alignment vertical="center" wrapText="1"/>
    </xf>
    <xf numFmtId="0" fontId="11" fillId="0" borderId="0" xfId="0" applyFont="1" applyFill="1" applyBorder="1" applyAlignment="1">
      <alignment vertical="center" wrapText="1"/>
    </xf>
    <xf numFmtId="0" fontId="11" fillId="0" borderId="0" xfId="0" applyFont="1" applyFill="1">
      <alignment vertical="center"/>
    </xf>
    <xf numFmtId="0" fontId="11" fillId="0" borderId="0" xfId="0" applyFont="1" applyFill="1" applyAlignment="1">
      <alignment vertical="center" wrapText="1"/>
    </xf>
    <xf numFmtId="0" fontId="11" fillId="6" borderId="13" xfId="0" applyFont="1" applyFill="1" applyBorder="1" applyAlignment="1">
      <alignment horizontal="center" vertical="center" wrapText="1"/>
    </xf>
    <xf numFmtId="0" fontId="21" fillId="0" borderId="0" xfId="8" applyFont="1" applyAlignment="1">
      <alignment vertical="center"/>
    </xf>
    <xf numFmtId="0" fontId="60" fillId="0" borderId="0" xfId="8" applyFont="1" applyAlignment="1">
      <alignment vertical="center"/>
    </xf>
    <xf numFmtId="0" fontId="21" fillId="0" borderId="0" xfId="0" applyFont="1" applyAlignment="1">
      <alignment vertical="center"/>
    </xf>
    <xf numFmtId="0" fontId="0" fillId="0" borderId="0" xfId="0" applyAlignment="1">
      <alignment vertical="center"/>
    </xf>
    <xf numFmtId="0" fontId="11" fillId="7" borderId="25" xfId="0" applyFont="1" applyFill="1" applyBorder="1" applyAlignment="1">
      <alignment horizontal="left" vertical="center"/>
    </xf>
    <xf numFmtId="0" fontId="11" fillId="0" borderId="0" xfId="0" applyFont="1" applyFill="1" applyBorder="1" applyAlignment="1">
      <alignment vertical="center"/>
    </xf>
    <xf numFmtId="0" fontId="16" fillId="0" borderId="0" xfId="0" applyFont="1" applyFill="1" applyBorder="1" applyAlignment="1">
      <alignment horizontal="left" vertical="center"/>
    </xf>
    <xf numFmtId="0" fontId="16" fillId="0" borderId="0" xfId="0" applyFont="1" applyFill="1" applyBorder="1" applyAlignment="1">
      <alignment horizontal="left" vertical="center" wrapText="1"/>
    </xf>
    <xf numFmtId="0" fontId="3" fillId="0" borderId="46"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xf>
    <xf numFmtId="176" fontId="3" fillId="0" borderId="13" xfId="0" applyNumberFormat="1" applyFont="1" applyFill="1" applyBorder="1" applyAlignment="1" applyProtection="1">
      <alignment horizontal="center" vertical="center" shrinkToFit="1"/>
      <protection locked="0"/>
    </xf>
    <xf numFmtId="0" fontId="3" fillId="0" borderId="34" xfId="0" applyFont="1" applyFill="1" applyBorder="1" applyAlignment="1">
      <alignment horizontal="center" vertical="center"/>
    </xf>
    <xf numFmtId="0" fontId="3" fillId="0" borderId="3" xfId="0" applyFont="1" applyFill="1" applyBorder="1" applyAlignment="1">
      <alignment horizontal="center" vertical="center"/>
    </xf>
    <xf numFmtId="0" fontId="5" fillId="0" borderId="28" xfId="0" applyFont="1" applyFill="1" applyBorder="1">
      <alignment vertical="center"/>
    </xf>
    <xf numFmtId="0" fontId="5" fillId="0" borderId="26" xfId="0" applyFont="1" applyFill="1" applyBorder="1">
      <alignment vertical="center"/>
    </xf>
    <xf numFmtId="0" fontId="5" fillId="0" borderId="29" xfId="0" applyFont="1" applyFill="1" applyBorder="1">
      <alignment vertical="center"/>
    </xf>
    <xf numFmtId="0" fontId="5" fillId="0" borderId="30" xfId="0" applyFont="1" applyFill="1" applyBorder="1">
      <alignment vertical="center"/>
    </xf>
    <xf numFmtId="0" fontId="5" fillId="0" borderId="32" xfId="0" applyFont="1" applyFill="1" applyBorder="1">
      <alignment vertical="center"/>
    </xf>
    <xf numFmtId="0" fontId="5" fillId="0" borderId="27" xfId="0" applyFont="1" applyFill="1" applyBorder="1">
      <alignment vertical="center"/>
    </xf>
    <xf numFmtId="0" fontId="5" fillId="0" borderId="33" xfId="0" applyFont="1" applyFill="1" applyBorder="1">
      <alignment vertical="center"/>
    </xf>
    <xf numFmtId="176" fontId="3" fillId="8" borderId="81" xfId="0" applyNumberFormat="1" applyFont="1" applyFill="1" applyBorder="1" applyAlignment="1">
      <alignment horizontal="center" vertical="center" shrinkToFit="1"/>
    </xf>
    <xf numFmtId="176" fontId="3" fillId="9" borderId="25" xfId="0" applyNumberFormat="1" applyFont="1" applyFill="1" applyBorder="1" applyAlignment="1">
      <alignment horizontal="center" vertical="center" shrinkToFit="1"/>
    </xf>
    <xf numFmtId="0" fontId="43" fillId="0" borderId="0" xfId="0" applyFont="1">
      <alignment vertical="center"/>
    </xf>
    <xf numFmtId="0" fontId="66" fillId="0" borderId="0" xfId="0" applyFont="1" applyFill="1">
      <alignment vertical="center"/>
    </xf>
    <xf numFmtId="0" fontId="67" fillId="0" borderId="13" xfId="0" applyFont="1" applyFill="1" applyBorder="1" applyAlignment="1" applyProtection="1">
      <alignment horizontal="center" vertical="center"/>
    </xf>
    <xf numFmtId="0" fontId="67" fillId="0" borderId="0" xfId="0" applyFont="1" applyFill="1" applyProtection="1">
      <alignment vertical="center"/>
    </xf>
    <xf numFmtId="0" fontId="68" fillId="0" borderId="0" xfId="0" applyFont="1" applyFill="1" applyAlignment="1">
      <alignment horizontal="center" vertical="center"/>
    </xf>
    <xf numFmtId="0" fontId="66" fillId="0" borderId="0" xfId="0" applyFont="1" applyFill="1" applyAlignment="1">
      <alignment horizontal="left" vertical="center"/>
    </xf>
    <xf numFmtId="0" fontId="66" fillId="0" borderId="0" xfId="0" applyFont="1" applyFill="1" applyAlignment="1">
      <alignment horizontal="center" vertical="center"/>
    </xf>
    <xf numFmtId="0" fontId="32" fillId="0" borderId="0" xfId="11">
      <alignment vertical="center"/>
    </xf>
    <xf numFmtId="0" fontId="12" fillId="0" borderId="0" xfId="11" applyFont="1" applyProtection="1">
      <alignment vertical="center"/>
    </xf>
    <xf numFmtId="0" fontId="32" fillId="0" borderId="0" xfId="11" applyNumberFormat="1" applyAlignment="1">
      <alignment horizontal="center" vertical="center"/>
    </xf>
    <xf numFmtId="0" fontId="32" fillId="0" borderId="0" xfId="11" applyFont="1">
      <alignment vertical="center"/>
    </xf>
    <xf numFmtId="0" fontId="12" fillId="0" borderId="0" xfId="11" applyFont="1" applyBorder="1" applyProtection="1">
      <alignment vertical="center"/>
    </xf>
    <xf numFmtId="0" fontId="12" fillId="0" borderId="0" xfId="11" applyNumberFormat="1" applyFont="1" applyProtection="1">
      <alignment vertical="center"/>
    </xf>
    <xf numFmtId="0" fontId="12" fillId="0" borderId="0" xfId="11" applyNumberFormat="1" applyFont="1" applyBorder="1" applyProtection="1">
      <alignment vertical="center"/>
    </xf>
    <xf numFmtId="0" fontId="32" fillId="0" borderId="0" xfId="11" applyNumberFormat="1">
      <alignment vertical="center"/>
    </xf>
    <xf numFmtId="0" fontId="32" fillId="0" borderId="0" xfId="11" applyBorder="1">
      <alignment vertical="center"/>
    </xf>
    <xf numFmtId="0" fontId="32" fillId="0" borderId="0" xfId="11" applyFill="1">
      <alignment vertical="center"/>
    </xf>
    <xf numFmtId="0" fontId="32" fillId="0" borderId="0" xfId="11" applyNumberFormat="1" applyFill="1" applyAlignment="1">
      <alignment horizontal="center" vertical="center"/>
    </xf>
    <xf numFmtId="0" fontId="12" fillId="0" borderId="0" xfId="10" applyFont="1" applyProtection="1">
      <alignment vertical="center"/>
    </xf>
    <xf numFmtId="0" fontId="12" fillId="0" borderId="0" xfId="10" applyFont="1" applyProtection="1">
      <alignment vertical="center"/>
      <protection locked="0"/>
    </xf>
    <xf numFmtId="0" fontId="5" fillId="0" borderId="0" xfId="10" applyFont="1" applyProtection="1">
      <alignment vertical="center"/>
    </xf>
    <xf numFmtId="0" fontId="5" fillId="0" borderId="0" xfId="11" applyFont="1">
      <alignment vertical="center"/>
    </xf>
    <xf numFmtId="0" fontId="5" fillId="0" borderId="0" xfId="11" applyNumberFormat="1" applyFont="1" applyProtection="1">
      <alignment vertical="center"/>
    </xf>
    <xf numFmtId="0" fontId="5" fillId="0" borderId="0" xfId="11" applyFont="1" applyProtection="1">
      <alignment vertical="center"/>
    </xf>
    <xf numFmtId="0" fontId="5" fillId="0" borderId="0" xfId="11" applyNumberFormat="1" applyFont="1" applyAlignment="1">
      <alignment horizontal="center" vertical="center"/>
    </xf>
    <xf numFmtId="0" fontId="12" fillId="0" borderId="0" xfId="11" applyNumberFormat="1" applyFont="1" applyFill="1" applyProtection="1">
      <alignment vertical="center"/>
    </xf>
    <xf numFmtId="0" fontId="12" fillId="0" borderId="0" xfId="11" applyFont="1" applyFill="1" applyProtection="1">
      <alignment vertical="center"/>
    </xf>
    <xf numFmtId="0" fontId="32" fillId="0" borderId="0" xfId="11" applyFont="1" applyFill="1">
      <alignment vertical="center"/>
    </xf>
    <xf numFmtId="0" fontId="12" fillId="0" borderId="0" xfId="10" applyFont="1" applyFill="1" applyBorder="1" applyProtection="1">
      <alignment vertical="center"/>
      <protection locked="0"/>
    </xf>
    <xf numFmtId="0" fontId="32" fillId="0" borderId="0" xfId="11" applyFill="1" applyBorder="1">
      <alignment vertical="center"/>
    </xf>
    <xf numFmtId="0" fontId="12" fillId="0" borderId="0" xfId="11" applyNumberFormat="1" applyFont="1" applyFill="1" applyBorder="1" applyProtection="1">
      <alignment vertical="center"/>
    </xf>
    <xf numFmtId="0" fontId="12" fillId="0" borderId="0" xfId="11" applyFont="1" applyFill="1" applyBorder="1" applyProtection="1">
      <alignment vertical="center"/>
    </xf>
    <xf numFmtId="0" fontId="32" fillId="0" borderId="0" xfId="11" applyNumberFormat="1" applyFill="1" applyBorder="1" applyAlignment="1">
      <alignment horizontal="center" vertical="center"/>
    </xf>
    <xf numFmtId="0" fontId="32" fillId="0" borderId="0" xfId="11" applyFont="1" applyFill="1" applyBorder="1">
      <alignment vertical="center"/>
    </xf>
    <xf numFmtId="0" fontId="12" fillId="0" borderId="0" xfId="10" applyFont="1" applyBorder="1" applyProtection="1">
      <alignment vertical="center"/>
      <protection locked="0"/>
    </xf>
    <xf numFmtId="0" fontId="32" fillId="0" borderId="0" xfId="11" applyNumberFormat="1" applyBorder="1" applyAlignment="1">
      <alignment horizontal="center" vertical="center"/>
    </xf>
    <xf numFmtId="0" fontId="32" fillId="0" borderId="0" xfId="11" applyFont="1" applyBorder="1">
      <alignment vertical="center"/>
    </xf>
    <xf numFmtId="0" fontId="15" fillId="0" borderId="0" xfId="10" applyFont="1" applyFill="1" applyAlignment="1" applyProtection="1">
      <alignment horizontal="left" vertical="center"/>
    </xf>
    <xf numFmtId="0" fontId="12" fillId="0" borderId="0" xfId="10" applyFont="1" applyFill="1" applyProtection="1">
      <alignment vertical="center"/>
    </xf>
    <xf numFmtId="0" fontId="12" fillId="0" borderId="0" xfId="10" applyNumberFormat="1" applyFont="1" applyFill="1" applyProtection="1">
      <alignment vertical="center"/>
    </xf>
    <xf numFmtId="0" fontId="15" fillId="0" borderId="0" xfId="10" applyFont="1" applyFill="1" applyBorder="1" applyAlignment="1" applyProtection="1">
      <alignment horizontal="left" vertical="center"/>
    </xf>
    <xf numFmtId="0" fontId="32" fillId="0" borderId="0" xfId="11" applyNumberFormat="1" applyBorder="1">
      <alignment vertical="center"/>
    </xf>
    <xf numFmtId="0" fontId="71" fillId="8" borderId="0" xfId="0" applyFont="1" applyFill="1">
      <alignment vertical="center"/>
    </xf>
    <xf numFmtId="0" fontId="71" fillId="8" borderId="0" xfId="0" applyFont="1" applyFill="1" applyBorder="1" applyAlignment="1">
      <alignment vertical="center"/>
    </xf>
    <xf numFmtId="0" fontId="71" fillId="8" borderId="0" xfId="0" applyFont="1" applyFill="1" applyBorder="1">
      <alignment vertical="center"/>
    </xf>
    <xf numFmtId="0" fontId="11" fillId="0" borderId="80" xfId="0" applyFont="1" applyFill="1" applyBorder="1" applyAlignment="1">
      <alignment horizontal="center" vertical="center"/>
    </xf>
    <xf numFmtId="0" fontId="11" fillId="0" borderId="82" xfId="0" applyFont="1" applyFill="1" applyBorder="1" applyAlignment="1">
      <alignment horizontal="center" vertical="center"/>
    </xf>
    <xf numFmtId="0" fontId="11" fillId="0" borderId="94" xfId="0" applyFont="1" applyFill="1" applyBorder="1" applyAlignment="1">
      <alignment horizontal="center" vertical="center"/>
    </xf>
    <xf numFmtId="0" fontId="11" fillId="0" borderId="91" xfId="0" applyFont="1" applyFill="1" applyBorder="1" applyAlignment="1">
      <alignment horizontal="center" vertical="center" wrapText="1"/>
    </xf>
    <xf numFmtId="0" fontId="11" fillId="6" borderId="33" xfId="0" applyFont="1" applyFill="1" applyBorder="1" applyAlignment="1">
      <alignment horizontal="center" vertical="center"/>
    </xf>
    <xf numFmtId="0" fontId="5" fillId="8" borderId="0" xfId="10" applyFont="1" applyFill="1" applyProtection="1">
      <alignment vertical="center"/>
    </xf>
    <xf numFmtId="0" fontId="15" fillId="8" borderId="0" xfId="10" applyFont="1" applyFill="1" applyBorder="1" applyAlignment="1" applyProtection="1">
      <alignment horizontal="left" vertical="center"/>
    </xf>
    <xf numFmtId="0" fontId="5" fillId="8" borderId="0" xfId="11" applyFont="1" applyFill="1">
      <alignment vertical="center"/>
    </xf>
    <xf numFmtId="0" fontId="5" fillId="8" borderId="0" xfId="11" applyNumberFormat="1" applyFont="1" applyFill="1" applyProtection="1">
      <alignment vertical="center"/>
    </xf>
    <xf numFmtId="0" fontId="5" fillId="8" borderId="0" xfId="11" applyFont="1" applyFill="1" applyProtection="1">
      <alignment vertical="center"/>
    </xf>
    <xf numFmtId="0" fontId="5" fillId="8" borderId="0" xfId="11" applyNumberFormat="1" applyFont="1" applyFill="1" applyAlignment="1">
      <alignment horizontal="center" vertical="center"/>
    </xf>
    <xf numFmtId="0" fontId="12" fillId="8" borderId="0" xfId="10" applyFont="1" applyFill="1" applyProtection="1">
      <alignment vertical="center"/>
    </xf>
    <xf numFmtId="0" fontId="32" fillId="8" borderId="0" xfId="11" applyFill="1">
      <alignment vertical="center"/>
    </xf>
    <xf numFmtId="0" fontId="12" fillId="8" borderId="0" xfId="11" applyNumberFormat="1" applyFont="1" applyFill="1" applyProtection="1">
      <alignment vertical="center"/>
    </xf>
    <xf numFmtId="0" fontId="12" fillId="8" borderId="0" xfId="11" applyFont="1" applyFill="1" applyProtection="1">
      <alignment vertical="center"/>
    </xf>
    <xf numFmtId="0" fontId="32" fillId="8" borderId="0" xfId="11" applyNumberFormat="1" applyFill="1" applyAlignment="1">
      <alignment horizontal="center" vertical="center"/>
    </xf>
    <xf numFmtId="0" fontId="32" fillId="8" borderId="0" xfId="11" applyFont="1" applyFill="1">
      <alignment vertical="center"/>
    </xf>
    <xf numFmtId="0" fontId="12" fillId="8" borderId="0" xfId="10" applyFont="1" applyFill="1" applyBorder="1" applyProtection="1">
      <alignment vertical="center"/>
      <protection locked="0"/>
    </xf>
    <xf numFmtId="0" fontId="32" fillId="8" borderId="0" xfId="11" applyFill="1" applyBorder="1">
      <alignment vertical="center"/>
    </xf>
    <xf numFmtId="0" fontId="12" fillId="8" borderId="0" xfId="11" applyNumberFormat="1" applyFont="1" applyFill="1" applyBorder="1" applyProtection="1">
      <alignment vertical="center"/>
    </xf>
    <xf numFmtId="0" fontId="12" fillId="8" borderId="0" xfId="11" applyFont="1" applyFill="1" applyBorder="1" applyProtection="1">
      <alignment vertical="center"/>
    </xf>
    <xf numFmtId="0" fontId="32" fillId="8" borderId="0" xfId="11" applyNumberFormat="1" applyFill="1" applyBorder="1" applyAlignment="1">
      <alignment horizontal="center" vertical="center"/>
    </xf>
    <xf numFmtId="0" fontId="32" fillId="8" borderId="0" xfId="11" applyFont="1" applyFill="1" applyBorder="1">
      <alignment vertical="center"/>
    </xf>
    <xf numFmtId="0" fontId="3" fillId="0" borderId="13" xfId="0" applyFont="1" applyFill="1" applyBorder="1" applyAlignment="1" applyProtection="1">
      <alignment horizontal="center" vertical="center"/>
      <protection locked="0"/>
    </xf>
    <xf numFmtId="0" fontId="3" fillId="0" borderId="13" xfId="0" applyFont="1" applyFill="1" applyBorder="1" applyAlignment="1">
      <alignment horizontal="center" vertical="center"/>
    </xf>
    <xf numFmtId="176" fontId="3" fillId="0" borderId="31" xfId="0" applyNumberFormat="1" applyFont="1" applyFill="1" applyBorder="1" applyAlignment="1" applyProtection="1">
      <alignment horizontal="center" vertical="center"/>
    </xf>
    <xf numFmtId="0" fontId="3" fillId="0" borderId="0" xfId="1" applyFont="1" applyFill="1" applyBorder="1" applyAlignment="1" applyProtection="1">
      <alignment horizontal="left" vertical="center"/>
    </xf>
    <xf numFmtId="0" fontId="3" fillId="0" borderId="0" xfId="1" applyFont="1" applyFill="1" applyBorder="1" applyAlignment="1" applyProtection="1">
      <alignment horizontal="left" vertical="center"/>
    </xf>
    <xf numFmtId="0" fontId="3" fillId="0" borderId="25" xfId="0" applyFont="1" applyFill="1" applyBorder="1" applyAlignment="1" applyProtection="1">
      <alignment horizontal="left" vertical="center"/>
    </xf>
    <xf numFmtId="0" fontId="3" fillId="0" borderId="0" xfId="0" applyFont="1" applyFill="1" applyBorder="1" applyAlignment="1">
      <alignment horizontal="center" vertical="center"/>
    </xf>
    <xf numFmtId="0" fontId="28" fillId="8" borderId="0" xfId="0" applyFont="1" applyFill="1">
      <alignment vertical="center"/>
    </xf>
    <xf numFmtId="0" fontId="16" fillId="8" borderId="0" xfId="0" applyFont="1" applyFill="1">
      <alignment vertical="center"/>
    </xf>
    <xf numFmtId="0" fontId="5" fillId="6" borderId="0" xfId="10" applyFont="1" applyFill="1" applyProtection="1">
      <alignment vertical="center"/>
    </xf>
    <xf numFmtId="0" fontId="5" fillId="6" borderId="0" xfId="11" applyFont="1" applyFill="1">
      <alignment vertical="center"/>
    </xf>
    <xf numFmtId="0" fontId="5" fillId="6" borderId="0" xfId="11" applyNumberFormat="1" applyFont="1" applyFill="1" applyProtection="1">
      <alignment vertical="center"/>
    </xf>
    <xf numFmtId="0" fontId="5" fillId="6" borderId="0" xfId="11" applyFont="1" applyFill="1" applyProtection="1">
      <alignment vertical="center"/>
    </xf>
    <xf numFmtId="0" fontId="5" fillId="6" borderId="0" xfId="11" applyNumberFormat="1" applyFont="1" applyFill="1" applyAlignment="1">
      <alignment horizontal="center" vertical="center"/>
    </xf>
    <xf numFmtId="0" fontId="12" fillId="6" borderId="0" xfId="10" applyFont="1" applyFill="1" applyProtection="1">
      <alignment vertical="center"/>
    </xf>
    <xf numFmtId="0" fontId="32" fillId="6" borderId="0" xfId="11" applyFill="1">
      <alignment vertical="center"/>
    </xf>
    <xf numFmtId="0" fontId="12" fillId="6" borderId="0" xfId="11" applyNumberFormat="1" applyFont="1" applyFill="1" applyProtection="1">
      <alignment vertical="center"/>
    </xf>
    <xf numFmtId="0" fontId="12" fillId="6" borderId="0" xfId="11" applyFont="1" applyFill="1" applyProtection="1">
      <alignment vertical="center"/>
    </xf>
    <xf numFmtId="0" fontId="32" fillId="6" borderId="0" xfId="11" applyNumberFormat="1" applyFill="1" applyAlignment="1">
      <alignment horizontal="center" vertical="center"/>
    </xf>
    <xf numFmtId="0" fontId="32" fillId="6" borderId="0" xfId="11" applyFont="1" applyFill="1">
      <alignment vertical="center"/>
    </xf>
    <xf numFmtId="0" fontId="11" fillId="0" borderId="13" xfId="0" applyFont="1" applyFill="1" applyBorder="1" applyAlignment="1">
      <alignment horizontal="center" vertical="center"/>
    </xf>
    <xf numFmtId="0" fontId="11" fillId="0" borderId="48" xfId="0" applyFont="1" applyFill="1" applyBorder="1" applyAlignment="1">
      <alignment horizontal="center" vertical="center"/>
    </xf>
    <xf numFmtId="0" fontId="11" fillId="0" borderId="45" xfId="0" applyFont="1" applyFill="1" applyBorder="1" applyAlignment="1">
      <alignment horizontal="center" vertical="center"/>
    </xf>
    <xf numFmtId="0" fontId="11" fillId="0" borderId="0" xfId="0" applyFont="1" applyFill="1" applyBorder="1" applyAlignment="1">
      <alignment vertical="center"/>
    </xf>
    <xf numFmtId="0" fontId="11" fillId="0" borderId="90" xfId="0" applyFont="1" applyFill="1" applyBorder="1" applyAlignment="1">
      <alignment horizontal="center" vertical="center"/>
    </xf>
    <xf numFmtId="0" fontId="11" fillId="6" borderId="25" xfId="0" applyFont="1" applyFill="1" applyBorder="1" applyAlignment="1">
      <alignment horizontal="center" vertical="center"/>
    </xf>
    <xf numFmtId="0" fontId="11" fillId="6" borderId="13" xfId="0" applyFont="1" applyFill="1" applyBorder="1" applyAlignment="1">
      <alignment horizontal="center" vertical="center"/>
    </xf>
    <xf numFmtId="0" fontId="24" fillId="0" borderId="46" xfId="0" applyFont="1" applyFill="1" applyBorder="1" applyAlignment="1" applyProtection="1">
      <alignment horizontal="center" vertical="center"/>
    </xf>
    <xf numFmtId="0" fontId="24" fillId="0" borderId="25" xfId="0" applyFont="1" applyFill="1" applyBorder="1" applyAlignment="1" applyProtection="1">
      <alignment horizontal="center" vertical="center"/>
    </xf>
    <xf numFmtId="0" fontId="24" fillId="0" borderId="27" xfId="0" applyFont="1" applyFill="1" applyBorder="1" applyAlignment="1" applyProtection="1">
      <alignment horizontal="left" vertical="center" shrinkToFit="1"/>
    </xf>
    <xf numFmtId="0" fontId="3" fillId="0" borderId="26" xfId="0" applyFont="1" applyFill="1" applyBorder="1" applyAlignment="1" applyProtection="1">
      <alignment horizontal="left" vertical="center"/>
    </xf>
    <xf numFmtId="0" fontId="3" fillId="0" borderId="27" xfId="0" applyFont="1" applyFill="1" applyBorder="1" applyAlignment="1" applyProtection="1">
      <alignment horizontal="left" vertical="center"/>
    </xf>
    <xf numFmtId="0" fontId="24" fillId="0" borderId="29" xfId="0" applyFont="1" applyFill="1" applyBorder="1" applyAlignment="1" applyProtection="1">
      <alignment horizontal="center" vertical="center"/>
    </xf>
    <xf numFmtId="0" fontId="24" fillId="0" borderId="32" xfId="0" applyFont="1" applyFill="1" applyBorder="1" applyAlignment="1" applyProtection="1">
      <alignment horizontal="center" vertical="center"/>
    </xf>
    <xf numFmtId="0" fontId="24" fillId="0" borderId="33"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24" fillId="0" borderId="27" xfId="0" applyFont="1" applyFill="1" applyBorder="1" applyAlignment="1" applyProtection="1">
      <alignment horizontal="center" vertical="center"/>
    </xf>
    <xf numFmtId="0" fontId="24" fillId="0" borderId="26" xfId="0" applyFont="1" applyFill="1" applyBorder="1" applyAlignment="1" applyProtection="1">
      <alignment horizontal="left" vertical="center" shrinkToFit="1"/>
    </xf>
    <xf numFmtId="0" fontId="3" fillId="0" borderId="73" xfId="0" applyFont="1" applyFill="1" applyBorder="1" applyAlignment="1" applyProtection="1">
      <alignment horizontal="center" vertical="center"/>
    </xf>
    <xf numFmtId="0" fontId="3" fillId="0" borderId="46" xfId="0" applyFont="1" applyFill="1" applyBorder="1" applyAlignment="1" applyProtection="1">
      <alignment horizontal="left" vertical="center"/>
    </xf>
    <xf numFmtId="0" fontId="3" fillId="0" borderId="3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31" xfId="0" applyFont="1" applyFill="1" applyBorder="1" applyAlignment="1" applyProtection="1">
      <alignment horizontal="center" vertical="center" shrinkToFit="1"/>
    </xf>
    <xf numFmtId="0" fontId="3" fillId="0" borderId="0" xfId="0" applyFont="1" applyFill="1" applyBorder="1" applyAlignment="1" applyProtection="1">
      <alignment horizontal="left" vertical="center"/>
    </xf>
    <xf numFmtId="0" fontId="3" fillId="0" borderId="31" xfId="0" applyFont="1" applyFill="1" applyBorder="1" applyAlignment="1" applyProtection="1">
      <alignment horizontal="left" vertical="center"/>
    </xf>
    <xf numFmtId="0" fontId="3" fillId="0" borderId="33" xfId="0"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26"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3" fillId="0" borderId="74" xfId="0" applyFont="1" applyFill="1" applyBorder="1" applyAlignment="1" applyProtection="1">
      <alignment horizontal="left" vertical="center"/>
    </xf>
    <xf numFmtId="0" fontId="3" fillId="0" borderId="27" xfId="0" applyFont="1" applyFill="1" applyBorder="1" applyAlignment="1" applyProtection="1">
      <alignment horizontal="left" vertical="center"/>
    </xf>
    <xf numFmtId="0" fontId="3" fillId="0" borderId="26"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center" vertical="center" shrinkToFit="1"/>
    </xf>
    <xf numFmtId="0" fontId="3" fillId="0" borderId="46" xfId="0"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176" fontId="3" fillId="0" borderId="13" xfId="0" applyNumberFormat="1" applyFont="1" applyFill="1" applyBorder="1" applyAlignment="1" applyProtection="1">
      <alignment horizontal="center" vertical="center"/>
    </xf>
    <xf numFmtId="0" fontId="3" fillId="0" borderId="27"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xf>
    <xf numFmtId="0" fontId="24" fillId="0" borderId="27" xfId="0" applyFont="1" applyFill="1" applyBorder="1" applyAlignment="1" applyProtection="1">
      <alignment horizontal="center" vertical="center"/>
    </xf>
    <xf numFmtId="0" fontId="24" fillId="0" borderId="29" xfId="0" applyFont="1" applyFill="1" applyBorder="1" applyAlignment="1" applyProtection="1">
      <alignment horizontal="center" vertical="center"/>
    </xf>
    <xf numFmtId="0" fontId="24" fillId="0" borderId="33" xfId="0"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wrapText="1"/>
      <protection locked="0"/>
    </xf>
    <xf numFmtId="0" fontId="3" fillId="0" borderId="3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shrinkToFit="1"/>
    </xf>
    <xf numFmtId="0" fontId="3" fillId="0" borderId="0" xfId="0" applyFont="1" applyFill="1" applyBorder="1" applyAlignment="1" applyProtection="1">
      <alignment vertical="center" shrinkToFit="1"/>
    </xf>
    <xf numFmtId="58" fontId="3" fillId="0" borderId="46" xfId="0" applyNumberFormat="1" applyFont="1" applyFill="1" applyBorder="1" applyAlignment="1" applyProtection="1">
      <alignment horizontal="center" vertical="center"/>
      <protection locked="0"/>
    </xf>
    <xf numFmtId="0" fontId="43" fillId="11" borderId="46" xfId="0" applyFont="1" applyFill="1" applyBorder="1" applyAlignment="1" applyProtection="1">
      <alignment horizontal="right" vertical="center" shrinkToFit="1"/>
      <protection locked="0"/>
    </xf>
    <xf numFmtId="0" fontId="43" fillId="11" borderId="47" xfId="0" applyFont="1" applyFill="1" applyBorder="1" applyAlignment="1" applyProtection="1">
      <alignment horizontal="right" vertical="center" shrinkToFit="1"/>
      <protection locked="0"/>
    </xf>
    <xf numFmtId="0" fontId="11" fillId="0" borderId="13" xfId="0" applyFont="1" applyFill="1" applyBorder="1" applyAlignment="1" applyProtection="1">
      <alignment horizontal="center" vertical="center"/>
    </xf>
    <xf numFmtId="0" fontId="11" fillId="0" borderId="13"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82" xfId="0" applyFont="1" applyFill="1" applyBorder="1" applyAlignment="1">
      <alignment horizontal="center" vertical="center"/>
    </xf>
    <xf numFmtId="0" fontId="12" fillId="0" borderId="0" xfId="0" applyFont="1" applyFill="1">
      <alignment vertical="center"/>
    </xf>
    <xf numFmtId="0" fontId="11" fillId="0" borderId="6"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49" xfId="0" applyFont="1" applyFill="1" applyBorder="1" applyAlignment="1" applyProtection="1">
      <alignment horizontal="center" vertical="center" wrapText="1"/>
      <protection locked="0"/>
    </xf>
    <xf numFmtId="0" fontId="16" fillId="0" borderId="47" xfId="0" applyFont="1" applyBorder="1" applyAlignment="1" applyProtection="1">
      <alignment horizontal="center" vertical="center"/>
      <protection locked="0"/>
    </xf>
    <xf numFmtId="0" fontId="16" fillId="0" borderId="46" xfId="0" applyFont="1" applyBorder="1" applyAlignment="1" applyProtection="1">
      <alignment horizontal="center" vertical="center"/>
      <protection locked="0"/>
    </xf>
    <xf numFmtId="0" fontId="16" fillId="0" borderId="32" xfId="0" applyFont="1" applyBorder="1" applyAlignment="1" applyProtection="1">
      <alignment horizontal="center" vertical="center"/>
      <protection locked="0"/>
    </xf>
    <xf numFmtId="0" fontId="16" fillId="0" borderId="0" xfId="0" applyFont="1" applyProtection="1">
      <alignment vertical="center"/>
    </xf>
    <xf numFmtId="0" fontId="16" fillId="0" borderId="0" xfId="0" applyFont="1" applyFill="1" applyAlignment="1" applyProtection="1">
      <alignment horizontal="center" vertical="center"/>
    </xf>
    <xf numFmtId="0" fontId="16" fillId="0" borderId="0" xfId="0" applyFont="1" applyAlignment="1" applyProtection="1">
      <alignment horizontal="center" vertical="center"/>
    </xf>
    <xf numFmtId="0" fontId="16" fillId="0" borderId="0" xfId="0" applyFont="1" applyAlignment="1" applyProtection="1">
      <alignment vertical="center"/>
    </xf>
    <xf numFmtId="0" fontId="16" fillId="0" borderId="0" xfId="0" applyFont="1" applyBorder="1" applyAlignment="1" applyProtection="1">
      <alignment horizontal="distributed" vertical="center"/>
    </xf>
    <xf numFmtId="0" fontId="0" fillId="0" borderId="0" xfId="0" applyAlignment="1" applyProtection="1">
      <alignment horizontal="left" vertical="center"/>
    </xf>
    <xf numFmtId="0" fontId="0" fillId="0" borderId="0" xfId="0" applyAlignment="1" applyProtection="1">
      <alignment horizontal="left" vertical="center" wrapText="1"/>
    </xf>
    <xf numFmtId="0" fontId="16" fillId="0" borderId="0" xfId="0" applyFont="1" applyAlignment="1" applyProtection="1">
      <alignment horizontal="left" vertical="top"/>
    </xf>
    <xf numFmtId="0" fontId="16" fillId="0" borderId="0" xfId="0" applyFont="1" applyAlignment="1" applyProtection="1">
      <alignment horizontal="left" vertical="top" wrapText="1"/>
    </xf>
    <xf numFmtId="0" fontId="16" fillId="0" borderId="0" xfId="0" applyFont="1" applyAlignment="1" applyProtection="1">
      <alignment horizontal="left" vertical="center"/>
    </xf>
    <xf numFmtId="0" fontId="21" fillId="0" borderId="0" xfId="0" applyFont="1" applyProtection="1">
      <alignment vertical="center"/>
    </xf>
    <xf numFmtId="0" fontId="16" fillId="0" borderId="0" xfId="0" applyFont="1" applyFill="1" applyProtection="1">
      <alignment vertical="center"/>
      <protection locked="0"/>
    </xf>
    <xf numFmtId="0" fontId="21" fillId="0" borderId="0" xfId="8" applyFont="1" applyAlignment="1" applyProtection="1">
      <alignment vertical="center"/>
    </xf>
    <xf numFmtId="0" fontId="33" fillId="0" borderId="0" xfId="0" applyFont="1" applyAlignment="1" applyProtection="1">
      <alignment vertical="center"/>
    </xf>
    <xf numFmtId="0" fontId="34" fillId="0" borderId="0" xfId="0" applyFont="1" applyAlignment="1" applyProtection="1">
      <alignment horizontal="left" vertical="center"/>
    </xf>
    <xf numFmtId="0" fontId="34" fillId="0" borderId="0" xfId="0" applyFont="1" applyAlignment="1" applyProtection="1">
      <alignment vertical="center"/>
    </xf>
    <xf numFmtId="0" fontId="34" fillId="0" borderId="0" xfId="0" applyNumberFormat="1" applyFont="1" applyBorder="1" applyAlignment="1" applyProtection="1">
      <alignment horizontal="center" vertical="center"/>
    </xf>
    <xf numFmtId="0" fontId="33" fillId="0" borderId="0" xfId="0" applyFont="1" applyAlignment="1" applyProtection="1">
      <alignment horizontal="left" vertical="center"/>
    </xf>
    <xf numFmtId="0" fontId="34" fillId="0" borderId="0" xfId="0" applyFont="1" applyBorder="1" applyAlignment="1" applyProtection="1">
      <alignment vertical="center"/>
    </xf>
    <xf numFmtId="0" fontId="34" fillId="0" borderId="27" xfId="0" applyFont="1" applyBorder="1" applyAlignment="1" applyProtection="1">
      <alignment vertical="center"/>
    </xf>
    <xf numFmtId="0" fontId="35" fillId="0" borderId="0" xfId="0" applyFont="1" applyAlignment="1" applyProtection="1">
      <alignment horizontal="left" vertical="center"/>
    </xf>
    <xf numFmtId="0" fontId="26" fillId="0" borderId="0" xfId="8" applyFont="1" applyAlignment="1" applyProtection="1">
      <alignment vertical="center"/>
    </xf>
    <xf numFmtId="0" fontId="61" fillId="0" borderId="0" xfId="8" applyFont="1" applyAlignment="1" applyProtection="1">
      <alignment horizontal="right" vertical="center"/>
    </xf>
    <xf numFmtId="0" fontId="61" fillId="0" borderId="0" xfId="8" applyFont="1" applyAlignment="1" applyProtection="1">
      <alignment vertical="center"/>
    </xf>
    <xf numFmtId="0" fontId="61" fillId="0" borderId="0" xfId="8" applyFont="1" applyAlignment="1" applyProtection="1">
      <alignment horizontal="left" vertical="center"/>
    </xf>
    <xf numFmtId="0" fontId="33" fillId="0" borderId="0" xfId="8" applyFont="1" applyAlignment="1" applyProtection="1">
      <alignment horizontal="left" vertical="center" wrapText="1"/>
    </xf>
    <xf numFmtId="0" fontId="21" fillId="0" borderId="0" xfId="0" applyFont="1" applyAlignment="1" applyProtection="1">
      <alignment vertical="center"/>
    </xf>
    <xf numFmtId="0" fontId="60" fillId="0" borderId="0" xfId="0" applyFont="1" applyAlignment="1" applyProtection="1">
      <alignment horizontal="center" vertical="center"/>
    </xf>
    <xf numFmtId="0" fontId="26" fillId="0" borderId="0" xfId="0" applyFont="1" applyAlignment="1" applyProtection="1">
      <alignment vertical="center"/>
    </xf>
    <xf numFmtId="0" fontId="62" fillId="0" borderId="0" xfId="0" applyFont="1" applyAlignment="1" applyProtection="1">
      <alignment vertical="center"/>
    </xf>
    <xf numFmtId="0" fontId="63" fillId="0" borderId="0" xfId="0" applyFont="1" applyAlignment="1" applyProtection="1">
      <alignment vertical="center"/>
    </xf>
    <xf numFmtId="0" fontId="48" fillId="0" borderId="0" xfId="0" applyFont="1" applyAlignment="1" applyProtection="1">
      <alignment vertical="center"/>
    </xf>
    <xf numFmtId="0" fontId="62" fillId="0" borderId="0" xfId="8" applyFont="1" applyAlignment="1" applyProtection="1">
      <alignment vertical="center"/>
    </xf>
    <xf numFmtId="0" fontId="60" fillId="0" borderId="0" xfId="8" applyFont="1" applyAlignment="1" applyProtection="1">
      <alignment vertical="center"/>
    </xf>
    <xf numFmtId="0" fontId="24" fillId="0" borderId="26" xfId="0" applyFont="1" applyFill="1" applyBorder="1" applyAlignment="1" applyProtection="1">
      <alignment horizontal="center" vertical="center"/>
    </xf>
    <xf numFmtId="0" fontId="3" fillId="0" borderId="0" xfId="0" applyFont="1" applyFill="1" applyBorder="1" applyAlignment="1" applyProtection="1">
      <alignment horizontal="center" vertical="center" shrinkToFit="1"/>
      <protection locked="0"/>
    </xf>
    <xf numFmtId="0" fontId="3" fillId="0" borderId="51" xfId="0" applyFont="1" applyFill="1" applyBorder="1" applyAlignment="1" applyProtection="1">
      <alignment horizontal="center" vertical="center"/>
      <protection locked="0"/>
    </xf>
    <xf numFmtId="49" fontId="3" fillId="0" borderId="0" xfId="0" applyNumberFormat="1" applyFont="1" applyFill="1" applyBorder="1" applyAlignment="1" applyProtection="1">
      <alignment horizontal="center" vertical="center"/>
      <protection locked="0"/>
    </xf>
    <xf numFmtId="49" fontId="3" fillId="0" borderId="51" xfId="0" applyNumberFormat="1" applyFont="1" applyFill="1" applyBorder="1" applyAlignment="1" applyProtection="1">
      <alignment horizontal="center" vertical="center"/>
      <protection locked="0"/>
    </xf>
    <xf numFmtId="0" fontId="3" fillId="0" borderId="47" xfId="0" applyFont="1" applyFill="1" applyBorder="1" applyAlignment="1" applyProtection="1">
      <alignment horizontal="center" vertical="center"/>
      <protection locked="0"/>
    </xf>
    <xf numFmtId="0" fontId="24" fillId="0" borderId="76" xfId="0" applyFont="1" applyFill="1" applyBorder="1" applyAlignment="1" applyProtection="1">
      <alignment horizontal="center" vertical="center" shrinkToFit="1"/>
    </xf>
    <xf numFmtId="0" fontId="24" fillId="0" borderId="46" xfId="0" applyFont="1" applyFill="1" applyBorder="1" applyAlignment="1" applyProtection="1">
      <alignment horizontal="center" vertical="center" shrinkToFit="1"/>
    </xf>
    <xf numFmtId="0" fontId="24" fillId="0" borderId="25" xfId="0" applyFont="1" applyFill="1" applyBorder="1" applyAlignment="1" applyProtection="1">
      <alignment horizontal="center" vertical="center" shrinkToFit="1"/>
    </xf>
    <xf numFmtId="2" fontId="24" fillId="0" borderId="25" xfId="0" applyNumberFormat="1" applyFont="1" applyFill="1" applyBorder="1" applyAlignment="1" applyProtection="1">
      <alignment horizontal="center" vertical="center" shrinkToFit="1"/>
    </xf>
    <xf numFmtId="2" fontId="24" fillId="0" borderId="12" xfId="0" applyNumberFormat="1" applyFont="1" applyFill="1" applyBorder="1" applyAlignment="1" applyProtection="1">
      <alignment horizontal="center" vertical="center" shrinkToFit="1"/>
    </xf>
    <xf numFmtId="2" fontId="24" fillId="0" borderId="5" xfId="0" applyNumberFormat="1" applyFont="1" applyFill="1" applyBorder="1" applyAlignment="1" applyProtection="1">
      <alignment horizontal="center" vertical="center" shrinkToFit="1"/>
    </xf>
    <xf numFmtId="2" fontId="24" fillId="0" borderId="20" xfId="0" applyNumberFormat="1" applyFont="1" applyFill="1" applyBorder="1" applyAlignment="1" applyProtection="1">
      <alignment horizontal="center" vertical="center" shrinkToFit="1"/>
    </xf>
    <xf numFmtId="2" fontId="24" fillId="0" borderId="69" xfId="0" applyNumberFormat="1" applyFont="1" applyFill="1" applyBorder="1" applyAlignment="1" applyProtection="1">
      <alignment horizontal="center" vertical="center" shrinkToFit="1"/>
    </xf>
    <xf numFmtId="2" fontId="24" fillId="0" borderId="70" xfId="0" applyNumberFormat="1" applyFont="1" applyFill="1" applyBorder="1" applyAlignment="1" applyProtection="1">
      <alignment horizontal="center" vertical="center" shrinkToFit="1"/>
    </xf>
    <xf numFmtId="0" fontId="16" fillId="0" borderId="28"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179" fontId="24" fillId="0" borderId="46" xfId="0" applyNumberFormat="1" applyFont="1" applyFill="1" applyBorder="1" applyAlignment="1" applyProtection="1">
      <alignment horizontal="center" vertical="center"/>
      <protection locked="0"/>
    </xf>
    <xf numFmtId="0" fontId="24" fillId="0" borderId="46" xfId="0" applyFont="1" applyFill="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3" fillId="0" borderId="75" xfId="0" applyFont="1" applyFill="1" applyBorder="1" applyAlignment="1" applyProtection="1">
      <alignment vertical="center" shrinkToFit="1"/>
    </xf>
    <xf numFmtId="0" fontId="3" fillId="0" borderId="17" xfId="0" applyFont="1" applyFill="1" applyBorder="1" applyAlignment="1" applyProtection="1">
      <alignment vertical="center" shrinkToFit="1"/>
    </xf>
    <xf numFmtId="0" fontId="5" fillId="0" borderId="0" xfId="0" applyFont="1" applyFill="1" applyAlignment="1" applyProtection="1">
      <alignment horizontal="center" vertical="center"/>
    </xf>
    <xf numFmtId="0" fontId="5" fillId="0" borderId="0" xfId="0" applyFont="1" applyFill="1" applyBorder="1" applyAlignment="1" applyProtection="1">
      <alignment horizontal="center" vertical="center"/>
    </xf>
    <xf numFmtId="0" fontId="14" fillId="0" borderId="0" xfId="0" applyFont="1" applyFill="1" applyBorder="1" applyAlignment="1" applyProtection="1">
      <alignment horizontal="left" vertical="top"/>
    </xf>
    <xf numFmtId="0" fontId="3" fillId="0" borderId="69" xfId="0" applyNumberFormat="1" applyFont="1" applyFill="1" applyBorder="1" applyAlignment="1" applyProtection="1">
      <alignment horizontal="center" vertical="center" shrinkToFit="1"/>
    </xf>
    <xf numFmtId="180" fontId="3" fillId="0" borderId="32" xfId="0" applyNumberFormat="1" applyFont="1" applyFill="1" applyBorder="1" applyAlignment="1" applyProtection="1">
      <alignment horizontal="center" vertical="center"/>
    </xf>
    <xf numFmtId="180" fontId="3" fillId="0" borderId="33" xfId="0" applyNumberFormat="1" applyFont="1" applyFill="1" applyBorder="1" applyAlignment="1" applyProtection="1">
      <alignment horizontal="center" vertical="center"/>
    </xf>
    <xf numFmtId="0" fontId="3" fillId="0" borderId="32" xfId="0" applyFont="1" applyFill="1" applyBorder="1" applyAlignment="1" applyProtection="1">
      <alignment horizontal="center" vertical="center" wrapText="1"/>
    </xf>
    <xf numFmtId="180" fontId="3" fillId="0" borderId="0" xfId="0" applyNumberFormat="1" applyFont="1" applyFill="1" applyBorder="1" applyAlignment="1" applyProtection="1">
      <alignment horizontal="center" vertical="center"/>
    </xf>
    <xf numFmtId="0" fontId="3" fillId="0" borderId="0" xfId="0" applyFont="1" applyFill="1" applyBorder="1" applyAlignment="1" applyProtection="1">
      <alignment horizontal="left" vertical="top"/>
    </xf>
    <xf numFmtId="0" fontId="40" fillId="0" borderId="0" xfId="0" applyFont="1" applyFill="1" applyAlignment="1" applyProtection="1">
      <alignment horizontal="left" vertical="center"/>
    </xf>
    <xf numFmtId="180" fontId="3" fillId="0" borderId="0" xfId="0" applyNumberFormat="1" applyFont="1" applyFill="1" applyBorder="1" applyAlignment="1" applyProtection="1">
      <alignment vertical="center"/>
    </xf>
    <xf numFmtId="0" fontId="3" fillId="0" borderId="0" xfId="0" applyFont="1" applyFill="1" applyBorder="1" applyAlignment="1" applyProtection="1">
      <alignment vertical="center" wrapText="1"/>
    </xf>
    <xf numFmtId="0" fontId="3" fillId="0" borderId="0" xfId="0" applyFont="1" applyFill="1" applyAlignment="1" applyProtection="1">
      <alignment vertical="center" shrinkToFit="1"/>
    </xf>
    <xf numFmtId="0" fontId="50" fillId="3" borderId="0" xfId="0" applyFont="1" applyFill="1" applyBorder="1" applyAlignment="1" applyProtection="1">
      <alignment horizontal="center" vertical="center" shrinkToFit="1"/>
    </xf>
    <xf numFmtId="181" fontId="50" fillId="0" borderId="0" xfId="0" applyNumberFormat="1" applyFont="1" applyBorder="1" applyAlignment="1" applyProtection="1">
      <alignment vertical="center"/>
    </xf>
    <xf numFmtId="181" fontId="50" fillId="0" borderId="0" xfId="0" applyNumberFormat="1" applyFont="1" applyBorder="1" applyAlignment="1" applyProtection="1">
      <alignment horizontal="center" vertical="center"/>
    </xf>
    <xf numFmtId="0" fontId="48" fillId="0" borderId="0" xfId="0" applyFont="1" applyFill="1" applyBorder="1" applyAlignment="1" applyProtection="1">
      <alignment horizontal="left" vertical="top" wrapText="1"/>
    </xf>
    <xf numFmtId="0" fontId="38" fillId="0" borderId="0" xfId="0" applyFont="1" applyFill="1" applyProtection="1">
      <alignment vertical="center"/>
    </xf>
    <xf numFmtId="0" fontId="41" fillId="0" borderId="0" xfId="0" applyFont="1" applyFill="1" applyBorder="1" applyAlignment="1" applyProtection="1">
      <alignment horizontal="left" vertical="center" shrinkToFit="1"/>
    </xf>
    <xf numFmtId="49" fontId="30" fillId="0" borderId="0" xfId="10" applyNumberFormat="1" applyFont="1" applyFill="1" applyBorder="1" applyAlignment="1" applyProtection="1">
      <alignment vertical="center"/>
    </xf>
    <xf numFmtId="49" fontId="76" fillId="0" borderId="0" xfId="10" applyNumberFormat="1" applyFont="1" applyFill="1" applyBorder="1" applyAlignment="1" applyProtection="1">
      <alignment vertical="center"/>
    </xf>
    <xf numFmtId="49" fontId="76" fillId="0" borderId="27" xfId="10" applyNumberFormat="1" applyFont="1" applyFill="1" applyBorder="1" applyAlignment="1" applyProtection="1">
      <alignment vertical="center"/>
    </xf>
    <xf numFmtId="49" fontId="31" fillId="0" borderId="0" xfId="10" applyNumberFormat="1" applyFont="1" applyFill="1" applyBorder="1" applyAlignment="1" applyProtection="1">
      <alignment vertical="center"/>
    </xf>
    <xf numFmtId="0" fontId="64" fillId="0" borderId="0" xfId="10" applyFont="1" applyFill="1" applyAlignment="1" applyProtection="1">
      <alignment horizontal="left" vertical="top" wrapText="1"/>
    </xf>
    <xf numFmtId="0" fontId="64" fillId="0" borderId="0" xfId="10" applyFont="1" applyFill="1" applyBorder="1" applyAlignment="1" applyProtection="1">
      <alignment horizontal="left" vertical="top" wrapText="1"/>
    </xf>
    <xf numFmtId="0" fontId="5" fillId="0" borderId="0" xfId="10" applyFont="1" applyFill="1" applyProtection="1">
      <alignment vertical="center"/>
    </xf>
    <xf numFmtId="0" fontId="53" fillId="0" borderId="0" xfId="10" applyFont="1" applyFill="1" applyAlignment="1" applyProtection="1">
      <alignment horizontal="left" vertical="top"/>
    </xf>
    <xf numFmtId="0" fontId="53" fillId="0" borderId="0" xfId="10" applyFont="1" applyFill="1" applyAlignment="1" applyProtection="1">
      <alignment horizontal="left" vertical="center"/>
    </xf>
    <xf numFmtId="0" fontId="15" fillId="0" borderId="26" xfId="10" applyFont="1" applyFill="1" applyBorder="1" applyAlignment="1" applyProtection="1">
      <alignment horizontal="left" vertical="center"/>
    </xf>
    <xf numFmtId="0" fontId="5" fillId="0" borderId="0" xfId="10" applyNumberFormat="1" applyFont="1" applyFill="1" applyProtection="1">
      <alignment vertical="center"/>
    </xf>
    <xf numFmtId="0" fontId="53" fillId="8" borderId="0" xfId="10" applyFont="1" applyFill="1" applyBorder="1" applyAlignment="1" applyProtection="1">
      <alignment horizontal="left" vertical="top"/>
    </xf>
    <xf numFmtId="0" fontId="53" fillId="8" borderId="0" xfId="10" applyFont="1" applyFill="1" applyBorder="1" applyAlignment="1" applyProtection="1">
      <alignment horizontal="left" vertical="center"/>
    </xf>
    <xf numFmtId="0" fontId="5" fillId="8" borderId="0" xfId="11" applyFont="1" applyFill="1" applyBorder="1">
      <alignment vertical="center"/>
    </xf>
    <xf numFmtId="0" fontId="15" fillId="0" borderId="0" xfId="10" applyFont="1" applyFill="1" applyBorder="1" applyAlignment="1" applyProtection="1">
      <alignment horizontal="left" vertical="top"/>
    </xf>
    <xf numFmtId="0" fontId="15" fillId="0" borderId="31" xfId="10" applyFont="1" applyFill="1" applyBorder="1" applyAlignment="1" applyProtection="1">
      <alignment horizontal="left" vertical="top"/>
    </xf>
    <xf numFmtId="0" fontId="15" fillId="0" borderId="0" xfId="10" applyFont="1" applyFill="1" applyBorder="1" applyAlignment="1" applyProtection="1">
      <alignment horizontal="center" vertical="top"/>
    </xf>
    <xf numFmtId="0" fontId="12" fillId="0" borderId="0" xfId="11" applyNumberFormat="1" applyFont="1" applyFill="1" applyAlignment="1" applyProtection="1">
      <alignment horizontal="center" vertical="center"/>
    </xf>
    <xf numFmtId="178" fontId="3" fillId="0" borderId="48" xfId="0" applyNumberFormat="1" applyFont="1" applyFill="1" applyBorder="1" applyProtection="1">
      <alignment vertical="center"/>
    </xf>
    <xf numFmtId="58" fontId="3" fillId="0" borderId="63" xfId="0" applyNumberFormat="1" applyFont="1" applyFill="1" applyBorder="1" applyAlignment="1" applyProtection="1">
      <alignment horizontal="center" vertical="center"/>
    </xf>
    <xf numFmtId="0" fontId="43" fillId="3" borderId="0" xfId="0" applyFont="1" applyFill="1" applyProtection="1">
      <alignment vertical="center"/>
    </xf>
    <xf numFmtId="0" fontId="43" fillId="3" borderId="28" xfId="0" applyFont="1" applyFill="1" applyBorder="1" applyProtection="1">
      <alignment vertical="center"/>
    </xf>
    <xf numFmtId="0" fontId="43" fillId="3" borderId="26" xfId="0" applyFont="1" applyFill="1" applyBorder="1" applyProtection="1">
      <alignment vertical="center"/>
    </xf>
    <xf numFmtId="0" fontId="43" fillId="3" borderId="29" xfId="0" applyFont="1" applyFill="1" applyBorder="1" applyProtection="1">
      <alignment vertical="center"/>
    </xf>
    <xf numFmtId="0" fontId="43" fillId="3" borderId="30" xfId="0" applyFont="1" applyFill="1" applyBorder="1" applyProtection="1">
      <alignment vertical="center"/>
    </xf>
    <xf numFmtId="0" fontId="43" fillId="3" borderId="0" xfId="0" applyFont="1" applyFill="1" applyBorder="1" applyProtection="1">
      <alignment vertical="center"/>
    </xf>
    <xf numFmtId="0" fontId="43" fillId="3" borderId="31" xfId="0" applyFont="1" applyFill="1" applyBorder="1" applyProtection="1">
      <alignment vertical="center"/>
    </xf>
    <xf numFmtId="0" fontId="43" fillId="3" borderId="32" xfId="0" applyFont="1" applyFill="1" applyBorder="1" applyProtection="1">
      <alignment vertical="center"/>
    </xf>
    <xf numFmtId="0" fontId="43" fillId="3" borderId="27" xfId="0" applyFont="1" applyFill="1" applyBorder="1" applyProtection="1">
      <alignment vertical="center"/>
    </xf>
    <xf numFmtId="0" fontId="43" fillId="3" borderId="33" xfId="0" applyFont="1" applyFill="1" applyBorder="1" applyProtection="1">
      <alignment vertical="center"/>
    </xf>
    <xf numFmtId="0" fontId="43" fillId="0" borderId="26" xfId="0" applyFont="1" applyFill="1" applyBorder="1" applyProtection="1">
      <alignment vertical="center"/>
    </xf>
    <xf numFmtId="0" fontId="16" fillId="0" borderId="0" xfId="0" applyFont="1" applyFill="1" applyAlignment="1" applyProtection="1">
      <alignment horizontal="center" vertical="center"/>
      <protection locked="0"/>
    </xf>
    <xf numFmtId="0" fontId="3" fillId="0" borderId="46" xfId="0" applyFont="1" applyFill="1" applyBorder="1" applyAlignment="1" applyProtection="1">
      <alignment horizontal="center" vertical="center"/>
    </xf>
    <xf numFmtId="0" fontId="3" fillId="0" borderId="51"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43" fillId="3" borderId="31" xfId="0" applyFont="1" applyFill="1" applyBorder="1" applyAlignment="1" applyProtection="1">
      <alignment horizontal="center" vertical="center" wrapText="1"/>
    </xf>
    <xf numFmtId="0" fontId="43" fillId="10" borderId="0" xfId="0" applyFont="1" applyFill="1" applyBorder="1" applyAlignment="1" applyProtection="1">
      <alignment horizontal="right" vertical="center"/>
      <protection locked="0"/>
    </xf>
    <xf numFmtId="0" fontId="43" fillId="3" borderId="0" xfId="0" applyFont="1" applyFill="1" applyBorder="1" applyAlignment="1" applyProtection="1">
      <alignment horizontal="left" vertical="center"/>
    </xf>
    <xf numFmtId="0" fontId="43" fillId="3" borderId="0" xfId="0" applyFont="1" applyFill="1" applyBorder="1" applyAlignment="1" applyProtection="1">
      <alignment horizontal="left" vertical="center" wrapText="1"/>
    </xf>
    <xf numFmtId="0" fontId="3" fillId="0" borderId="69" xfId="0" applyFont="1" applyFill="1" applyBorder="1" applyAlignment="1" applyProtection="1">
      <alignment horizontal="left" vertical="center"/>
    </xf>
    <xf numFmtId="0" fontId="75" fillId="0" borderId="46" xfId="0" applyFont="1" applyFill="1" applyBorder="1" applyAlignment="1">
      <alignment vertical="center" wrapText="1"/>
    </xf>
    <xf numFmtId="0" fontId="75" fillId="0" borderId="26" xfId="0" applyFont="1" applyFill="1" applyBorder="1" applyAlignment="1">
      <alignment vertical="center" wrapText="1"/>
    </xf>
    <xf numFmtId="0" fontId="11" fillId="0" borderId="48" xfId="0" applyFont="1" applyFill="1" applyBorder="1" applyAlignment="1">
      <alignment horizontal="center" vertical="center"/>
    </xf>
    <xf numFmtId="0" fontId="11" fillId="0" borderId="45" xfId="0" applyFont="1" applyFill="1" applyBorder="1" applyAlignment="1">
      <alignment horizontal="center" vertical="center"/>
    </xf>
    <xf numFmtId="0" fontId="11" fillId="0" borderId="49" xfId="0" applyFont="1" applyFill="1" applyBorder="1" applyAlignment="1">
      <alignment horizontal="center" vertical="center"/>
    </xf>
    <xf numFmtId="0" fontId="11" fillId="0" borderId="28" xfId="0" applyFont="1" applyFill="1" applyBorder="1" applyAlignment="1">
      <alignment vertical="center"/>
    </xf>
    <xf numFmtId="0" fontId="11" fillId="0" borderId="26" xfId="0" applyFont="1" applyFill="1" applyBorder="1" applyAlignment="1">
      <alignment vertical="center"/>
    </xf>
    <xf numFmtId="0" fontId="11" fillId="0" borderId="29" xfId="0" applyFont="1" applyFill="1" applyBorder="1" applyAlignment="1">
      <alignment vertical="center"/>
    </xf>
    <xf numFmtId="0" fontId="11" fillId="0" borderId="30" xfId="0" applyFont="1" applyFill="1" applyBorder="1" applyAlignment="1">
      <alignment vertical="center"/>
    </xf>
    <xf numFmtId="0" fontId="11" fillId="0" borderId="0" xfId="0" applyFont="1" applyFill="1" applyBorder="1" applyAlignment="1">
      <alignment vertical="center"/>
    </xf>
    <xf numFmtId="0" fontId="11" fillId="0" borderId="31" xfId="0" applyFont="1" applyFill="1" applyBorder="1" applyAlignment="1">
      <alignment vertical="center"/>
    </xf>
    <xf numFmtId="0" fontId="11" fillId="0" borderId="47" xfId="0" applyFont="1" applyFill="1" applyBorder="1" applyAlignment="1">
      <alignment vertical="center" wrapText="1"/>
    </xf>
    <xf numFmtId="0" fontId="11" fillId="0" borderId="46" xfId="0" applyFont="1" applyFill="1" applyBorder="1" applyAlignment="1">
      <alignment vertical="center" wrapText="1"/>
    </xf>
    <xf numFmtId="0" fontId="11" fillId="0" borderId="25" xfId="0" applyFont="1" applyFill="1" applyBorder="1" applyAlignment="1">
      <alignment vertical="center" wrapText="1"/>
    </xf>
    <xf numFmtId="0" fontId="11" fillId="0" borderId="28" xfId="0" applyFont="1" applyFill="1" applyBorder="1" applyAlignment="1">
      <alignment vertical="center" wrapText="1"/>
    </xf>
    <xf numFmtId="0" fontId="11" fillId="0" borderId="26" xfId="0" applyFont="1" applyFill="1" applyBorder="1" applyAlignment="1">
      <alignment vertical="center" wrapText="1"/>
    </xf>
    <xf numFmtId="0" fontId="11" fillId="0" borderId="29" xfId="0" applyFont="1" applyFill="1" applyBorder="1" applyAlignment="1">
      <alignment vertical="center" wrapText="1"/>
    </xf>
    <xf numFmtId="0" fontId="11" fillId="0" borderId="48" xfId="0" applyFont="1" applyFill="1" applyBorder="1" applyAlignment="1" applyProtection="1">
      <alignment horizontal="center" vertical="center"/>
      <protection locked="0"/>
    </xf>
    <xf numFmtId="0" fontId="11" fillId="0" borderId="45" xfId="0" applyFont="1" applyFill="1" applyBorder="1" applyAlignment="1" applyProtection="1">
      <alignment horizontal="center" vertical="center"/>
      <protection locked="0"/>
    </xf>
    <xf numFmtId="0" fontId="11" fillId="0" borderId="49" xfId="0" applyFont="1" applyFill="1" applyBorder="1" applyAlignment="1" applyProtection="1">
      <alignment horizontal="center" vertical="center"/>
      <protection locked="0"/>
    </xf>
    <xf numFmtId="0" fontId="11" fillId="0" borderId="90" xfId="0" applyFont="1" applyFill="1" applyBorder="1" applyAlignment="1">
      <alignment horizontal="center" vertical="center"/>
    </xf>
    <xf numFmtId="0" fontId="11" fillId="0" borderId="92" xfId="0" applyFont="1" applyFill="1" applyBorder="1" applyAlignment="1">
      <alignment horizontal="center" vertical="center"/>
    </xf>
    <xf numFmtId="0" fontId="11" fillId="0" borderId="91" xfId="0" applyFont="1" applyFill="1" applyBorder="1" applyAlignment="1">
      <alignment horizontal="center" vertical="center"/>
    </xf>
    <xf numFmtId="0" fontId="11" fillId="0" borderId="30" xfId="0" applyFont="1" applyFill="1" applyBorder="1" applyAlignment="1">
      <alignment vertical="center" wrapText="1"/>
    </xf>
    <xf numFmtId="0" fontId="0" fillId="0" borderId="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27" xfId="0" applyBorder="1" applyAlignment="1">
      <alignment vertical="center"/>
    </xf>
    <xf numFmtId="0" fontId="0" fillId="0" borderId="33" xfId="0" applyBorder="1" applyAlignment="1">
      <alignment vertical="center"/>
    </xf>
    <xf numFmtId="0" fontId="56" fillId="0" borderId="32" xfId="0" applyFont="1" applyFill="1" applyBorder="1" applyAlignment="1">
      <alignment vertical="center"/>
    </xf>
    <xf numFmtId="0" fontId="0" fillId="0" borderId="0" xfId="0" applyAlignment="1">
      <alignment vertical="center"/>
    </xf>
    <xf numFmtId="0" fontId="11" fillId="6" borderId="47" xfId="0" applyFont="1" applyFill="1" applyBorder="1" applyAlignment="1">
      <alignment horizontal="center" vertical="center"/>
    </xf>
    <xf numFmtId="0" fontId="11" fillId="6" borderId="46" xfId="0" applyFont="1" applyFill="1" applyBorder="1" applyAlignment="1">
      <alignment horizontal="center" vertical="center"/>
    </xf>
    <xf numFmtId="0" fontId="11" fillId="6" borderId="25" xfId="0" applyFont="1" applyFill="1" applyBorder="1" applyAlignment="1">
      <alignment horizontal="center" vertical="center"/>
    </xf>
    <xf numFmtId="0" fontId="11" fillId="0" borderId="64" xfId="0" applyFont="1" applyFill="1" applyBorder="1" applyAlignment="1">
      <alignment vertical="center" wrapText="1"/>
    </xf>
    <xf numFmtId="0" fontId="0" fillId="0" borderId="35" xfId="0" applyBorder="1" applyAlignment="1">
      <alignment vertical="center" wrapText="1"/>
    </xf>
    <xf numFmtId="0" fontId="0" fillId="0" borderId="20" xfId="0" applyBorder="1" applyAlignment="1">
      <alignment vertical="center" wrapText="1"/>
    </xf>
    <xf numFmtId="0" fontId="11" fillId="0" borderId="50" xfId="0" applyFont="1" applyFill="1"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40" fillId="0" borderId="47" xfId="0" applyFont="1" applyFill="1" applyBorder="1" applyAlignment="1">
      <alignment vertical="center"/>
    </xf>
    <xf numFmtId="0" fontId="0" fillId="0" borderId="46" xfId="0" applyBorder="1" applyAlignment="1">
      <alignment vertical="center"/>
    </xf>
    <xf numFmtId="0" fontId="0" fillId="0" borderId="25" xfId="0" applyBorder="1" applyAlignment="1">
      <alignment vertical="center"/>
    </xf>
    <xf numFmtId="0" fontId="40" fillId="0" borderId="66" xfId="0" applyFont="1" applyFill="1" applyBorder="1" applyAlignment="1">
      <alignment vertical="center"/>
    </xf>
    <xf numFmtId="0" fontId="0" fillId="0" borderId="34" xfId="0" applyBorder="1" applyAlignment="1">
      <alignment vertical="center"/>
    </xf>
    <xf numFmtId="0" fontId="0" fillId="0" borderId="12" xfId="0" applyBorder="1" applyAlignment="1">
      <alignment vertical="center"/>
    </xf>
    <xf numFmtId="0" fontId="40" fillId="0" borderId="50" xfId="0" applyFont="1" applyFill="1" applyBorder="1" applyAlignment="1">
      <alignment vertical="center"/>
    </xf>
    <xf numFmtId="0" fontId="12" fillId="0" borderId="47" xfId="0" applyFont="1" applyFill="1" applyBorder="1" applyAlignment="1">
      <alignment vertical="center"/>
    </xf>
    <xf numFmtId="0" fontId="12" fillId="0" borderId="46" xfId="0" applyFont="1" applyFill="1" applyBorder="1" applyAlignment="1">
      <alignment vertical="center"/>
    </xf>
    <xf numFmtId="0" fontId="12" fillId="0" borderId="25" xfId="0" applyFont="1" applyFill="1" applyBorder="1" applyAlignment="1">
      <alignment vertical="center"/>
    </xf>
    <xf numFmtId="0" fontId="12" fillId="0" borderId="28" xfId="0" applyFont="1" applyFill="1" applyBorder="1" applyAlignment="1">
      <alignment vertical="center"/>
    </xf>
    <xf numFmtId="0" fontId="12" fillId="0" borderId="26" xfId="0" applyFont="1" applyFill="1" applyBorder="1" applyAlignment="1">
      <alignment vertical="center"/>
    </xf>
    <xf numFmtId="0" fontId="12" fillId="0" borderId="29" xfId="0" applyFont="1" applyFill="1" applyBorder="1" applyAlignment="1">
      <alignment vertical="center"/>
    </xf>
    <xf numFmtId="0" fontId="11" fillId="0" borderId="64" xfId="0" applyFont="1" applyFill="1" applyBorder="1" applyAlignment="1">
      <alignment vertical="center"/>
    </xf>
    <xf numFmtId="0" fontId="0" fillId="0" borderId="35" xfId="0" applyBorder="1" applyAlignment="1">
      <alignment vertical="center"/>
    </xf>
    <xf numFmtId="0" fontId="0" fillId="0" borderId="20" xfId="0" applyBorder="1" applyAlignment="1">
      <alignment vertical="center"/>
    </xf>
    <xf numFmtId="0" fontId="11" fillId="0" borderId="47" xfId="0" applyFont="1" applyFill="1" applyBorder="1" applyAlignment="1">
      <alignment vertical="center"/>
    </xf>
    <xf numFmtId="0" fontId="11" fillId="0" borderId="66" xfId="0" applyFont="1" applyFill="1" applyBorder="1" applyAlignment="1">
      <alignment vertical="center"/>
    </xf>
    <xf numFmtId="0" fontId="11" fillId="7" borderId="47" xfId="0" applyFont="1" applyFill="1" applyBorder="1" applyAlignment="1">
      <alignment horizontal="left" vertical="center"/>
    </xf>
    <xf numFmtId="0" fontId="11" fillId="7" borderId="46" xfId="0" applyFont="1" applyFill="1" applyBorder="1" applyAlignment="1">
      <alignment horizontal="left" vertical="center"/>
    </xf>
    <xf numFmtId="0" fontId="0" fillId="0" borderId="49" xfId="0" applyFill="1" applyBorder="1" applyAlignment="1">
      <alignment horizontal="center" vertical="center"/>
    </xf>
    <xf numFmtId="0" fontId="11" fillId="0" borderId="68" xfId="0" applyFont="1" applyFill="1" applyBorder="1" applyAlignment="1">
      <alignment vertical="center" wrapText="1"/>
    </xf>
    <xf numFmtId="0" fontId="0" fillId="0" borderId="51" xfId="0" applyFill="1" applyBorder="1" applyAlignment="1">
      <alignment vertical="center"/>
    </xf>
    <xf numFmtId="0" fontId="0" fillId="0" borderId="69" xfId="0" applyFill="1" applyBorder="1" applyAlignment="1">
      <alignment vertical="center"/>
    </xf>
    <xf numFmtId="0" fontId="0" fillId="0" borderId="35" xfId="0" applyFill="1" applyBorder="1" applyAlignment="1">
      <alignment vertical="center"/>
    </xf>
    <xf numFmtId="0" fontId="0" fillId="0" borderId="20" xfId="0" applyFill="1" applyBorder="1" applyAlignment="1">
      <alignment vertical="center"/>
    </xf>
    <xf numFmtId="0" fontId="0" fillId="0" borderId="26" xfId="0" applyBorder="1" applyAlignment="1">
      <alignment vertical="center"/>
    </xf>
    <xf numFmtId="0" fontId="0" fillId="0" borderId="29" xfId="0" applyBorder="1" applyAlignment="1">
      <alignment vertical="center"/>
    </xf>
    <xf numFmtId="0" fontId="0" fillId="0" borderId="68" xfId="0" applyBorder="1" applyAlignment="1">
      <alignment vertical="center"/>
    </xf>
    <xf numFmtId="0" fontId="0" fillId="0" borderId="51" xfId="0" applyBorder="1" applyAlignment="1">
      <alignment vertical="center"/>
    </xf>
    <xf numFmtId="0" fontId="0" fillId="0" borderId="69" xfId="0" applyBorder="1" applyAlignment="1">
      <alignment vertical="center"/>
    </xf>
    <xf numFmtId="0" fontId="0" fillId="0" borderId="45" xfId="0" applyBorder="1" applyAlignment="1" applyProtection="1">
      <alignment horizontal="center" vertical="center"/>
      <protection locked="0"/>
    </xf>
    <xf numFmtId="0" fontId="0" fillId="0" borderId="92" xfId="0" applyBorder="1" applyAlignment="1">
      <alignment horizontal="center" vertical="center"/>
    </xf>
    <xf numFmtId="0" fontId="0" fillId="0" borderId="51" xfId="0" applyBorder="1" applyAlignment="1">
      <alignment vertical="center" wrapText="1"/>
    </xf>
    <xf numFmtId="0" fontId="0" fillId="0" borderId="69" xfId="0" applyBorder="1" applyAlignment="1">
      <alignment vertical="center" wrapText="1"/>
    </xf>
    <xf numFmtId="0" fontId="11" fillId="0" borderId="35" xfId="0" applyFont="1" applyFill="1" applyBorder="1" applyAlignment="1">
      <alignment vertical="center" wrapText="1"/>
    </xf>
    <xf numFmtId="0" fontId="11" fillId="0" borderId="20" xfId="0" applyFont="1" applyFill="1" applyBorder="1" applyAlignment="1">
      <alignment vertical="center" wrapText="1"/>
    </xf>
    <xf numFmtId="0" fontId="40" fillId="0" borderId="47" xfId="0" applyFont="1" applyFill="1" applyBorder="1" applyAlignment="1">
      <alignment vertical="center" wrapText="1"/>
    </xf>
    <xf numFmtId="0" fontId="0" fillId="0" borderId="46" xfId="0" applyFill="1" applyBorder="1" applyAlignment="1">
      <alignment vertical="center"/>
    </xf>
    <xf numFmtId="0" fontId="0" fillId="0" borderId="25" xfId="0" applyFill="1" applyBorder="1" applyAlignment="1">
      <alignment vertical="center"/>
    </xf>
    <xf numFmtId="0" fontId="11" fillId="0" borderId="66" xfId="0" applyFont="1" applyFill="1" applyBorder="1" applyAlignment="1">
      <alignment vertical="center" wrapText="1"/>
    </xf>
    <xf numFmtId="0" fontId="0" fillId="0" borderId="34" xfId="0" applyFill="1" applyBorder="1" applyAlignment="1">
      <alignment vertical="center"/>
    </xf>
    <xf numFmtId="0" fontId="0" fillId="0" borderId="12" xfId="0" applyFill="1" applyBorder="1" applyAlignment="1">
      <alignment vertical="center"/>
    </xf>
    <xf numFmtId="0" fontId="11" fillId="0" borderId="67" xfId="0" applyFont="1" applyFill="1" applyBorder="1" applyAlignment="1">
      <alignment horizontal="left" vertical="center" wrapText="1"/>
    </xf>
    <xf numFmtId="0" fontId="11" fillId="0" borderId="65" xfId="0" applyFont="1" applyFill="1" applyBorder="1" applyAlignment="1">
      <alignment horizontal="left" vertical="center" wrapText="1"/>
    </xf>
    <xf numFmtId="0" fontId="11" fillId="0" borderId="70"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11" fillId="0" borderId="34" xfId="0" applyFont="1" applyFill="1" applyBorder="1" applyAlignment="1">
      <alignment vertical="center" wrapText="1"/>
    </xf>
    <xf numFmtId="0" fontId="11" fillId="0" borderId="83" xfId="0" applyFont="1" applyFill="1" applyBorder="1" applyAlignment="1" applyProtection="1">
      <alignment horizontal="center" vertical="center"/>
      <protection locked="0"/>
    </xf>
    <xf numFmtId="0" fontId="11" fillId="0" borderId="93" xfId="0" applyFont="1" applyFill="1" applyBorder="1" applyAlignment="1">
      <alignment horizontal="center" vertical="center"/>
    </xf>
    <xf numFmtId="0" fontId="11" fillId="0" borderId="67" xfId="0" applyFont="1" applyFill="1" applyBorder="1" applyAlignment="1">
      <alignment vertical="center"/>
    </xf>
    <xf numFmtId="0" fontId="11" fillId="0" borderId="65" xfId="0" applyFont="1" applyFill="1" applyBorder="1" applyAlignment="1">
      <alignment vertical="center"/>
    </xf>
    <xf numFmtId="0" fontId="11" fillId="0" borderId="70" xfId="0" applyFont="1" applyFill="1" applyBorder="1" applyAlignment="1">
      <alignment vertical="center"/>
    </xf>
    <xf numFmtId="0" fontId="11" fillId="0" borderId="32" xfId="0" applyFont="1" applyFill="1" applyBorder="1" applyAlignment="1">
      <alignment vertical="center"/>
    </xf>
    <xf numFmtId="0" fontId="11" fillId="0" borderId="27" xfId="0" applyFont="1" applyFill="1" applyBorder="1" applyAlignment="1">
      <alignment vertical="center"/>
    </xf>
    <xf numFmtId="0" fontId="11" fillId="0" borderId="33" xfId="0" applyFont="1" applyFill="1" applyBorder="1" applyAlignment="1">
      <alignment vertical="center"/>
    </xf>
    <xf numFmtId="0" fontId="56" fillId="0" borderId="27" xfId="0" applyFont="1" applyFill="1" applyBorder="1" applyAlignment="1">
      <alignment vertical="center" wrapText="1"/>
    </xf>
    <xf numFmtId="0" fontId="56" fillId="0" borderId="46" xfId="0" applyFont="1" applyFill="1" applyBorder="1" applyAlignment="1">
      <alignment vertical="center" wrapText="1"/>
    </xf>
    <xf numFmtId="0" fontId="56" fillId="0" borderId="67" xfId="0" applyFont="1" applyFill="1" applyBorder="1" applyAlignment="1">
      <alignment vertical="center"/>
    </xf>
    <xf numFmtId="0" fontId="0" fillId="0" borderId="65" xfId="0" applyBorder="1" applyAlignment="1">
      <alignment vertical="center"/>
    </xf>
    <xf numFmtId="0" fontId="0" fillId="0" borderId="70" xfId="0" applyBorder="1" applyAlignment="1">
      <alignment vertical="center"/>
    </xf>
    <xf numFmtId="0" fontId="12" fillId="0" borderId="48" xfId="0" applyFont="1" applyFill="1" applyBorder="1" applyAlignment="1" applyProtection="1">
      <alignment horizontal="center" vertical="center"/>
      <protection locked="0"/>
    </xf>
    <xf numFmtId="0" fontId="12" fillId="0" borderId="45" xfId="0" applyFont="1" applyFill="1" applyBorder="1" applyAlignment="1" applyProtection="1">
      <alignment horizontal="center" vertical="center"/>
      <protection locked="0"/>
    </xf>
    <xf numFmtId="0" fontId="12" fillId="0" borderId="50" xfId="0" applyFont="1" applyFill="1" applyBorder="1" applyAlignment="1">
      <alignment vertical="center"/>
    </xf>
    <xf numFmtId="0" fontId="12" fillId="0" borderId="3" xfId="0" applyFont="1" applyFill="1" applyBorder="1" applyAlignment="1">
      <alignment vertical="center"/>
    </xf>
    <xf numFmtId="0" fontId="12" fillId="0" borderId="5" xfId="0" applyFont="1" applyFill="1" applyBorder="1" applyAlignment="1">
      <alignment vertical="center"/>
    </xf>
    <xf numFmtId="0" fontId="11" fillId="0" borderId="48" xfId="0" applyFont="1" applyFill="1" applyBorder="1" applyAlignment="1" applyProtection="1">
      <alignment horizontal="center" vertical="center"/>
    </xf>
    <xf numFmtId="0" fontId="11" fillId="0" borderId="45" xfId="0" applyFont="1" applyFill="1" applyBorder="1" applyAlignment="1" applyProtection="1">
      <alignment horizontal="center" vertical="center"/>
    </xf>
    <xf numFmtId="0" fontId="11" fillId="0" borderId="49" xfId="0" applyFont="1" applyFill="1" applyBorder="1" applyAlignment="1" applyProtection="1">
      <alignment horizontal="center" vertical="center"/>
    </xf>
    <xf numFmtId="0" fontId="11" fillId="0" borderId="28" xfId="0" applyFont="1" applyFill="1" applyBorder="1" applyAlignment="1" applyProtection="1">
      <alignment vertical="center"/>
    </xf>
    <xf numFmtId="0" fontId="11" fillId="0" borderId="26" xfId="0" applyFont="1" applyFill="1" applyBorder="1" applyAlignment="1" applyProtection="1">
      <alignment vertical="center"/>
    </xf>
    <xf numFmtId="0" fontId="11" fillId="0" borderId="29" xfId="0" applyFont="1" applyFill="1" applyBorder="1" applyAlignment="1" applyProtection="1">
      <alignment vertical="center"/>
    </xf>
    <xf numFmtId="0" fontId="11" fillId="0" borderId="30" xfId="0" applyFont="1" applyFill="1" applyBorder="1" applyAlignment="1" applyProtection="1">
      <alignment vertical="center"/>
    </xf>
    <xf numFmtId="0" fontId="11" fillId="0" borderId="0" xfId="0" applyFont="1" applyFill="1" applyBorder="1" applyAlignment="1" applyProtection="1">
      <alignment vertical="center"/>
    </xf>
    <xf numFmtId="0" fontId="11" fillId="0" borderId="31" xfId="0" applyFont="1" applyFill="1" applyBorder="1" applyAlignment="1" applyProtection="1">
      <alignment vertical="center"/>
    </xf>
    <xf numFmtId="0" fontId="11" fillId="0" borderId="32" xfId="0" applyFont="1" applyFill="1" applyBorder="1" applyAlignment="1" applyProtection="1">
      <alignment vertical="center"/>
    </xf>
    <xf numFmtId="0" fontId="11" fillId="0" borderId="27" xfId="0" applyFont="1" applyFill="1" applyBorder="1" applyAlignment="1" applyProtection="1">
      <alignment vertical="center"/>
    </xf>
    <xf numFmtId="0" fontId="11" fillId="0" borderId="33" xfId="0" applyFont="1" applyFill="1" applyBorder="1" applyAlignment="1" applyProtection="1">
      <alignment vertical="center"/>
    </xf>
    <xf numFmtId="0" fontId="11" fillId="0" borderId="28" xfId="0" applyFont="1" applyFill="1" applyBorder="1" applyAlignment="1" applyProtection="1">
      <alignment vertical="center" wrapText="1"/>
    </xf>
    <xf numFmtId="0" fontId="11" fillId="0" borderId="26" xfId="0" applyFont="1" applyFill="1" applyBorder="1" applyAlignment="1" applyProtection="1">
      <alignment vertical="center" wrapText="1"/>
    </xf>
    <xf numFmtId="0" fontId="11" fillId="0" borderId="29" xfId="0" applyFont="1" applyFill="1" applyBorder="1" applyAlignment="1" applyProtection="1">
      <alignment vertical="center" wrapText="1"/>
    </xf>
    <xf numFmtId="0" fontId="11" fillId="0" borderId="32" xfId="0" applyFont="1" applyFill="1" applyBorder="1" applyAlignment="1" applyProtection="1">
      <alignment vertical="center" wrapText="1"/>
    </xf>
    <xf numFmtId="0" fontId="11" fillId="0" borderId="27" xfId="0" applyFont="1" applyFill="1" applyBorder="1" applyAlignment="1" applyProtection="1">
      <alignment vertical="center" wrapText="1"/>
    </xf>
    <xf numFmtId="0" fontId="11" fillId="0" borderId="33" xfId="0" applyFont="1" applyFill="1" applyBorder="1" applyAlignment="1" applyProtection="1">
      <alignment vertical="center" wrapText="1"/>
    </xf>
    <xf numFmtId="0" fontId="40" fillId="0" borderId="28" xfId="0" applyFont="1" applyFill="1" applyBorder="1" applyAlignment="1">
      <alignment vertical="center"/>
    </xf>
    <xf numFmtId="0" fontId="40" fillId="0" borderId="26" xfId="0" applyFont="1" applyFill="1" applyBorder="1" applyAlignment="1">
      <alignment vertical="center"/>
    </xf>
    <xf numFmtId="0" fontId="40" fillId="0" borderId="29" xfId="0" applyFont="1" applyFill="1" applyBorder="1" applyAlignment="1">
      <alignment vertical="center"/>
    </xf>
    <xf numFmtId="0" fontId="40" fillId="0" borderId="32" xfId="0" applyFont="1" applyFill="1" applyBorder="1" applyAlignment="1">
      <alignment vertical="center"/>
    </xf>
    <xf numFmtId="0" fontId="40" fillId="0" borderId="27" xfId="0" applyFont="1" applyFill="1" applyBorder="1" applyAlignment="1">
      <alignment vertical="center"/>
    </xf>
    <xf numFmtId="0" fontId="40" fillId="0" borderId="33" xfId="0" applyFont="1" applyFill="1" applyBorder="1" applyAlignment="1">
      <alignment vertical="center"/>
    </xf>
    <xf numFmtId="0" fontId="12" fillId="0" borderId="47" xfId="0" applyFont="1" applyFill="1" applyBorder="1" applyAlignment="1">
      <alignment vertical="center" wrapText="1"/>
    </xf>
    <xf numFmtId="0" fontId="12" fillId="0" borderId="46" xfId="0" applyFont="1" applyFill="1" applyBorder="1" applyAlignment="1">
      <alignment vertical="center" wrapText="1"/>
    </xf>
    <xf numFmtId="0" fontId="12" fillId="0" borderId="25" xfId="0" applyFont="1" applyFill="1" applyBorder="1" applyAlignment="1">
      <alignment vertical="center" wrapText="1"/>
    </xf>
    <xf numFmtId="0" fontId="12" fillId="0" borderId="30" xfId="0" applyFont="1" applyFill="1" applyBorder="1" applyAlignment="1">
      <alignment vertical="center"/>
    </xf>
    <xf numFmtId="0" fontId="12" fillId="0" borderId="0" xfId="0" applyFont="1" applyFill="1" applyBorder="1" applyAlignment="1">
      <alignment vertical="center"/>
    </xf>
    <xf numFmtId="0" fontId="12" fillId="0" borderId="31" xfId="0" applyFont="1" applyFill="1" applyBorder="1" applyAlignment="1">
      <alignment vertical="center"/>
    </xf>
    <xf numFmtId="0" fontId="11" fillId="0" borderId="47" xfId="0" applyFont="1" applyFill="1" applyBorder="1" applyAlignment="1" applyProtection="1">
      <alignment vertical="center"/>
    </xf>
    <xf numFmtId="0" fontId="11" fillId="0" borderId="30" xfId="0" applyFont="1" applyFill="1" applyBorder="1" applyAlignment="1">
      <alignment horizontal="left" vertical="top" wrapText="1"/>
    </xf>
    <xf numFmtId="0" fontId="11" fillId="0" borderId="0" xfId="0" applyFont="1" applyFill="1" applyBorder="1" applyAlignment="1">
      <alignment horizontal="left" vertical="top"/>
    </xf>
    <xf numFmtId="0" fontId="11" fillId="0" borderId="31" xfId="0" applyFont="1" applyFill="1" applyBorder="1" applyAlignment="1">
      <alignment horizontal="left" vertical="top"/>
    </xf>
    <xf numFmtId="0" fontId="11" fillId="0" borderId="30" xfId="0" applyFont="1" applyFill="1" applyBorder="1" applyAlignment="1">
      <alignment horizontal="left" vertical="top"/>
    </xf>
    <xf numFmtId="0" fontId="11" fillId="0" borderId="0" xfId="0" applyFont="1" applyBorder="1" applyAlignment="1">
      <alignment horizontal="left" vertical="center" wrapText="1"/>
    </xf>
    <xf numFmtId="0" fontId="11" fillId="6" borderId="13" xfId="0" applyFont="1" applyFill="1" applyBorder="1" applyAlignment="1">
      <alignment horizontal="center" vertical="center"/>
    </xf>
    <xf numFmtId="0" fontId="11" fillId="0" borderId="0" xfId="0" applyFont="1" applyFill="1" applyBorder="1" applyAlignment="1">
      <alignment vertical="center" wrapText="1"/>
    </xf>
    <xf numFmtId="0" fontId="12" fillId="0" borderId="64" xfId="0" applyFont="1" applyFill="1" applyBorder="1" applyAlignment="1">
      <alignment horizontal="left" vertical="center"/>
    </xf>
    <xf numFmtId="0" fontId="12" fillId="0" borderId="35" xfId="0" applyFont="1" applyFill="1" applyBorder="1" applyAlignment="1">
      <alignment horizontal="left" vertical="center"/>
    </xf>
    <xf numFmtId="0" fontId="12" fillId="0" borderId="20" xfId="0" applyFont="1" applyFill="1" applyBorder="1" applyAlignment="1">
      <alignment horizontal="left" vertical="center"/>
    </xf>
    <xf numFmtId="0" fontId="12" fillId="0" borderId="48" xfId="0" applyFont="1" applyFill="1" applyBorder="1" applyAlignment="1">
      <alignment horizontal="center" vertical="center"/>
    </xf>
    <xf numFmtId="0" fontId="12" fillId="0" borderId="45"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64" xfId="0" applyFont="1" applyFill="1" applyBorder="1" applyAlignment="1">
      <alignment horizontal="left" vertical="center" wrapText="1"/>
    </xf>
    <xf numFmtId="0" fontId="12" fillId="0" borderId="35"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12" fillId="0" borderId="90" xfId="0" applyFont="1" applyFill="1" applyBorder="1" applyAlignment="1">
      <alignment horizontal="center" vertical="center"/>
    </xf>
    <xf numFmtId="0" fontId="12" fillId="0" borderId="92" xfId="0" applyFont="1" applyFill="1" applyBorder="1" applyAlignment="1">
      <alignment horizontal="center" vertical="center"/>
    </xf>
    <xf numFmtId="0" fontId="12" fillId="0" borderId="50"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50" xfId="0" applyFont="1" applyFill="1" applyBorder="1" applyAlignment="1">
      <alignment horizontal="left" vertical="center"/>
    </xf>
    <xf numFmtId="0" fontId="12" fillId="0" borderId="3" xfId="0" applyFont="1" applyFill="1" applyBorder="1" applyAlignment="1">
      <alignment horizontal="left" vertical="center"/>
    </xf>
    <xf numFmtId="0" fontId="12" fillId="0" borderId="5" xfId="0" applyFont="1" applyFill="1" applyBorder="1" applyAlignment="1">
      <alignment horizontal="left" vertical="center"/>
    </xf>
    <xf numFmtId="0" fontId="75" fillId="0" borderId="3" xfId="0" applyFont="1" applyFill="1" applyBorder="1" applyAlignment="1">
      <alignment horizontal="left" vertical="center" wrapText="1"/>
    </xf>
    <xf numFmtId="0" fontId="75" fillId="0" borderId="5" xfId="0" applyFont="1" applyFill="1" applyBorder="1" applyAlignment="1">
      <alignment horizontal="left" vertical="center" wrapText="1"/>
    </xf>
    <xf numFmtId="0" fontId="17" fillId="3" borderId="47" xfId="0" applyFont="1" applyFill="1" applyBorder="1" applyAlignment="1">
      <alignment horizontal="center" vertical="center" wrapText="1"/>
    </xf>
    <xf numFmtId="0" fontId="17" fillId="3" borderId="46" xfId="0" applyFont="1" applyFill="1" applyBorder="1" applyAlignment="1">
      <alignment horizontal="center" vertical="center" wrapText="1"/>
    </xf>
    <xf numFmtId="0" fontId="17" fillId="3" borderId="59" xfId="0" applyFont="1" applyFill="1" applyBorder="1" applyAlignment="1">
      <alignment horizontal="center" vertical="center" wrapText="1"/>
    </xf>
    <xf numFmtId="0" fontId="17" fillId="0" borderId="47" xfId="0" applyFont="1" applyBorder="1" applyAlignment="1" applyProtection="1">
      <alignment horizontal="center" vertical="center" wrapText="1"/>
      <protection locked="0"/>
    </xf>
    <xf numFmtId="0" fontId="17" fillId="0" borderId="46" xfId="0" applyFont="1" applyBorder="1" applyAlignment="1" applyProtection="1">
      <alignment horizontal="center" vertical="center" wrapText="1"/>
      <protection locked="0"/>
    </xf>
    <xf numFmtId="0" fontId="17" fillId="0" borderId="59" xfId="0" applyFont="1" applyBorder="1" applyAlignment="1" applyProtection="1">
      <alignment horizontal="center" vertical="center" wrapText="1"/>
      <protection locked="0"/>
    </xf>
    <xf numFmtId="0" fontId="16" fillId="0" borderId="47" xfId="0" applyFont="1" applyBorder="1" applyAlignment="1" applyProtection="1">
      <alignment vertical="center" wrapText="1"/>
      <protection locked="0"/>
    </xf>
    <xf numFmtId="0" fontId="16" fillId="0" borderId="46" xfId="0" applyFont="1" applyBorder="1" applyAlignment="1" applyProtection="1">
      <alignment vertical="center" wrapText="1"/>
      <protection locked="0"/>
    </xf>
    <xf numFmtId="0" fontId="16" fillId="0" borderId="25" xfId="0" applyFont="1" applyBorder="1" applyAlignment="1" applyProtection="1">
      <alignment vertical="center" wrapText="1"/>
      <protection locked="0"/>
    </xf>
    <xf numFmtId="0" fontId="16" fillId="0" borderId="47" xfId="0" applyFont="1" applyBorder="1" applyAlignment="1" applyProtection="1">
      <alignment horizontal="center" vertical="center"/>
      <protection locked="0"/>
    </xf>
    <xf numFmtId="0" fontId="16" fillId="0" borderId="46"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22" fillId="4" borderId="53" xfId="0" applyFont="1" applyFill="1" applyBorder="1" applyAlignment="1">
      <alignment horizontal="center" vertical="center"/>
    </xf>
    <xf numFmtId="0" fontId="22" fillId="4" borderId="13" xfId="0" applyFont="1" applyFill="1" applyBorder="1" applyAlignment="1">
      <alignment horizontal="center" vertical="center"/>
    </xf>
    <xf numFmtId="0" fontId="22" fillId="4" borderId="1" xfId="0" applyFont="1" applyFill="1" applyBorder="1" applyAlignment="1">
      <alignment horizontal="center" vertical="center"/>
    </xf>
    <xf numFmtId="0" fontId="22" fillId="4" borderId="2" xfId="0" applyFont="1" applyFill="1" applyBorder="1" applyAlignment="1">
      <alignment horizontal="center" vertical="center"/>
    </xf>
    <xf numFmtId="0" fontId="22" fillId="4" borderId="27" xfId="0" applyFont="1" applyFill="1" applyBorder="1" applyAlignment="1">
      <alignment horizontal="center" vertical="center"/>
    </xf>
    <xf numFmtId="0" fontId="22" fillId="4" borderId="33" xfId="0" applyFont="1" applyFill="1" applyBorder="1" applyAlignment="1">
      <alignment horizontal="center" vertical="center"/>
    </xf>
    <xf numFmtId="0" fontId="21" fillId="0" borderId="54" xfId="0" applyFont="1" applyBorder="1" applyAlignment="1">
      <alignment horizontal="center" vertical="center"/>
    </xf>
    <xf numFmtId="0" fontId="21" fillId="0" borderId="13" xfId="0" applyFont="1" applyBorder="1" applyAlignment="1">
      <alignment horizontal="center" vertical="center"/>
    </xf>
    <xf numFmtId="0" fontId="16" fillId="3" borderId="47" xfId="0" applyFont="1" applyFill="1" applyBorder="1" applyAlignment="1">
      <alignment vertical="center" wrapText="1"/>
    </xf>
    <xf numFmtId="0" fontId="16" fillId="3" borderId="46" xfId="0" applyFont="1" applyFill="1" applyBorder="1" applyAlignment="1">
      <alignment vertical="center" wrapText="1"/>
    </xf>
    <xf numFmtId="0" fontId="16" fillId="3" borderId="25" xfId="0" applyFont="1" applyFill="1" applyBorder="1" applyAlignment="1">
      <alignment vertical="center" wrapText="1"/>
    </xf>
    <xf numFmtId="0" fontId="16" fillId="3" borderId="47" xfId="0" applyFont="1" applyFill="1" applyBorder="1" applyAlignment="1">
      <alignment horizontal="center" vertical="center"/>
    </xf>
    <xf numFmtId="0" fontId="16" fillId="3" borderId="46" xfId="0" applyFont="1" applyFill="1" applyBorder="1" applyAlignment="1">
      <alignment horizontal="center" vertical="center"/>
    </xf>
    <xf numFmtId="0" fontId="16" fillId="3" borderId="25" xfId="0" applyFont="1" applyFill="1" applyBorder="1" applyAlignment="1">
      <alignment horizontal="center" vertical="center"/>
    </xf>
    <xf numFmtId="0" fontId="21" fillId="3" borderId="13" xfId="0" applyFont="1" applyFill="1" applyBorder="1" applyAlignment="1">
      <alignment horizontal="center" vertical="center"/>
    </xf>
    <xf numFmtId="0" fontId="15" fillId="4" borderId="37"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38"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4" borderId="41" xfId="0" applyFont="1" applyFill="1" applyBorder="1" applyAlignment="1">
      <alignment horizontal="center" vertical="center" wrapText="1"/>
    </xf>
    <xf numFmtId="0" fontId="19" fillId="0" borderId="0" xfId="0" applyFont="1" applyAlignment="1">
      <alignment horizontal="center" vertical="center"/>
    </xf>
    <xf numFmtId="0" fontId="0" fillId="0" borderId="0" xfId="0" applyAlignment="1">
      <alignment horizontal="left" vertical="center" wrapText="1"/>
    </xf>
    <xf numFmtId="0" fontId="21" fillId="3" borderId="54" xfId="0" applyFont="1" applyFill="1" applyBorder="1" applyAlignment="1">
      <alignment horizontal="center" vertical="center"/>
    </xf>
    <xf numFmtId="0" fontId="15" fillId="4" borderId="52" xfId="0" applyFont="1" applyFill="1" applyBorder="1" applyAlignment="1">
      <alignment horizontal="center" vertical="center" wrapText="1"/>
    </xf>
    <xf numFmtId="0" fontId="15" fillId="4" borderId="53" xfId="0" applyFont="1" applyFill="1" applyBorder="1" applyAlignment="1">
      <alignment horizontal="center" vertical="center" wrapText="1"/>
    </xf>
    <xf numFmtId="0" fontId="15" fillId="4" borderId="54"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22" fillId="4" borderId="37" xfId="0" applyFont="1" applyFill="1" applyBorder="1" applyAlignment="1">
      <alignment horizontal="center" vertical="center" wrapText="1"/>
    </xf>
    <xf numFmtId="0" fontId="21" fillId="0" borderId="49" xfId="0" applyFont="1" applyBorder="1" applyAlignment="1" applyProtection="1">
      <alignment horizontal="center" vertical="center"/>
      <protection locked="0"/>
    </xf>
    <xf numFmtId="0" fontId="21" fillId="0" borderId="58" xfId="0" applyFont="1" applyBorder="1" applyAlignment="1">
      <alignment horizontal="center" vertical="center"/>
    </xf>
    <xf numFmtId="0" fontId="21" fillId="0" borderId="56" xfId="0" applyFont="1" applyBorder="1" applyAlignment="1">
      <alignment horizontal="center" vertical="center"/>
    </xf>
    <xf numFmtId="0" fontId="16" fillId="0" borderId="57" xfId="0" applyFont="1" applyBorder="1" applyAlignment="1" applyProtection="1">
      <alignment vertical="center" wrapText="1"/>
      <protection locked="0"/>
    </xf>
    <xf numFmtId="0" fontId="16" fillId="0" borderId="36" xfId="0" applyFont="1" applyBorder="1" applyAlignment="1" applyProtection="1">
      <alignment vertical="center" wrapText="1"/>
      <protection locked="0"/>
    </xf>
    <xf numFmtId="0" fontId="16" fillId="0" borderId="55" xfId="0" applyFont="1" applyBorder="1" applyAlignment="1" applyProtection="1">
      <alignment vertical="center" wrapText="1"/>
      <protection locked="0"/>
    </xf>
    <xf numFmtId="0" fontId="16" fillId="0" borderId="57" xfId="0" applyFont="1" applyBorder="1" applyAlignment="1" applyProtection="1">
      <alignment horizontal="center" vertical="center"/>
      <protection locked="0"/>
    </xf>
    <xf numFmtId="0" fontId="16" fillId="0" borderId="36" xfId="0" applyFont="1" applyBorder="1" applyAlignment="1" applyProtection="1">
      <alignment horizontal="center" vertical="center"/>
      <protection locked="0"/>
    </xf>
    <xf numFmtId="0" fontId="16" fillId="0" borderId="55" xfId="0" applyFont="1" applyBorder="1" applyAlignment="1" applyProtection="1">
      <alignment horizontal="center" vertical="center"/>
      <protection locked="0"/>
    </xf>
    <xf numFmtId="0" fontId="21" fillId="0" borderId="56" xfId="0" applyFont="1" applyBorder="1" applyAlignment="1" applyProtection="1">
      <alignment horizontal="center" vertical="center"/>
      <protection locked="0"/>
    </xf>
    <xf numFmtId="0" fontId="17" fillId="0" borderId="57" xfId="0" applyFont="1" applyBorder="1" applyAlignment="1" applyProtection="1">
      <alignment horizontal="center" vertical="center" wrapText="1"/>
      <protection locked="0"/>
    </xf>
    <xf numFmtId="0" fontId="17" fillId="0" borderId="36" xfId="0" applyFont="1" applyBorder="1" applyAlignment="1" applyProtection="1">
      <alignment horizontal="center" vertical="center" wrapText="1"/>
      <protection locked="0"/>
    </xf>
    <xf numFmtId="0" fontId="17" fillId="0" borderId="60" xfId="0" applyFont="1" applyBorder="1" applyAlignment="1" applyProtection="1">
      <alignment horizontal="center" vertical="center" wrapText="1"/>
      <protection locked="0"/>
    </xf>
    <xf numFmtId="0" fontId="16" fillId="0" borderId="32" xfId="0" applyFont="1" applyBorder="1" applyAlignment="1" applyProtection="1">
      <alignment vertical="center" wrapText="1"/>
      <protection locked="0"/>
    </xf>
    <xf numFmtId="0" fontId="16" fillId="0" borderId="27" xfId="0" applyFont="1" applyBorder="1" applyAlignment="1" applyProtection="1">
      <alignment vertical="center" wrapText="1"/>
      <protection locked="0"/>
    </xf>
    <xf numFmtId="0" fontId="16" fillId="0" borderId="33" xfId="0" applyFont="1" applyBorder="1" applyAlignment="1" applyProtection="1">
      <alignment vertical="center" wrapText="1"/>
      <protection locked="0"/>
    </xf>
    <xf numFmtId="0" fontId="16" fillId="0" borderId="32"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16" fillId="0" borderId="33" xfId="0" applyFont="1" applyBorder="1" applyAlignment="1" applyProtection="1">
      <alignment horizontal="center" vertical="center"/>
      <protection locked="0"/>
    </xf>
    <xf numFmtId="0" fontId="17" fillId="0" borderId="32" xfId="0" applyFont="1" applyBorder="1" applyAlignment="1" applyProtection="1">
      <alignment horizontal="center" vertical="center" wrapText="1"/>
      <protection locked="0"/>
    </xf>
    <xf numFmtId="0" fontId="17" fillId="0" borderId="27" xfId="0" applyFont="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xf numFmtId="0" fontId="34" fillId="0" borderId="13" xfId="0" applyFont="1" applyFill="1" applyBorder="1" applyAlignment="1" applyProtection="1">
      <alignment horizontal="center" vertical="center"/>
    </xf>
    <xf numFmtId="0" fontId="0" fillId="0" borderId="13" xfId="0" applyBorder="1" applyAlignment="1" applyProtection="1">
      <alignment vertical="center"/>
    </xf>
    <xf numFmtId="0" fontId="34" fillId="0" borderId="13" xfId="0" applyFont="1" applyFill="1" applyBorder="1" applyAlignment="1" applyProtection="1">
      <alignment horizontal="left" vertical="center" shrinkToFit="1"/>
      <protection locked="0"/>
    </xf>
    <xf numFmtId="0" fontId="0" fillId="0" borderId="13" xfId="0" applyBorder="1" applyAlignment="1" applyProtection="1">
      <alignment vertical="center"/>
      <protection locked="0"/>
    </xf>
    <xf numFmtId="0" fontId="16" fillId="0" borderId="0" xfId="0" applyFont="1" applyAlignment="1" applyProtection="1">
      <alignment horizontal="left" vertical="center" wrapText="1"/>
    </xf>
    <xf numFmtId="0" fontId="0" fillId="0" borderId="0" xfId="0" applyAlignment="1" applyProtection="1">
      <alignment horizontal="left" vertical="center"/>
    </xf>
    <xf numFmtId="0" fontId="34" fillId="0" borderId="13" xfId="0" applyFont="1" applyFill="1" applyBorder="1" applyAlignment="1" applyProtection="1">
      <alignment horizontal="center" vertical="center" shrinkToFit="1"/>
    </xf>
    <xf numFmtId="0" fontId="0" fillId="0" borderId="13" xfId="0" applyBorder="1" applyAlignment="1" applyProtection="1">
      <alignment horizontal="center" vertical="center" shrinkToFit="1"/>
    </xf>
    <xf numFmtId="0" fontId="16" fillId="0" borderId="47" xfId="0" applyFont="1" applyFill="1" applyBorder="1" applyAlignment="1" applyProtection="1">
      <alignment horizontal="left" vertical="center"/>
      <protection locked="0"/>
    </xf>
    <xf numFmtId="0" fontId="16" fillId="0" borderId="46" xfId="0" applyFont="1" applyFill="1" applyBorder="1" applyAlignment="1" applyProtection="1">
      <alignment horizontal="left" vertical="center"/>
      <protection locked="0"/>
    </xf>
    <xf numFmtId="0" fontId="0" fillId="0" borderId="46" xfId="0" applyBorder="1" applyAlignment="1" applyProtection="1">
      <alignment vertical="center"/>
      <protection locked="0"/>
    </xf>
    <xf numFmtId="0" fontId="0" fillId="0" borderId="25" xfId="0" applyBorder="1" applyAlignment="1" applyProtection="1">
      <alignment vertical="center"/>
      <protection locked="0"/>
    </xf>
    <xf numFmtId="0" fontId="34" fillId="0" borderId="28" xfId="0" applyFont="1" applyFill="1" applyBorder="1" applyAlignment="1" applyProtection="1">
      <alignment horizontal="center" vertical="center" shrinkToFit="1"/>
    </xf>
    <xf numFmtId="0" fontId="34" fillId="0" borderId="26" xfId="0" applyFont="1" applyFill="1" applyBorder="1" applyAlignment="1" applyProtection="1">
      <alignment horizontal="center" vertical="center" shrinkToFit="1"/>
    </xf>
    <xf numFmtId="0" fontId="34" fillId="0" borderId="29" xfId="0" applyFont="1" applyFill="1" applyBorder="1" applyAlignment="1" applyProtection="1">
      <alignment horizontal="center" vertical="center" shrinkToFit="1"/>
    </xf>
    <xf numFmtId="0" fontId="34" fillId="0" borderId="32" xfId="0" applyFont="1" applyFill="1" applyBorder="1" applyAlignment="1" applyProtection="1">
      <alignment horizontal="center" vertical="center" shrinkToFit="1"/>
    </xf>
    <xf numFmtId="0" fontId="34" fillId="0" borderId="27" xfId="0" applyFont="1" applyFill="1" applyBorder="1" applyAlignment="1" applyProtection="1">
      <alignment horizontal="center" vertical="center" shrinkToFit="1"/>
    </xf>
    <xf numFmtId="0" fontId="34" fillId="0" borderId="33" xfId="0" applyFont="1" applyFill="1" applyBorder="1" applyAlignment="1" applyProtection="1">
      <alignment horizontal="center" vertical="center" shrinkToFit="1"/>
    </xf>
    <xf numFmtId="0" fontId="34" fillId="0" borderId="28" xfId="0" applyFont="1" applyFill="1" applyBorder="1" applyAlignment="1" applyProtection="1">
      <alignment horizontal="left" vertical="center" shrinkToFit="1"/>
      <protection locked="0"/>
    </xf>
    <xf numFmtId="0" fontId="34" fillId="0" borderId="26" xfId="0" applyFont="1" applyFill="1" applyBorder="1" applyAlignment="1" applyProtection="1">
      <alignment horizontal="left" vertical="center" shrinkToFit="1"/>
      <protection locked="0"/>
    </xf>
    <xf numFmtId="0" fontId="34" fillId="0" borderId="32" xfId="0" applyFont="1" applyFill="1" applyBorder="1" applyAlignment="1" applyProtection="1">
      <alignment horizontal="left" vertical="center" shrinkToFit="1"/>
      <protection locked="0"/>
    </xf>
    <xf numFmtId="0" fontId="34" fillId="0" borderId="27" xfId="0" applyFont="1" applyFill="1" applyBorder="1" applyAlignment="1" applyProtection="1">
      <alignment horizontal="left" vertical="center" shrinkToFit="1"/>
      <protection locked="0"/>
    </xf>
    <xf numFmtId="0" fontId="34" fillId="0" borderId="34" xfId="0" applyFont="1" applyFill="1" applyBorder="1" applyAlignment="1" applyProtection="1">
      <alignment horizontal="left" vertical="center"/>
    </xf>
    <xf numFmtId="0" fontId="34" fillId="0" borderId="12" xfId="0" applyFont="1" applyFill="1" applyBorder="1" applyAlignment="1" applyProtection="1">
      <alignment horizontal="left" vertical="center"/>
    </xf>
    <xf numFmtId="0" fontId="34" fillId="0" borderId="35" xfId="0" applyFont="1" applyFill="1" applyBorder="1" applyAlignment="1" applyProtection="1">
      <alignment horizontal="left" vertical="center" shrinkToFit="1"/>
    </xf>
    <xf numFmtId="0" fontId="34" fillId="0" borderId="20" xfId="0" applyFont="1" applyFill="1" applyBorder="1" applyAlignment="1" applyProtection="1">
      <alignment horizontal="left" vertical="center" shrinkToFit="1"/>
    </xf>
    <xf numFmtId="0" fontId="16" fillId="0" borderId="13" xfId="0" applyFont="1" applyBorder="1" applyAlignment="1" applyProtection="1">
      <alignment horizontal="center" vertical="center"/>
    </xf>
    <xf numFmtId="0" fontId="16" fillId="0" borderId="0" xfId="0" applyFont="1" applyFill="1" applyAlignment="1" applyProtection="1">
      <alignment horizontal="center" vertical="center"/>
    </xf>
    <xf numFmtId="0" fontId="37" fillId="0" borderId="13" xfId="7" applyFont="1" applyFill="1" applyBorder="1" applyAlignment="1" applyProtection="1">
      <alignment horizontal="left" vertical="center" shrinkToFit="1"/>
      <protection locked="0"/>
    </xf>
    <xf numFmtId="0" fontId="16" fillId="0" borderId="0" xfId="0" applyFont="1" applyFill="1" applyBorder="1" applyAlignment="1">
      <alignment horizontal="center" vertical="center"/>
    </xf>
    <xf numFmtId="0" fontId="21" fillId="0" borderId="0" xfId="0" applyFont="1" applyAlignment="1" applyProtection="1">
      <alignment horizontal="center" vertical="center"/>
    </xf>
    <xf numFmtId="0" fontId="16" fillId="0" borderId="13" xfId="0" applyFont="1" applyBorder="1" applyAlignment="1" applyProtection="1">
      <alignment horizontal="center" vertical="center" wrapText="1" shrinkToFit="1"/>
    </xf>
    <xf numFmtId="0" fontId="16" fillId="0" borderId="13" xfId="0" applyFont="1" applyBorder="1" applyAlignment="1" applyProtection="1">
      <alignment horizontal="center" vertical="center" shrinkToFit="1"/>
    </xf>
    <xf numFmtId="0" fontId="16" fillId="0" borderId="0" xfId="0" applyFont="1" applyBorder="1" applyAlignment="1" applyProtection="1">
      <alignment horizontal="distributed" vertical="center"/>
    </xf>
    <xf numFmtId="0" fontId="16" fillId="0" borderId="0" xfId="0" applyFont="1" applyFill="1" applyBorder="1" applyAlignment="1">
      <alignment horizontal="left" vertical="center"/>
    </xf>
    <xf numFmtId="0" fontId="16" fillId="0" borderId="0" xfId="0" applyFont="1" applyFill="1" applyBorder="1" applyAlignment="1" applyProtection="1">
      <alignment horizontal="left" vertical="center"/>
      <protection locked="0"/>
    </xf>
    <xf numFmtId="0" fontId="0" fillId="0" borderId="0" xfId="0" applyAlignment="1" applyProtection="1">
      <alignment horizontal="left" vertical="center"/>
      <protection locked="0"/>
    </xf>
    <xf numFmtId="0" fontId="16" fillId="0" borderId="0" xfId="0" applyFont="1" applyFill="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34" fillId="0" borderId="0" xfId="0" applyNumberFormat="1" applyFont="1" applyBorder="1" applyAlignment="1" applyProtection="1">
      <alignment horizontal="center" vertical="center"/>
    </xf>
    <xf numFmtId="0" fontId="34" fillId="0" borderId="0" xfId="0" applyFont="1" applyBorder="1" applyAlignment="1" applyProtection="1">
      <alignment horizontal="center" vertical="center" shrinkToFit="1"/>
    </xf>
    <xf numFmtId="0" fontId="34" fillId="0" borderId="27" xfId="0" applyFont="1" applyBorder="1" applyAlignment="1" applyProtection="1">
      <alignment horizontal="center" vertical="center" shrinkToFit="1"/>
    </xf>
    <xf numFmtId="0" fontId="26" fillId="0" borderId="0" xfId="8" applyFont="1" applyAlignment="1" applyProtection="1">
      <alignment horizontal="left" vertical="center" wrapText="1"/>
    </xf>
    <xf numFmtId="0" fontId="32" fillId="0" borderId="0" xfId="0" applyFont="1" applyAlignment="1" applyProtection="1">
      <alignment vertical="center"/>
    </xf>
    <xf numFmtId="0" fontId="48" fillId="0" borderId="0" xfId="0" applyFont="1" applyAlignment="1" applyProtection="1">
      <alignment horizontal="center" vertical="center"/>
    </xf>
    <xf numFmtId="0" fontId="63" fillId="0" borderId="0" xfId="8" applyFont="1" applyAlignment="1" applyProtection="1">
      <alignment horizontal="center" vertical="center"/>
    </xf>
    <xf numFmtId="0" fontId="0" fillId="0" borderId="0" xfId="0" applyAlignment="1" applyProtection="1">
      <alignment vertical="center"/>
    </xf>
    <xf numFmtId="0" fontId="51" fillId="0" borderId="28" xfId="0" applyFont="1" applyFill="1" applyBorder="1" applyAlignment="1" applyProtection="1">
      <alignment horizontal="center" vertical="center" shrinkToFit="1"/>
    </xf>
    <xf numFmtId="0" fontId="0" fillId="0" borderId="26" xfId="0" applyBorder="1" applyAlignment="1" applyProtection="1">
      <alignment horizontal="center" vertical="center" shrinkToFit="1"/>
    </xf>
    <xf numFmtId="0" fontId="0" fillId="0" borderId="84" xfId="0" applyBorder="1" applyAlignment="1" applyProtection="1">
      <alignment horizontal="center" vertical="center" shrinkToFit="1"/>
    </xf>
    <xf numFmtId="0" fontId="0" fillId="0" borderId="30" xfId="0" applyBorder="1" applyAlignment="1" applyProtection="1">
      <alignment horizontal="center" vertical="center" shrinkToFit="1"/>
    </xf>
    <xf numFmtId="0" fontId="0" fillId="0" borderId="0" xfId="0" applyBorder="1" applyAlignment="1" applyProtection="1">
      <alignment horizontal="center" vertical="center" shrinkToFit="1"/>
    </xf>
    <xf numFmtId="0" fontId="0" fillId="0" borderId="85" xfId="0" applyBorder="1" applyAlignment="1" applyProtection="1">
      <alignment horizontal="center" vertical="center" shrinkToFit="1"/>
    </xf>
    <xf numFmtId="0" fontId="0" fillId="0" borderId="32" xfId="0" applyBorder="1" applyAlignment="1" applyProtection="1">
      <alignment horizontal="center" vertical="center" shrinkToFit="1"/>
    </xf>
    <xf numFmtId="0" fontId="0" fillId="0" borderId="27" xfId="0" applyBorder="1" applyAlignment="1" applyProtection="1">
      <alignment horizontal="center" vertical="center" shrinkToFit="1"/>
    </xf>
    <xf numFmtId="0" fontId="0" fillId="0" borderId="95" xfId="0" applyBorder="1" applyAlignment="1" applyProtection="1">
      <alignment horizontal="center" vertical="center" shrinkToFit="1"/>
    </xf>
    <xf numFmtId="0" fontId="24" fillId="0" borderId="72" xfId="0" applyFont="1" applyFill="1" applyBorder="1" applyAlignment="1" applyProtection="1">
      <alignment horizontal="center" vertical="center" shrinkToFit="1"/>
    </xf>
    <xf numFmtId="0" fontId="0" fillId="0" borderId="26" xfId="0" applyFill="1" applyBorder="1" applyAlignment="1" applyProtection="1">
      <alignment horizontal="center" vertical="center" shrinkToFit="1"/>
    </xf>
    <xf numFmtId="0" fontId="0" fillId="0" borderId="29" xfId="0" applyFill="1" applyBorder="1" applyAlignment="1" applyProtection="1">
      <alignment horizontal="center" vertical="center" shrinkToFit="1"/>
    </xf>
    <xf numFmtId="0" fontId="0" fillId="0" borderId="73" xfId="0" applyFill="1" applyBorder="1" applyAlignment="1" applyProtection="1">
      <alignment horizontal="center" vertical="center" shrinkToFit="1"/>
    </xf>
    <xf numFmtId="0" fontId="0" fillId="0" borderId="0" xfId="0" applyFill="1" applyBorder="1" applyAlignment="1" applyProtection="1">
      <alignment horizontal="center" vertical="center" shrinkToFit="1"/>
    </xf>
    <xf numFmtId="0" fontId="0" fillId="0" borderId="31" xfId="0" applyFill="1" applyBorder="1" applyAlignment="1" applyProtection="1">
      <alignment horizontal="center" vertical="center" shrinkToFit="1"/>
    </xf>
    <xf numFmtId="0" fontId="0" fillId="0" borderId="74" xfId="0" applyFill="1" applyBorder="1" applyAlignment="1" applyProtection="1">
      <alignment horizontal="center" vertical="center" shrinkToFit="1"/>
    </xf>
    <xf numFmtId="0" fontId="0" fillId="0" borderId="27" xfId="0" applyFill="1" applyBorder="1" applyAlignment="1" applyProtection="1">
      <alignment horizontal="center" vertical="center" shrinkToFit="1"/>
    </xf>
    <xf numFmtId="0" fontId="0" fillId="0" borderId="33" xfId="0" applyFill="1" applyBorder="1" applyAlignment="1" applyProtection="1">
      <alignment horizontal="center" vertical="center" shrinkToFit="1"/>
    </xf>
    <xf numFmtId="0" fontId="72" fillId="0" borderId="26" xfId="0" applyFont="1" applyFill="1" applyBorder="1" applyAlignment="1" applyProtection="1">
      <alignment horizontal="left" vertical="center" wrapText="1"/>
    </xf>
    <xf numFmtId="0" fontId="71" fillId="0" borderId="26" xfId="0" applyFont="1" applyFill="1" applyBorder="1" applyAlignment="1" applyProtection="1">
      <alignment vertical="center"/>
    </xf>
    <xf numFmtId="0" fontId="71" fillId="0" borderId="29" xfId="0" applyFont="1" applyFill="1" applyBorder="1" applyAlignment="1" applyProtection="1">
      <alignment vertical="center"/>
    </xf>
    <xf numFmtId="0" fontId="71" fillId="0" borderId="27" xfId="0" applyFont="1" applyFill="1" applyBorder="1" applyAlignment="1" applyProtection="1">
      <alignment vertical="center"/>
    </xf>
    <xf numFmtId="0" fontId="71" fillId="0" borderId="33" xfId="0" applyFont="1" applyFill="1" applyBorder="1" applyAlignment="1" applyProtection="1">
      <alignment vertical="center"/>
    </xf>
    <xf numFmtId="0" fontId="24" fillId="0" borderId="76" xfId="0" applyFont="1" applyFill="1" applyBorder="1" applyAlignment="1" applyProtection="1">
      <alignment horizontal="center" vertical="center" shrinkToFit="1"/>
    </xf>
    <xf numFmtId="0" fontId="0" fillId="0" borderId="46" xfId="0" applyFill="1" applyBorder="1" applyAlignment="1" applyProtection="1">
      <alignment horizontal="center" vertical="center" shrinkToFit="1"/>
    </xf>
    <xf numFmtId="0" fontId="0" fillId="0" borderId="25" xfId="0" applyFill="1" applyBorder="1" applyAlignment="1" applyProtection="1">
      <alignment horizontal="center" vertical="center" shrinkToFit="1"/>
    </xf>
    <xf numFmtId="0" fontId="24" fillId="0" borderId="77" xfId="0" applyFont="1" applyFill="1" applyBorder="1" applyAlignment="1" applyProtection="1">
      <alignment horizontal="center" vertical="center" shrinkToFit="1"/>
    </xf>
    <xf numFmtId="0" fontId="0" fillId="0" borderId="34" xfId="0" applyFill="1" applyBorder="1" applyAlignment="1" applyProtection="1">
      <alignment horizontal="center" vertical="center" shrinkToFit="1"/>
    </xf>
    <xf numFmtId="0" fontId="0" fillId="0" borderId="12" xfId="0" applyFill="1" applyBorder="1" applyAlignment="1" applyProtection="1">
      <alignment horizontal="center" vertical="center" shrinkToFit="1"/>
    </xf>
    <xf numFmtId="0" fontId="24" fillId="0" borderId="78" xfId="0" applyFont="1" applyFill="1" applyBorder="1" applyAlignment="1" applyProtection="1">
      <alignment horizontal="center" vertical="center" shrinkToFit="1"/>
    </xf>
    <xf numFmtId="0" fontId="0" fillId="0" borderId="3" xfId="0" applyFill="1" applyBorder="1" applyAlignment="1" applyProtection="1">
      <alignment horizontal="center" vertical="center" shrinkToFit="1"/>
    </xf>
    <xf numFmtId="0" fontId="0" fillId="0" borderId="5" xfId="0" applyFill="1" applyBorder="1" applyAlignment="1" applyProtection="1">
      <alignment horizontal="center" vertical="center" shrinkToFit="1"/>
    </xf>
    <xf numFmtId="0" fontId="24" fillId="0" borderId="79" xfId="0" applyFont="1" applyFill="1" applyBorder="1" applyAlignment="1" applyProtection="1">
      <alignment horizontal="center" vertical="center" shrinkToFit="1"/>
    </xf>
    <xf numFmtId="0" fontId="0" fillId="0" borderId="35" xfId="0" applyFill="1" applyBorder="1" applyAlignment="1" applyProtection="1">
      <alignment horizontal="center" vertical="center" shrinkToFit="1"/>
    </xf>
    <xf numFmtId="0" fontId="0" fillId="0" borderId="20" xfId="0" applyFill="1" applyBorder="1" applyAlignment="1" applyProtection="1">
      <alignment horizontal="center" vertical="center" shrinkToFit="1"/>
    </xf>
    <xf numFmtId="178" fontId="24" fillId="0" borderId="28" xfId="0" applyNumberFormat="1" applyFont="1" applyFill="1" applyBorder="1" applyAlignment="1" applyProtection="1">
      <alignment horizontal="center" vertical="center"/>
    </xf>
    <xf numFmtId="178" fontId="24" fillId="0" borderId="26" xfId="0" applyNumberFormat="1" applyFont="1" applyFill="1" applyBorder="1" applyAlignment="1" applyProtection="1">
      <alignment horizontal="center" vertical="center"/>
    </xf>
    <xf numFmtId="0" fontId="0" fillId="0" borderId="30"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32" xfId="0" applyFill="1" applyBorder="1" applyAlignment="1" applyProtection="1">
      <alignment horizontal="center" vertical="center"/>
    </xf>
    <xf numFmtId="0" fontId="0" fillId="0" borderId="27" xfId="0" applyFill="1" applyBorder="1" applyAlignment="1" applyProtection="1">
      <alignment horizontal="center" vertical="center"/>
    </xf>
    <xf numFmtId="178" fontId="24" fillId="0" borderId="47" xfId="0" applyNumberFormat="1" applyFont="1" applyFill="1" applyBorder="1" applyAlignment="1" applyProtection="1">
      <alignment horizontal="center" vertical="center"/>
    </xf>
    <xf numFmtId="178" fontId="24" fillId="0" borderId="46" xfId="0" applyNumberFormat="1" applyFont="1" applyFill="1" applyBorder="1" applyAlignment="1" applyProtection="1">
      <alignment horizontal="center" vertical="center"/>
    </xf>
    <xf numFmtId="0" fontId="24" fillId="0" borderId="46" xfId="0" applyFont="1" applyFill="1" applyBorder="1" applyAlignment="1" applyProtection="1">
      <alignment horizontal="center" vertical="center"/>
    </xf>
    <xf numFmtId="0" fontId="24" fillId="0" borderId="25" xfId="0" applyFont="1" applyFill="1" applyBorder="1" applyAlignment="1" applyProtection="1">
      <alignment horizontal="center" vertical="center"/>
    </xf>
    <xf numFmtId="2" fontId="24" fillId="0" borderId="47" xfId="0" applyNumberFormat="1" applyFont="1" applyFill="1" applyBorder="1" applyAlignment="1" applyProtection="1">
      <alignment horizontal="center" vertical="center" shrinkToFit="1"/>
    </xf>
    <xf numFmtId="2" fontId="24" fillId="0" borderId="46" xfId="0" applyNumberFormat="1" applyFont="1" applyFill="1" applyBorder="1" applyAlignment="1" applyProtection="1">
      <alignment horizontal="center" vertical="center" shrinkToFit="1"/>
    </xf>
    <xf numFmtId="0" fontId="24" fillId="0" borderId="72" xfId="0" applyFont="1" applyFill="1" applyBorder="1" applyAlignment="1" applyProtection="1">
      <alignment horizontal="center" vertical="center" wrapText="1" shrinkToFit="1"/>
    </xf>
    <xf numFmtId="0" fontId="0" fillId="0" borderId="73" xfId="0" applyFill="1" applyBorder="1" applyAlignment="1" applyProtection="1">
      <alignment horizontal="center" vertical="center" wrapText="1" shrinkToFit="1"/>
    </xf>
    <xf numFmtId="0" fontId="0" fillId="0" borderId="74" xfId="0" applyFill="1" applyBorder="1" applyAlignment="1" applyProtection="1">
      <alignment horizontal="center" vertical="center" wrapText="1" shrinkToFit="1"/>
    </xf>
    <xf numFmtId="0" fontId="24" fillId="0" borderId="50" xfId="0" applyFont="1" applyFill="1" applyBorder="1" applyAlignment="1" applyProtection="1">
      <alignment horizontal="center" vertical="center" shrinkToFit="1"/>
    </xf>
    <xf numFmtId="0" fontId="24" fillId="0" borderId="3" xfId="0" applyFont="1" applyFill="1" applyBorder="1" applyAlignment="1" applyProtection="1">
      <alignment horizontal="center" vertical="center" shrinkToFit="1"/>
    </xf>
    <xf numFmtId="0" fontId="24" fillId="0" borderId="5" xfId="0" applyFont="1" applyFill="1" applyBorder="1" applyAlignment="1" applyProtection="1">
      <alignment horizontal="center" vertical="center" shrinkToFit="1"/>
    </xf>
    <xf numFmtId="0" fontId="24" fillId="0" borderId="64" xfId="0" applyFont="1" applyFill="1" applyBorder="1" applyAlignment="1" applyProtection="1">
      <alignment horizontal="center" vertical="center" shrinkToFit="1"/>
    </xf>
    <xf numFmtId="0" fontId="24" fillId="0" borderId="35"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47" xfId="0" applyFont="1" applyFill="1" applyBorder="1" applyAlignment="1" applyProtection="1">
      <alignment horizontal="center" vertical="center" shrinkToFit="1"/>
    </xf>
    <xf numFmtId="0" fontId="24" fillId="0" borderId="46" xfId="0" applyFont="1" applyFill="1" applyBorder="1" applyAlignment="1" applyProtection="1">
      <alignment horizontal="center" vertical="center" shrinkToFit="1"/>
    </xf>
    <xf numFmtId="0" fontId="24" fillId="0" borderId="25" xfId="0" applyFont="1" applyFill="1" applyBorder="1" applyAlignment="1" applyProtection="1">
      <alignment horizontal="center" vertical="center" shrinkToFit="1"/>
    </xf>
    <xf numFmtId="0" fontId="24" fillId="0" borderId="66" xfId="0" applyFont="1" applyFill="1" applyBorder="1" applyAlignment="1" applyProtection="1">
      <alignment horizontal="center" vertical="center" shrinkToFit="1"/>
    </xf>
    <xf numFmtId="0" fontId="24" fillId="0" borderId="34" xfId="0" applyFont="1" applyFill="1" applyBorder="1" applyAlignment="1" applyProtection="1">
      <alignment horizontal="center" vertical="center" shrinkToFit="1"/>
    </xf>
    <xf numFmtId="0" fontId="24" fillId="0" borderId="12" xfId="0" applyFont="1" applyFill="1" applyBorder="1" applyAlignment="1" applyProtection="1">
      <alignment horizontal="center" vertical="center" shrinkToFit="1"/>
    </xf>
    <xf numFmtId="2" fontId="24" fillId="0" borderId="28" xfId="0" applyNumberFormat="1" applyFont="1" applyFill="1" applyBorder="1" applyAlignment="1" applyProtection="1">
      <alignment horizontal="center" vertical="center" shrinkToFit="1"/>
      <protection locked="0"/>
    </xf>
    <xf numFmtId="2" fontId="24" fillId="0" borderId="26" xfId="0" applyNumberFormat="1" applyFont="1" applyFill="1" applyBorder="1" applyAlignment="1" applyProtection="1">
      <alignment horizontal="center" vertical="center" shrinkToFit="1"/>
      <protection locked="0"/>
    </xf>
    <xf numFmtId="0" fontId="0" fillId="0" borderId="30" xfId="0" applyFill="1" applyBorder="1" applyAlignment="1" applyProtection="1">
      <alignment horizontal="center" vertical="center" shrinkToFit="1"/>
      <protection locked="0"/>
    </xf>
    <xf numFmtId="0" fontId="0" fillId="0" borderId="0" xfId="0" applyFill="1" applyBorder="1" applyAlignment="1" applyProtection="1">
      <alignment horizontal="center" vertical="center" shrinkToFit="1"/>
      <protection locked="0"/>
    </xf>
    <xf numFmtId="0" fontId="0" fillId="0" borderId="32" xfId="0" applyFill="1" applyBorder="1" applyAlignment="1" applyProtection="1">
      <alignment horizontal="center" vertical="center" shrinkToFit="1"/>
      <protection locked="0"/>
    </xf>
    <xf numFmtId="0" fontId="0" fillId="0" borderId="27" xfId="0" applyFill="1" applyBorder="1" applyAlignment="1" applyProtection="1">
      <alignment horizontal="center" vertical="center" shrinkToFit="1"/>
      <protection locked="0"/>
    </xf>
    <xf numFmtId="2" fontId="24" fillId="0" borderId="29" xfId="0" applyNumberFormat="1" applyFont="1" applyFill="1" applyBorder="1" applyAlignment="1" applyProtection="1">
      <alignment horizontal="center" vertical="center" shrinkToFit="1"/>
    </xf>
    <xf numFmtId="178" fontId="24" fillId="0" borderId="64" xfId="0" applyNumberFormat="1" applyFont="1" applyFill="1" applyBorder="1" applyAlignment="1" applyProtection="1">
      <alignment horizontal="center" vertical="center"/>
    </xf>
    <xf numFmtId="178" fontId="24" fillId="0" borderId="35" xfId="0" applyNumberFormat="1" applyFont="1" applyFill="1" applyBorder="1" applyAlignment="1" applyProtection="1">
      <alignment horizontal="center" vertical="center"/>
    </xf>
    <xf numFmtId="0" fontId="42" fillId="0" borderId="76" xfId="0" applyFont="1" applyFill="1" applyBorder="1" applyAlignment="1" applyProtection="1">
      <alignment horizontal="left" vertical="center" shrinkToFit="1"/>
    </xf>
    <xf numFmtId="0" fontId="42" fillId="0" borderId="46" xfId="0" applyFont="1" applyFill="1" applyBorder="1" applyAlignment="1" applyProtection="1">
      <alignment horizontal="left" vertical="center" shrinkToFit="1"/>
    </xf>
    <xf numFmtId="0" fontId="42" fillId="0" borderId="25" xfId="0" applyFont="1" applyFill="1" applyBorder="1" applyAlignment="1" applyProtection="1">
      <alignment horizontal="left" vertical="center" shrinkToFit="1"/>
    </xf>
    <xf numFmtId="0" fontId="24" fillId="0" borderId="0" xfId="0" applyFont="1" applyFill="1" applyBorder="1" applyAlignment="1" applyProtection="1">
      <alignment vertical="center" shrinkToFit="1"/>
    </xf>
    <xf numFmtId="0" fontId="24" fillId="0" borderId="31" xfId="0" applyFont="1" applyFill="1" applyBorder="1" applyAlignment="1" applyProtection="1">
      <alignment vertical="center" shrinkToFit="1"/>
    </xf>
    <xf numFmtId="0" fontId="24" fillId="0" borderId="76" xfId="0" applyFont="1" applyFill="1" applyBorder="1" applyAlignment="1" applyProtection="1">
      <alignment horizontal="center" vertical="center"/>
    </xf>
    <xf numFmtId="0" fontId="24" fillId="0" borderId="47" xfId="0" applyFont="1" applyFill="1" applyBorder="1" applyAlignment="1" applyProtection="1">
      <alignment horizontal="center" vertical="center"/>
    </xf>
    <xf numFmtId="0" fontId="24" fillId="0" borderId="27" xfId="0" applyFont="1" applyFill="1" applyBorder="1" applyAlignment="1" applyProtection="1">
      <alignment horizontal="left" vertical="center" shrinkToFit="1"/>
    </xf>
    <xf numFmtId="0" fontId="24" fillId="0" borderId="33" xfId="0" applyFont="1" applyFill="1" applyBorder="1" applyAlignment="1" applyProtection="1">
      <alignment horizontal="left" vertical="center" shrinkToFit="1"/>
    </xf>
    <xf numFmtId="0" fontId="24" fillId="0" borderId="35"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2" fontId="24" fillId="0" borderId="64" xfId="0" applyNumberFormat="1" applyFont="1" applyFill="1" applyBorder="1" applyAlignment="1" applyProtection="1">
      <alignment horizontal="center" vertical="center" shrinkToFit="1"/>
      <protection locked="0"/>
    </xf>
    <xf numFmtId="2" fontId="24" fillId="0" borderId="35" xfId="0" applyNumberFormat="1" applyFont="1" applyFill="1" applyBorder="1" applyAlignment="1" applyProtection="1">
      <alignment horizontal="center" vertical="center" shrinkToFit="1"/>
      <protection locked="0"/>
    </xf>
    <xf numFmtId="2" fontId="24" fillId="0" borderId="66" xfId="0" applyNumberFormat="1" applyFont="1" applyFill="1" applyBorder="1" applyAlignment="1" applyProtection="1">
      <alignment horizontal="center" vertical="center" shrinkToFit="1"/>
      <protection locked="0"/>
    </xf>
    <xf numFmtId="2" fontId="24" fillId="0" borderId="34" xfId="0" applyNumberFormat="1" applyFont="1" applyFill="1" applyBorder="1" applyAlignment="1" applyProtection="1">
      <alignment horizontal="center" vertical="center" shrinkToFit="1"/>
      <protection locked="0"/>
    </xf>
    <xf numFmtId="178" fontId="24" fillId="0" borderId="50" xfId="0" applyNumberFormat="1" applyFont="1" applyFill="1" applyBorder="1" applyAlignment="1" applyProtection="1">
      <alignment horizontal="center" vertical="center"/>
    </xf>
    <xf numFmtId="178" fontId="24" fillId="0" borderId="3" xfId="0" applyNumberFormat="1"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24" fillId="0" borderId="5" xfId="0" applyFont="1" applyFill="1" applyBorder="1" applyAlignment="1" applyProtection="1">
      <alignment horizontal="center" vertical="center"/>
    </xf>
    <xf numFmtId="2" fontId="24" fillId="0" borderId="50" xfId="0" applyNumberFormat="1" applyFont="1" applyFill="1" applyBorder="1" applyAlignment="1" applyProtection="1">
      <alignment horizontal="center" vertical="center" shrinkToFit="1"/>
      <protection locked="0"/>
    </xf>
    <xf numFmtId="2" fontId="24" fillId="0" borderId="3" xfId="0" applyNumberFormat="1" applyFont="1" applyFill="1" applyBorder="1" applyAlignment="1" applyProtection="1">
      <alignment horizontal="center" vertical="center" shrinkToFit="1"/>
      <protection locked="0"/>
    </xf>
    <xf numFmtId="178" fontId="24" fillId="0" borderId="66" xfId="0" applyNumberFormat="1" applyFont="1" applyFill="1" applyBorder="1" applyAlignment="1" applyProtection="1">
      <alignment horizontal="center" vertical="center"/>
    </xf>
    <xf numFmtId="178" fontId="24" fillId="0" borderId="34" xfId="0" applyNumberFormat="1" applyFont="1" applyFill="1" applyBorder="1" applyAlignment="1" applyProtection="1">
      <alignment horizontal="center" vertical="center"/>
    </xf>
    <xf numFmtId="0" fontId="24" fillId="0" borderId="34" xfId="0" applyFont="1" applyFill="1" applyBorder="1" applyAlignment="1" applyProtection="1">
      <alignment horizontal="center" vertical="center"/>
    </xf>
    <xf numFmtId="0" fontId="24" fillId="0" borderId="12" xfId="0" applyFont="1" applyFill="1" applyBorder="1" applyAlignment="1" applyProtection="1">
      <alignment horizontal="center" vertical="center"/>
    </xf>
    <xf numFmtId="0" fontId="3" fillId="0" borderId="48" xfId="0" applyFont="1" applyFill="1" applyBorder="1" applyAlignment="1" applyProtection="1">
      <alignment horizontal="center" vertical="center" shrinkToFit="1"/>
    </xf>
    <xf numFmtId="0" fontId="0" fillId="0" borderId="48" xfId="0" applyBorder="1" applyAlignment="1" applyProtection="1">
      <alignment horizontal="center" vertical="center"/>
    </xf>
    <xf numFmtId="0" fontId="24" fillId="0" borderId="48" xfId="0" applyFont="1" applyFill="1" applyBorder="1" applyAlignment="1" applyProtection="1">
      <alignment horizontal="center" vertical="center"/>
    </xf>
    <xf numFmtId="0" fontId="3" fillId="0" borderId="26" xfId="0" applyFont="1" applyFill="1" applyBorder="1" applyAlignment="1" applyProtection="1">
      <alignment horizontal="left" vertical="center"/>
    </xf>
    <xf numFmtId="0" fontId="3" fillId="0" borderId="27" xfId="0" applyFont="1" applyFill="1" applyBorder="1" applyAlignment="1" applyProtection="1">
      <alignment horizontal="left" vertical="center"/>
    </xf>
    <xf numFmtId="0" fontId="24" fillId="0" borderId="28" xfId="0" applyFont="1" applyFill="1" applyBorder="1" applyAlignment="1" applyProtection="1">
      <alignment horizontal="center" vertical="center"/>
    </xf>
    <xf numFmtId="0" fontId="24" fillId="0" borderId="29" xfId="0" applyFont="1" applyFill="1" applyBorder="1" applyAlignment="1" applyProtection="1">
      <alignment horizontal="center" vertical="center"/>
    </xf>
    <xf numFmtId="0" fontId="24" fillId="0" borderId="32" xfId="0" applyFont="1" applyFill="1" applyBorder="1" applyAlignment="1" applyProtection="1">
      <alignment horizontal="center" vertical="center"/>
    </xf>
    <xf numFmtId="0" fontId="24" fillId="0" borderId="33" xfId="0" applyFont="1" applyFill="1" applyBorder="1" applyAlignment="1" applyProtection="1">
      <alignment horizontal="center" vertical="center"/>
    </xf>
    <xf numFmtId="0" fontId="24" fillId="0" borderId="66" xfId="0" applyFont="1" applyFill="1" applyBorder="1" applyAlignment="1" applyProtection="1">
      <alignment horizontal="center" vertical="center" shrinkToFit="1"/>
      <protection locked="0"/>
    </xf>
    <xf numFmtId="0" fontId="24" fillId="0" borderId="34" xfId="0" applyFont="1" applyFill="1" applyBorder="1" applyAlignment="1" applyProtection="1">
      <alignment horizontal="center" vertical="center" shrinkToFit="1"/>
      <protection locked="0"/>
    </xf>
    <xf numFmtId="0" fontId="24" fillId="0" borderId="26" xfId="0" applyFont="1" applyFill="1" applyBorder="1" applyAlignment="1" applyProtection="1">
      <alignment horizontal="center" vertical="center" shrinkToFit="1"/>
    </xf>
    <xf numFmtId="0" fontId="24" fillId="0" borderId="29" xfId="0" applyFont="1" applyFill="1" applyBorder="1" applyAlignment="1" applyProtection="1">
      <alignment horizontal="center" vertical="center" shrinkToFit="1"/>
    </xf>
    <xf numFmtId="0" fontId="24" fillId="0" borderId="64" xfId="0" applyFont="1" applyFill="1" applyBorder="1" applyAlignment="1" applyProtection="1">
      <alignment horizontal="center" vertical="center"/>
      <protection locked="0"/>
    </xf>
    <xf numFmtId="0" fontId="24" fillId="0" borderId="35" xfId="0" applyFont="1" applyFill="1" applyBorder="1" applyAlignment="1" applyProtection="1">
      <alignment horizontal="center" vertical="center"/>
      <protection locked="0"/>
    </xf>
    <xf numFmtId="0" fontId="24" fillId="0" borderId="27" xfId="0" applyFont="1" applyFill="1" applyBorder="1" applyAlignment="1" applyProtection="1">
      <alignment horizontal="center" vertical="center" shrinkToFit="1"/>
    </xf>
    <xf numFmtId="0" fontId="24" fillId="0" borderId="33"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3" fillId="0" borderId="13" xfId="0" applyFont="1" applyFill="1" applyBorder="1" applyAlignment="1" applyProtection="1">
      <alignment horizontal="left" vertical="center" shrinkToFit="1"/>
    </xf>
    <xf numFmtId="0" fontId="0" fillId="0" borderId="13" xfId="0" applyBorder="1" applyAlignment="1" applyProtection="1">
      <alignment horizontal="left" vertical="center" shrinkToFit="1"/>
    </xf>
    <xf numFmtId="0" fontId="3" fillId="0" borderId="13" xfId="0" applyFont="1" applyFill="1" applyBorder="1" applyAlignment="1" applyProtection="1">
      <alignment horizontal="left" vertical="center" shrinkToFit="1"/>
      <protection locked="0"/>
    </xf>
    <xf numFmtId="0" fontId="24" fillId="0" borderId="13" xfId="0" applyFont="1" applyFill="1" applyBorder="1" applyAlignment="1" applyProtection="1">
      <alignment horizontal="center" vertical="center"/>
    </xf>
    <xf numFmtId="0" fontId="0" fillId="0" borderId="13" xfId="0" applyBorder="1" applyAlignment="1" applyProtection="1">
      <alignment horizontal="center" vertical="center"/>
    </xf>
    <xf numFmtId="0" fontId="24" fillId="0" borderId="13"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4" fillId="0" borderId="13" xfId="0" applyFont="1" applyFill="1"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3" fillId="0" borderId="13"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 fillId="0" borderId="26" xfId="0" applyFont="1" applyFill="1" applyBorder="1" applyAlignment="1" applyProtection="1">
      <alignment horizontal="left" vertical="center" shrinkToFit="1"/>
      <protection locked="0"/>
    </xf>
    <xf numFmtId="0" fontId="0" fillId="0" borderId="29" xfId="0" applyBorder="1" applyAlignment="1" applyProtection="1">
      <alignment horizontal="left" vertical="center" shrinkToFit="1"/>
      <protection locked="0"/>
    </xf>
    <xf numFmtId="0" fontId="0" fillId="0" borderId="27" xfId="0" applyBorder="1" applyAlignment="1" applyProtection="1">
      <alignment horizontal="left" vertical="center" shrinkToFit="1"/>
      <protection locked="0"/>
    </xf>
    <xf numFmtId="0" fontId="0" fillId="0" borderId="33" xfId="0" applyBorder="1" applyAlignment="1" applyProtection="1">
      <alignment horizontal="left" vertical="center" shrinkToFit="1"/>
      <protection locked="0"/>
    </xf>
    <xf numFmtId="0" fontId="10" fillId="0" borderId="28" xfId="0" applyFont="1" applyFill="1" applyBorder="1" applyAlignment="1" applyProtection="1">
      <alignment horizontal="center" vertical="center" wrapText="1"/>
    </xf>
    <xf numFmtId="0" fontId="10" fillId="0" borderId="26" xfId="0" applyFont="1" applyFill="1" applyBorder="1" applyAlignment="1" applyProtection="1">
      <alignment horizontal="center" vertical="center" wrapText="1"/>
    </xf>
    <xf numFmtId="0" fontId="10" fillId="0" borderId="3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30" xfId="0" applyBorder="1" applyAlignment="1" applyProtection="1">
      <alignment horizontal="center" vertical="center"/>
    </xf>
    <xf numFmtId="0" fontId="0" fillId="0" borderId="0" xfId="0" applyBorder="1" applyAlignment="1" applyProtection="1">
      <alignment horizontal="center" vertical="center"/>
    </xf>
    <xf numFmtId="0" fontId="0" fillId="0" borderId="32" xfId="0" applyBorder="1" applyAlignment="1" applyProtection="1">
      <alignment horizontal="center" vertical="center"/>
    </xf>
    <xf numFmtId="0" fontId="0" fillId="0" borderId="27" xfId="0" applyBorder="1" applyAlignment="1" applyProtection="1">
      <alignment horizontal="center" vertical="center"/>
    </xf>
    <xf numFmtId="0" fontId="3" fillId="0" borderId="72" xfId="0" applyFont="1" applyFill="1" applyBorder="1" applyAlignment="1" applyProtection="1">
      <alignment horizontal="center" vertical="center"/>
      <protection locked="0"/>
    </xf>
    <xf numFmtId="0" fontId="3" fillId="0" borderId="74"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26"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48" xfId="0" applyFont="1" applyFill="1" applyBorder="1" applyAlignment="1" applyProtection="1">
      <alignment horizontal="center" vertical="center"/>
    </xf>
    <xf numFmtId="0" fontId="0" fillId="0" borderId="48" xfId="0" applyBorder="1" applyAlignment="1" applyProtection="1">
      <alignment vertical="center"/>
    </xf>
    <xf numFmtId="0" fontId="24" fillId="0" borderId="46" xfId="0" applyFont="1" applyFill="1" applyBorder="1" applyAlignment="1" applyProtection="1">
      <alignment horizontal="right" vertical="center"/>
    </xf>
    <xf numFmtId="0" fontId="24" fillId="0" borderId="74" xfId="0" applyFont="1" applyFill="1" applyBorder="1" applyAlignment="1" applyProtection="1">
      <alignment horizontal="center" vertical="center"/>
    </xf>
    <xf numFmtId="0" fontId="24" fillId="0" borderId="27" xfId="0" applyFont="1" applyFill="1" applyBorder="1" applyAlignment="1" applyProtection="1">
      <alignment horizontal="center" vertical="center"/>
    </xf>
    <xf numFmtId="0" fontId="3" fillId="0" borderId="71" xfId="0" applyFont="1" applyFill="1" applyBorder="1" applyAlignment="1" applyProtection="1">
      <alignment horizontal="center" vertical="center" wrapText="1"/>
    </xf>
    <xf numFmtId="0" fontId="0" fillId="0" borderId="71" xfId="0"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xf>
    <xf numFmtId="0" fontId="24" fillId="0" borderId="74" xfId="0" applyFont="1" applyFill="1" applyBorder="1" applyAlignment="1" applyProtection="1">
      <alignment horizontal="center" vertical="center" wrapText="1"/>
    </xf>
    <xf numFmtId="0" fontId="24" fillId="0" borderId="27" xfId="0" applyFont="1" applyFill="1" applyBorder="1" applyAlignment="1" applyProtection="1">
      <alignment horizontal="center" vertical="center" wrapText="1"/>
    </xf>
    <xf numFmtId="0" fontId="24" fillId="0" borderId="33" xfId="0" applyFont="1" applyFill="1" applyBorder="1" applyAlignment="1" applyProtection="1">
      <alignment horizontal="center" vertical="center" wrapText="1"/>
    </xf>
    <xf numFmtId="0" fontId="24" fillId="0" borderId="76" xfId="0" applyFont="1" applyFill="1" applyBorder="1" applyAlignment="1" applyProtection="1">
      <alignment horizontal="center" vertical="center" wrapText="1"/>
    </xf>
    <xf numFmtId="0" fontId="24" fillId="0" borderId="46" xfId="0" applyFont="1" applyFill="1" applyBorder="1" applyAlignment="1" applyProtection="1">
      <alignment horizontal="center" vertical="center" wrapText="1"/>
    </xf>
    <xf numFmtId="0" fontId="24" fillId="0" borderId="25" xfId="0" applyFont="1" applyFill="1" applyBorder="1" applyAlignment="1" applyProtection="1">
      <alignment horizontal="center" vertical="center" wrapText="1"/>
    </xf>
    <xf numFmtId="0" fontId="45" fillId="0" borderId="28" xfId="0" applyFont="1" applyFill="1" applyBorder="1" applyAlignment="1" applyProtection="1">
      <alignment horizontal="center" vertical="center" wrapText="1"/>
    </xf>
    <xf numFmtId="0" fontId="45" fillId="0" borderId="26" xfId="0" applyFont="1" applyFill="1" applyBorder="1" applyAlignment="1" applyProtection="1">
      <alignment horizontal="center" vertical="center" wrapText="1"/>
    </xf>
    <xf numFmtId="0" fontId="45" fillId="0" borderId="32" xfId="0" applyFont="1" applyFill="1" applyBorder="1" applyAlignment="1" applyProtection="1">
      <alignment horizontal="center" vertical="center" wrapText="1"/>
    </xf>
    <xf numFmtId="0" fontId="45" fillId="0" borderId="27" xfId="0" applyFont="1" applyFill="1" applyBorder="1" applyAlignment="1" applyProtection="1">
      <alignment horizontal="center" vertical="center" wrapText="1"/>
    </xf>
    <xf numFmtId="0" fontId="24" fillId="0" borderId="26" xfId="0" applyFont="1" applyFill="1" applyBorder="1" applyAlignment="1" applyProtection="1">
      <alignment horizontal="left" vertical="center" shrinkToFit="1"/>
    </xf>
    <xf numFmtId="0" fontId="24" fillId="0" borderId="26" xfId="0" applyFont="1" applyFill="1" applyBorder="1" applyAlignment="1" applyProtection="1">
      <alignment horizontal="center" vertical="center"/>
      <protection locked="0"/>
    </xf>
    <xf numFmtId="0" fontId="24" fillId="0" borderId="74" xfId="0" applyFont="1" applyFill="1" applyBorder="1" applyAlignment="1" applyProtection="1">
      <alignment horizontal="distributed" vertical="center" shrinkToFit="1"/>
    </xf>
    <xf numFmtId="0" fontId="24" fillId="0" borderId="27" xfId="0" applyFont="1" applyFill="1" applyBorder="1" applyAlignment="1" applyProtection="1">
      <alignment horizontal="distributed" vertical="center" shrinkToFit="1"/>
    </xf>
    <xf numFmtId="0" fontId="24" fillId="0" borderId="27" xfId="0" applyFont="1" applyFill="1" applyBorder="1" applyAlignment="1" applyProtection="1">
      <alignment horizontal="center" vertical="center"/>
      <protection locked="0"/>
    </xf>
    <xf numFmtId="0" fontId="3" fillId="0" borderId="72"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0" borderId="73"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74"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wrapText="1"/>
    </xf>
    <xf numFmtId="0" fontId="3" fillId="0" borderId="47" xfId="0" applyFont="1" applyFill="1" applyBorder="1" applyAlignment="1" applyProtection="1">
      <alignment horizontal="center" vertical="center"/>
    </xf>
    <xf numFmtId="0" fontId="3" fillId="0" borderId="46"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46" xfId="0" applyFont="1" applyFill="1" applyBorder="1" applyAlignment="1" applyProtection="1">
      <alignment horizontal="center" vertical="center"/>
      <protection locked="0"/>
    </xf>
    <xf numFmtId="0" fontId="3" fillId="0" borderId="27" xfId="0" applyFont="1" applyFill="1" applyBorder="1" applyAlignment="1" applyProtection="1">
      <alignment vertical="center" shrinkToFit="1"/>
    </xf>
    <xf numFmtId="0" fontId="3" fillId="0" borderId="33" xfId="0" applyFont="1" applyFill="1" applyBorder="1" applyAlignment="1" applyProtection="1">
      <alignment vertical="center" shrinkToFit="1"/>
    </xf>
    <xf numFmtId="176" fontId="3" fillId="0" borderId="13" xfId="0" applyNumberFormat="1" applyFont="1" applyFill="1" applyBorder="1" applyAlignment="1" applyProtection="1">
      <alignment horizontal="center" vertical="center"/>
      <protection locked="0"/>
    </xf>
    <xf numFmtId="176" fontId="3" fillId="0" borderId="13" xfId="0" applyNumberFormat="1" applyFont="1" applyFill="1" applyBorder="1" applyAlignment="1" applyProtection="1">
      <alignment horizontal="center" vertical="center"/>
    </xf>
    <xf numFmtId="0" fontId="3" fillId="0" borderId="47" xfId="0" applyFont="1" applyFill="1" applyBorder="1" applyAlignment="1" applyProtection="1">
      <alignment horizontal="center" vertical="center" wrapText="1"/>
    </xf>
    <xf numFmtId="0" fontId="0" fillId="0" borderId="46" xfId="0" applyBorder="1" applyAlignment="1" applyProtection="1">
      <alignment horizontal="center" vertical="center"/>
    </xf>
    <xf numFmtId="0" fontId="0" fillId="0" borderId="25" xfId="0" applyBorder="1" applyAlignment="1" applyProtection="1">
      <alignment horizontal="center" vertical="center"/>
    </xf>
    <xf numFmtId="0" fontId="24" fillId="0" borderId="26" xfId="0" applyFont="1" applyFill="1" applyBorder="1" applyAlignment="1" applyProtection="1">
      <alignment horizontal="center" vertical="center" wrapText="1" shrinkToFit="1"/>
    </xf>
    <xf numFmtId="0" fontId="24" fillId="0" borderId="29" xfId="0" applyFont="1" applyFill="1" applyBorder="1" applyAlignment="1" applyProtection="1">
      <alignment horizontal="center" vertical="center" wrapText="1" shrinkToFit="1"/>
    </xf>
    <xf numFmtId="0" fontId="24" fillId="0" borderId="74" xfId="0" applyFont="1" applyFill="1" applyBorder="1" applyAlignment="1" applyProtection="1">
      <alignment horizontal="center" vertical="center" wrapText="1" shrinkToFit="1"/>
    </xf>
    <xf numFmtId="0" fontId="24" fillId="0" borderId="27" xfId="0" applyFont="1" applyFill="1" applyBorder="1" applyAlignment="1" applyProtection="1">
      <alignment horizontal="center" vertical="center" wrapText="1" shrinkToFit="1"/>
    </xf>
    <xf numFmtId="0" fontId="24" fillId="0" borderId="33" xfId="0" applyFont="1" applyFill="1" applyBorder="1" applyAlignment="1" applyProtection="1">
      <alignment horizontal="center" vertical="center" wrapText="1" shrinkToFit="1"/>
    </xf>
    <xf numFmtId="0" fontId="24" fillId="0" borderId="26" xfId="0" applyFont="1" applyFill="1" applyBorder="1" applyAlignment="1" applyProtection="1">
      <alignment horizontal="center" vertical="center"/>
    </xf>
    <xf numFmtId="0" fontId="0" fillId="0" borderId="31" xfId="0" applyFill="1" applyBorder="1" applyAlignment="1" applyProtection="1">
      <alignment horizontal="center" vertical="center"/>
    </xf>
    <xf numFmtId="0" fontId="0" fillId="0" borderId="33" xfId="0" applyFill="1" applyBorder="1" applyAlignment="1" applyProtection="1">
      <alignment horizontal="center" vertical="center"/>
    </xf>
    <xf numFmtId="0" fontId="73" fillId="0" borderId="72" xfId="0" applyFont="1" applyFill="1" applyBorder="1" applyAlignment="1" applyProtection="1">
      <alignment horizontal="center" vertical="center" wrapText="1" shrinkToFit="1"/>
    </xf>
    <xf numFmtId="0" fontId="0" fillId="0" borderId="26" xfId="0" applyFill="1" applyBorder="1" applyAlignment="1" applyProtection="1">
      <alignment horizontal="center" vertical="center"/>
    </xf>
    <xf numFmtId="0" fontId="0" fillId="0" borderId="29" xfId="0" applyFill="1" applyBorder="1" applyAlignment="1" applyProtection="1">
      <alignment horizontal="center" vertical="center"/>
    </xf>
    <xf numFmtId="0" fontId="0" fillId="0" borderId="73" xfId="0" applyFill="1" applyBorder="1" applyAlignment="1" applyProtection="1">
      <alignment horizontal="center" vertical="center"/>
    </xf>
    <xf numFmtId="0" fontId="0" fillId="0" borderId="74" xfId="0" applyFill="1" applyBorder="1" applyAlignment="1" applyProtection="1">
      <alignment horizontal="center" vertical="center"/>
    </xf>
    <xf numFmtId="0" fontId="0" fillId="0" borderId="47" xfId="0" applyFill="1" applyBorder="1" applyAlignment="1" applyProtection="1">
      <alignment horizontal="center" vertical="center" shrinkToFit="1"/>
    </xf>
    <xf numFmtId="0" fontId="0" fillId="0" borderId="46" xfId="0" applyFill="1" applyBorder="1" applyAlignment="1" applyProtection="1">
      <alignment horizontal="center" vertical="center"/>
    </xf>
    <xf numFmtId="0" fontId="0" fillId="0" borderId="25" xfId="0" applyFill="1" applyBorder="1" applyAlignment="1" applyProtection="1">
      <alignment horizontal="center" vertical="center"/>
    </xf>
    <xf numFmtId="0" fontId="3" fillId="0" borderId="32" xfId="0" applyFont="1" applyFill="1" applyBorder="1" applyAlignment="1" applyProtection="1">
      <alignment horizontal="center" vertical="center"/>
      <protection locked="0"/>
    </xf>
    <xf numFmtId="0" fontId="0" fillId="0" borderId="27" xfId="0" applyFill="1" applyBorder="1" applyAlignment="1" applyProtection="1">
      <alignment vertical="center"/>
      <protection locked="0"/>
    </xf>
    <xf numFmtId="0" fontId="3" fillId="0" borderId="47" xfId="0" applyFont="1" applyFill="1" applyBorder="1" applyAlignment="1" applyProtection="1">
      <alignment horizontal="center" vertical="center"/>
      <protection locked="0"/>
    </xf>
    <xf numFmtId="0" fontId="0" fillId="0" borderId="46" xfId="0" applyFill="1" applyBorder="1" applyAlignment="1" applyProtection="1">
      <alignment horizontal="center" vertical="center"/>
      <protection locked="0"/>
    </xf>
    <xf numFmtId="0" fontId="0" fillId="0" borderId="46" xfId="0" applyFill="1" applyBorder="1" applyAlignment="1" applyProtection="1">
      <alignment vertical="center"/>
      <protection locked="0"/>
    </xf>
    <xf numFmtId="2" fontId="24" fillId="0" borderId="68" xfId="0" applyNumberFormat="1" applyFont="1" applyFill="1" applyBorder="1" applyAlignment="1" applyProtection="1">
      <alignment horizontal="center" vertical="center" shrinkToFit="1"/>
      <protection locked="0"/>
    </xf>
    <xf numFmtId="2" fontId="24" fillId="0" borderId="51" xfId="0" applyNumberFormat="1" applyFont="1" applyFill="1" applyBorder="1" applyAlignment="1" applyProtection="1">
      <alignment horizontal="center" vertical="center" shrinkToFit="1"/>
      <protection locked="0"/>
    </xf>
    <xf numFmtId="2" fontId="24" fillId="0" borderId="67" xfId="0" applyNumberFormat="1" applyFont="1" applyFill="1" applyBorder="1" applyAlignment="1" applyProtection="1">
      <alignment horizontal="center" vertical="center" shrinkToFit="1"/>
      <protection locked="0"/>
    </xf>
    <xf numFmtId="2" fontId="24" fillId="0" borderId="65" xfId="0" applyNumberFormat="1" applyFont="1" applyFill="1" applyBorder="1" applyAlignment="1" applyProtection="1">
      <alignment horizontal="center" vertical="center" shrinkToFit="1"/>
      <protection locked="0"/>
    </xf>
    <xf numFmtId="0" fontId="16" fillId="0" borderId="46" xfId="0" applyFont="1" applyFill="1" applyBorder="1" applyAlignment="1" applyProtection="1">
      <alignment horizontal="center" vertical="center" wrapText="1"/>
      <protection locked="0"/>
    </xf>
    <xf numFmtId="0" fontId="0" fillId="0" borderId="46" xfId="0" applyFill="1" applyBorder="1" applyAlignment="1" applyProtection="1">
      <alignment vertical="center" wrapText="1"/>
      <protection locked="0"/>
    </xf>
    <xf numFmtId="0" fontId="0" fillId="0" borderId="25" xfId="0" applyFill="1" applyBorder="1" applyAlignment="1" applyProtection="1">
      <alignment vertical="center" wrapText="1"/>
      <protection locked="0"/>
    </xf>
    <xf numFmtId="0" fontId="3" fillId="0" borderId="73" xfId="0"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176" fontId="3" fillId="0" borderId="47" xfId="0" applyNumberFormat="1" applyFont="1" applyFill="1" applyBorder="1" applyAlignment="1" applyProtection="1">
      <alignment horizontal="center" vertical="center"/>
      <protection locked="0"/>
    </xf>
    <xf numFmtId="176" fontId="3" fillId="0" borderId="46" xfId="0" applyNumberFormat="1" applyFont="1" applyFill="1"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5" fillId="0" borderId="73"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176" fontId="3" fillId="0" borderId="47" xfId="0" applyNumberFormat="1" applyFont="1" applyFill="1" applyBorder="1" applyAlignment="1" applyProtection="1">
      <alignment horizontal="center" vertical="center"/>
    </xf>
    <xf numFmtId="176" fontId="3" fillId="0" borderId="46" xfId="0" applyNumberFormat="1" applyFont="1" applyFill="1" applyBorder="1" applyAlignment="1" applyProtection="1">
      <alignment horizontal="center" vertical="center"/>
    </xf>
    <xf numFmtId="0" fontId="3" fillId="0" borderId="51" xfId="0" applyFont="1" applyFill="1" applyBorder="1" applyAlignment="1" applyProtection="1">
      <alignment horizontal="center" vertical="center"/>
    </xf>
    <xf numFmtId="0" fontId="0" fillId="0" borderId="26" xfId="0" applyBorder="1" applyAlignment="1" applyProtection="1">
      <alignment horizontal="center" vertical="center" wrapText="1"/>
    </xf>
    <xf numFmtId="0" fontId="0" fillId="0" borderId="84" xfId="0" applyBorder="1" applyAlignment="1" applyProtection="1">
      <alignment horizontal="center" vertical="center" wrapText="1"/>
    </xf>
    <xf numFmtId="0" fontId="0" fillId="0" borderId="85" xfId="0" applyBorder="1" applyAlignment="1" applyProtection="1">
      <alignment horizontal="center" vertical="center" wrapText="1"/>
    </xf>
    <xf numFmtId="0" fontId="0" fillId="0" borderId="32" xfId="0"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95" xfId="0" applyBorder="1" applyAlignment="1" applyProtection="1">
      <alignment horizontal="center" vertical="center" wrapText="1"/>
    </xf>
    <xf numFmtId="0" fontId="10" fillId="0" borderId="72" xfId="0" applyFont="1" applyFill="1" applyBorder="1" applyAlignment="1" applyProtection="1">
      <alignment horizontal="center" vertical="center" wrapText="1"/>
    </xf>
    <xf numFmtId="0" fontId="38" fillId="0" borderId="26" xfId="0" applyFont="1" applyBorder="1" applyAlignment="1" applyProtection="1">
      <alignment horizontal="center" vertical="center" wrapText="1"/>
    </xf>
    <xf numFmtId="0" fontId="38" fillId="0" borderId="29" xfId="0" applyFont="1" applyBorder="1" applyAlignment="1" applyProtection="1">
      <alignment horizontal="center" vertical="center" wrapText="1"/>
    </xf>
    <xf numFmtId="0" fontId="5" fillId="0" borderId="47" xfId="0" applyFont="1" applyFill="1" applyBorder="1" applyAlignment="1" applyProtection="1">
      <alignment horizontal="left" vertical="center"/>
      <protection locked="0"/>
    </xf>
    <xf numFmtId="0" fontId="0" fillId="0" borderId="46"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3" fillId="0" borderId="47" xfId="0" applyFont="1" applyFill="1" applyBorder="1" applyAlignment="1" applyProtection="1">
      <alignment horizontal="left" vertical="center"/>
      <protection locked="0"/>
    </xf>
    <xf numFmtId="0" fontId="3" fillId="0" borderId="46" xfId="0" applyFont="1" applyFill="1" applyBorder="1" applyAlignment="1" applyProtection="1">
      <alignment horizontal="left" vertical="center"/>
      <protection locked="0"/>
    </xf>
    <xf numFmtId="0" fontId="0" fillId="0" borderId="29" xfId="0" applyBorder="1" applyAlignment="1" applyProtection="1">
      <alignment horizontal="center" vertical="center" wrapText="1"/>
    </xf>
    <xf numFmtId="0" fontId="0" fillId="0" borderId="73" xfId="0" applyBorder="1" applyAlignment="1" applyProtection="1">
      <alignment horizontal="center" vertical="center" wrapText="1"/>
    </xf>
    <xf numFmtId="0" fontId="0" fillId="0" borderId="31" xfId="0" applyBorder="1" applyAlignment="1" applyProtection="1">
      <alignment horizontal="center" vertical="center" wrapText="1"/>
    </xf>
    <xf numFmtId="0" fontId="0" fillId="0" borderId="74" xfId="0" applyBorder="1" applyAlignment="1" applyProtection="1">
      <alignment horizontal="center" vertical="center" wrapText="1"/>
    </xf>
    <xf numFmtId="0" fontId="0" fillId="0" borderId="33" xfId="0" applyBorder="1" applyAlignment="1" applyProtection="1">
      <alignment horizontal="center" vertical="center" wrapText="1"/>
    </xf>
    <xf numFmtId="0" fontId="3" fillId="0" borderId="28" xfId="0" applyFont="1" applyFill="1" applyBorder="1" applyAlignment="1" applyProtection="1">
      <alignment horizontal="center" vertical="center" shrinkToFit="1"/>
    </xf>
    <xf numFmtId="0" fontId="0" fillId="0" borderId="29" xfId="0" applyBorder="1" applyAlignment="1" applyProtection="1">
      <alignment horizontal="center" vertical="center" shrinkToFit="1"/>
    </xf>
    <xf numFmtId="0" fontId="3" fillId="0" borderId="66" xfId="0" applyFont="1" applyFill="1"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3" fillId="0" borderId="3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31" xfId="0" applyFont="1" applyFill="1" applyBorder="1" applyAlignment="1" applyProtection="1">
      <alignment horizontal="center" vertical="center" shrinkToFit="1"/>
    </xf>
    <xf numFmtId="0" fontId="3" fillId="0" borderId="46" xfId="0" applyFont="1" applyFill="1" applyBorder="1" applyAlignment="1" applyProtection="1">
      <alignment horizontal="left" vertical="center"/>
    </xf>
    <xf numFmtId="0" fontId="3" fillId="0" borderId="25" xfId="0" applyFont="1" applyFill="1" applyBorder="1" applyAlignment="1" applyProtection="1">
      <alignment horizontal="left" vertical="center"/>
      <protection locked="0"/>
    </xf>
    <xf numFmtId="0" fontId="0" fillId="0" borderId="13" xfId="0"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0" fontId="0" fillId="0" borderId="46" xfId="0" applyBorder="1" applyAlignment="1" applyProtection="1">
      <alignment vertical="center"/>
    </xf>
    <xf numFmtId="0" fontId="3" fillId="0" borderId="32" xfId="0" applyFont="1" applyFill="1" applyBorder="1" applyAlignment="1" applyProtection="1">
      <alignment horizontal="center" vertical="center" shrinkToFit="1"/>
    </xf>
    <xf numFmtId="0" fontId="3" fillId="0" borderId="27" xfId="0" applyFont="1" applyFill="1" applyBorder="1" applyAlignment="1" applyProtection="1">
      <alignment horizontal="center" vertical="center" shrinkToFit="1"/>
    </xf>
    <xf numFmtId="0" fontId="3" fillId="0" borderId="33" xfId="0" applyFont="1" applyFill="1" applyBorder="1" applyAlignment="1" applyProtection="1">
      <alignment horizontal="center" vertical="center" shrinkToFit="1"/>
    </xf>
    <xf numFmtId="0" fontId="0" fillId="0" borderId="27"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25" xfId="0" applyBorder="1" applyAlignment="1" applyProtection="1">
      <alignment vertical="center"/>
    </xf>
    <xf numFmtId="0" fontId="3" fillId="0" borderId="25" xfId="0" applyFont="1" applyFill="1" applyBorder="1" applyAlignment="1" applyProtection="1">
      <alignment horizontal="center" vertical="center" wrapText="1"/>
    </xf>
    <xf numFmtId="0" fontId="18" fillId="0" borderId="0" xfId="0" applyFont="1" applyFill="1" applyAlignment="1" applyProtection="1">
      <alignment horizontal="center" vertical="center"/>
    </xf>
    <xf numFmtId="0" fontId="10" fillId="0" borderId="13" xfId="0" applyFont="1" applyFill="1" applyBorder="1" applyAlignment="1" applyProtection="1">
      <alignment horizontal="center" vertical="center" wrapText="1"/>
    </xf>
    <xf numFmtId="0" fontId="10" fillId="0" borderId="47" xfId="0" applyFont="1" applyFill="1" applyBorder="1" applyAlignment="1" applyProtection="1">
      <alignment horizontal="center" vertical="center" wrapText="1"/>
    </xf>
    <xf numFmtId="0" fontId="10" fillId="0" borderId="32" xfId="0" applyFont="1" applyFill="1" applyBorder="1" applyAlignment="1" applyProtection="1">
      <alignment horizontal="center" vertical="center" wrapText="1"/>
    </xf>
    <xf numFmtId="0" fontId="10" fillId="0" borderId="27" xfId="0" applyFont="1" applyFill="1" applyBorder="1" applyAlignment="1" applyProtection="1">
      <alignment horizontal="center" vertical="center" wrapText="1"/>
    </xf>
    <xf numFmtId="0" fontId="3" fillId="0" borderId="72" xfId="0" applyFont="1" applyFill="1" applyBorder="1" applyAlignment="1" applyProtection="1">
      <alignment horizontal="center" vertical="center" shrinkToFit="1"/>
      <protection locked="0"/>
    </xf>
    <xf numFmtId="0" fontId="3" fillId="0" borderId="26" xfId="0" applyFont="1" applyFill="1" applyBorder="1" applyAlignment="1" applyProtection="1">
      <alignment horizontal="center" vertical="center" shrinkToFit="1"/>
      <protection locked="0"/>
    </xf>
    <xf numFmtId="0" fontId="3" fillId="0" borderId="26" xfId="0" applyFont="1" applyFill="1" applyBorder="1" applyAlignment="1" applyProtection="1">
      <alignment horizontal="center" vertical="center" shrinkToFit="1"/>
    </xf>
    <xf numFmtId="0" fontId="3" fillId="0" borderId="72" xfId="0" applyFont="1" applyFill="1" applyBorder="1" applyAlignment="1" applyProtection="1">
      <alignment horizontal="left" vertical="center"/>
    </xf>
    <xf numFmtId="0" fontId="0" fillId="0" borderId="26" xfId="0" applyBorder="1" applyAlignment="1" applyProtection="1">
      <alignment vertical="center"/>
    </xf>
    <xf numFmtId="0" fontId="0" fillId="0" borderId="74" xfId="0" applyBorder="1" applyAlignment="1" applyProtection="1">
      <alignment vertical="center"/>
    </xf>
    <xf numFmtId="0" fontId="0" fillId="0" borderId="27" xfId="0" applyBorder="1" applyAlignment="1" applyProtection="1">
      <alignment vertical="center"/>
    </xf>
    <xf numFmtId="0" fontId="38" fillId="0" borderId="28" xfId="0" applyFont="1" applyFill="1" applyBorder="1" applyAlignment="1" applyProtection="1">
      <alignment vertical="center" wrapText="1"/>
    </xf>
    <xf numFmtId="0" fontId="38" fillId="0" borderId="84" xfId="0" applyFont="1" applyFill="1" applyBorder="1" applyAlignment="1" applyProtection="1">
      <alignment vertical="center"/>
    </xf>
    <xf numFmtId="0" fontId="38" fillId="0" borderId="32" xfId="0" applyFont="1" applyFill="1" applyBorder="1" applyAlignment="1" applyProtection="1">
      <alignment vertical="center"/>
    </xf>
    <xf numFmtId="0" fontId="38" fillId="0" borderId="95" xfId="0" applyFont="1" applyFill="1" applyBorder="1" applyAlignment="1" applyProtection="1">
      <alignment vertical="center"/>
    </xf>
    <xf numFmtId="0" fontId="0" fillId="0" borderId="26" xfId="0" applyBorder="1" applyAlignment="1" applyProtection="1">
      <alignment horizontal="left" vertical="center"/>
    </xf>
    <xf numFmtId="0" fontId="0" fillId="0" borderId="29" xfId="0" applyBorder="1" applyAlignment="1" applyProtection="1">
      <alignment horizontal="left" vertical="center"/>
    </xf>
    <xf numFmtId="0" fontId="0" fillId="0" borderId="74" xfId="0" applyBorder="1" applyAlignment="1" applyProtection="1">
      <alignment horizontal="left" vertical="center"/>
    </xf>
    <xf numFmtId="0" fontId="0" fillId="0" borderId="27" xfId="0" applyBorder="1" applyAlignment="1" applyProtection="1">
      <alignment horizontal="left" vertical="center"/>
    </xf>
    <xf numFmtId="0" fontId="0" fillId="0" borderId="33" xfId="0" applyBorder="1" applyAlignment="1" applyProtection="1">
      <alignment horizontal="left" vertical="center"/>
    </xf>
    <xf numFmtId="0" fontId="0" fillId="0" borderId="26" xfId="0" applyFill="1" applyBorder="1" applyAlignment="1" applyProtection="1">
      <alignment vertical="center"/>
      <protection locked="0"/>
    </xf>
    <xf numFmtId="0" fontId="0" fillId="0" borderId="29" xfId="0" applyFill="1" applyBorder="1" applyAlignment="1" applyProtection="1">
      <alignment vertical="center"/>
      <protection locked="0"/>
    </xf>
    <xf numFmtId="0" fontId="0" fillId="0" borderId="74" xfId="0" applyFill="1" applyBorder="1" applyAlignment="1" applyProtection="1">
      <alignment vertical="center"/>
      <protection locked="0"/>
    </xf>
    <xf numFmtId="0" fontId="0" fillId="0" borderId="33" xfId="0" applyFill="1" applyBorder="1" applyAlignment="1" applyProtection="1">
      <alignment vertical="center"/>
      <protection locked="0"/>
    </xf>
    <xf numFmtId="0" fontId="3" fillId="0" borderId="0" xfId="0" applyFont="1" applyFill="1" applyBorder="1" applyAlignment="1" applyProtection="1">
      <alignment horizontal="center" vertical="center"/>
    </xf>
    <xf numFmtId="0" fontId="3" fillId="0" borderId="27" xfId="0" applyFont="1" applyFill="1" applyBorder="1" applyAlignment="1" applyProtection="1">
      <alignment horizontal="center" vertical="center" shrinkToFit="1"/>
      <protection locked="0"/>
    </xf>
    <xf numFmtId="0" fontId="39" fillId="0" borderId="28" xfId="0" applyFont="1" applyFill="1" applyBorder="1" applyAlignment="1" applyProtection="1">
      <alignment horizontal="center" vertical="center" wrapText="1"/>
    </xf>
    <xf numFmtId="0" fontId="39" fillId="0" borderId="26" xfId="0" applyFont="1" applyFill="1" applyBorder="1" applyAlignment="1" applyProtection="1">
      <alignment horizontal="center" vertical="center" wrapText="1"/>
    </xf>
    <xf numFmtId="0" fontId="39" fillId="0" borderId="32" xfId="0" applyFont="1" applyFill="1" applyBorder="1" applyAlignment="1" applyProtection="1">
      <alignment horizontal="center" vertical="center" wrapText="1"/>
    </xf>
    <xf numFmtId="0" fontId="39" fillId="0" borderId="27" xfId="0" applyFont="1" applyFill="1" applyBorder="1" applyAlignment="1" applyProtection="1">
      <alignment horizontal="center" vertical="center" wrapText="1"/>
    </xf>
    <xf numFmtId="0" fontId="10" fillId="0" borderId="73"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74"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8" fillId="0" borderId="72" xfId="0" applyFont="1" applyBorder="1" applyAlignment="1" applyProtection="1">
      <alignment horizontal="center" vertical="center" wrapText="1"/>
    </xf>
    <xf numFmtId="0" fontId="38" fillId="0" borderId="74" xfId="0" applyFont="1" applyBorder="1" applyAlignment="1" applyProtection="1">
      <alignment horizontal="center" vertical="center" wrapText="1"/>
    </xf>
    <xf numFmtId="0" fontId="38" fillId="0" borderId="27" xfId="0" applyFont="1" applyBorder="1" applyAlignment="1" applyProtection="1">
      <alignment horizontal="center" vertical="center" wrapText="1"/>
    </xf>
    <xf numFmtId="0" fontId="38" fillId="0" borderId="33" xfId="0" applyFont="1" applyBorder="1" applyAlignment="1" applyProtection="1">
      <alignment horizontal="center" vertical="center" wrapText="1"/>
    </xf>
    <xf numFmtId="0" fontId="3" fillId="0" borderId="28" xfId="0" applyFont="1" applyFill="1"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26" xfId="0" applyBorder="1" applyAlignment="1" applyProtection="1">
      <alignment horizontal="center" vertical="center"/>
    </xf>
    <xf numFmtId="0" fontId="0" fillId="0" borderId="27" xfId="0" applyBorder="1" applyAlignment="1" applyProtection="1">
      <alignment vertical="center"/>
      <protection locked="0"/>
    </xf>
    <xf numFmtId="0" fontId="3" fillId="0" borderId="29"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0" fontId="3" fillId="0" borderId="68" xfId="0" applyFont="1" applyFill="1" applyBorder="1" applyAlignment="1" applyProtection="1">
      <alignment horizontal="center" vertical="center"/>
    </xf>
    <xf numFmtId="0" fontId="31" fillId="0" borderId="72" xfId="0" applyFont="1" applyFill="1" applyBorder="1" applyAlignment="1" applyProtection="1">
      <alignment horizontal="center" vertical="center" wrapText="1"/>
    </xf>
    <xf numFmtId="0" fontId="31" fillId="0" borderId="26" xfId="0" applyFont="1" applyFill="1" applyBorder="1" applyAlignment="1" applyProtection="1">
      <alignment horizontal="center" vertical="center" wrapText="1"/>
    </xf>
    <xf numFmtId="0" fontId="31" fillId="0" borderId="29" xfId="0" applyFont="1" applyFill="1" applyBorder="1" applyAlignment="1" applyProtection="1">
      <alignment horizontal="center" vertical="center" wrapText="1"/>
    </xf>
    <xf numFmtId="0" fontId="31" fillId="0" borderId="74" xfId="0" applyFont="1" applyFill="1" applyBorder="1" applyAlignment="1" applyProtection="1">
      <alignment horizontal="center" vertical="center" wrapText="1"/>
    </xf>
    <xf numFmtId="0" fontId="31" fillId="0" borderId="27" xfId="0" applyFont="1" applyFill="1" applyBorder="1" applyAlignment="1" applyProtection="1">
      <alignment horizontal="center" vertical="center" wrapText="1"/>
    </xf>
    <xf numFmtId="0" fontId="31" fillId="0" borderId="33" xfId="0" applyFont="1" applyFill="1" applyBorder="1" applyAlignment="1" applyProtection="1">
      <alignment horizontal="center" vertical="center" wrapText="1"/>
    </xf>
    <xf numFmtId="0" fontId="5" fillId="0" borderId="28" xfId="0" applyFont="1" applyFill="1" applyBorder="1" applyAlignment="1" applyProtection="1">
      <alignment horizontal="center" vertical="center"/>
      <protection locked="0"/>
    </xf>
    <xf numFmtId="0" fontId="12" fillId="0" borderId="32" xfId="0" applyFont="1" applyFill="1" applyBorder="1" applyAlignment="1" applyProtection="1">
      <alignment horizontal="center" vertical="center"/>
      <protection locked="0"/>
    </xf>
    <xf numFmtId="0" fontId="5" fillId="0" borderId="26" xfId="0" applyFont="1" applyFill="1" applyBorder="1" applyAlignment="1" applyProtection="1">
      <alignment horizontal="center" vertical="center"/>
    </xf>
    <xf numFmtId="0" fontId="12" fillId="0" borderId="26" xfId="0" applyFont="1" applyFill="1" applyBorder="1" applyAlignment="1" applyProtection="1">
      <alignment horizontal="center" vertical="center"/>
    </xf>
    <xf numFmtId="0" fontId="12" fillId="0" borderId="27" xfId="0" applyFont="1" applyFill="1" applyBorder="1" applyAlignment="1" applyProtection="1">
      <alignment horizontal="center" vertical="center"/>
    </xf>
    <xf numFmtId="0" fontId="5" fillId="0" borderId="26" xfId="0" applyFont="1" applyFill="1" applyBorder="1" applyAlignment="1" applyProtection="1">
      <alignment horizontal="center" vertical="center"/>
      <protection locked="0"/>
    </xf>
    <xf numFmtId="0" fontId="12" fillId="0" borderId="27" xfId="0" applyFont="1" applyFill="1" applyBorder="1" applyAlignment="1" applyProtection="1">
      <alignment vertical="center"/>
      <protection locked="0"/>
    </xf>
    <xf numFmtId="0" fontId="5" fillId="0" borderId="29" xfId="0" applyFont="1" applyFill="1" applyBorder="1" applyAlignment="1" applyProtection="1">
      <alignment horizontal="center" vertical="center"/>
    </xf>
    <xf numFmtId="0" fontId="5" fillId="0" borderId="27" xfId="0" applyFont="1" applyFill="1" applyBorder="1" applyAlignment="1" applyProtection="1">
      <alignment horizontal="center" vertical="center"/>
    </xf>
    <xf numFmtId="0" fontId="5" fillId="0" borderId="33" xfId="0" applyFont="1" applyFill="1" applyBorder="1" applyAlignment="1" applyProtection="1">
      <alignment horizontal="center" vertical="center"/>
    </xf>
    <xf numFmtId="0" fontId="40" fillId="0" borderId="26" xfId="0" applyFont="1" applyFill="1" applyBorder="1" applyAlignment="1" applyProtection="1">
      <alignment horizontal="left" vertical="center" wrapText="1"/>
    </xf>
    <xf numFmtId="0" fontId="12" fillId="0" borderId="26" xfId="0" applyFont="1" applyBorder="1" applyAlignment="1" applyProtection="1">
      <alignment vertical="center"/>
    </xf>
    <xf numFmtId="0" fontId="12" fillId="0" borderId="0" xfId="0" applyFont="1" applyBorder="1" applyAlignment="1" applyProtection="1">
      <alignment vertical="center"/>
    </xf>
    <xf numFmtId="0" fontId="31" fillId="0" borderId="28" xfId="0" applyFont="1" applyFill="1" applyBorder="1" applyAlignment="1" applyProtection="1">
      <alignment horizontal="center" vertical="center" shrinkToFit="1"/>
    </xf>
    <xf numFmtId="0" fontId="31" fillId="0" borderId="26" xfId="0" applyFont="1" applyFill="1" applyBorder="1" applyAlignment="1" applyProtection="1">
      <alignment horizontal="center" vertical="center" shrinkToFit="1"/>
    </xf>
    <xf numFmtId="0" fontId="31" fillId="0" borderId="30" xfId="0" applyFont="1" applyFill="1" applyBorder="1" applyAlignment="1" applyProtection="1">
      <alignment horizontal="center" vertical="center" shrinkToFit="1"/>
    </xf>
    <xf numFmtId="0" fontId="31" fillId="0" borderId="0" xfId="0" applyFont="1" applyFill="1" applyBorder="1" applyAlignment="1" applyProtection="1">
      <alignment horizontal="center" vertical="center" shrinkToFit="1"/>
    </xf>
    <xf numFmtId="0" fontId="31" fillId="0" borderId="32" xfId="0" applyFont="1" applyFill="1" applyBorder="1" applyAlignment="1" applyProtection="1">
      <alignment horizontal="center" vertical="center" shrinkToFit="1"/>
    </xf>
    <xf numFmtId="0" fontId="31" fillId="0" borderId="27" xfId="0" applyFont="1" applyFill="1" applyBorder="1" applyAlignment="1" applyProtection="1">
      <alignment horizontal="center" vertical="center" shrinkToFit="1"/>
    </xf>
    <xf numFmtId="0" fontId="5" fillId="0" borderId="13" xfId="0" applyFont="1" applyFill="1" applyBorder="1" applyAlignment="1" applyProtection="1">
      <alignment horizontal="center" vertical="center"/>
    </xf>
    <xf numFmtId="0" fontId="41" fillId="0" borderId="47" xfId="0" applyFont="1" applyFill="1" applyBorder="1" applyAlignment="1" applyProtection="1">
      <alignment horizontal="left" vertical="center" shrinkToFit="1"/>
    </xf>
    <xf numFmtId="0" fontId="41" fillId="0" borderId="46" xfId="0" applyFont="1" applyFill="1" applyBorder="1" applyAlignment="1" applyProtection="1">
      <alignment horizontal="left" vertical="center" shrinkToFit="1"/>
    </xf>
    <xf numFmtId="0" fontId="41" fillId="0" borderId="25" xfId="0" applyFont="1" applyFill="1" applyBorder="1" applyAlignment="1" applyProtection="1">
      <alignment horizontal="left" vertical="center" shrinkToFit="1"/>
    </xf>
    <xf numFmtId="0" fontId="29" fillId="0" borderId="47" xfId="0" applyFont="1" applyFill="1" applyBorder="1" applyAlignment="1" applyProtection="1">
      <alignment horizontal="left" vertical="center" shrinkToFit="1"/>
    </xf>
    <xf numFmtId="0" fontId="29" fillId="0" borderId="46" xfId="0" applyFont="1" applyFill="1" applyBorder="1" applyAlignment="1" applyProtection="1">
      <alignment horizontal="left" vertical="center" shrinkToFit="1"/>
    </xf>
    <xf numFmtId="0" fontId="29" fillId="0" borderId="25" xfId="0" applyFont="1" applyFill="1" applyBorder="1" applyAlignment="1" applyProtection="1">
      <alignment horizontal="left" vertical="center" shrinkToFit="1"/>
    </xf>
    <xf numFmtId="0" fontId="48" fillId="0" borderId="28" xfId="0" applyFont="1" applyFill="1" applyBorder="1" applyAlignment="1" applyProtection="1">
      <alignment horizontal="left" vertical="top" wrapText="1"/>
      <protection locked="0"/>
    </xf>
    <xf numFmtId="0" fontId="48" fillId="0" borderId="26" xfId="0" applyFont="1" applyFill="1" applyBorder="1" applyAlignment="1" applyProtection="1">
      <alignment horizontal="left" vertical="top" wrapText="1"/>
      <protection locked="0"/>
    </xf>
    <xf numFmtId="0" fontId="48" fillId="0" borderId="29" xfId="0" applyFont="1" applyFill="1" applyBorder="1" applyAlignment="1" applyProtection="1">
      <alignment horizontal="left" vertical="top" wrapText="1"/>
      <protection locked="0"/>
    </xf>
    <xf numFmtId="0" fontId="48" fillId="0" borderId="30" xfId="0" applyFont="1" applyFill="1" applyBorder="1" applyAlignment="1" applyProtection="1">
      <alignment horizontal="left" vertical="top" wrapText="1"/>
      <protection locked="0"/>
    </xf>
    <xf numFmtId="0" fontId="48" fillId="0" borderId="0" xfId="0" applyFont="1" applyFill="1" applyBorder="1" applyAlignment="1" applyProtection="1">
      <alignment horizontal="left" vertical="top" wrapText="1"/>
      <protection locked="0"/>
    </xf>
    <xf numFmtId="0" fontId="48" fillId="0" borderId="31" xfId="0" applyFont="1" applyFill="1" applyBorder="1" applyAlignment="1" applyProtection="1">
      <alignment horizontal="left" vertical="top" wrapText="1"/>
      <protection locked="0"/>
    </xf>
    <xf numFmtId="0" fontId="48" fillId="0" borderId="32" xfId="0" applyFont="1" applyFill="1" applyBorder="1" applyAlignment="1" applyProtection="1">
      <alignment horizontal="left" vertical="top" wrapText="1"/>
      <protection locked="0"/>
    </xf>
    <xf numFmtId="0" fontId="48" fillId="0" borderId="27" xfId="0" applyFont="1" applyFill="1" applyBorder="1" applyAlignment="1" applyProtection="1">
      <alignment horizontal="left" vertical="top" wrapText="1"/>
      <protection locked="0"/>
    </xf>
    <xf numFmtId="0" fontId="48" fillId="0" borderId="33" xfId="0" applyFont="1" applyFill="1" applyBorder="1" applyAlignment="1" applyProtection="1">
      <alignment horizontal="left" vertical="top" wrapText="1"/>
      <protection locked="0"/>
    </xf>
    <xf numFmtId="0" fontId="50" fillId="0" borderId="47" xfId="0" applyFont="1" applyFill="1" applyBorder="1" applyAlignment="1" applyProtection="1">
      <alignment horizontal="left" vertical="center" shrinkToFit="1"/>
    </xf>
    <xf numFmtId="0" fontId="50" fillId="0" borderId="46" xfId="0" applyFont="1" applyFill="1" applyBorder="1" applyAlignment="1" applyProtection="1">
      <alignment horizontal="left" vertical="center" shrinkToFit="1"/>
    </xf>
    <xf numFmtId="0" fontId="50" fillId="0" borderId="25" xfId="0" applyFont="1" applyFill="1" applyBorder="1" applyAlignment="1" applyProtection="1">
      <alignment horizontal="left" vertical="center" shrinkToFit="1"/>
    </xf>
    <xf numFmtId="0" fontId="41" fillId="0" borderId="13" xfId="0" applyFont="1" applyFill="1" applyBorder="1" applyAlignment="1" applyProtection="1">
      <alignment horizontal="left" vertical="center" shrinkToFit="1"/>
    </xf>
    <xf numFmtId="0" fontId="3" fillId="0" borderId="29" xfId="0" applyFont="1" applyFill="1" applyBorder="1" applyAlignment="1" applyProtection="1">
      <alignment horizontal="center" vertical="center"/>
      <protection locked="0"/>
    </xf>
    <xf numFmtId="0" fontId="3" fillId="0" borderId="3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31"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center" vertical="center" wrapText="1"/>
      <protection locked="0"/>
    </xf>
    <xf numFmtId="0" fontId="3" fillId="0" borderId="3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31" xfId="0" applyFont="1" applyFill="1" applyBorder="1" applyAlignment="1" applyProtection="1">
      <alignment horizontal="center" vertical="center" wrapText="1"/>
      <protection locked="0"/>
    </xf>
    <xf numFmtId="0" fontId="3" fillId="0" borderId="32" xfId="0" applyFont="1" applyFill="1" applyBorder="1" applyAlignment="1" applyProtection="1">
      <alignment horizontal="center" vertical="center" wrapText="1"/>
      <protection locked="0"/>
    </xf>
    <xf numFmtId="0" fontId="3" fillId="0" borderId="27" xfId="0" applyFont="1" applyFill="1" applyBorder="1" applyAlignment="1" applyProtection="1">
      <alignment horizontal="center" vertical="center" wrapText="1"/>
      <protection locked="0"/>
    </xf>
    <xf numFmtId="0" fontId="3" fillId="0" borderId="33" xfId="0" applyFont="1" applyFill="1" applyBorder="1" applyAlignment="1" applyProtection="1">
      <alignment horizontal="center" vertical="center" wrapText="1"/>
      <protection locked="0"/>
    </xf>
    <xf numFmtId="0" fontId="3" fillId="0" borderId="26"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protection locked="0"/>
    </xf>
    <xf numFmtId="0" fontId="3" fillId="0" borderId="29"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protection locked="0"/>
    </xf>
    <xf numFmtId="0" fontId="3" fillId="0" borderId="31" xfId="0" applyFont="1" applyFill="1" applyBorder="1" applyAlignment="1" applyProtection="1">
      <alignment horizontal="left" vertical="top"/>
      <protection locked="0"/>
    </xf>
    <xf numFmtId="0" fontId="3" fillId="0" borderId="27" xfId="0" applyFont="1" applyFill="1" applyBorder="1" applyAlignment="1" applyProtection="1">
      <alignment horizontal="left" vertical="top"/>
      <protection locked="0"/>
    </xf>
    <xf numFmtId="0" fontId="3" fillId="0" borderId="33"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center" shrinkToFit="1"/>
    </xf>
    <xf numFmtId="0" fontId="0" fillId="0" borderId="0" xfId="0" applyAlignment="1" applyProtection="1">
      <alignment horizontal="left" vertical="center" shrinkToFit="1"/>
    </xf>
    <xf numFmtId="0" fontId="0" fillId="0" borderId="31" xfId="0" applyBorder="1" applyAlignment="1" applyProtection="1">
      <alignment horizontal="left" vertical="center" shrinkToFit="1"/>
    </xf>
    <xf numFmtId="0" fontId="3" fillId="0" borderId="51" xfId="0" applyFont="1" applyFill="1" applyBorder="1" applyAlignment="1" applyProtection="1">
      <alignment horizontal="left" vertical="center" shrinkToFit="1"/>
    </xf>
    <xf numFmtId="0" fontId="0" fillId="0" borderId="51" xfId="0" applyFill="1" applyBorder="1" applyAlignment="1" applyProtection="1">
      <alignment horizontal="left" vertical="center" shrinkToFit="1"/>
    </xf>
    <xf numFmtId="0" fontId="0" fillId="0" borderId="27" xfId="0"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3" fillId="0" borderId="86" xfId="0" applyFont="1" applyFill="1" applyBorder="1" applyAlignment="1" applyProtection="1">
      <alignment horizontal="center" vertical="center" shrinkToFit="1"/>
      <protection locked="0"/>
    </xf>
    <xf numFmtId="0" fontId="0" fillId="0" borderId="65" xfId="0" applyFill="1" applyBorder="1" applyAlignment="1" applyProtection="1">
      <alignment horizontal="center" vertical="center" shrinkToFit="1"/>
      <protection locked="0"/>
    </xf>
    <xf numFmtId="0" fontId="0" fillId="0" borderId="70" xfId="0" applyFill="1" applyBorder="1" applyAlignment="1" applyProtection="1">
      <alignment horizontal="center" vertical="center" shrinkToFit="1"/>
      <protection locked="0"/>
    </xf>
    <xf numFmtId="0" fontId="0" fillId="0" borderId="39" xfId="0" applyFill="1" applyBorder="1" applyAlignment="1" applyProtection="1">
      <alignment horizontal="center" vertical="center" shrinkToFit="1"/>
      <protection locked="0"/>
    </xf>
    <xf numFmtId="0" fontId="0" fillId="0" borderId="33" xfId="0" applyFill="1" applyBorder="1" applyAlignment="1" applyProtection="1">
      <alignment horizontal="center" vertical="center" shrinkToFit="1"/>
      <protection locked="0"/>
    </xf>
    <xf numFmtId="0" fontId="3" fillId="0" borderId="0" xfId="0" applyFont="1" applyFill="1" applyBorder="1" applyAlignment="1" applyProtection="1">
      <alignment vertical="center" shrinkToFit="1"/>
    </xf>
    <xf numFmtId="0" fontId="0" fillId="0" borderId="0" xfId="0" applyAlignment="1" applyProtection="1">
      <alignment vertical="center" shrinkToFit="1"/>
    </xf>
    <xf numFmtId="0" fontId="0" fillId="0" borderId="31" xfId="0" applyBorder="1" applyAlignment="1" applyProtection="1">
      <alignment vertical="center" shrinkToFit="1"/>
    </xf>
    <xf numFmtId="180" fontId="3" fillId="0" borderId="27" xfId="0" applyNumberFormat="1" applyFont="1" applyFill="1" applyBorder="1" applyAlignment="1" applyProtection="1">
      <alignment horizontal="center" vertical="center"/>
      <protection locked="0"/>
    </xf>
    <xf numFmtId="0" fontId="64" fillId="0" borderId="0" xfId="10" applyFont="1" applyFill="1" applyAlignment="1" applyProtection="1">
      <alignment horizontal="left" vertical="top" wrapText="1"/>
    </xf>
    <xf numFmtId="0" fontId="64" fillId="0" borderId="0" xfId="10" applyFont="1" applyFill="1" applyBorder="1" applyAlignment="1" applyProtection="1">
      <alignment horizontal="left" vertical="top" wrapText="1"/>
    </xf>
    <xf numFmtId="0" fontId="15" fillId="0" borderId="28" xfId="10" applyFont="1" applyFill="1" applyBorder="1" applyAlignment="1" applyProtection="1">
      <alignment horizontal="left" vertical="top" wrapText="1"/>
      <protection locked="0"/>
    </xf>
    <xf numFmtId="0" fontId="12" fillId="0" borderId="26" xfId="0" applyFont="1" applyFill="1" applyBorder="1" applyAlignment="1" applyProtection="1">
      <alignment horizontal="left" vertical="top"/>
      <protection locked="0"/>
    </xf>
    <xf numFmtId="0" fontId="12" fillId="0" borderId="29" xfId="0" applyFont="1" applyFill="1" applyBorder="1" applyAlignment="1" applyProtection="1">
      <alignment horizontal="left" vertical="top"/>
      <protection locked="0"/>
    </xf>
    <xf numFmtId="0" fontId="12" fillId="0" borderId="30"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top"/>
      <protection locked="0"/>
    </xf>
    <xf numFmtId="0" fontId="12" fillId="0" borderId="31" xfId="0" applyFont="1" applyFill="1" applyBorder="1" applyAlignment="1" applyProtection="1">
      <alignment horizontal="left" vertical="top"/>
      <protection locked="0"/>
    </xf>
    <xf numFmtId="0" fontId="12" fillId="0" borderId="32" xfId="0" applyFont="1" applyFill="1" applyBorder="1" applyAlignment="1" applyProtection="1">
      <alignment horizontal="left" vertical="top"/>
      <protection locked="0"/>
    </xf>
    <xf numFmtId="0" fontId="12" fillId="0" borderId="27" xfId="0" applyFont="1" applyFill="1" applyBorder="1" applyAlignment="1" applyProtection="1">
      <alignment horizontal="left" vertical="top"/>
      <protection locked="0"/>
    </xf>
    <xf numFmtId="0" fontId="12" fillId="0" borderId="33" xfId="0" applyFont="1" applyFill="1" applyBorder="1" applyAlignment="1" applyProtection="1">
      <alignment horizontal="left" vertical="top"/>
      <protection locked="0"/>
    </xf>
    <xf numFmtId="0" fontId="15" fillId="0" borderId="28" xfId="10" applyFont="1" applyFill="1" applyBorder="1" applyAlignment="1" applyProtection="1">
      <alignment horizontal="left" vertical="top"/>
      <protection locked="0"/>
    </xf>
    <xf numFmtId="0" fontId="12" fillId="0" borderId="0" xfId="0" applyFont="1" applyFill="1" applyAlignment="1" applyProtection="1">
      <alignment horizontal="left" vertical="top" wrapText="1"/>
    </xf>
    <xf numFmtId="0" fontId="12" fillId="0" borderId="27" xfId="0" applyFont="1" applyFill="1" applyBorder="1" applyAlignment="1" applyProtection="1">
      <alignment horizontal="left" vertical="top" wrapText="1"/>
    </xf>
    <xf numFmtId="0" fontId="69" fillId="8" borderId="0" xfId="10" applyFont="1" applyFill="1" applyBorder="1" applyAlignment="1" applyProtection="1">
      <alignment horizontal="left" vertical="top" wrapText="1"/>
    </xf>
    <xf numFmtId="0" fontId="0" fillId="8" borderId="0" xfId="0" applyFill="1" applyBorder="1" applyAlignment="1">
      <alignment horizontal="left" vertical="top" wrapText="1"/>
    </xf>
    <xf numFmtId="0" fontId="43" fillId="3" borderId="26" xfId="0" applyFont="1" applyFill="1" applyBorder="1" applyAlignment="1" applyProtection="1">
      <alignment horizontal="center" vertical="center" wrapTex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0" fillId="0" borderId="27" xfId="0" applyBorder="1" applyAlignment="1">
      <alignment horizontal="center" vertical="center" wrapText="1"/>
    </xf>
    <xf numFmtId="0" fontId="0" fillId="0" borderId="33" xfId="0" applyBorder="1" applyAlignment="1">
      <alignment horizontal="center" vertical="center" wrapText="1"/>
    </xf>
    <xf numFmtId="0" fontId="43" fillId="3" borderId="26" xfId="0" applyFont="1" applyFill="1" applyBorder="1" applyAlignment="1" applyProtection="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43" fillId="3" borderId="28" xfId="0" applyFont="1" applyFill="1" applyBorder="1" applyAlignment="1" applyProtection="1">
      <alignment horizontal="left" vertical="center" wrapText="1"/>
    </xf>
    <xf numFmtId="0" fontId="0" fillId="0" borderId="26" xfId="0" applyBorder="1" applyAlignment="1">
      <alignment horizontal="left" vertical="center"/>
    </xf>
    <xf numFmtId="0" fontId="0" fillId="0" borderId="29" xfId="0" applyBorder="1" applyAlignment="1">
      <alignment horizontal="left" vertical="center"/>
    </xf>
    <xf numFmtId="0" fontId="0" fillId="0" borderId="32" xfId="0" applyBorder="1" applyAlignment="1">
      <alignment horizontal="left" vertical="center" wrapText="1"/>
    </xf>
    <xf numFmtId="0" fontId="0" fillId="0" borderId="27" xfId="0" applyBorder="1" applyAlignment="1">
      <alignment horizontal="left" vertical="center"/>
    </xf>
    <xf numFmtId="0" fontId="0" fillId="0" borderId="33" xfId="0" applyBorder="1" applyAlignment="1">
      <alignment horizontal="left" vertical="center"/>
    </xf>
    <xf numFmtId="0" fontId="30" fillId="0" borderId="0" xfId="0" applyFont="1" applyFill="1" applyAlignment="1">
      <alignment horizontal="center" vertical="center"/>
    </xf>
    <xf numFmtId="0" fontId="3" fillId="0" borderId="47"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1" xfId="0" applyFont="1" applyFill="1" applyBorder="1" applyAlignment="1" applyProtection="1">
      <alignment horizontal="left" vertical="center"/>
      <protection locked="0"/>
    </xf>
    <xf numFmtId="0" fontId="3" fillId="0" borderId="47" xfId="0" applyFont="1" applyFill="1" applyBorder="1" applyAlignment="1" applyProtection="1">
      <alignment horizontal="left" vertical="center"/>
    </xf>
    <xf numFmtId="0" fontId="3" fillId="0" borderId="25" xfId="0" applyFont="1" applyFill="1" applyBorder="1" applyAlignment="1" applyProtection="1">
      <alignment horizontal="left" vertical="center"/>
    </xf>
    <xf numFmtId="176" fontId="3" fillId="0" borderId="47"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0" fontId="0" fillId="0" borderId="46" xfId="0" applyBorder="1" applyAlignment="1">
      <alignment horizontal="center" vertical="center"/>
    </xf>
    <xf numFmtId="0" fontId="0" fillId="0" borderId="25" xfId="0" applyBorder="1" applyAlignment="1">
      <alignment horizontal="center" vertical="center"/>
    </xf>
    <xf numFmtId="176" fontId="3" fillId="0" borderId="48" xfId="0" applyNumberFormat="1" applyFont="1" applyFill="1" applyBorder="1" applyAlignment="1" applyProtection="1">
      <alignment horizontal="center" vertical="center"/>
      <protection locked="0"/>
    </xf>
    <xf numFmtId="176" fontId="3" fillId="0" borderId="13" xfId="0" applyNumberFormat="1" applyFont="1" applyFill="1" applyBorder="1" applyAlignment="1" applyProtection="1">
      <alignment horizontal="center" vertical="center" shrinkToFit="1"/>
      <protection locked="0"/>
    </xf>
    <xf numFmtId="176" fontId="3" fillId="0" borderId="13" xfId="0" applyNumberFormat="1" applyFont="1" applyFill="1" applyBorder="1" applyAlignment="1">
      <alignment horizontal="center" vertical="center" shrinkToFit="1"/>
    </xf>
    <xf numFmtId="178" fontId="3" fillId="0" borderId="48" xfId="0" applyNumberFormat="1" applyFont="1" applyFill="1" applyBorder="1" applyAlignment="1" applyProtection="1">
      <alignment horizontal="right" vertical="center"/>
    </xf>
    <xf numFmtId="178" fontId="3" fillId="0" borderId="49" xfId="0" applyNumberFormat="1" applyFont="1" applyFill="1" applyBorder="1" applyAlignment="1" applyProtection="1">
      <alignment horizontal="right" vertical="center"/>
    </xf>
    <xf numFmtId="0" fontId="3" fillId="0" borderId="13"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32" xfId="0" applyFont="1" applyFill="1" applyBorder="1" applyAlignment="1">
      <alignment horizontal="center" vertical="center"/>
    </xf>
    <xf numFmtId="176" fontId="3" fillId="0" borderId="25" xfId="0" applyNumberFormat="1" applyFont="1" applyFill="1" applyBorder="1" applyAlignment="1" applyProtection="1">
      <alignment horizontal="center" vertical="center"/>
      <protection locked="0"/>
    </xf>
    <xf numFmtId="0" fontId="3" fillId="0" borderId="13" xfId="0" applyFont="1" applyFill="1" applyBorder="1" applyAlignment="1">
      <alignment horizontal="center" vertical="center" shrinkToFit="1"/>
    </xf>
    <xf numFmtId="0" fontId="13" fillId="0" borderId="13" xfId="0" applyFont="1" applyFill="1" applyBorder="1" applyAlignment="1">
      <alignment horizontal="center" vertical="center" wrapText="1" shrinkToFit="1"/>
    </xf>
    <xf numFmtId="0" fontId="13" fillId="0" borderId="13" xfId="0" applyFont="1" applyFill="1" applyBorder="1" applyAlignment="1">
      <alignment horizontal="center" vertical="center" shrinkToFit="1"/>
    </xf>
    <xf numFmtId="0" fontId="3" fillId="0" borderId="25" xfId="0" applyFont="1" applyFill="1" applyBorder="1" applyAlignment="1">
      <alignment horizontal="center" vertical="center" shrinkToFit="1"/>
    </xf>
    <xf numFmtId="0" fontId="3" fillId="0" borderId="3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5"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176" fontId="3" fillId="0" borderId="80" xfId="0" applyNumberFormat="1" applyFont="1" applyFill="1" applyBorder="1" applyAlignment="1">
      <alignment horizontal="center" vertical="center" shrinkToFit="1"/>
    </xf>
    <xf numFmtId="176" fontId="3" fillId="0" borderId="47" xfId="0" applyNumberFormat="1" applyFont="1" applyFill="1" applyBorder="1" applyAlignment="1" applyProtection="1">
      <alignment horizontal="center" vertical="center" shrinkToFit="1"/>
      <protection locked="0"/>
    </xf>
    <xf numFmtId="176" fontId="3" fillId="0" borderId="25" xfId="0" applyNumberFormat="1" applyFont="1" applyFill="1" applyBorder="1" applyAlignment="1" applyProtection="1">
      <alignment horizontal="center" vertical="center" shrinkToFit="1"/>
      <protection locked="0"/>
    </xf>
    <xf numFmtId="0" fontId="3" fillId="0" borderId="28"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43" xfId="0" applyFont="1" applyFill="1" applyBorder="1" applyAlignment="1" applyProtection="1">
      <alignment horizontal="center" vertical="center"/>
      <protection locked="0"/>
    </xf>
    <xf numFmtId="0" fontId="3" fillId="0" borderId="44" xfId="0" applyFont="1" applyFill="1" applyBorder="1" applyAlignment="1" applyProtection="1">
      <alignment horizontal="center" vertical="center"/>
      <protection locked="0"/>
    </xf>
    <xf numFmtId="0" fontId="3" fillId="0" borderId="40" xfId="0" applyFont="1" applyFill="1" applyBorder="1" applyAlignment="1" applyProtection="1">
      <alignment horizontal="center" vertical="center"/>
      <protection locked="0"/>
    </xf>
    <xf numFmtId="0" fontId="3" fillId="0" borderId="42" xfId="0" applyFont="1" applyFill="1" applyBorder="1" applyAlignment="1">
      <alignment horizontal="center" vertical="center" shrinkToFit="1"/>
    </xf>
    <xf numFmtId="0" fontId="3" fillId="0" borderId="26" xfId="0" applyFont="1" applyFill="1" applyBorder="1" applyAlignment="1">
      <alignment horizontal="center" vertical="center" shrinkToFit="1"/>
    </xf>
    <xf numFmtId="0" fontId="3" fillId="0" borderId="87" xfId="0" applyFont="1" applyFill="1" applyBorder="1" applyAlignment="1">
      <alignment horizontal="center" vertical="center" shrinkToFit="1"/>
    </xf>
    <xf numFmtId="0" fontId="3" fillId="0" borderId="51" xfId="0" applyFont="1" applyFill="1" applyBorder="1" applyAlignment="1">
      <alignment horizontal="center" vertical="center" shrinkToFit="1"/>
    </xf>
    <xf numFmtId="182" fontId="3" fillId="0" borderId="26" xfId="0" applyNumberFormat="1" applyFont="1" applyFill="1" applyBorder="1" applyAlignment="1" applyProtection="1">
      <alignment horizontal="left" vertical="center" wrapText="1"/>
      <protection locked="0"/>
    </xf>
    <xf numFmtId="182" fontId="3" fillId="0" borderId="29" xfId="0" applyNumberFormat="1" applyFont="1" applyFill="1" applyBorder="1" applyAlignment="1" applyProtection="1">
      <alignment horizontal="left" vertical="center" wrapText="1"/>
      <protection locked="0"/>
    </xf>
    <xf numFmtId="182" fontId="3" fillId="0" borderId="0" xfId="0" applyNumberFormat="1" applyFont="1" applyFill="1" applyBorder="1" applyAlignment="1" applyProtection="1">
      <alignment horizontal="left" vertical="center" wrapText="1"/>
      <protection locked="0"/>
    </xf>
    <xf numFmtId="182" fontId="3" fillId="0" borderId="31" xfId="0" applyNumberFormat="1" applyFont="1" applyFill="1" applyBorder="1" applyAlignment="1" applyProtection="1">
      <alignment horizontal="left" vertical="center" wrapText="1"/>
      <protection locked="0"/>
    </xf>
    <xf numFmtId="0" fontId="3" fillId="0" borderId="86" xfId="0" applyFont="1" applyFill="1" applyBorder="1" applyAlignment="1">
      <alignment horizontal="center" vertical="center" shrinkToFit="1"/>
    </xf>
    <xf numFmtId="0" fontId="3" fillId="0" borderId="65" xfId="0" applyFont="1" applyFill="1" applyBorder="1" applyAlignment="1">
      <alignment horizontal="center" vertical="center" shrinkToFit="1"/>
    </xf>
    <xf numFmtId="182" fontId="3" fillId="0" borderId="65" xfId="0" applyNumberFormat="1" applyFont="1" applyFill="1" applyBorder="1" applyAlignment="1" applyProtection="1">
      <alignment horizontal="left" vertical="center" wrapText="1"/>
      <protection locked="0"/>
    </xf>
    <xf numFmtId="182" fontId="3" fillId="0" borderId="70" xfId="0" applyNumberFormat="1" applyFont="1" applyFill="1" applyBorder="1" applyAlignment="1" applyProtection="1">
      <alignment horizontal="left" vertical="center" wrapText="1"/>
      <protection locked="0"/>
    </xf>
    <xf numFmtId="182" fontId="3" fillId="0" borderId="26" xfId="0" applyNumberFormat="1" applyFont="1" applyFill="1" applyBorder="1" applyAlignment="1" applyProtection="1">
      <alignment horizontal="left" vertical="center"/>
      <protection locked="0"/>
    </xf>
    <xf numFmtId="182" fontId="3" fillId="0" borderId="29" xfId="0" applyNumberFormat="1" applyFont="1" applyFill="1" applyBorder="1" applyAlignment="1" applyProtection="1">
      <alignment horizontal="left" vertical="center"/>
      <protection locked="0"/>
    </xf>
    <xf numFmtId="176" fontId="3" fillId="0" borderId="13" xfId="0" applyNumberFormat="1" applyFont="1" applyFill="1" applyBorder="1" applyAlignment="1">
      <alignment horizontal="center" vertical="center"/>
    </xf>
    <xf numFmtId="0" fontId="3" fillId="0" borderId="26"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28" xfId="0" applyFont="1" applyFill="1" applyBorder="1" applyAlignment="1">
      <alignment horizontal="center" vertical="center" shrinkToFit="1"/>
    </xf>
    <xf numFmtId="0" fontId="3" fillId="0" borderId="46" xfId="0" applyFont="1" applyFill="1" applyBorder="1" applyAlignment="1">
      <alignment horizontal="center" vertical="center" shrinkToFit="1"/>
    </xf>
    <xf numFmtId="0" fontId="3" fillId="0" borderId="47" xfId="0" applyFont="1" applyFill="1" applyBorder="1" applyAlignment="1">
      <alignment horizontal="center" vertical="center" shrinkToFit="1"/>
    </xf>
    <xf numFmtId="0" fontId="3" fillId="0" borderId="13" xfId="0" applyFont="1" applyFill="1" applyBorder="1" applyAlignment="1" applyProtection="1">
      <alignment horizontal="center" vertical="center" shrinkToFit="1"/>
    </xf>
    <xf numFmtId="0" fontId="3" fillId="0" borderId="30" xfId="0" applyFont="1" applyFill="1" applyBorder="1" applyAlignment="1">
      <alignment vertical="center" shrinkToFit="1"/>
    </xf>
    <xf numFmtId="0" fontId="11" fillId="0" borderId="0" xfId="0" applyFont="1" applyFill="1" applyAlignment="1">
      <alignment vertical="center" shrinkToFit="1"/>
    </xf>
    <xf numFmtId="176" fontId="3" fillId="8" borderId="52" xfId="0" applyNumberFormat="1" applyFont="1" applyFill="1" applyBorder="1" applyAlignment="1">
      <alignment horizontal="center" vertical="center"/>
    </xf>
    <xf numFmtId="176" fontId="3" fillId="8" borderId="96" xfId="0" applyNumberFormat="1" applyFont="1" applyFill="1" applyBorder="1" applyAlignment="1">
      <alignment horizontal="center" vertical="center"/>
    </xf>
    <xf numFmtId="176" fontId="3" fillId="9" borderId="25" xfId="0" applyNumberFormat="1" applyFont="1" applyFill="1" applyBorder="1" applyAlignment="1">
      <alignment horizontal="center" vertical="center"/>
    </xf>
    <xf numFmtId="176" fontId="3" fillId="9" borderId="48" xfId="0" applyNumberFormat="1" applyFont="1" applyFill="1" applyBorder="1" applyAlignment="1">
      <alignment horizontal="center" vertical="center"/>
    </xf>
    <xf numFmtId="176" fontId="3" fillId="0" borderId="48" xfId="0" applyNumberFormat="1" applyFont="1" applyFill="1" applyBorder="1" applyAlignment="1">
      <alignment horizontal="center" vertical="center"/>
    </xf>
    <xf numFmtId="49" fontId="43" fillId="11" borderId="46" xfId="0" applyNumberFormat="1" applyFont="1" applyFill="1" applyBorder="1" applyAlignment="1" applyProtection="1">
      <alignment horizontal="center" vertical="center"/>
      <protection locked="0"/>
    </xf>
    <xf numFmtId="0" fontId="43" fillId="3" borderId="46" xfId="0" applyFont="1" applyFill="1" applyBorder="1" applyAlignment="1" applyProtection="1">
      <alignment horizontal="left" vertical="center"/>
    </xf>
    <xf numFmtId="0" fontId="43" fillId="3" borderId="25" xfId="0" applyFont="1" applyFill="1" applyBorder="1" applyAlignment="1" applyProtection="1">
      <alignment horizontal="left" vertical="center"/>
    </xf>
    <xf numFmtId="0" fontId="43" fillId="3" borderId="47" xfId="0" applyFont="1" applyFill="1" applyBorder="1" applyAlignment="1" applyProtection="1">
      <alignment horizontal="center" vertical="center"/>
    </xf>
    <xf numFmtId="0" fontId="43" fillId="3" borderId="46" xfId="0" applyFont="1" applyFill="1" applyBorder="1" applyAlignment="1" applyProtection="1">
      <alignment horizontal="center" vertical="center"/>
    </xf>
    <xf numFmtId="0" fontId="43" fillId="3" borderId="76" xfId="0" applyFont="1" applyFill="1" applyBorder="1" applyAlignment="1" applyProtection="1">
      <alignment horizontal="left" vertical="center" indent="1"/>
      <protection locked="0"/>
    </xf>
    <xf numFmtId="0" fontId="43" fillId="3" borderId="46" xfId="0" applyFont="1" applyFill="1" applyBorder="1" applyAlignment="1" applyProtection="1">
      <alignment horizontal="left" vertical="center" indent="1"/>
      <protection locked="0"/>
    </xf>
    <xf numFmtId="0" fontId="43" fillId="3" borderId="25" xfId="0" applyFont="1" applyFill="1" applyBorder="1" applyAlignment="1" applyProtection="1">
      <alignment horizontal="left" vertical="center" indent="1"/>
      <protection locked="0"/>
    </xf>
    <xf numFmtId="0" fontId="43" fillId="3" borderId="76" xfId="0" applyFont="1" applyFill="1" applyBorder="1" applyAlignment="1" applyProtection="1">
      <alignment horizontal="left" vertical="center" indent="1" shrinkToFit="1"/>
    </xf>
    <xf numFmtId="0" fontId="43" fillId="3" borderId="46" xfId="0" applyFont="1" applyFill="1" applyBorder="1" applyAlignment="1" applyProtection="1">
      <alignment horizontal="left" vertical="center" indent="1" shrinkToFit="1"/>
    </xf>
    <xf numFmtId="0" fontId="43" fillId="3" borderId="25" xfId="0" applyFont="1" applyFill="1" applyBorder="1" applyAlignment="1" applyProtection="1">
      <alignment horizontal="left" vertical="center" indent="1" shrinkToFit="1"/>
    </xf>
    <xf numFmtId="0" fontId="44" fillId="3" borderId="0" xfId="0" applyFont="1" applyFill="1" applyBorder="1" applyAlignment="1" applyProtection="1">
      <alignment horizontal="center" vertical="center"/>
    </xf>
    <xf numFmtId="0" fontId="44" fillId="3" borderId="0" xfId="0" applyFont="1" applyFill="1" applyAlignment="1" applyProtection="1">
      <alignment horizontal="center" vertical="center"/>
    </xf>
    <xf numFmtId="0" fontId="15" fillId="3" borderId="0" xfId="0" applyFont="1" applyFill="1" applyAlignment="1" applyProtection="1">
      <alignment horizontal="center" vertical="center"/>
    </xf>
    <xf numFmtId="0" fontId="43" fillId="3" borderId="46" xfId="0" applyFont="1" applyFill="1" applyBorder="1" applyAlignment="1" applyProtection="1">
      <alignment horizontal="right" vertical="center"/>
    </xf>
    <xf numFmtId="0" fontId="43" fillId="11" borderId="46" xfId="0" applyFont="1" applyFill="1" applyBorder="1" applyAlignment="1" applyProtection="1">
      <alignment horizontal="right" vertical="center" shrinkToFit="1"/>
      <protection locked="0"/>
    </xf>
    <xf numFmtId="49" fontId="43" fillId="11" borderId="46" xfId="0" applyNumberFormat="1" applyFont="1" applyFill="1" applyBorder="1" applyAlignment="1" applyProtection="1">
      <alignment horizontal="right" vertical="center"/>
      <protection locked="0"/>
    </xf>
    <xf numFmtId="0" fontId="43" fillId="3" borderId="47" xfId="0" applyFont="1" applyFill="1" applyBorder="1" applyAlignment="1" applyProtection="1">
      <alignment horizontal="right" vertical="center"/>
      <protection locked="0"/>
    </xf>
    <xf numFmtId="0" fontId="43" fillId="3" borderId="46" xfId="0" applyFont="1" applyFill="1" applyBorder="1" applyAlignment="1" applyProtection="1">
      <alignment horizontal="right" vertical="center"/>
      <protection locked="0"/>
    </xf>
    <xf numFmtId="0" fontId="43" fillId="3" borderId="47" xfId="0" applyFont="1" applyFill="1" applyBorder="1" applyAlignment="1" applyProtection="1">
      <alignment horizontal="right" vertical="center"/>
    </xf>
    <xf numFmtId="0" fontId="43" fillId="3" borderId="13" xfId="0" applyFont="1" applyFill="1" applyBorder="1" applyAlignment="1" applyProtection="1">
      <alignment horizontal="center" vertical="center"/>
    </xf>
    <xf numFmtId="0" fontId="43" fillId="3" borderId="71" xfId="0" applyFont="1" applyFill="1" applyBorder="1" applyAlignment="1" applyProtection="1">
      <alignment horizontal="center" vertical="center"/>
    </xf>
    <xf numFmtId="0" fontId="43" fillId="3" borderId="76" xfId="0" applyFont="1" applyFill="1" applyBorder="1" applyAlignment="1" applyProtection="1">
      <alignment horizontal="right" vertical="center"/>
      <protection locked="0"/>
    </xf>
    <xf numFmtId="0" fontId="43" fillId="3" borderId="46" xfId="0" applyFont="1" applyFill="1" applyBorder="1" applyAlignment="1" applyProtection="1">
      <alignment horizontal="center" vertical="center"/>
      <protection locked="0"/>
    </xf>
    <xf numFmtId="0" fontId="43" fillId="3" borderId="13" xfId="0" applyFont="1" applyFill="1" applyBorder="1" applyAlignment="1" applyProtection="1">
      <alignment horizontal="center" vertical="center" shrinkToFit="1"/>
    </xf>
    <xf numFmtId="0" fontId="43" fillId="3" borderId="48" xfId="0" applyFont="1" applyFill="1" applyBorder="1" applyAlignment="1" applyProtection="1">
      <alignment horizontal="center" vertical="center" shrinkToFit="1"/>
    </xf>
    <xf numFmtId="0" fontId="43" fillId="11" borderId="47" xfId="0" applyFont="1" applyFill="1" applyBorder="1" applyAlignment="1" applyProtection="1">
      <alignment horizontal="right" vertical="center"/>
      <protection locked="0"/>
    </xf>
    <xf numFmtId="0" fontId="43" fillId="11" borderId="46" xfId="0" applyFont="1" applyFill="1" applyBorder="1" applyAlignment="1" applyProtection="1">
      <alignment horizontal="right" vertical="center"/>
      <protection locked="0"/>
    </xf>
    <xf numFmtId="0" fontId="43" fillId="11" borderId="32" xfId="0" applyFont="1" applyFill="1" applyBorder="1" applyAlignment="1" applyProtection="1">
      <alignment horizontal="right" vertical="center"/>
      <protection locked="0"/>
    </xf>
    <xf numFmtId="0" fontId="43" fillId="11" borderId="27" xfId="0" applyFont="1" applyFill="1" applyBorder="1" applyAlignment="1" applyProtection="1">
      <alignment horizontal="right" vertical="center"/>
      <protection locked="0"/>
    </xf>
    <xf numFmtId="0" fontId="43" fillId="3" borderId="27" xfId="0" applyFont="1" applyFill="1" applyBorder="1" applyAlignment="1" applyProtection="1">
      <alignment horizontal="left" vertical="center"/>
    </xf>
    <xf numFmtId="0" fontId="43" fillId="3" borderId="33" xfId="0" applyFont="1" applyFill="1" applyBorder="1" applyAlignment="1" applyProtection="1">
      <alignment horizontal="left" vertical="center"/>
    </xf>
    <xf numFmtId="0" fontId="43" fillId="11" borderId="62" xfId="0" applyFont="1" applyFill="1" applyBorder="1" applyAlignment="1" applyProtection="1">
      <alignment horizontal="right" vertical="center"/>
      <protection locked="0"/>
    </xf>
    <xf numFmtId="0" fontId="43" fillId="11" borderId="88" xfId="0" applyFont="1" applyFill="1" applyBorder="1" applyAlignment="1" applyProtection="1">
      <alignment horizontal="right" vertical="center"/>
      <protection locked="0"/>
    </xf>
    <xf numFmtId="0" fontId="43" fillId="3" borderId="88" xfId="0" applyFont="1" applyFill="1" applyBorder="1" applyAlignment="1" applyProtection="1">
      <alignment horizontal="left" vertical="center"/>
    </xf>
    <xf numFmtId="0" fontId="43" fillId="3" borderId="61" xfId="0" applyFont="1" applyFill="1" applyBorder="1" applyAlignment="1" applyProtection="1">
      <alignment horizontal="left" vertical="center"/>
    </xf>
    <xf numFmtId="0" fontId="64" fillId="3" borderId="71" xfId="0" applyFont="1" applyFill="1" applyBorder="1" applyAlignment="1" applyProtection="1">
      <alignment horizontal="left" vertical="center" wrapText="1"/>
    </xf>
    <xf numFmtId="0" fontId="64" fillId="3" borderId="13" xfId="0" applyFont="1" applyFill="1" applyBorder="1" applyAlignment="1" applyProtection="1">
      <alignment horizontal="left" vertical="center" wrapText="1"/>
    </xf>
    <xf numFmtId="0" fontId="15" fillId="11" borderId="71" xfId="0" applyFont="1" applyFill="1" applyBorder="1" applyAlignment="1" applyProtection="1">
      <alignment horizontal="left" vertical="center" wrapText="1" indent="1"/>
      <protection locked="0"/>
    </xf>
    <xf numFmtId="0" fontId="15" fillId="11" borderId="13" xfId="0" applyFont="1" applyFill="1" applyBorder="1" applyAlignment="1" applyProtection="1">
      <alignment horizontal="left" vertical="center" wrapText="1" indent="1"/>
      <protection locked="0"/>
    </xf>
    <xf numFmtId="0" fontId="43" fillId="3" borderId="46" xfId="0" applyFont="1" applyFill="1" applyBorder="1" applyAlignment="1" applyProtection="1">
      <alignment horizontal="left" vertical="center" shrinkToFit="1"/>
    </xf>
    <xf numFmtId="49" fontId="43" fillId="11" borderId="46" xfId="0" applyNumberFormat="1" applyFont="1" applyFill="1" applyBorder="1" applyAlignment="1" applyProtection="1">
      <alignment horizontal="right" vertical="center" shrinkToFit="1"/>
      <protection locked="0"/>
    </xf>
    <xf numFmtId="0" fontId="43" fillId="3" borderId="27" xfId="0" applyFont="1" applyFill="1" applyBorder="1" applyAlignment="1" applyProtection="1">
      <alignment horizontal="left" vertical="center" shrinkToFit="1"/>
    </xf>
    <xf numFmtId="0" fontId="43" fillId="3" borderId="33" xfId="0" applyFont="1" applyFill="1" applyBorder="1" applyAlignment="1" applyProtection="1">
      <alignment horizontal="left" vertical="center" shrinkToFit="1"/>
    </xf>
    <xf numFmtId="0" fontId="43" fillId="3" borderId="76" xfId="0" applyFont="1" applyFill="1" applyBorder="1" applyAlignment="1" applyProtection="1">
      <alignment horizontal="center" vertical="center"/>
    </xf>
    <xf numFmtId="0" fontId="43" fillId="3" borderId="25" xfId="0" applyFont="1" applyFill="1" applyBorder="1" applyAlignment="1" applyProtection="1">
      <alignment horizontal="center" vertical="center"/>
    </xf>
    <xf numFmtId="0" fontId="43" fillId="11" borderId="47" xfId="0" applyFont="1" applyFill="1" applyBorder="1" applyAlignment="1" applyProtection="1">
      <alignment horizontal="right" vertical="center" shrinkToFit="1"/>
      <protection locked="0"/>
    </xf>
    <xf numFmtId="0" fontId="43" fillId="3" borderId="28" xfId="0" applyFont="1" applyFill="1" applyBorder="1" applyAlignment="1" applyProtection="1">
      <alignment horizontal="center" vertical="center"/>
    </xf>
    <xf numFmtId="0" fontId="43" fillId="3" borderId="26" xfId="0" applyFont="1" applyFill="1" applyBorder="1" applyAlignment="1" applyProtection="1">
      <alignment horizontal="center" vertical="center"/>
    </xf>
    <xf numFmtId="0" fontId="43" fillId="3" borderId="84" xfId="0" applyFont="1" applyFill="1" applyBorder="1" applyAlignment="1" applyProtection="1">
      <alignment horizontal="center" vertical="center"/>
    </xf>
    <xf numFmtId="0" fontId="43" fillId="3" borderId="30"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3" fillId="3" borderId="85" xfId="0" applyFont="1" applyFill="1" applyBorder="1" applyAlignment="1" applyProtection="1">
      <alignment horizontal="center" vertical="center"/>
    </xf>
    <xf numFmtId="0" fontId="43" fillId="3" borderId="72" xfId="0" applyFont="1" applyFill="1" applyBorder="1" applyAlignment="1" applyProtection="1">
      <alignment horizontal="center" vertical="center"/>
    </xf>
    <xf numFmtId="0" fontId="43" fillId="3" borderId="29" xfId="0" applyFont="1" applyFill="1" applyBorder="1" applyAlignment="1" applyProtection="1">
      <alignment horizontal="center" vertical="center"/>
    </xf>
    <xf numFmtId="0" fontId="43" fillId="3" borderId="89" xfId="0" applyFont="1" applyFill="1" applyBorder="1" applyAlignment="1" applyProtection="1">
      <alignment horizontal="center" vertical="center"/>
    </xf>
    <xf numFmtId="0" fontId="15" fillId="11" borderId="76" xfId="0" applyFont="1" applyFill="1" applyBorder="1" applyAlignment="1" applyProtection="1">
      <alignment horizontal="left" vertical="center" wrapText="1" indent="1"/>
      <protection locked="0"/>
    </xf>
    <xf numFmtId="0" fontId="15" fillId="11" borderId="46" xfId="0" applyFont="1" applyFill="1" applyBorder="1" applyAlignment="1" applyProtection="1">
      <alignment horizontal="left" vertical="center" wrapText="1" indent="1"/>
      <protection locked="0"/>
    </xf>
    <xf numFmtId="0" fontId="15" fillId="11" borderId="25" xfId="0" applyFont="1" applyFill="1" applyBorder="1" applyAlignment="1" applyProtection="1">
      <alignment horizontal="left" vertical="center" wrapText="1" indent="1"/>
      <protection locked="0"/>
    </xf>
    <xf numFmtId="0" fontId="43" fillId="0" borderId="26" xfId="0" applyFont="1" applyFill="1" applyBorder="1" applyAlignment="1" applyProtection="1">
      <alignment horizontal="left" vertical="center"/>
    </xf>
    <xf numFmtId="0" fontId="43" fillId="0" borderId="74" xfId="0" applyFont="1" applyFill="1" applyBorder="1" applyAlignment="1" applyProtection="1">
      <alignment horizontal="right" vertical="center"/>
    </xf>
    <xf numFmtId="0" fontId="43" fillId="0" borderId="27" xfId="0" applyFont="1" applyFill="1" applyBorder="1" applyAlignment="1" applyProtection="1">
      <alignment horizontal="right" vertical="center"/>
    </xf>
    <xf numFmtId="0" fontId="43" fillId="11" borderId="27" xfId="0" applyFont="1" applyFill="1" applyBorder="1" applyAlignment="1" applyProtection="1">
      <alignment horizontal="center" vertical="center" shrinkToFit="1"/>
      <protection locked="0"/>
    </xf>
    <xf numFmtId="0" fontId="43" fillId="0" borderId="27" xfId="0" applyFont="1" applyFill="1" applyBorder="1" applyAlignment="1" applyProtection="1">
      <alignment horizontal="left" vertical="center"/>
    </xf>
    <xf numFmtId="0" fontId="43" fillId="0" borderId="33" xfId="0" applyFont="1" applyFill="1" applyBorder="1" applyAlignment="1" applyProtection="1">
      <alignment horizontal="left" vertical="center"/>
    </xf>
    <xf numFmtId="0" fontId="43" fillId="10" borderId="26" xfId="0" applyFont="1" applyFill="1" applyBorder="1" applyAlignment="1" applyProtection="1">
      <alignment horizontal="right" vertical="center"/>
      <protection locked="0"/>
    </xf>
    <xf numFmtId="0" fontId="43" fillId="3" borderId="26" xfId="0" applyFont="1" applyFill="1" applyBorder="1" applyAlignment="1" applyProtection="1">
      <alignment horizontal="left" vertical="center"/>
    </xf>
    <xf numFmtId="0" fontId="43" fillId="3" borderId="29" xfId="0" applyFont="1" applyFill="1" applyBorder="1" applyAlignment="1" applyProtection="1">
      <alignment horizontal="left" vertical="center"/>
    </xf>
    <xf numFmtId="0" fontId="43" fillId="3" borderId="28" xfId="0" applyFont="1" applyFill="1" applyBorder="1" applyAlignment="1" applyProtection="1">
      <alignment horizontal="center" vertical="center" shrinkToFit="1"/>
    </xf>
    <xf numFmtId="0" fontId="43" fillId="3" borderId="26" xfId="0" applyFont="1" applyFill="1" applyBorder="1" applyAlignment="1" applyProtection="1">
      <alignment horizontal="center" vertical="center" shrinkToFit="1"/>
    </xf>
    <xf numFmtId="0" fontId="43" fillId="3" borderId="84" xfId="0" applyFont="1" applyFill="1" applyBorder="1" applyAlignment="1" applyProtection="1">
      <alignment horizontal="center" vertical="center" shrinkToFit="1"/>
    </xf>
    <xf numFmtId="0" fontId="43" fillId="3" borderId="32" xfId="0" applyFont="1" applyFill="1" applyBorder="1" applyAlignment="1" applyProtection="1">
      <alignment horizontal="center" vertical="center" shrinkToFit="1"/>
    </xf>
    <xf numFmtId="0" fontId="43" fillId="3" borderId="27" xfId="0" applyFont="1" applyFill="1" applyBorder="1" applyAlignment="1" applyProtection="1">
      <alignment horizontal="center" vertical="center" shrinkToFit="1"/>
    </xf>
    <xf numFmtId="0" fontId="43" fillId="3" borderId="95" xfId="0" applyFont="1" applyFill="1" applyBorder="1" applyAlignment="1" applyProtection="1">
      <alignment horizontal="center" vertical="center" shrinkToFit="1"/>
    </xf>
    <xf numFmtId="0" fontId="43" fillId="10" borderId="72" xfId="0" applyFont="1" applyFill="1" applyBorder="1" applyAlignment="1" applyProtection="1">
      <alignment horizontal="right" vertical="center"/>
      <protection locked="0"/>
    </xf>
    <xf numFmtId="0" fontId="43" fillId="3" borderId="26" xfId="0" applyFont="1" applyFill="1" applyBorder="1" applyAlignment="1" applyProtection="1">
      <alignment horizontal="right" vertical="center"/>
    </xf>
    <xf numFmtId="0" fontId="43" fillId="11" borderId="26" xfId="0" applyFont="1" applyFill="1" applyBorder="1" applyAlignment="1" applyProtection="1">
      <alignment vertical="center" shrinkToFit="1"/>
      <protection locked="0"/>
    </xf>
    <xf numFmtId="0" fontId="43" fillId="0" borderId="28" xfId="0" applyFont="1" applyFill="1" applyBorder="1" applyAlignment="1" applyProtection="1">
      <alignment horizontal="center" vertical="center" wrapText="1" shrinkToFit="1"/>
    </xf>
    <xf numFmtId="0" fontId="43" fillId="0" borderId="26" xfId="0" applyFont="1" applyFill="1" applyBorder="1" applyAlignment="1" applyProtection="1">
      <alignment horizontal="center" vertical="center" wrapText="1" shrinkToFit="1"/>
    </xf>
    <xf numFmtId="0" fontId="43" fillId="0" borderId="32" xfId="0" applyFont="1" applyFill="1" applyBorder="1" applyAlignment="1" applyProtection="1">
      <alignment horizontal="center" vertical="center" wrapText="1" shrinkToFit="1"/>
    </xf>
    <xf numFmtId="0" fontId="43" fillId="0" borderId="27" xfId="0" applyFont="1" applyFill="1" applyBorder="1" applyAlignment="1" applyProtection="1">
      <alignment horizontal="center" vertical="center" wrapText="1" shrinkToFit="1"/>
    </xf>
    <xf numFmtId="0" fontId="43" fillId="3" borderId="25" xfId="0" applyFont="1" applyFill="1" applyBorder="1" applyAlignment="1" applyProtection="1">
      <alignment horizontal="left" vertical="center" shrinkToFit="1"/>
    </xf>
    <xf numFmtId="0" fontId="43" fillId="11" borderId="26" xfId="0" applyFont="1" applyFill="1" applyBorder="1" applyAlignment="1" applyProtection="1">
      <alignment horizontal="center" vertical="center" shrinkToFit="1"/>
      <protection locked="0"/>
    </xf>
    <xf numFmtId="0" fontId="43" fillId="3" borderId="74" xfId="0" applyFont="1" applyFill="1" applyBorder="1" applyAlignment="1" applyProtection="1">
      <alignment horizontal="right" vertical="center"/>
    </xf>
    <xf numFmtId="0" fontId="43" fillId="3" borderId="27" xfId="0" applyFont="1" applyFill="1" applyBorder="1" applyAlignment="1" applyProtection="1">
      <alignment horizontal="right" vertical="center"/>
    </xf>
    <xf numFmtId="0" fontId="43" fillId="3" borderId="28" xfId="0" applyFont="1" applyFill="1" applyBorder="1" applyAlignment="1" applyProtection="1">
      <alignment horizontal="center" vertical="center" wrapText="1"/>
    </xf>
    <xf numFmtId="0" fontId="43" fillId="3" borderId="32" xfId="0" applyFont="1" applyFill="1" applyBorder="1" applyAlignment="1" applyProtection="1">
      <alignment horizontal="center" vertical="center" wrapText="1"/>
    </xf>
    <xf numFmtId="0" fontId="43" fillId="3" borderId="27" xfId="0" applyFont="1" applyFill="1" applyBorder="1" applyAlignment="1" applyProtection="1">
      <alignment horizontal="center" vertical="center" wrapText="1"/>
    </xf>
    <xf numFmtId="0" fontId="43" fillId="10" borderId="74" xfId="0" applyFont="1" applyFill="1" applyBorder="1" applyAlignment="1" applyProtection="1">
      <alignment horizontal="right" vertical="center"/>
      <protection locked="0"/>
    </xf>
    <xf numFmtId="0" fontId="43" fillId="10" borderId="27" xfId="0" applyFont="1" applyFill="1" applyBorder="1" applyAlignment="1" applyProtection="1">
      <alignment horizontal="right" vertical="center"/>
      <protection locked="0"/>
    </xf>
    <xf numFmtId="0" fontId="43" fillId="0" borderId="29" xfId="0" applyFont="1" applyFill="1" applyBorder="1" applyAlignment="1" applyProtection="1">
      <alignment horizontal="left" vertical="center"/>
    </xf>
    <xf numFmtId="0" fontId="43" fillId="3" borderId="47" xfId="0" applyFont="1" applyFill="1" applyBorder="1" applyAlignment="1" applyProtection="1">
      <alignment horizontal="center" vertical="center" wrapText="1"/>
    </xf>
    <xf numFmtId="0" fontId="43" fillId="10" borderId="76" xfId="0" applyFont="1" applyFill="1" applyBorder="1" applyAlignment="1" applyProtection="1">
      <alignment horizontal="right" vertical="center"/>
      <protection locked="0"/>
    </xf>
    <xf numFmtId="0" fontId="43" fillId="10" borderId="46" xfId="0" applyFont="1" applyFill="1" applyBorder="1" applyAlignment="1" applyProtection="1">
      <alignment horizontal="right" vertical="center"/>
      <protection locked="0"/>
    </xf>
    <xf numFmtId="0" fontId="43" fillId="11" borderId="46" xfId="0" applyFont="1" applyFill="1" applyBorder="1" applyAlignment="1" applyProtection="1">
      <alignment horizontal="center" vertical="center" shrinkToFit="1"/>
      <protection locked="0"/>
    </xf>
    <xf numFmtId="0" fontId="43" fillId="3" borderId="32" xfId="0" applyFont="1" applyFill="1" applyBorder="1" applyAlignment="1" applyProtection="1">
      <alignment horizontal="center" vertical="center"/>
    </xf>
    <xf numFmtId="0" fontId="43" fillId="3" borderId="27" xfId="0" applyFont="1" applyFill="1" applyBorder="1" applyAlignment="1" applyProtection="1">
      <alignment horizontal="center" vertical="center"/>
    </xf>
    <xf numFmtId="0" fontId="43" fillId="0" borderId="26" xfId="0" applyFont="1" applyFill="1" applyBorder="1" applyAlignment="1" applyProtection="1">
      <alignment horizontal="right" vertical="center"/>
    </xf>
    <xf numFmtId="0" fontId="8" fillId="0" borderId="0" xfId="2" applyFont="1" applyBorder="1" applyAlignment="1">
      <alignment horizontal="left" vertical="center"/>
    </xf>
    <xf numFmtId="0" fontId="7" fillId="2" borderId="6" xfId="2" applyFont="1" applyFill="1" applyBorder="1" applyAlignment="1">
      <alignment horizontal="center" vertical="center" wrapText="1"/>
    </xf>
    <xf numFmtId="0" fontId="7" fillId="2" borderId="14" xfId="2" applyFont="1" applyFill="1" applyBorder="1" applyAlignment="1">
      <alignment horizontal="center" vertical="center" wrapText="1"/>
    </xf>
    <xf numFmtId="0" fontId="7" fillId="2" borderId="7" xfId="2" applyFont="1" applyFill="1" applyBorder="1" applyAlignment="1">
      <alignment horizontal="center" vertical="center"/>
    </xf>
    <xf numFmtId="0" fontId="7" fillId="2" borderId="8" xfId="2" applyFont="1" applyFill="1" applyBorder="1" applyAlignment="1">
      <alignment horizontal="center" vertical="center"/>
    </xf>
    <xf numFmtId="0" fontId="7" fillId="2" borderId="9" xfId="2" applyFont="1" applyFill="1" applyBorder="1" applyAlignment="1">
      <alignment horizontal="center" vertical="center"/>
    </xf>
    <xf numFmtId="0" fontId="7" fillId="2" borderId="10" xfId="2" applyFont="1" applyFill="1" applyBorder="1" applyAlignment="1">
      <alignment horizontal="center" vertical="center"/>
    </xf>
    <xf numFmtId="0" fontId="7" fillId="2" borderId="11" xfId="2" applyFont="1" applyFill="1" applyBorder="1" applyAlignment="1">
      <alignment horizontal="center" vertical="center"/>
    </xf>
    <xf numFmtId="0" fontId="7" fillId="2" borderId="12" xfId="2" applyFont="1" applyFill="1" applyBorder="1" applyAlignment="1">
      <alignment horizontal="center" vertical="center" wrapText="1"/>
    </xf>
    <xf numFmtId="0" fontId="7" fillId="2" borderId="20" xfId="2" applyFont="1" applyFill="1" applyBorder="1" applyAlignment="1">
      <alignment horizontal="center" vertical="center"/>
    </xf>
    <xf numFmtId="0" fontId="7" fillId="2" borderId="13" xfId="2" applyFont="1" applyFill="1" applyBorder="1" applyAlignment="1">
      <alignment horizontal="center" vertical="center"/>
    </xf>
    <xf numFmtId="49" fontId="43" fillId="11" borderId="46" xfId="0" applyNumberFormat="1" applyFont="1" applyFill="1" applyBorder="1" applyAlignment="1" applyProtection="1">
      <alignment horizontal="center" vertical="center"/>
    </xf>
    <xf numFmtId="0" fontId="43" fillId="3" borderId="76" xfId="0" applyFont="1" applyFill="1" applyBorder="1" applyAlignment="1" applyProtection="1">
      <alignment horizontal="left" vertical="center" indent="1"/>
    </xf>
    <xf numFmtId="0" fontId="43" fillId="3" borderId="46" xfId="0" applyFont="1" applyFill="1" applyBorder="1" applyAlignment="1" applyProtection="1">
      <alignment horizontal="left" vertical="center" indent="1"/>
    </xf>
    <xf numFmtId="0" fontId="43" fillId="11" borderId="46" xfId="0" applyFont="1" applyFill="1" applyBorder="1" applyAlignment="1" applyProtection="1">
      <alignment horizontal="right" vertical="center" shrinkToFit="1"/>
    </xf>
    <xf numFmtId="49" fontId="43" fillId="11" borderId="46" xfId="0" applyNumberFormat="1" applyFont="1" applyFill="1" applyBorder="1" applyAlignment="1" applyProtection="1">
      <alignment horizontal="right" vertical="center"/>
    </xf>
    <xf numFmtId="0" fontId="74" fillId="3" borderId="48" xfId="0" applyFont="1" applyFill="1" applyBorder="1" applyAlignment="1" applyProtection="1">
      <alignment horizontal="center" vertical="center" shrinkToFit="1"/>
    </xf>
    <xf numFmtId="0" fontId="74" fillId="3" borderId="13" xfId="0" applyFont="1" applyFill="1" applyBorder="1" applyAlignment="1" applyProtection="1">
      <alignment horizontal="center" vertical="center" shrinkToFit="1"/>
    </xf>
    <xf numFmtId="0" fontId="43" fillId="3" borderId="28" xfId="0" applyFont="1" applyFill="1" applyBorder="1" applyAlignment="1" applyProtection="1">
      <alignment horizontal="left" vertical="center"/>
    </xf>
    <xf numFmtId="0" fontId="3" fillId="0" borderId="28" xfId="0" applyFont="1" applyFill="1" applyBorder="1" applyAlignment="1" applyProtection="1">
      <alignment horizontal="center" vertical="center"/>
    </xf>
    <xf numFmtId="0" fontId="0" fillId="0" borderId="84" xfId="0" applyBorder="1" applyAlignment="1" applyProtection="1">
      <alignment vertical="center"/>
    </xf>
    <xf numFmtId="0" fontId="0" fillId="0" borderId="32" xfId="0" applyBorder="1" applyAlignment="1" applyProtection="1">
      <alignment vertical="center"/>
    </xf>
    <xf numFmtId="0" fontId="0" fillId="0" borderId="95" xfId="0" applyBorder="1" applyAlignment="1" applyProtection="1">
      <alignment vertical="center"/>
    </xf>
    <xf numFmtId="0" fontId="0" fillId="0" borderId="46" xfId="0" applyBorder="1" applyAlignment="1" applyProtection="1">
      <alignment horizontal="center" vertical="center" wrapText="1"/>
    </xf>
    <xf numFmtId="0" fontId="0" fillId="0" borderId="25" xfId="0" applyBorder="1" applyAlignment="1" applyProtection="1">
      <alignment horizontal="center" vertical="center" wrapText="1"/>
    </xf>
    <xf numFmtId="0" fontId="0" fillId="0" borderId="47" xfId="0" applyNumberFormat="1" applyBorder="1" applyAlignment="1" applyProtection="1">
      <alignment horizontal="center" vertical="center" wrapText="1"/>
    </xf>
    <xf numFmtId="0" fontId="0" fillId="0" borderId="46" xfId="0" applyNumberFormat="1" applyBorder="1" applyAlignment="1" applyProtection="1">
      <alignment horizontal="center" vertical="center" wrapText="1"/>
    </xf>
    <xf numFmtId="0" fontId="16" fillId="0" borderId="13" xfId="0" applyFont="1" applyBorder="1" applyAlignment="1">
      <alignment horizontal="center" vertical="center"/>
    </xf>
    <xf numFmtId="0" fontId="16" fillId="0" borderId="25" xfId="0" applyFont="1" applyFill="1" applyBorder="1" applyAlignment="1" applyProtection="1">
      <alignment horizontal="left" vertical="center"/>
      <protection locked="0"/>
    </xf>
    <xf numFmtId="0" fontId="16" fillId="0" borderId="0" xfId="0" applyFont="1" applyFill="1" applyAlignment="1">
      <alignment horizontal="center" vertical="center"/>
    </xf>
    <xf numFmtId="0" fontId="16" fillId="0" borderId="0" xfId="0" applyFont="1" applyBorder="1" applyAlignment="1">
      <alignment horizontal="distributed" vertical="center"/>
    </xf>
    <xf numFmtId="0" fontId="21" fillId="0" borderId="0" xfId="0" applyFont="1" applyAlignment="1">
      <alignment horizontal="center" vertical="center"/>
    </xf>
    <xf numFmtId="0" fontId="16" fillId="0" borderId="13" xfId="0" applyFont="1" applyBorder="1" applyAlignment="1">
      <alignment horizontal="center" vertical="center" wrapText="1" shrinkToFit="1"/>
    </xf>
    <xf numFmtId="0" fontId="16" fillId="0" borderId="13" xfId="0" applyFont="1" applyBorder="1" applyAlignment="1">
      <alignment horizontal="center" vertical="center" shrinkToFit="1"/>
    </xf>
    <xf numFmtId="0" fontId="16" fillId="0" borderId="0" xfId="0" applyFont="1" applyFill="1" applyBorder="1" applyAlignment="1">
      <alignment horizontal="left" vertical="center" wrapText="1"/>
    </xf>
    <xf numFmtId="0" fontId="16" fillId="0" borderId="27" xfId="0" applyFont="1" applyBorder="1" applyAlignment="1" applyProtection="1">
      <alignment horizontal="left" vertical="center"/>
    </xf>
    <xf numFmtId="0" fontId="16" fillId="0" borderId="48" xfId="0" applyFont="1" applyBorder="1" applyAlignment="1" applyProtection="1">
      <alignment horizontal="center" vertical="center" textRotation="255"/>
    </xf>
    <xf numFmtId="0" fontId="16" fillId="0" borderId="45" xfId="0" applyFont="1" applyBorder="1" applyAlignment="1" applyProtection="1">
      <alignment horizontal="center" vertical="center" textRotation="255"/>
    </xf>
    <xf numFmtId="0" fontId="16" fillId="0" borderId="49" xfId="0" applyFont="1" applyBorder="1" applyAlignment="1" applyProtection="1">
      <alignment horizontal="center" vertical="center" textRotation="255"/>
    </xf>
    <xf numFmtId="0" fontId="16" fillId="0" borderId="13" xfId="0" applyFont="1" applyBorder="1" applyAlignment="1" applyProtection="1">
      <alignment horizontal="left" vertical="center" wrapText="1"/>
    </xf>
    <xf numFmtId="0" fontId="16" fillId="0" borderId="47" xfId="0" applyFont="1" applyFill="1" applyBorder="1" applyAlignment="1" applyProtection="1">
      <alignment horizontal="left" vertical="center" wrapText="1"/>
      <protection locked="0"/>
    </xf>
    <xf numFmtId="0" fontId="16" fillId="0" borderId="46" xfId="0" applyFont="1" applyFill="1" applyBorder="1" applyAlignment="1" applyProtection="1">
      <alignment horizontal="left" vertical="center" wrapText="1"/>
      <protection locked="0"/>
    </xf>
    <xf numFmtId="0" fontId="16" fillId="0" borderId="25" xfId="0" applyFont="1" applyFill="1" applyBorder="1" applyAlignment="1" applyProtection="1">
      <alignment horizontal="left" vertical="center" wrapText="1"/>
      <protection locked="0"/>
    </xf>
    <xf numFmtId="0" fontId="16" fillId="0" borderId="13" xfId="0" applyFont="1" applyBorder="1" applyAlignment="1" applyProtection="1">
      <alignment horizontal="center" vertical="center" wrapText="1"/>
    </xf>
    <xf numFmtId="0" fontId="16" fillId="0" borderId="47" xfId="0" applyFont="1" applyBorder="1" applyAlignment="1" applyProtection="1">
      <alignment horizontal="center" vertical="center" wrapText="1"/>
    </xf>
    <xf numFmtId="0" fontId="16" fillId="0" borderId="46" xfId="0" applyFont="1" applyBorder="1" applyAlignment="1" applyProtection="1">
      <alignment horizontal="center" vertical="center" wrapText="1"/>
    </xf>
    <xf numFmtId="0" fontId="16" fillId="0" borderId="25" xfId="0" applyFont="1" applyBorder="1" applyAlignment="1" applyProtection="1">
      <alignment horizontal="center" vertical="center" wrapText="1"/>
    </xf>
    <xf numFmtId="0" fontId="16" fillId="0" borderId="47" xfId="0" applyFont="1" applyBorder="1" applyAlignment="1" applyProtection="1">
      <alignment horizontal="center" vertical="center"/>
    </xf>
    <xf numFmtId="0" fontId="16" fillId="0" borderId="46" xfId="0" applyFont="1" applyBorder="1" applyAlignment="1" applyProtection="1">
      <alignment horizontal="center" vertical="center"/>
    </xf>
    <xf numFmtId="0" fontId="16" fillId="0" borderId="25" xfId="0" applyFont="1" applyBorder="1" applyAlignment="1" applyProtection="1">
      <alignment horizontal="center" vertical="center"/>
    </xf>
    <xf numFmtId="0" fontId="16" fillId="0" borderId="30"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31" xfId="0" applyFont="1" applyBorder="1" applyAlignment="1" applyProtection="1">
      <alignment horizontal="center" vertical="center" wrapText="1"/>
    </xf>
    <xf numFmtId="0" fontId="16" fillId="0" borderId="32" xfId="0" applyFont="1" applyBorder="1" applyAlignment="1" applyProtection="1">
      <alignment horizontal="center" vertical="center" wrapText="1"/>
    </xf>
    <xf numFmtId="0" fontId="16" fillId="0" borderId="27"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6" fillId="0" borderId="28" xfId="0" applyFont="1" applyBorder="1" applyAlignment="1" applyProtection="1">
      <alignment horizontal="center" vertical="center"/>
    </xf>
    <xf numFmtId="0" fontId="16" fillId="0" borderId="26" xfId="0" applyFont="1" applyBorder="1" applyAlignment="1" applyProtection="1">
      <alignment horizontal="center" vertical="center"/>
    </xf>
    <xf numFmtId="0" fontId="16" fillId="0" borderId="29" xfId="0" applyFont="1" applyBorder="1" applyAlignment="1" applyProtection="1">
      <alignment horizontal="center" vertical="center"/>
    </xf>
    <xf numFmtId="0" fontId="16" fillId="0" borderId="32" xfId="0" applyFont="1" applyBorder="1" applyAlignment="1" applyProtection="1">
      <alignment horizontal="center" vertical="center"/>
    </xf>
    <xf numFmtId="0" fontId="16" fillId="0" borderId="27" xfId="0" applyFont="1" applyBorder="1" applyAlignment="1" applyProtection="1">
      <alignment horizontal="center" vertical="center"/>
    </xf>
    <xf numFmtId="0" fontId="16" fillId="0" borderId="33" xfId="0" applyFont="1" applyBorder="1" applyAlignment="1" applyProtection="1">
      <alignment horizontal="center" vertical="center"/>
    </xf>
    <xf numFmtId="0" fontId="16" fillId="0" borderId="47" xfId="0" applyFont="1" applyFill="1" applyBorder="1" applyAlignment="1" applyProtection="1">
      <alignment horizontal="center" vertical="center"/>
      <protection locked="0"/>
    </xf>
    <xf numFmtId="0" fontId="16" fillId="0" borderId="46" xfId="0" applyFont="1" applyFill="1" applyBorder="1" applyAlignment="1" applyProtection="1">
      <alignment horizontal="center" vertical="center"/>
      <protection locked="0"/>
    </xf>
    <xf numFmtId="0" fontId="16" fillId="0" borderId="25" xfId="0" applyFont="1" applyFill="1" applyBorder="1" applyAlignment="1" applyProtection="1">
      <alignment horizontal="center" vertical="center"/>
      <protection locked="0"/>
    </xf>
    <xf numFmtId="0" fontId="16" fillId="0" borderId="28" xfId="0" applyFont="1" applyBorder="1" applyAlignment="1" applyProtection="1">
      <alignment vertical="center" wrapText="1" shrinkToFit="1"/>
    </xf>
    <xf numFmtId="0" fontId="16" fillId="0" borderId="26" xfId="0" applyFont="1" applyBorder="1" applyAlignment="1" applyProtection="1">
      <alignment vertical="center" wrapText="1" shrinkToFit="1"/>
    </xf>
    <xf numFmtId="0" fontId="16" fillId="0" borderId="29" xfId="0" applyFont="1" applyBorder="1" applyAlignment="1" applyProtection="1">
      <alignment vertical="center" wrapText="1" shrinkToFit="1"/>
    </xf>
    <xf numFmtId="0" fontId="16" fillId="0" borderId="32" xfId="0" applyFont="1" applyBorder="1" applyAlignment="1" applyProtection="1">
      <alignment vertical="center" wrapText="1" shrinkToFit="1"/>
    </xf>
    <xf numFmtId="0" fontId="16" fillId="0" borderId="27" xfId="0" applyFont="1" applyBorder="1" applyAlignment="1" applyProtection="1">
      <alignment vertical="center" wrapText="1" shrinkToFit="1"/>
    </xf>
    <xf numFmtId="0" fontId="16" fillId="0" borderId="33" xfId="0" applyFont="1" applyBorder="1" applyAlignment="1" applyProtection="1">
      <alignment vertical="center" wrapText="1" shrinkToFit="1"/>
    </xf>
    <xf numFmtId="0" fontId="16" fillId="0" borderId="28" xfId="0" applyFont="1" applyBorder="1" applyAlignment="1" applyProtection="1">
      <alignment vertical="center"/>
    </xf>
    <xf numFmtId="0" fontId="16" fillId="0" borderId="26" xfId="0" applyFont="1" applyBorder="1" applyAlignment="1" applyProtection="1">
      <alignment vertical="center"/>
    </xf>
    <xf numFmtId="0" fontId="16" fillId="0" borderId="29" xfId="0" applyFont="1" applyBorder="1" applyAlignment="1" applyProtection="1">
      <alignment vertical="center"/>
    </xf>
    <xf numFmtId="0" fontId="16" fillId="0" borderId="32" xfId="0" applyFont="1" applyBorder="1" applyAlignment="1" applyProtection="1">
      <alignment vertical="center"/>
    </xf>
    <xf numFmtId="0" fontId="16" fillId="0" borderId="27" xfId="0" applyFont="1" applyBorder="1" applyAlignment="1" applyProtection="1">
      <alignment vertical="center"/>
    </xf>
    <xf numFmtId="0" fontId="16" fillId="0" borderId="33" xfId="0" applyFont="1" applyBorder="1" applyAlignment="1" applyProtection="1">
      <alignment vertical="center"/>
    </xf>
    <xf numFmtId="0" fontId="16" fillId="0" borderId="28" xfId="0" applyFont="1" applyBorder="1" applyAlignment="1" applyProtection="1">
      <alignment horizontal="center" vertical="center" wrapText="1"/>
    </xf>
    <xf numFmtId="0" fontId="16" fillId="0" borderId="26" xfId="0" applyFont="1" applyBorder="1" applyAlignment="1" applyProtection="1">
      <alignment horizontal="center" vertical="center" wrapText="1"/>
    </xf>
    <xf numFmtId="0" fontId="16" fillId="0" borderId="47" xfId="0" applyFont="1" applyFill="1" applyBorder="1" applyAlignment="1" applyProtection="1">
      <alignment horizontal="center" vertical="center"/>
    </xf>
    <xf numFmtId="0" fontId="16" fillId="0" borderId="46" xfId="0" applyFont="1" applyFill="1" applyBorder="1" applyAlignment="1" applyProtection="1">
      <alignment horizontal="center" vertical="center"/>
    </xf>
    <xf numFmtId="0" fontId="16" fillId="0" borderId="25" xfId="0" applyFont="1" applyFill="1" applyBorder="1" applyAlignment="1" applyProtection="1">
      <alignment horizontal="center" vertical="center"/>
    </xf>
  </cellXfs>
  <cellStyles count="12">
    <cellStyle name="パーセント 2" xfId="9"/>
    <cellStyle name="ハイパーリンク" xfId="7" builtinId="8"/>
    <cellStyle name="桁区切り" xfId="6" builtinId="6"/>
    <cellStyle name="桁区切り 2" xfId="5"/>
    <cellStyle name="通貨 2" xfId="4"/>
    <cellStyle name="標準" xfId="0" builtinId="0"/>
    <cellStyle name="標準 2" xfId="1"/>
    <cellStyle name="標準 2 2" xfId="3"/>
    <cellStyle name="標準 3" xfId="2"/>
    <cellStyle name="標準 4" xfId="8"/>
    <cellStyle name="標準 6" xfId="10"/>
    <cellStyle name="標準 8" xfId="11"/>
  </cellStyles>
  <dxfs count="112">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fgColor rgb="FFFFFF00"/>
          <bgColor theme="5" tint="0.59996337778862885"/>
        </patternFill>
      </fill>
    </dxf>
    <dxf>
      <fill>
        <patternFill>
          <fgColor rgb="FFFFFF00"/>
          <bgColor theme="5" tint="0.59996337778862885"/>
        </patternFill>
      </fill>
    </dxf>
    <dxf>
      <fill>
        <patternFill>
          <bgColor theme="5" tint="0.59996337778862885"/>
        </patternFill>
      </fill>
    </dxf>
    <dxf>
      <fill>
        <patternFill>
          <bgColor theme="0" tint="-0.499984740745262"/>
        </patternFill>
      </fill>
    </dxf>
    <dxf>
      <fill>
        <patternFill>
          <bgColor theme="0" tint="-0.499984740745262"/>
        </patternFill>
      </fill>
    </dxf>
    <dxf>
      <fill>
        <patternFill>
          <bgColor theme="5"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8"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
      <fill>
        <patternFill>
          <bgColor theme="5"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
      <fill>
        <patternFill>
          <bgColor theme="5" tint="0.59996337778862885"/>
        </patternFill>
      </fill>
    </dxf>
    <dxf>
      <fill>
        <patternFill>
          <bgColor theme="8" tint="0.59996337778862885"/>
        </patternFill>
      </fill>
    </dxf>
    <dxf>
      <fill>
        <patternFill>
          <bgColor theme="5" tint="0.59996337778862885"/>
        </patternFill>
      </fill>
    </dxf>
    <dxf>
      <fill>
        <patternFill>
          <bgColor theme="5" tint="0.59996337778862885"/>
        </patternFill>
      </fill>
    </dxf>
    <dxf>
      <fill>
        <patternFill>
          <bgColor theme="8"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8" tint="0.59996337778862885"/>
        </patternFill>
      </fill>
    </dxf>
    <dxf>
      <fill>
        <patternFill>
          <bgColor theme="5"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4" tint="0.59996337778862885"/>
        </patternFill>
      </fill>
    </dxf>
    <dxf>
      <fill>
        <patternFill>
          <bgColor theme="5" tint="0.59996337778862885"/>
        </patternFill>
      </fill>
    </dxf>
    <dxf>
      <fill>
        <patternFill>
          <bgColor theme="8"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8"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9525</xdr:colOff>
      <xdr:row>0</xdr:row>
      <xdr:rowOff>57150</xdr:rowOff>
    </xdr:from>
    <xdr:to>
      <xdr:col>28</xdr:col>
      <xdr:colOff>247650</xdr:colOff>
      <xdr:row>0</xdr:row>
      <xdr:rowOff>361950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162425" y="57150"/>
          <a:ext cx="3838575" cy="30480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b="1"/>
            <a:t>※</a:t>
          </a:r>
          <a:r>
            <a:rPr kumimoji="1" lang="ja-JP" altLang="en-US" sz="900" b="1"/>
            <a:t>市に提出する申込書の押印は不要です。</a:t>
          </a:r>
        </a:p>
      </xdr:txBody>
    </xdr:sp>
    <xdr:clientData/>
  </xdr:twoCellAnchor>
  <xdr:twoCellAnchor>
    <xdr:from>
      <xdr:col>2</xdr:col>
      <xdr:colOff>29135</xdr:colOff>
      <xdr:row>68</xdr:row>
      <xdr:rowOff>44824</xdr:rowOff>
    </xdr:from>
    <xdr:to>
      <xdr:col>20</xdr:col>
      <xdr:colOff>93571</xdr:colOff>
      <xdr:row>77</xdr:row>
      <xdr:rowOff>191783</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714935" y="28429324"/>
          <a:ext cx="4865036" cy="2375809"/>
          <a:chOff x="559222" y="24726998"/>
          <a:chExt cx="4884914" cy="2383263"/>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559222" y="24726998"/>
            <a:ext cx="4884914" cy="2383263"/>
            <a:chOff x="573421" y="24388003"/>
            <a:chExt cx="5004719" cy="2351316"/>
          </a:xfrm>
        </xdr:grpSpPr>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73421" y="24388003"/>
              <a:ext cx="5004719" cy="2351316"/>
              <a:chOff x="567017" y="24540881"/>
              <a:chExt cx="4951091" cy="2151531"/>
            </a:xfrm>
          </xdr:grpSpPr>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a:srcRect b="60288"/>
              <a:stretch/>
            </xdr:blipFill>
            <xdr:spPr>
              <a:xfrm>
                <a:off x="605118" y="24596913"/>
                <a:ext cx="4912990" cy="2081877"/>
              </a:xfrm>
              <a:prstGeom prst="rect">
                <a:avLst/>
              </a:prstGeom>
            </xdr:spPr>
          </xdr:pic>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941294" y="25896794"/>
                <a:ext cx="1131794" cy="79561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567017" y="24540881"/>
                <a:ext cx="1931893" cy="224117"/>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flipV="1">
              <a:off x="1796143" y="26738036"/>
              <a:ext cx="953722" cy="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1934936" y="24631650"/>
              <a:ext cx="1711778"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614346" y="24778016"/>
            <a:ext cx="917595" cy="1609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ファイル名</a:t>
            </a:r>
            <a:endParaRPr kumimoji="1" lang="ja-JP" altLang="en-US" sz="1100">
              <a:solidFill>
                <a:srgbClr val="FF0000"/>
              </a:solidFill>
            </a:endParaRPr>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124636" y="26897042"/>
            <a:ext cx="658322" cy="170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しおり</a:t>
            </a:r>
            <a:endParaRPr kumimoji="1" lang="ja-JP" altLang="en-US" sz="1100">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38100</xdr:colOff>
          <xdr:row>11</xdr:row>
          <xdr:rowOff>66675</xdr:rowOff>
        </xdr:from>
        <xdr:to>
          <xdr:col>36</xdr:col>
          <xdr:colOff>57150</xdr:colOff>
          <xdr:row>11</xdr:row>
          <xdr:rowOff>314325</xdr:rowOff>
        </xdr:to>
        <xdr:sp macro="" textlink="">
          <xdr:nvSpPr>
            <xdr:cNvPr id="35886" name="Check Box 46" hidden="1">
              <a:extLst>
                <a:ext uri="{63B3BB69-23CF-44E3-9099-C40C66FF867C}">
                  <a14:compatExt spid="_x0000_s35886"/>
                </a:ext>
                <a:ext uri="{FF2B5EF4-FFF2-40B4-BE49-F238E27FC236}">
                  <a16:creationId xmlns:a16="http://schemas.microsoft.com/office/drawing/2014/main" id="{00000000-0008-0000-0100-00002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12</xdr:row>
          <xdr:rowOff>66675</xdr:rowOff>
        </xdr:from>
        <xdr:to>
          <xdr:col>36</xdr:col>
          <xdr:colOff>57150</xdr:colOff>
          <xdr:row>12</xdr:row>
          <xdr:rowOff>314325</xdr:rowOff>
        </xdr:to>
        <xdr:sp macro="" textlink="">
          <xdr:nvSpPr>
            <xdr:cNvPr id="35887" name="Check Box 47" hidden="1">
              <a:extLst>
                <a:ext uri="{63B3BB69-23CF-44E3-9099-C40C66FF867C}">
                  <a14:compatExt spid="_x0000_s35887"/>
                </a:ext>
                <a:ext uri="{FF2B5EF4-FFF2-40B4-BE49-F238E27FC236}">
                  <a16:creationId xmlns:a16="http://schemas.microsoft.com/office/drawing/2014/main" id="{00000000-0008-0000-0100-00002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13</xdr:row>
          <xdr:rowOff>66675</xdr:rowOff>
        </xdr:from>
        <xdr:to>
          <xdr:col>36</xdr:col>
          <xdr:colOff>57150</xdr:colOff>
          <xdr:row>13</xdr:row>
          <xdr:rowOff>314325</xdr:rowOff>
        </xdr:to>
        <xdr:sp macro="" textlink="">
          <xdr:nvSpPr>
            <xdr:cNvPr id="35888" name="Check Box 48" hidden="1">
              <a:extLst>
                <a:ext uri="{63B3BB69-23CF-44E3-9099-C40C66FF867C}">
                  <a14:compatExt spid="_x0000_s35888"/>
                </a:ext>
                <a:ext uri="{FF2B5EF4-FFF2-40B4-BE49-F238E27FC236}">
                  <a16:creationId xmlns:a16="http://schemas.microsoft.com/office/drawing/2014/main" id="{00000000-0008-0000-0100-00003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22</xdr:row>
          <xdr:rowOff>66675</xdr:rowOff>
        </xdr:from>
        <xdr:to>
          <xdr:col>36</xdr:col>
          <xdr:colOff>57150</xdr:colOff>
          <xdr:row>22</xdr:row>
          <xdr:rowOff>314325</xdr:rowOff>
        </xdr:to>
        <xdr:sp macro="" textlink="">
          <xdr:nvSpPr>
            <xdr:cNvPr id="35889" name="Check Box 49" hidden="1">
              <a:extLst>
                <a:ext uri="{63B3BB69-23CF-44E3-9099-C40C66FF867C}">
                  <a14:compatExt spid="_x0000_s35889"/>
                </a:ext>
                <a:ext uri="{FF2B5EF4-FFF2-40B4-BE49-F238E27FC236}">
                  <a16:creationId xmlns:a16="http://schemas.microsoft.com/office/drawing/2014/main" id="{00000000-0008-0000-0100-00003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23</xdr:row>
          <xdr:rowOff>66675</xdr:rowOff>
        </xdr:from>
        <xdr:to>
          <xdr:col>36</xdr:col>
          <xdr:colOff>57150</xdr:colOff>
          <xdr:row>23</xdr:row>
          <xdr:rowOff>314325</xdr:rowOff>
        </xdr:to>
        <xdr:sp macro="" textlink="">
          <xdr:nvSpPr>
            <xdr:cNvPr id="35890" name="Check Box 50" hidden="1">
              <a:extLst>
                <a:ext uri="{63B3BB69-23CF-44E3-9099-C40C66FF867C}">
                  <a14:compatExt spid="_x0000_s35890"/>
                </a:ext>
                <a:ext uri="{FF2B5EF4-FFF2-40B4-BE49-F238E27FC236}">
                  <a16:creationId xmlns:a16="http://schemas.microsoft.com/office/drawing/2014/main" id="{00000000-0008-0000-0100-00003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19</xdr:row>
          <xdr:rowOff>66675</xdr:rowOff>
        </xdr:from>
        <xdr:to>
          <xdr:col>36</xdr:col>
          <xdr:colOff>57150</xdr:colOff>
          <xdr:row>19</xdr:row>
          <xdr:rowOff>314325</xdr:rowOff>
        </xdr:to>
        <xdr:sp macro="" textlink="">
          <xdr:nvSpPr>
            <xdr:cNvPr id="35897" name="Check Box 57" hidden="1">
              <a:extLst>
                <a:ext uri="{63B3BB69-23CF-44E3-9099-C40C66FF867C}">
                  <a14:compatExt spid="_x0000_s35897"/>
                </a:ext>
                <a:ext uri="{FF2B5EF4-FFF2-40B4-BE49-F238E27FC236}">
                  <a16:creationId xmlns:a16="http://schemas.microsoft.com/office/drawing/2014/main" id="{00000000-0008-0000-0100-00003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20</xdr:row>
          <xdr:rowOff>66675</xdr:rowOff>
        </xdr:from>
        <xdr:to>
          <xdr:col>36</xdr:col>
          <xdr:colOff>57150</xdr:colOff>
          <xdr:row>20</xdr:row>
          <xdr:rowOff>314325</xdr:rowOff>
        </xdr:to>
        <xdr:sp macro="" textlink="">
          <xdr:nvSpPr>
            <xdr:cNvPr id="35898" name="Check Box 58" hidden="1">
              <a:extLst>
                <a:ext uri="{63B3BB69-23CF-44E3-9099-C40C66FF867C}">
                  <a14:compatExt spid="_x0000_s35898"/>
                </a:ext>
                <a:ext uri="{FF2B5EF4-FFF2-40B4-BE49-F238E27FC236}">
                  <a16:creationId xmlns:a16="http://schemas.microsoft.com/office/drawing/2014/main" id="{00000000-0008-0000-0100-00003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21</xdr:row>
          <xdr:rowOff>66675</xdr:rowOff>
        </xdr:from>
        <xdr:to>
          <xdr:col>36</xdr:col>
          <xdr:colOff>57150</xdr:colOff>
          <xdr:row>21</xdr:row>
          <xdr:rowOff>314325</xdr:rowOff>
        </xdr:to>
        <xdr:sp macro="" textlink="">
          <xdr:nvSpPr>
            <xdr:cNvPr id="35899" name="Check Box 59" hidden="1">
              <a:extLst>
                <a:ext uri="{63B3BB69-23CF-44E3-9099-C40C66FF867C}">
                  <a14:compatExt spid="_x0000_s35899"/>
                </a:ext>
                <a:ext uri="{FF2B5EF4-FFF2-40B4-BE49-F238E27FC236}">
                  <a16:creationId xmlns:a16="http://schemas.microsoft.com/office/drawing/2014/main" id="{00000000-0008-0000-0100-00003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17</xdr:row>
          <xdr:rowOff>66675</xdr:rowOff>
        </xdr:from>
        <xdr:to>
          <xdr:col>36</xdr:col>
          <xdr:colOff>57150</xdr:colOff>
          <xdr:row>17</xdr:row>
          <xdr:rowOff>314325</xdr:rowOff>
        </xdr:to>
        <xdr:sp macro="" textlink="">
          <xdr:nvSpPr>
            <xdr:cNvPr id="35904" name="Check Box 64" hidden="1">
              <a:extLst>
                <a:ext uri="{63B3BB69-23CF-44E3-9099-C40C66FF867C}">
                  <a14:compatExt spid="_x0000_s35904"/>
                </a:ext>
                <a:ext uri="{FF2B5EF4-FFF2-40B4-BE49-F238E27FC236}">
                  <a16:creationId xmlns:a16="http://schemas.microsoft.com/office/drawing/2014/main" id="{00000000-0008-0000-0100-00004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18</xdr:row>
          <xdr:rowOff>66675</xdr:rowOff>
        </xdr:from>
        <xdr:to>
          <xdr:col>36</xdr:col>
          <xdr:colOff>57150</xdr:colOff>
          <xdr:row>18</xdr:row>
          <xdr:rowOff>314325</xdr:rowOff>
        </xdr:to>
        <xdr:sp macro="" textlink="">
          <xdr:nvSpPr>
            <xdr:cNvPr id="35905" name="Check Box 65" hidden="1">
              <a:extLst>
                <a:ext uri="{63B3BB69-23CF-44E3-9099-C40C66FF867C}">
                  <a14:compatExt spid="_x0000_s35905"/>
                </a:ext>
                <a:ext uri="{FF2B5EF4-FFF2-40B4-BE49-F238E27FC236}">
                  <a16:creationId xmlns:a16="http://schemas.microsoft.com/office/drawing/2014/main" id="{00000000-0008-0000-0100-00004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14</xdr:row>
          <xdr:rowOff>66675</xdr:rowOff>
        </xdr:from>
        <xdr:to>
          <xdr:col>36</xdr:col>
          <xdr:colOff>57150</xdr:colOff>
          <xdr:row>14</xdr:row>
          <xdr:rowOff>314325</xdr:rowOff>
        </xdr:to>
        <xdr:sp macro="" textlink="">
          <xdr:nvSpPr>
            <xdr:cNvPr id="35906" name="Check Box 66" hidden="1">
              <a:extLst>
                <a:ext uri="{63B3BB69-23CF-44E3-9099-C40C66FF867C}">
                  <a14:compatExt spid="_x0000_s35906"/>
                </a:ext>
                <a:ext uri="{FF2B5EF4-FFF2-40B4-BE49-F238E27FC236}">
                  <a16:creationId xmlns:a16="http://schemas.microsoft.com/office/drawing/2014/main" id="{00000000-0008-0000-0100-00004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15</xdr:row>
          <xdr:rowOff>66675</xdr:rowOff>
        </xdr:from>
        <xdr:to>
          <xdr:col>36</xdr:col>
          <xdr:colOff>57150</xdr:colOff>
          <xdr:row>15</xdr:row>
          <xdr:rowOff>314325</xdr:rowOff>
        </xdr:to>
        <xdr:sp macro="" textlink="">
          <xdr:nvSpPr>
            <xdr:cNvPr id="35907" name="Check Box 67" hidden="1">
              <a:extLst>
                <a:ext uri="{63B3BB69-23CF-44E3-9099-C40C66FF867C}">
                  <a14:compatExt spid="_x0000_s35907"/>
                </a:ext>
                <a:ext uri="{FF2B5EF4-FFF2-40B4-BE49-F238E27FC236}">
                  <a16:creationId xmlns:a16="http://schemas.microsoft.com/office/drawing/2014/main" id="{00000000-0008-0000-0100-00004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16</xdr:row>
          <xdr:rowOff>66675</xdr:rowOff>
        </xdr:from>
        <xdr:to>
          <xdr:col>36</xdr:col>
          <xdr:colOff>57150</xdr:colOff>
          <xdr:row>16</xdr:row>
          <xdr:rowOff>314325</xdr:rowOff>
        </xdr:to>
        <xdr:sp macro="" textlink="">
          <xdr:nvSpPr>
            <xdr:cNvPr id="35908" name="Check Box 68" hidden="1">
              <a:extLst>
                <a:ext uri="{63B3BB69-23CF-44E3-9099-C40C66FF867C}">
                  <a14:compatExt spid="_x0000_s35908"/>
                </a:ext>
                <a:ext uri="{FF2B5EF4-FFF2-40B4-BE49-F238E27FC236}">
                  <a16:creationId xmlns:a16="http://schemas.microsoft.com/office/drawing/2014/main" id="{00000000-0008-0000-0100-00004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26</xdr:col>
      <xdr:colOff>95250</xdr:colOff>
      <xdr:row>15</xdr:row>
      <xdr:rowOff>1</xdr:rowOff>
    </xdr:from>
    <xdr:to>
      <xdr:col>44</xdr:col>
      <xdr:colOff>28576</xdr:colOff>
      <xdr:row>17</xdr:row>
      <xdr:rowOff>190500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443107" y="4204608"/>
          <a:ext cx="4831898" cy="111578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◆一般型（在園児合同）</a:t>
          </a:r>
        </a:p>
        <a:p>
          <a:pPr algn="l"/>
          <a:r>
            <a:rPr kumimoji="1" lang="ja-JP" altLang="en-US" sz="1100">
              <a:latin typeface="ＭＳ ゴシック" panose="020B0609070205080204" pitchFamily="49" charset="-128"/>
              <a:ea typeface="ＭＳ ゴシック" panose="020B0609070205080204" pitchFamily="49" charset="-128"/>
            </a:rPr>
            <a:t>　保育所等の定員と関わりなく、在園児と合同で受入を行います。</a:t>
          </a: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◆一般型（専用室独立実施）</a:t>
          </a:r>
        </a:p>
        <a:p>
          <a:pPr algn="l"/>
          <a:r>
            <a:rPr kumimoji="1" lang="ja-JP" altLang="en-US" sz="1100">
              <a:latin typeface="ＭＳ ゴシック" panose="020B0609070205080204" pitchFamily="49" charset="-128"/>
              <a:ea typeface="ＭＳ ゴシック" panose="020B0609070205080204" pitchFamily="49" charset="-128"/>
            </a:rPr>
            <a:t>　保育所等の定員と関わりなく、在園児とは別室で受入を行います。</a:t>
          </a:r>
        </a:p>
        <a:p>
          <a:pPr algn="l"/>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19</xdr:col>
      <xdr:colOff>265044</xdr:colOff>
      <xdr:row>20</xdr:row>
      <xdr:rowOff>9525</xdr:rowOff>
    </xdr:from>
    <xdr:to>
      <xdr:col>23</xdr:col>
      <xdr:colOff>438979</xdr:colOff>
      <xdr:row>20</xdr:row>
      <xdr:rowOff>214313</xdr:rowOff>
    </xdr:to>
    <xdr:sp macro="" textlink="">
      <xdr:nvSpPr>
        <xdr:cNvPr id="2" name="大かっこ 1">
          <a:extLst>
            <a:ext uri="{FF2B5EF4-FFF2-40B4-BE49-F238E27FC236}">
              <a16:creationId xmlns:a16="http://schemas.microsoft.com/office/drawing/2014/main" id="{00000000-0008-0000-0400-000005000000}"/>
            </a:ext>
          </a:extLst>
        </xdr:cNvPr>
        <xdr:cNvSpPr/>
      </xdr:nvSpPr>
      <xdr:spPr>
        <a:xfrm>
          <a:off x="6515825" y="5325666"/>
          <a:ext cx="1715795" cy="20478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10</xdr:col>
      <xdr:colOff>5444</xdr:colOff>
      <xdr:row>19</xdr:row>
      <xdr:rowOff>5442</xdr:rowOff>
    </xdr:from>
    <xdr:to>
      <xdr:col>10</xdr:col>
      <xdr:colOff>353786</xdr:colOff>
      <xdr:row>19</xdr:row>
      <xdr:rowOff>223157</xdr:rowOff>
    </xdr:to>
    <xdr:sp macro="" textlink="">
      <xdr:nvSpPr>
        <xdr:cNvPr id="3" name="大かっこ 2">
          <a:extLst>
            <a:ext uri="{FF2B5EF4-FFF2-40B4-BE49-F238E27FC236}">
              <a16:creationId xmlns:a16="http://schemas.microsoft.com/office/drawing/2014/main" id="{00000000-0008-0000-0400-00003E000000}"/>
            </a:ext>
          </a:extLst>
        </xdr:cNvPr>
        <xdr:cNvSpPr/>
      </xdr:nvSpPr>
      <xdr:spPr>
        <a:xfrm>
          <a:off x="3390901" y="5132613"/>
          <a:ext cx="348342" cy="21771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9</xdr:col>
      <xdr:colOff>321129</xdr:colOff>
      <xdr:row>20</xdr:row>
      <xdr:rowOff>28559</xdr:rowOff>
    </xdr:from>
    <xdr:to>
      <xdr:col>11</xdr:col>
      <xdr:colOff>432</xdr:colOff>
      <xdr:row>20</xdr:row>
      <xdr:rowOff>208559</xdr:rowOff>
    </xdr:to>
    <xdr:sp macro="" textlink="">
      <xdr:nvSpPr>
        <xdr:cNvPr id="4" name="大かっこ 3">
          <a:extLst>
            <a:ext uri="{FF2B5EF4-FFF2-40B4-BE49-F238E27FC236}">
              <a16:creationId xmlns:a16="http://schemas.microsoft.com/office/drawing/2014/main" id="{00000000-0008-0000-0400-00003F000000}"/>
            </a:ext>
          </a:extLst>
        </xdr:cNvPr>
        <xdr:cNvSpPr/>
      </xdr:nvSpPr>
      <xdr:spPr>
        <a:xfrm>
          <a:off x="3380015" y="5384330"/>
          <a:ext cx="364462"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14</xdr:col>
      <xdr:colOff>5109</xdr:colOff>
      <xdr:row>19</xdr:row>
      <xdr:rowOff>10886</xdr:rowOff>
    </xdr:from>
    <xdr:to>
      <xdr:col>15</xdr:col>
      <xdr:colOff>808</xdr:colOff>
      <xdr:row>20</xdr:row>
      <xdr:rowOff>4482</xdr:rowOff>
    </xdr:to>
    <xdr:sp macro="" textlink="">
      <xdr:nvSpPr>
        <xdr:cNvPr id="5" name="大かっこ 4">
          <a:extLst>
            <a:ext uri="{FF2B5EF4-FFF2-40B4-BE49-F238E27FC236}">
              <a16:creationId xmlns:a16="http://schemas.microsoft.com/office/drawing/2014/main" id="{00000000-0008-0000-0400-000041000000}"/>
            </a:ext>
          </a:extLst>
        </xdr:cNvPr>
        <xdr:cNvSpPr/>
      </xdr:nvSpPr>
      <xdr:spPr>
        <a:xfrm>
          <a:off x="4778495" y="5138057"/>
          <a:ext cx="269025" cy="21771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14</xdr:col>
      <xdr:colOff>5110</xdr:colOff>
      <xdr:row>20</xdr:row>
      <xdr:rowOff>5444</xdr:rowOff>
    </xdr:from>
    <xdr:to>
      <xdr:col>14</xdr:col>
      <xdr:colOff>264842</xdr:colOff>
      <xdr:row>21</xdr:row>
      <xdr:rowOff>4483</xdr:rowOff>
    </xdr:to>
    <xdr:sp macro="" textlink="">
      <xdr:nvSpPr>
        <xdr:cNvPr id="6" name="大かっこ 5">
          <a:extLst>
            <a:ext uri="{FF2B5EF4-FFF2-40B4-BE49-F238E27FC236}">
              <a16:creationId xmlns:a16="http://schemas.microsoft.com/office/drawing/2014/main" id="{00000000-0008-0000-0400-000042000000}"/>
            </a:ext>
          </a:extLst>
        </xdr:cNvPr>
        <xdr:cNvSpPr/>
      </xdr:nvSpPr>
      <xdr:spPr>
        <a:xfrm>
          <a:off x="4778496" y="5361215"/>
          <a:ext cx="259732" cy="22315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651896</xdr:colOff>
      <xdr:row>20</xdr:row>
      <xdr:rowOff>19267</xdr:rowOff>
    </xdr:from>
    <xdr:to>
      <xdr:col>17</xdr:col>
      <xdr:colOff>254298</xdr:colOff>
      <xdr:row>20</xdr:row>
      <xdr:rowOff>199267</xdr:rowOff>
    </xdr:to>
    <xdr:sp macro="" textlink="">
      <xdr:nvSpPr>
        <xdr:cNvPr id="7" name="大かっこ 6">
          <a:extLst>
            <a:ext uri="{FF2B5EF4-FFF2-40B4-BE49-F238E27FC236}">
              <a16:creationId xmlns:a16="http://schemas.microsoft.com/office/drawing/2014/main" id="{00000000-0008-0000-0400-000043000000}"/>
            </a:ext>
          </a:extLst>
        </xdr:cNvPr>
        <xdr:cNvSpPr/>
      </xdr:nvSpPr>
      <xdr:spPr>
        <a:xfrm>
          <a:off x="5656006" y="5353267"/>
          <a:ext cx="257536"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7</xdr:col>
      <xdr:colOff>8327</xdr:colOff>
      <xdr:row>18</xdr:row>
      <xdr:rowOff>9292</xdr:rowOff>
    </xdr:from>
    <xdr:to>
      <xdr:col>7</xdr:col>
      <xdr:colOff>269486</xdr:colOff>
      <xdr:row>18</xdr:row>
      <xdr:rowOff>213205</xdr:rowOff>
    </xdr:to>
    <xdr:sp macro="" textlink="">
      <xdr:nvSpPr>
        <xdr:cNvPr id="8" name="大かっこ 7">
          <a:extLst>
            <a:ext uri="{FF2B5EF4-FFF2-40B4-BE49-F238E27FC236}">
              <a16:creationId xmlns:a16="http://schemas.microsoft.com/office/drawing/2014/main" id="{00000000-0008-0000-0400-00005D000000}"/>
            </a:ext>
          </a:extLst>
        </xdr:cNvPr>
        <xdr:cNvSpPr/>
      </xdr:nvSpPr>
      <xdr:spPr>
        <a:xfrm>
          <a:off x="2494120" y="4887951"/>
          <a:ext cx="261159" cy="20391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11</xdr:col>
      <xdr:colOff>14403</xdr:colOff>
      <xdr:row>18</xdr:row>
      <xdr:rowOff>28575</xdr:rowOff>
    </xdr:from>
    <xdr:to>
      <xdr:col>11</xdr:col>
      <xdr:colOff>266403</xdr:colOff>
      <xdr:row>18</xdr:row>
      <xdr:rowOff>208575</xdr:rowOff>
    </xdr:to>
    <xdr:sp macro="" textlink="">
      <xdr:nvSpPr>
        <xdr:cNvPr id="10" name="大かっこ 9">
          <a:extLst>
            <a:ext uri="{FF2B5EF4-FFF2-40B4-BE49-F238E27FC236}">
              <a16:creationId xmlns:a16="http://schemas.microsoft.com/office/drawing/2014/main" id="{00000000-0008-0000-0400-000061000000}"/>
            </a:ext>
          </a:extLst>
        </xdr:cNvPr>
        <xdr:cNvSpPr/>
      </xdr:nvSpPr>
      <xdr:spPr>
        <a:xfrm>
          <a:off x="3647842" y="490723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10</xdr:col>
      <xdr:colOff>5012</xdr:colOff>
      <xdr:row>21</xdr:row>
      <xdr:rowOff>10026</xdr:rowOff>
    </xdr:from>
    <xdr:to>
      <xdr:col>11</xdr:col>
      <xdr:colOff>431</xdr:colOff>
      <xdr:row>21</xdr:row>
      <xdr:rowOff>541421</xdr:rowOff>
    </xdr:to>
    <xdr:sp macro="" textlink="">
      <xdr:nvSpPr>
        <xdr:cNvPr id="11" name="大かっこ 10">
          <a:extLst>
            <a:ext uri="{FF2B5EF4-FFF2-40B4-BE49-F238E27FC236}">
              <a16:creationId xmlns:a16="http://schemas.microsoft.com/office/drawing/2014/main" id="{00000000-0008-0000-0400-000062000000}"/>
            </a:ext>
          </a:extLst>
        </xdr:cNvPr>
        <xdr:cNvSpPr/>
      </xdr:nvSpPr>
      <xdr:spPr>
        <a:xfrm>
          <a:off x="3390050" y="5563834"/>
          <a:ext cx="354007" cy="5313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16</xdr:col>
      <xdr:colOff>1</xdr:colOff>
      <xdr:row>21</xdr:row>
      <xdr:rowOff>13939</xdr:rowOff>
    </xdr:from>
    <xdr:to>
      <xdr:col>17</xdr:col>
      <xdr:colOff>4440</xdr:colOff>
      <xdr:row>21</xdr:row>
      <xdr:rowOff>538975</xdr:rowOff>
    </xdr:to>
    <xdr:sp macro="" textlink="">
      <xdr:nvSpPr>
        <xdr:cNvPr id="12" name="大かっこ 11">
          <a:extLst>
            <a:ext uri="{FF2B5EF4-FFF2-40B4-BE49-F238E27FC236}">
              <a16:creationId xmlns:a16="http://schemas.microsoft.com/office/drawing/2014/main" id="{00000000-0008-0000-0400-000065000000}"/>
            </a:ext>
          </a:extLst>
        </xdr:cNvPr>
        <xdr:cNvSpPr/>
      </xdr:nvSpPr>
      <xdr:spPr>
        <a:xfrm>
          <a:off x="5306123" y="5575610"/>
          <a:ext cx="422610" cy="52503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4</xdr:col>
      <xdr:colOff>4763</xdr:colOff>
      <xdr:row>58</xdr:row>
      <xdr:rowOff>17859</xdr:rowOff>
    </xdr:from>
    <xdr:to>
      <xdr:col>4</xdr:col>
      <xdr:colOff>569897</xdr:colOff>
      <xdr:row>59</xdr:row>
      <xdr:rowOff>202406</xdr:rowOff>
    </xdr:to>
    <xdr:sp macro="" textlink="">
      <xdr:nvSpPr>
        <xdr:cNvPr id="13" name="大かっこ 12">
          <a:extLst>
            <a:ext uri="{FF2B5EF4-FFF2-40B4-BE49-F238E27FC236}">
              <a16:creationId xmlns:a16="http://schemas.microsoft.com/office/drawing/2014/main" id="{00000000-0008-0000-0400-000091000000}"/>
            </a:ext>
          </a:extLst>
        </xdr:cNvPr>
        <xdr:cNvSpPr/>
      </xdr:nvSpPr>
      <xdr:spPr>
        <a:xfrm>
          <a:off x="1100138" y="15329297"/>
          <a:ext cx="565134" cy="410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7</xdr:col>
      <xdr:colOff>12607</xdr:colOff>
      <xdr:row>58</xdr:row>
      <xdr:rowOff>11905</xdr:rowOff>
    </xdr:from>
    <xdr:to>
      <xdr:col>7</xdr:col>
      <xdr:colOff>262226</xdr:colOff>
      <xdr:row>59</xdr:row>
      <xdr:rowOff>214313</xdr:rowOff>
    </xdr:to>
    <xdr:sp macro="" textlink="">
      <xdr:nvSpPr>
        <xdr:cNvPr id="15" name="大かっこ 14">
          <a:extLst>
            <a:ext uri="{FF2B5EF4-FFF2-40B4-BE49-F238E27FC236}">
              <a16:creationId xmlns:a16="http://schemas.microsoft.com/office/drawing/2014/main" id="{00000000-0008-0000-0400-000099000000}"/>
            </a:ext>
          </a:extLst>
        </xdr:cNvPr>
        <xdr:cNvSpPr/>
      </xdr:nvSpPr>
      <xdr:spPr>
        <a:xfrm>
          <a:off x="2501013" y="15323343"/>
          <a:ext cx="249619" cy="4286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10</xdr:col>
      <xdr:colOff>6163</xdr:colOff>
      <xdr:row>58</xdr:row>
      <xdr:rowOff>5953</xdr:rowOff>
    </xdr:from>
    <xdr:to>
      <xdr:col>10</xdr:col>
      <xdr:colOff>345280</xdr:colOff>
      <xdr:row>59</xdr:row>
      <xdr:rowOff>214313</xdr:rowOff>
    </xdr:to>
    <xdr:sp macro="" textlink="">
      <xdr:nvSpPr>
        <xdr:cNvPr id="16" name="大かっこ 15">
          <a:extLst>
            <a:ext uri="{FF2B5EF4-FFF2-40B4-BE49-F238E27FC236}">
              <a16:creationId xmlns:a16="http://schemas.microsoft.com/office/drawing/2014/main" id="{00000000-0008-0000-0400-00009A000000}"/>
            </a:ext>
          </a:extLst>
        </xdr:cNvPr>
        <xdr:cNvSpPr/>
      </xdr:nvSpPr>
      <xdr:spPr>
        <a:xfrm>
          <a:off x="3363726" y="15317391"/>
          <a:ext cx="339117" cy="43457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13</xdr:col>
      <xdr:colOff>11416</xdr:colOff>
      <xdr:row>58</xdr:row>
      <xdr:rowOff>23812</xdr:rowOff>
    </xdr:from>
    <xdr:to>
      <xdr:col>13</xdr:col>
      <xdr:colOff>263416</xdr:colOff>
      <xdr:row>59</xdr:row>
      <xdr:rowOff>208360</xdr:rowOff>
    </xdr:to>
    <xdr:sp macro="" textlink="">
      <xdr:nvSpPr>
        <xdr:cNvPr id="17" name="大かっこ 16">
          <a:extLst>
            <a:ext uri="{FF2B5EF4-FFF2-40B4-BE49-F238E27FC236}">
              <a16:creationId xmlns:a16="http://schemas.microsoft.com/office/drawing/2014/main" id="{00000000-0008-0000-0400-00009B000000}"/>
            </a:ext>
          </a:extLst>
        </xdr:cNvPr>
        <xdr:cNvSpPr/>
      </xdr:nvSpPr>
      <xdr:spPr>
        <a:xfrm>
          <a:off x="4279807" y="15335250"/>
          <a:ext cx="252000" cy="41076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16</xdr:col>
      <xdr:colOff>5953</xdr:colOff>
      <xdr:row>58</xdr:row>
      <xdr:rowOff>17859</xdr:rowOff>
    </xdr:from>
    <xdr:to>
      <xdr:col>17</xdr:col>
      <xdr:colOff>253253</xdr:colOff>
      <xdr:row>59</xdr:row>
      <xdr:rowOff>214313</xdr:rowOff>
    </xdr:to>
    <xdr:sp macro="" textlink="">
      <xdr:nvSpPr>
        <xdr:cNvPr id="18" name="大かっこ 17">
          <a:extLst>
            <a:ext uri="{FF2B5EF4-FFF2-40B4-BE49-F238E27FC236}">
              <a16:creationId xmlns:a16="http://schemas.microsoft.com/office/drawing/2014/main" id="{00000000-0008-0000-0400-00009C000000}"/>
            </a:ext>
          </a:extLst>
        </xdr:cNvPr>
        <xdr:cNvSpPr/>
      </xdr:nvSpPr>
      <xdr:spPr>
        <a:xfrm>
          <a:off x="5310187" y="15329297"/>
          <a:ext cx="664019" cy="42267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7</xdr:col>
      <xdr:colOff>5443</xdr:colOff>
      <xdr:row>56</xdr:row>
      <xdr:rowOff>28559</xdr:rowOff>
    </xdr:from>
    <xdr:to>
      <xdr:col>7</xdr:col>
      <xdr:colOff>272727</xdr:colOff>
      <xdr:row>56</xdr:row>
      <xdr:rowOff>208559</xdr:rowOff>
    </xdr:to>
    <xdr:sp macro="" textlink="">
      <xdr:nvSpPr>
        <xdr:cNvPr id="19" name="大かっこ 18">
          <a:extLst>
            <a:ext uri="{FF2B5EF4-FFF2-40B4-BE49-F238E27FC236}">
              <a16:creationId xmlns:a16="http://schemas.microsoft.com/office/drawing/2014/main" id="{00000000-0008-0000-0400-0000A3000000}"/>
            </a:ext>
          </a:extLst>
        </xdr:cNvPr>
        <xdr:cNvSpPr/>
      </xdr:nvSpPr>
      <xdr:spPr>
        <a:xfrm>
          <a:off x="2526767" y="14797912"/>
          <a:ext cx="26728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7</xdr:col>
      <xdr:colOff>5443</xdr:colOff>
      <xdr:row>57</xdr:row>
      <xdr:rowOff>28559</xdr:rowOff>
    </xdr:from>
    <xdr:to>
      <xdr:col>7</xdr:col>
      <xdr:colOff>272727</xdr:colOff>
      <xdr:row>57</xdr:row>
      <xdr:rowOff>208559</xdr:rowOff>
    </xdr:to>
    <xdr:sp macro="" textlink="">
      <xdr:nvSpPr>
        <xdr:cNvPr id="22" name="大かっこ 21">
          <a:extLst>
            <a:ext uri="{FF2B5EF4-FFF2-40B4-BE49-F238E27FC236}">
              <a16:creationId xmlns:a16="http://schemas.microsoft.com/office/drawing/2014/main" id="{00000000-0008-0000-0400-0000A6000000}"/>
            </a:ext>
          </a:extLst>
        </xdr:cNvPr>
        <xdr:cNvSpPr/>
      </xdr:nvSpPr>
      <xdr:spPr>
        <a:xfrm>
          <a:off x="2509157" y="15203245"/>
          <a:ext cx="26728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10</xdr:col>
      <xdr:colOff>5443</xdr:colOff>
      <xdr:row>56</xdr:row>
      <xdr:rowOff>28559</xdr:rowOff>
    </xdr:from>
    <xdr:to>
      <xdr:col>11</xdr:col>
      <xdr:colOff>641</xdr:colOff>
      <xdr:row>56</xdr:row>
      <xdr:rowOff>208559</xdr:rowOff>
    </xdr:to>
    <xdr:sp macro="" textlink="">
      <xdr:nvSpPr>
        <xdr:cNvPr id="23" name="大かっこ 22">
          <a:extLst>
            <a:ext uri="{FF2B5EF4-FFF2-40B4-BE49-F238E27FC236}">
              <a16:creationId xmlns:a16="http://schemas.microsoft.com/office/drawing/2014/main" id="{00000000-0008-0000-0400-0000A7000000}"/>
            </a:ext>
          </a:extLst>
        </xdr:cNvPr>
        <xdr:cNvSpPr/>
      </xdr:nvSpPr>
      <xdr:spPr>
        <a:xfrm>
          <a:off x="3390900" y="14974645"/>
          <a:ext cx="353786"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10</xdr:col>
      <xdr:colOff>5443</xdr:colOff>
      <xdr:row>57</xdr:row>
      <xdr:rowOff>16328</xdr:rowOff>
    </xdr:from>
    <xdr:to>
      <xdr:col>10</xdr:col>
      <xdr:colOff>353786</xdr:colOff>
      <xdr:row>57</xdr:row>
      <xdr:rowOff>208559</xdr:rowOff>
    </xdr:to>
    <xdr:sp macro="" textlink="">
      <xdr:nvSpPr>
        <xdr:cNvPr id="24" name="大かっこ 23">
          <a:extLst>
            <a:ext uri="{FF2B5EF4-FFF2-40B4-BE49-F238E27FC236}">
              <a16:creationId xmlns:a16="http://schemas.microsoft.com/office/drawing/2014/main" id="{00000000-0008-0000-0400-0000A8000000}"/>
            </a:ext>
          </a:extLst>
        </xdr:cNvPr>
        <xdr:cNvSpPr/>
      </xdr:nvSpPr>
      <xdr:spPr>
        <a:xfrm>
          <a:off x="3390900" y="15191014"/>
          <a:ext cx="348343" cy="19223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7</xdr:col>
      <xdr:colOff>0</xdr:colOff>
      <xdr:row>24</xdr:row>
      <xdr:rowOff>10699</xdr:rowOff>
    </xdr:from>
    <xdr:to>
      <xdr:col>7</xdr:col>
      <xdr:colOff>272727</xdr:colOff>
      <xdr:row>25</xdr:row>
      <xdr:rowOff>172640</xdr:rowOff>
    </xdr:to>
    <xdr:sp macro="" textlink="">
      <xdr:nvSpPr>
        <xdr:cNvPr id="25" name="大かっこ 24">
          <a:extLst>
            <a:ext uri="{FF2B5EF4-FFF2-40B4-BE49-F238E27FC236}">
              <a16:creationId xmlns:a16="http://schemas.microsoft.com/office/drawing/2014/main" id="{00000000-0008-0000-0400-000033000000}"/>
            </a:ext>
          </a:extLst>
        </xdr:cNvPr>
        <xdr:cNvSpPr/>
      </xdr:nvSpPr>
      <xdr:spPr>
        <a:xfrm>
          <a:off x="2505808" y="6495026"/>
          <a:ext cx="272727" cy="35244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11</xdr:col>
      <xdr:colOff>5953</xdr:colOff>
      <xdr:row>24</xdr:row>
      <xdr:rowOff>4762</xdr:rowOff>
    </xdr:from>
    <xdr:to>
      <xdr:col>12</xdr:col>
      <xdr:colOff>3158</xdr:colOff>
      <xdr:row>25</xdr:row>
      <xdr:rowOff>166687</xdr:rowOff>
    </xdr:to>
    <xdr:sp macro="" textlink="">
      <xdr:nvSpPr>
        <xdr:cNvPr id="26" name="大かっこ 25">
          <a:extLst>
            <a:ext uri="{FF2B5EF4-FFF2-40B4-BE49-F238E27FC236}">
              <a16:creationId xmlns:a16="http://schemas.microsoft.com/office/drawing/2014/main" id="{00000000-0008-0000-0400-000034000000}"/>
            </a:ext>
          </a:extLst>
        </xdr:cNvPr>
        <xdr:cNvSpPr/>
      </xdr:nvSpPr>
      <xdr:spPr>
        <a:xfrm>
          <a:off x="3726656" y="6481762"/>
          <a:ext cx="271049" cy="352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7</xdr:col>
      <xdr:colOff>5953</xdr:colOff>
      <xdr:row>22</xdr:row>
      <xdr:rowOff>10699</xdr:rowOff>
    </xdr:from>
    <xdr:to>
      <xdr:col>7</xdr:col>
      <xdr:colOff>272727</xdr:colOff>
      <xdr:row>23</xdr:row>
      <xdr:rowOff>172640</xdr:rowOff>
    </xdr:to>
    <xdr:sp macro="" textlink="">
      <xdr:nvSpPr>
        <xdr:cNvPr id="29" name="大かっこ 28">
          <a:extLst>
            <a:ext uri="{FF2B5EF4-FFF2-40B4-BE49-F238E27FC236}">
              <a16:creationId xmlns:a16="http://schemas.microsoft.com/office/drawing/2014/main" id="{00000000-0008-0000-0400-00002C000000}"/>
            </a:ext>
          </a:extLst>
        </xdr:cNvPr>
        <xdr:cNvSpPr/>
      </xdr:nvSpPr>
      <xdr:spPr>
        <a:xfrm>
          <a:off x="2494359" y="6106699"/>
          <a:ext cx="266774" cy="35244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11</xdr:col>
      <xdr:colOff>13095</xdr:colOff>
      <xdr:row>22</xdr:row>
      <xdr:rowOff>16668</xdr:rowOff>
    </xdr:from>
    <xdr:to>
      <xdr:col>11</xdr:col>
      <xdr:colOff>265095</xdr:colOff>
      <xdr:row>23</xdr:row>
      <xdr:rowOff>178593</xdr:rowOff>
    </xdr:to>
    <xdr:sp macro="" textlink="">
      <xdr:nvSpPr>
        <xdr:cNvPr id="30" name="大かっこ 29">
          <a:extLst>
            <a:ext uri="{FF2B5EF4-FFF2-40B4-BE49-F238E27FC236}">
              <a16:creationId xmlns:a16="http://schemas.microsoft.com/office/drawing/2014/main" id="{00000000-0008-0000-0400-00002D000000}"/>
            </a:ext>
          </a:extLst>
        </xdr:cNvPr>
        <xdr:cNvSpPr/>
      </xdr:nvSpPr>
      <xdr:spPr>
        <a:xfrm>
          <a:off x="3733798" y="6112668"/>
          <a:ext cx="252000" cy="352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14</xdr:col>
      <xdr:colOff>14654</xdr:colOff>
      <xdr:row>46</xdr:row>
      <xdr:rowOff>380295</xdr:rowOff>
    </xdr:from>
    <xdr:to>
      <xdr:col>17</xdr:col>
      <xdr:colOff>246635</xdr:colOff>
      <xdr:row>47</xdr:row>
      <xdr:rowOff>371984</xdr:rowOff>
    </xdr:to>
    <xdr:sp macro="" textlink="">
      <xdr:nvSpPr>
        <xdr:cNvPr id="32" name="大かっこ 31">
          <a:extLst>
            <a:ext uri="{FF2B5EF4-FFF2-40B4-BE49-F238E27FC236}">
              <a16:creationId xmlns:a16="http://schemas.microsoft.com/office/drawing/2014/main" id="{00000000-0008-0000-0400-00009C000000}"/>
            </a:ext>
          </a:extLst>
        </xdr:cNvPr>
        <xdr:cNvSpPr/>
      </xdr:nvSpPr>
      <xdr:spPr>
        <a:xfrm>
          <a:off x="4593981" y="12374468"/>
          <a:ext cx="1411616" cy="37268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14</xdr:col>
      <xdr:colOff>8282</xdr:colOff>
      <xdr:row>46</xdr:row>
      <xdr:rowOff>0</xdr:rowOff>
    </xdr:from>
    <xdr:to>
      <xdr:col>17</xdr:col>
      <xdr:colOff>238705</xdr:colOff>
      <xdr:row>46</xdr:row>
      <xdr:rowOff>372689</xdr:rowOff>
    </xdr:to>
    <xdr:sp macro="" textlink="">
      <xdr:nvSpPr>
        <xdr:cNvPr id="35" name="大かっこ 34">
          <a:extLst>
            <a:ext uri="{FF2B5EF4-FFF2-40B4-BE49-F238E27FC236}">
              <a16:creationId xmlns:a16="http://schemas.microsoft.com/office/drawing/2014/main" id="{00000000-0008-0000-0400-00009C000000}"/>
            </a:ext>
          </a:extLst>
        </xdr:cNvPr>
        <xdr:cNvSpPr/>
      </xdr:nvSpPr>
      <xdr:spPr>
        <a:xfrm>
          <a:off x="4199282" y="11711609"/>
          <a:ext cx="1050401" cy="37268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14</xdr:col>
      <xdr:colOff>8283</xdr:colOff>
      <xdr:row>48</xdr:row>
      <xdr:rowOff>8283</xdr:rowOff>
    </xdr:from>
    <xdr:to>
      <xdr:col>17</xdr:col>
      <xdr:colOff>238706</xdr:colOff>
      <xdr:row>48</xdr:row>
      <xdr:rowOff>380972</xdr:rowOff>
    </xdr:to>
    <xdr:sp macro="" textlink="">
      <xdr:nvSpPr>
        <xdr:cNvPr id="36" name="大かっこ 35">
          <a:extLst>
            <a:ext uri="{FF2B5EF4-FFF2-40B4-BE49-F238E27FC236}">
              <a16:creationId xmlns:a16="http://schemas.microsoft.com/office/drawing/2014/main" id="{00000000-0008-0000-0400-00009C000000}"/>
            </a:ext>
          </a:extLst>
        </xdr:cNvPr>
        <xdr:cNvSpPr/>
      </xdr:nvSpPr>
      <xdr:spPr>
        <a:xfrm>
          <a:off x="4199283" y="12481892"/>
          <a:ext cx="1050401" cy="37268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14</xdr:col>
      <xdr:colOff>8283</xdr:colOff>
      <xdr:row>49</xdr:row>
      <xdr:rowOff>0</xdr:rowOff>
    </xdr:from>
    <xdr:to>
      <xdr:col>17</xdr:col>
      <xdr:colOff>238706</xdr:colOff>
      <xdr:row>49</xdr:row>
      <xdr:rowOff>372689</xdr:rowOff>
    </xdr:to>
    <xdr:sp macro="" textlink="">
      <xdr:nvSpPr>
        <xdr:cNvPr id="37" name="大かっこ 36">
          <a:extLst>
            <a:ext uri="{FF2B5EF4-FFF2-40B4-BE49-F238E27FC236}">
              <a16:creationId xmlns:a16="http://schemas.microsoft.com/office/drawing/2014/main" id="{00000000-0008-0000-0400-00009C000000}"/>
            </a:ext>
          </a:extLst>
        </xdr:cNvPr>
        <xdr:cNvSpPr/>
      </xdr:nvSpPr>
      <xdr:spPr>
        <a:xfrm>
          <a:off x="4199283" y="12854609"/>
          <a:ext cx="1050401" cy="37268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18</xdr:col>
      <xdr:colOff>15240</xdr:colOff>
      <xdr:row>22</xdr:row>
      <xdr:rowOff>0</xdr:rowOff>
    </xdr:from>
    <xdr:to>
      <xdr:col>18</xdr:col>
      <xdr:colOff>271049</xdr:colOff>
      <xdr:row>22</xdr:row>
      <xdr:rowOff>1</xdr:rowOff>
    </xdr:to>
    <xdr:sp macro="" textlink="">
      <xdr:nvSpPr>
        <xdr:cNvPr id="41" name="大かっこ 40">
          <a:extLst>
            <a:ext uri="{FF2B5EF4-FFF2-40B4-BE49-F238E27FC236}">
              <a16:creationId xmlns:a16="http://schemas.microsoft.com/office/drawing/2014/main" id="{00000000-0008-0000-0400-000034000000}"/>
            </a:ext>
          </a:extLst>
        </xdr:cNvPr>
        <xdr:cNvSpPr/>
      </xdr:nvSpPr>
      <xdr:spPr>
        <a:xfrm>
          <a:off x="5360670" y="5939791"/>
          <a:ext cx="255809" cy="3771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246530</xdr:colOff>
      <xdr:row>33</xdr:row>
      <xdr:rowOff>0</xdr:rowOff>
    </xdr:from>
    <xdr:to>
      <xdr:col>46</xdr:col>
      <xdr:colOff>54430</xdr:colOff>
      <xdr:row>61</xdr:row>
      <xdr:rowOff>33618</xdr:rowOff>
    </xdr:to>
    <xdr:sp macro="" textlink="">
      <xdr:nvSpPr>
        <xdr:cNvPr id="27" name="正方形/長方形 26">
          <a:extLst>
            <a:ext uri="{FF2B5EF4-FFF2-40B4-BE49-F238E27FC236}">
              <a16:creationId xmlns:a16="http://schemas.microsoft.com/office/drawing/2014/main" id="{00000000-0008-0000-0400-00001B000000}"/>
            </a:ext>
          </a:extLst>
        </xdr:cNvPr>
        <xdr:cNvSpPr/>
      </xdr:nvSpPr>
      <xdr:spPr>
        <a:xfrm>
          <a:off x="8424423" y="9198429"/>
          <a:ext cx="4434328" cy="7218189"/>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179293</xdr:colOff>
      <xdr:row>33</xdr:row>
      <xdr:rowOff>176891</xdr:rowOff>
    </xdr:from>
    <xdr:to>
      <xdr:col>45</xdr:col>
      <xdr:colOff>136071</xdr:colOff>
      <xdr:row>60</xdr:row>
      <xdr:rowOff>95250</xdr:rowOff>
    </xdr:to>
    <xdr:sp macro="" textlink="">
      <xdr:nvSpPr>
        <xdr:cNvPr id="28" name="テキスト ボックス 27">
          <a:extLst>
            <a:ext uri="{FF2B5EF4-FFF2-40B4-BE49-F238E27FC236}">
              <a16:creationId xmlns:a16="http://schemas.microsoft.com/office/drawing/2014/main" id="{00000000-0008-0000-0400-00001C000000}"/>
            </a:ext>
          </a:extLst>
        </xdr:cNvPr>
        <xdr:cNvSpPr txBox="1"/>
      </xdr:nvSpPr>
      <xdr:spPr>
        <a:xfrm>
          <a:off x="8629329" y="9375320"/>
          <a:ext cx="4038921" cy="68716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t>計画面積の記載方法</a:t>
          </a:r>
          <a:endParaRPr kumimoji="1" lang="en-US" altLang="ja-JP" sz="1100" b="1" u="sng"/>
        </a:p>
        <a:p>
          <a:endParaRPr kumimoji="1" lang="en-US" altLang="ja-JP" sz="1100" b="1"/>
        </a:p>
        <a:p>
          <a:r>
            <a:rPr kumimoji="1" lang="ja-JP" altLang="en-US" sz="1400" b="1"/>
            <a:t>・　計画面積については、黒塗りになっていない方のセルにのみ数値を入力してください。</a:t>
          </a:r>
          <a:endParaRPr kumimoji="1" lang="en-US" altLang="ja-JP" sz="1400" b="1"/>
        </a:p>
        <a:p>
          <a:r>
            <a:rPr kumimoji="1" lang="ja-JP" altLang="en-US" sz="1100"/>
            <a:t>　</a:t>
          </a:r>
          <a:endParaRPr kumimoji="1" lang="en-US" altLang="ja-JP" sz="1100"/>
        </a:p>
        <a:p>
          <a:r>
            <a:rPr kumimoji="1" lang="ja-JP" altLang="en-US" sz="1100"/>
            <a:t>　（一般型（在園児合同）で事業を実施する場合は、「在園児合同</a:t>
          </a:r>
          <a:endParaRPr kumimoji="1" lang="en-US" altLang="ja-JP" sz="1100"/>
        </a:p>
        <a:p>
          <a:r>
            <a:rPr kumimoji="1" lang="ja-JP" altLang="en-US" sz="1100"/>
            <a:t>　で実施する場合」に、一般型（専用型独立実施）で事業を実施　</a:t>
          </a:r>
          <a:endParaRPr kumimoji="1" lang="en-US" altLang="ja-JP" sz="1100"/>
        </a:p>
        <a:p>
          <a:r>
            <a:rPr kumimoji="1" lang="ja-JP" altLang="en-US" sz="1100"/>
            <a:t>　する場合は、「専用室で実施する場合」に計画面積を実施して</a:t>
          </a:r>
          <a:endParaRPr kumimoji="1" lang="en-US" altLang="ja-JP" sz="1100"/>
        </a:p>
        <a:p>
          <a:r>
            <a:rPr kumimoji="1" lang="ja-JP" altLang="en-US" sz="1100"/>
            <a:t>　ください。）</a:t>
          </a:r>
          <a:endParaRPr kumimoji="1" lang="en-US" altLang="ja-JP" sz="1100"/>
        </a:p>
        <a:p>
          <a:endParaRPr kumimoji="1" lang="en-US" altLang="ja-JP" sz="1100"/>
        </a:p>
        <a:p>
          <a:r>
            <a:rPr kumimoji="1" lang="ja-JP" altLang="en-US" sz="1100"/>
            <a:t>　例）</a:t>
          </a:r>
          <a:endParaRPr kumimoji="1" lang="en-US" altLang="ja-JP" sz="1100"/>
        </a:p>
        <a:p>
          <a:r>
            <a:rPr kumimoji="1" lang="ja-JP" altLang="en-US" sz="1100"/>
            <a:t>　①（</a:t>
          </a:r>
          <a:r>
            <a:rPr kumimoji="1" lang="ja-JP" altLang="ja-JP" sz="1100">
              <a:solidFill>
                <a:schemeClr val="dk1"/>
              </a:solidFill>
              <a:effectLst/>
              <a:latin typeface="+mn-lt"/>
              <a:ea typeface="+mn-ea"/>
              <a:cs typeface="+mn-cs"/>
            </a:rPr>
            <a:t>在園児合同で実施する場合</a:t>
          </a:r>
          <a:r>
            <a:rPr kumimoji="1" lang="ja-JP" altLang="en-US" sz="1100"/>
            <a:t>）</a:t>
          </a:r>
          <a:endParaRPr kumimoji="1" lang="en-US" altLang="ja-JP" sz="1100"/>
        </a:p>
        <a:p>
          <a:r>
            <a:rPr kumimoji="1" lang="ja-JP" altLang="en-US" sz="1100"/>
            <a:t>　　</a:t>
          </a:r>
          <a:r>
            <a:rPr kumimoji="1" lang="en-US" altLang="ja-JP" sz="1100"/>
            <a:t>0</a:t>
          </a:r>
          <a:r>
            <a:rPr kumimoji="1" lang="ja-JP" altLang="en-US" sz="1100"/>
            <a:t>歳児室にて、</a:t>
          </a:r>
          <a:r>
            <a:rPr kumimoji="1" lang="en-US" altLang="ja-JP" sz="1100"/>
            <a:t>0</a:t>
          </a:r>
          <a:r>
            <a:rPr kumimoji="1" lang="ja-JP" altLang="en-US" sz="1100"/>
            <a:t>歳の在園児</a:t>
          </a:r>
          <a:r>
            <a:rPr kumimoji="1" lang="en-US" altLang="ja-JP" sz="1100"/>
            <a:t>2</a:t>
          </a:r>
          <a:r>
            <a:rPr kumimoji="1" lang="ja-JP" altLang="en-US" sz="1100"/>
            <a:t>名、乳児等通園支援事業を利用</a:t>
          </a:r>
          <a:endParaRPr kumimoji="1" lang="en-US" altLang="ja-JP" sz="1100"/>
        </a:p>
        <a:p>
          <a:r>
            <a:rPr kumimoji="1" lang="ja-JP" altLang="en-US" sz="1100"/>
            <a:t>　する</a:t>
          </a:r>
          <a:r>
            <a:rPr kumimoji="1" lang="en-US" altLang="ja-JP" sz="1100"/>
            <a:t>0</a:t>
          </a:r>
          <a:r>
            <a:rPr kumimoji="1" lang="ja-JP" altLang="en-US" sz="1100"/>
            <a:t>歳の児童</a:t>
          </a:r>
          <a:r>
            <a:rPr kumimoji="1" lang="en-US" altLang="ja-JP" sz="1100"/>
            <a:t>1</a:t>
          </a:r>
          <a:r>
            <a:rPr kumimoji="1" lang="ja-JP" altLang="en-US" sz="1100"/>
            <a:t>名の受け入れを合同で実施する場合</a:t>
          </a:r>
          <a:endParaRPr kumimoji="1" lang="en-US" altLang="ja-JP" sz="1100"/>
        </a:p>
        <a:p>
          <a:endParaRPr kumimoji="1" lang="en-US" altLang="ja-JP" sz="1100"/>
        </a:p>
        <a:p>
          <a:r>
            <a:rPr kumimoji="1" lang="ja-JP" altLang="en-US" sz="1100"/>
            <a:t>　●基準上必要な面積（自動計算されます）</a:t>
          </a:r>
          <a:endParaRPr kumimoji="1" lang="en-US" altLang="ja-JP" sz="1100"/>
        </a:p>
        <a:p>
          <a:r>
            <a:rPr kumimoji="1" lang="ja-JP" altLang="en-US" sz="1100"/>
            <a:t>　　→</a:t>
          </a:r>
          <a:r>
            <a:rPr kumimoji="1" lang="en-US" altLang="ja-JP" sz="1100"/>
            <a:t>9.9</a:t>
          </a:r>
          <a:r>
            <a:rPr kumimoji="1" lang="ja-JP" altLang="en-US" sz="1100"/>
            <a:t>㎡（</a:t>
          </a:r>
          <a:r>
            <a:rPr kumimoji="1" lang="en-US" altLang="ja-JP" sz="1100"/>
            <a:t>(3.3</a:t>
          </a:r>
          <a:r>
            <a:rPr kumimoji="1" lang="ja-JP" altLang="en-US" sz="1100"/>
            <a:t>㎡</a:t>
          </a:r>
          <a:r>
            <a:rPr kumimoji="1" lang="en-US" altLang="ja-JP" sz="1100"/>
            <a:t>×2)+(3.3</a:t>
          </a:r>
          <a:r>
            <a:rPr kumimoji="1" lang="ja-JP" altLang="en-US" sz="1100"/>
            <a:t>㎡</a:t>
          </a:r>
          <a:r>
            <a:rPr kumimoji="1" lang="en-US" altLang="ja-JP" sz="1100"/>
            <a:t>×1)</a:t>
          </a:r>
          <a:r>
            <a:rPr kumimoji="1" lang="ja-JP" altLang="en-US" sz="1100"/>
            <a:t>）</a:t>
          </a:r>
          <a:endParaRPr kumimoji="1" lang="en-US" altLang="ja-JP" sz="1100"/>
        </a:p>
        <a:p>
          <a:r>
            <a:rPr kumimoji="1" lang="ja-JP" altLang="en-US" sz="1100"/>
            <a:t>　●計画面積</a:t>
          </a:r>
          <a:endParaRPr kumimoji="1" lang="en-US" altLang="ja-JP" sz="1100"/>
        </a:p>
        <a:p>
          <a:r>
            <a:rPr kumimoji="1" lang="ja-JP" altLang="en-US" sz="1100"/>
            <a:t>　　</a:t>
          </a:r>
          <a:r>
            <a:rPr kumimoji="1" lang="en-US" altLang="ja-JP" sz="1100"/>
            <a:t>0</a:t>
          </a:r>
          <a:r>
            <a:rPr kumimoji="1" lang="ja-JP" altLang="en-US" sz="1100"/>
            <a:t>歳児室の計画面積の欄に、図面上の</a:t>
          </a:r>
          <a:r>
            <a:rPr kumimoji="1" lang="en-US" altLang="ja-JP" sz="1100"/>
            <a:t>0</a:t>
          </a:r>
          <a:r>
            <a:rPr kumimoji="1" lang="ja-JP" altLang="en-US" sz="1100"/>
            <a:t>歳児室の面積</a:t>
          </a:r>
          <a:r>
            <a:rPr kumimoji="1" lang="en-US" altLang="ja-JP" sz="1100"/>
            <a:t>(</a:t>
          </a:r>
          <a:r>
            <a:rPr kumimoji="1" lang="ja-JP" altLang="en-US" sz="1100"/>
            <a:t>現在認</a:t>
          </a:r>
          <a:endParaRPr kumimoji="1" lang="en-US" altLang="ja-JP" sz="1100"/>
        </a:p>
        <a:p>
          <a:r>
            <a:rPr kumimoji="1" lang="ja-JP" altLang="en-US" sz="1100"/>
            <a:t>　  可を受けている</a:t>
          </a:r>
          <a:r>
            <a:rPr kumimoji="1" lang="en-US" altLang="ja-JP" sz="1100"/>
            <a:t>0</a:t>
          </a:r>
          <a:r>
            <a:rPr kumimoji="1" lang="ja-JP" altLang="en-US" sz="1100"/>
            <a:t>歳児室の面積</a:t>
          </a:r>
          <a:r>
            <a:rPr kumimoji="1" lang="en-US" altLang="ja-JP" sz="1100"/>
            <a:t>)</a:t>
          </a:r>
          <a:r>
            <a:rPr kumimoji="1" lang="ja-JP" altLang="en-US" sz="1100"/>
            <a:t>を記載してください。</a:t>
          </a:r>
          <a:endParaRPr kumimoji="1" lang="en-US" altLang="ja-JP" sz="1100"/>
        </a:p>
        <a:p>
          <a:endParaRPr kumimoji="1" lang="en-US" altLang="ja-JP" sz="1100"/>
        </a:p>
        <a:p>
          <a:r>
            <a:rPr kumimoji="1" lang="ja-JP" altLang="en-US" sz="1100"/>
            <a:t>　②（専用室で実施する場合）</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ja-JP" sz="1100">
              <a:solidFill>
                <a:schemeClr val="dk1"/>
              </a:solidFill>
              <a:effectLst/>
              <a:latin typeface="+mn-lt"/>
              <a:ea typeface="+mn-ea"/>
              <a:cs typeface="+mn-cs"/>
            </a:rPr>
            <a:t>乳児等通園支援事業</a:t>
          </a:r>
          <a:r>
            <a:rPr kumimoji="1" lang="ja-JP" altLang="en-US" sz="1100">
              <a:solidFill>
                <a:schemeClr val="dk1"/>
              </a:solidFill>
              <a:effectLst/>
              <a:latin typeface="+mn-lt"/>
              <a:ea typeface="+mn-ea"/>
              <a:cs typeface="+mn-cs"/>
            </a:rPr>
            <a:t>の定員を０歳１名、１歳１名、２歳１名に</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設定し、１</a:t>
          </a:r>
          <a:r>
            <a:rPr kumimoji="1" lang="ja-JP" altLang="en-US" sz="1100"/>
            <a:t>つのお部屋にて、</a:t>
          </a:r>
          <a:r>
            <a:rPr kumimoji="1" lang="ja-JP" altLang="ja-JP" sz="1100">
              <a:solidFill>
                <a:schemeClr val="dk1"/>
              </a:solidFill>
              <a:effectLst/>
              <a:latin typeface="+mn-lt"/>
              <a:ea typeface="+mn-ea"/>
              <a:cs typeface="+mn-cs"/>
            </a:rPr>
            <a:t>事業を</a:t>
          </a:r>
          <a:r>
            <a:rPr kumimoji="1" lang="ja-JP" altLang="en-US" sz="1100">
              <a:solidFill>
                <a:schemeClr val="dk1"/>
              </a:solidFill>
              <a:effectLst/>
              <a:latin typeface="+mn-lt"/>
              <a:ea typeface="+mn-ea"/>
              <a:cs typeface="+mn-cs"/>
            </a:rPr>
            <a:t>実施</a:t>
          </a:r>
          <a:r>
            <a:rPr kumimoji="1" lang="ja-JP" altLang="ja-JP" sz="1100">
              <a:solidFill>
                <a:schemeClr val="dk1"/>
              </a:solidFill>
              <a:effectLst/>
              <a:latin typeface="+mn-lt"/>
              <a:ea typeface="+mn-ea"/>
              <a:cs typeface="+mn-cs"/>
            </a:rPr>
            <a:t>する場合</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●基準上必要な面積（自動計算されます）</a:t>
          </a:r>
          <a:endParaRPr lang="ja-JP" altLang="ja-JP">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8.58</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(3.3</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×1)+(3.3</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×1)+(1.98</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●計画面積</a:t>
          </a:r>
          <a:endParaRPr lang="ja-JP" altLang="ja-JP">
            <a:effectLst/>
          </a:endParaRPr>
        </a:p>
        <a:p>
          <a:r>
            <a:rPr kumimoji="1" lang="ja-JP" altLang="ja-JP" sz="1100">
              <a:solidFill>
                <a:schemeClr val="dk1"/>
              </a:solidFill>
              <a:effectLst/>
              <a:latin typeface="+mn-lt"/>
              <a:ea typeface="+mn-ea"/>
              <a:cs typeface="+mn-cs"/>
            </a:rPr>
            <a:t>　　計画面積の欄に、</a:t>
          </a:r>
          <a:r>
            <a:rPr kumimoji="1" lang="ja-JP" altLang="en-US" sz="1100">
              <a:solidFill>
                <a:schemeClr val="dk1"/>
              </a:solidFill>
              <a:effectLst/>
              <a:latin typeface="+mn-lt"/>
              <a:ea typeface="+mn-ea"/>
              <a:cs typeface="+mn-cs"/>
            </a:rPr>
            <a:t>使用予定のお部屋の、</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図面上の面積を記載してください。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r>
            <a:rPr kumimoji="1" lang="en-US" altLang="ja-JP" sz="1200" b="1">
              <a:solidFill>
                <a:srgbClr val="FF0000"/>
              </a:solidFill>
            </a:rPr>
            <a:t>※ </a:t>
          </a:r>
          <a:r>
            <a:rPr kumimoji="1" lang="ja-JP" altLang="en-US" sz="1200" b="1">
              <a:solidFill>
                <a:srgbClr val="FF0000"/>
              </a:solidFill>
            </a:rPr>
            <a:t>予定しているお部屋の使い方を、計画面積に落とし込む</a:t>
          </a:r>
          <a:endParaRPr kumimoji="1" lang="en-US" altLang="ja-JP" sz="1200" b="1">
            <a:solidFill>
              <a:srgbClr val="FF0000"/>
            </a:solidFill>
          </a:endParaRPr>
        </a:p>
        <a:p>
          <a:r>
            <a:rPr kumimoji="1" lang="ja-JP" altLang="en-US" sz="1200" b="1">
              <a:solidFill>
                <a:srgbClr val="FF0000"/>
              </a:solidFill>
            </a:rPr>
            <a:t>　ことが困難な場合は、合計欄のみ「基準面積以上を確保し</a:t>
          </a:r>
          <a:endParaRPr kumimoji="1" lang="en-US" altLang="ja-JP" sz="1200" b="1">
            <a:solidFill>
              <a:srgbClr val="FF0000"/>
            </a:solidFill>
          </a:endParaRPr>
        </a:p>
        <a:p>
          <a:r>
            <a:rPr kumimoji="1" lang="ja-JP" altLang="en-US" sz="1200" b="1">
              <a:solidFill>
                <a:srgbClr val="FF0000"/>
              </a:solidFill>
            </a:rPr>
            <a:t>　ている」を入力してください。　</a:t>
          </a:r>
          <a:r>
            <a:rPr kumimoji="1" lang="en-US" altLang="ja-JP" sz="1200" b="1">
              <a:solidFill>
                <a:srgbClr val="FF0000"/>
              </a:solidFill>
            </a:rPr>
            <a:t>(</a:t>
          </a:r>
          <a:r>
            <a:rPr kumimoji="1" lang="ja-JP" altLang="en-US" sz="1200" b="1">
              <a:solidFill>
                <a:srgbClr val="FF0000"/>
              </a:solidFill>
            </a:rPr>
            <a:t>電話にてお部屋の使用方</a:t>
          </a:r>
          <a:endParaRPr kumimoji="1" lang="en-US" altLang="ja-JP" sz="1200" b="1">
            <a:solidFill>
              <a:srgbClr val="FF0000"/>
            </a:solidFill>
          </a:endParaRPr>
        </a:p>
        <a:p>
          <a:r>
            <a:rPr kumimoji="1" lang="ja-JP" altLang="en-US" sz="1200" b="1">
              <a:solidFill>
                <a:srgbClr val="FF0000"/>
              </a:solidFill>
            </a:rPr>
            <a:t>　法をお聞きして、様式の調整を行います。）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9</xdr:col>
      <xdr:colOff>5444</xdr:colOff>
      <xdr:row>2</xdr:row>
      <xdr:rowOff>10886</xdr:rowOff>
    </xdr:from>
    <xdr:to>
      <xdr:col>9</xdr:col>
      <xdr:colOff>272144</xdr:colOff>
      <xdr:row>2</xdr:row>
      <xdr:rowOff>217714</xdr:rowOff>
    </xdr:to>
    <xdr:sp macro="" textlink="">
      <xdr:nvSpPr>
        <xdr:cNvPr id="2" name="大かっこ 1">
          <a:extLst>
            <a:ext uri="{FF2B5EF4-FFF2-40B4-BE49-F238E27FC236}">
              <a16:creationId xmlns:a16="http://schemas.microsoft.com/office/drawing/2014/main" id="{00000000-0008-0000-0500-000003000000}"/>
            </a:ext>
          </a:extLst>
        </xdr:cNvPr>
        <xdr:cNvSpPr/>
      </xdr:nvSpPr>
      <xdr:spPr>
        <a:xfrm>
          <a:off x="2607130" y="468086"/>
          <a:ext cx="266700" cy="20682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9</xdr:col>
      <xdr:colOff>5443</xdr:colOff>
      <xdr:row>4</xdr:row>
      <xdr:rowOff>0</xdr:rowOff>
    </xdr:from>
    <xdr:to>
      <xdr:col>9</xdr:col>
      <xdr:colOff>266700</xdr:colOff>
      <xdr:row>5</xdr:row>
      <xdr:rowOff>0</xdr:rowOff>
    </xdr:to>
    <xdr:sp macro="" textlink="">
      <xdr:nvSpPr>
        <xdr:cNvPr id="3" name="大かっこ 2">
          <a:extLst>
            <a:ext uri="{FF2B5EF4-FFF2-40B4-BE49-F238E27FC236}">
              <a16:creationId xmlns:a16="http://schemas.microsoft.com/office/drawing/2014/main" id="{00000000-0008-0000-0500-000004000000}"/>
            </a:ext>
          </a:extLst>
        </xdr:cNvPr>
        <xdr:cNvSpPr/>
      </xdr:nvSpPr>
      <xdr:spPr>
        <a:xfrm>
          <a:off x="2607129" y="914400"/>
          <a:ext cx="261257" cy="228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2</xdr:col>
      <xdr:colOff>19049</xdr:colOff>
      <xdr:row>5</xdr:row>
      <xdr:rowOff>8400</xdr:rowOff>
    </xdr:from>
    <xdr:to>
      <xdr:col>4</xdr:col>
      <xdr:colOff>261256</xdr:colOff>
      <xdr:row>5</xdr:row>
      <xdr:rowOff>206830</xdr:rowOff>
    </xdr:to>
    <xdr:sp macro="" textlink="">
      <xdr:nvSpPr>
        <xdr:cNvPr id="10" name="大かっこ 9">
          <a:extLst>
            <a:ext uri="{FF2B5EF4-FFF2-40B4-BE49-F238E27FC236}">
              <a16:creationId xmlns:a16="http://schemas.microsoft.com/office/drawing/2014/main" id="{00000000-0008-0000-0500-00000C000000}"/>
            </a:ext>
          </a:extLst>
        </xdr:cNvPr>
        <xdr:cNvSpPr/>
      </xdr:nvSpPr>
      <xdr:spPr>
        <a:xfrm>
          <a:off x="571499" y="922800"/>
          <a:ext cx="794657" cy="19843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9</xdr:col>
      <xdr:colOff>5443</xdr:colOff>
      <xdr:row>3</xdr:row>
      <xdr:rowOff>16329</xdr:rowOff>
    </xdr:from>
    <xdr:to>
      <xdr:col>9</xdr:col>
      <xdr:colOff>272144</xdr:colOff>
      <xdr:row>3</xdr:row>
      <xdr:rowOff>212271</xdr:rowOff>
    </xdr:to>
    <xdr:sp macro="" textlink="">
      <xdr:nvSpPr>
        <xdr:cNvPr id="11" name="大かっこ 10">
          <a:extLst>
            <a:ext uri="{FF2B5EF4-FFF2-40B4-BE49-F238E27FC236}">
              <a16:creationId xmlns:a16="http://schemas.microsoft.com/office/drawing/2014/main" id="{00000000-0008-0000-0500-000004000000}"/>
            </a:ext>
          </a:extLst>
        </xdr:cNvPr>
        <xdr:cNvSpPr/>
      </xdr:nvSpPr>
      <xdr:spPr>
        <a:xfrm>
          <a:off x="2607129" y="702129"/>
          <a:ext cx="266701" cy="19594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6145</xdr:colOff>
      <xdr:row>5</xdr:row>
      <xdr:rowOff>0</xdr:rowOff>
    </xdr:from>
    <xdr:to>
      <xdr:col>12</xdr:col>
      <xdr:colOff>374854</xdr:colOff>
      <xdr:row>6</xdr:row>
      <xdr:rowOff>0</xdr:rowOff>
    </xdr:to>
    <xdr:sp macro="" textlink="">
      <xdr:nvSpPr>
        <xdr:cNvPr id="13" name="大かっこ 12">
          <a:extLst>
            <a:ext uri="{FF2B5EF4-FFF2-40B4-BE49-F238E27FC236}">
              <a16:creationId xmlns:a16="http://schemas.microsoft.com/office/drawing/2014/main" id="{00000000-0008-0000-0500-00000A000000}"/>
            </a:ext>
          </a:extLst>
        </xdr:cNvPr>
        <xdr:cNvSpPr/>
      </xdr:nvSpPr>
      <xdr:spPr>
        <a:xfrm>
          <a:off x="2875935" y="1136855"/>
          <a:ext cx="967863" cy="22737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13</xdr:col>
      <xdr:colOff>5442</xdr:colOff>
      <xdr:row>2</xdr:row>
      <xdr:rowOff>21771</xdr:rowOff>
    </xdr:from>
    <xdr:to>
      <xdr:col>13</xdr:col>
      <xdr:colOff>272142</xdr:colOff>
      <xdr:row>3</xdr:row>
      <xdr:rowOff>0</xdr:rowOff>
    </xdr:to>
    <xdr:sp macro="" textlink="">
      <xdr:nvSpPr>
        <xdr:cNvPr id="14" name="大かっこ 13">
          <a:extLst>
            <a:ext uri="{FF2B5EF4-FFF2-40B4-BE49-F238E27FC236}">
              <a16:creationId xmlns:a16="http://schemas.microsoft.com/office/drawing/2014/main" id="{00000000-0008-0000-0500-000003000000}"/>
            </a:ext>
          </a:extLst>
        </xdr:cNvPr>
        <xdr:cNvSpPr/>
      </xdr:nvSpPr>
      <xdr:spPr>
        <a:xfrm>
          <a:off x="3869871" y="478971"/>
          <a:ext cx="266700" cy="2068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13</xdr:col>
      <xdr:colOff>5442</xdr:colOff>
      <xdr:row>3</xdr:row>
      <xdr:rowOff>21770</xdr:rowOff>
    </xdr:from>
    <xdr:to>
      <xdr:col>14</xdr:col>
      <xdr:colOff>0</xdr:colOff>
      <xdr:row>3</xdr:row>
      <xdr:rowOff>228599</xdr:rowOff>
    </xdr:to>
    <xdr:sp macro="" textlink="">
      <xdr:nvSpPr>
        <xdr:cNvPr id="15" name="大かっこ 14">
          <a:extLst>
            <a:ext uri="{FF2B5EF4-FFF2-40B4-BE49-F238E27FC236}">
              <a16:creationId xmlns:a16="http://schemas.microsoft.com/office/drawing/2014/main" id="{00000000-0008-0000-0500-000004000000}"/>
            </a:ext>
          </a:extLst>
        </xdr:cNvPr>
        <xdr:cNvSpPr/>
      </xdr:nvSpPr>
      <xdr:spPr>
        <a:xfrm>
          <a:off x="3869871" y="707570"/>
          <a:ext cx="272143" cy="2068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14</xdr:col>
      <xdr:colOff>6146</xdr:colOff>
      <xdr:row>4</xdr:row>
      <xdr:rowOff>0</xdr:rowOff>
    </xdr:from>
    <xdr:to>
      <xdr:col>17</xdr:col>
      <xdr:colOff>270387</xdr:colOff>
      <xdr:row>5</xdr:row>
      <xdr:rowOff>224298</xdr:rowOff>
    </xdr:to>
    <xdr:sp macro="" textlink="">
      <xdr:nvSpPr>
        <xdr:cNvPr id="16" name="大かっこ 15">
          <a:extLst>
            <a:ext uri="{FF2B5EF4-FFF2-40B4-BE49-F238E27FC236}">
              <a16:creationId xmlns:a16="http://schemas.microsoft.com/office/drawing/2014/main" id="{00000000-0008-0000-0500-00000A000000}"/>
            </a:ext>
          </a:extLst>
        </xdr:cNvPr>
        <xdr:cNvSpPr/>
      </xdr:nvSpPr>
      <xdr:spPr>
        <a:xfrm>
          <a:off x="4132622" y="909484"/>
          <a:ext cx="1093838" cy="4516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268166</xdr:colOff>
      <xdr:row>35</xdr:row>
      <xdr:rowOff>2200</xdr:rowOff>
    </xdr:from>
    <xdr:to>
      <xdr:col>13</xdr:col>
      <xdr:colOff>142143</xdr:colOff>
      <xdr:row>35</xdr:row>
      <xdr:rowOff>135550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582866" y="8850925"/>
          <a:ext cx="150202"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n-ea"/>
              <a:ea typeface="+mn-ea"/>
            </a:rPr>
            <a:t>①</a:t>
          </a:r>
        </a:p>
      </xdr:txBody>
    </xdr:sp>
    <xdr:clientData/>
  </xdr:twoCellAnchor>
  <xdr:twoCellAnchor>
    <xdr:from>
      <xdr:col>21</xdr:col>
      <xdr:colOff>339237</xdr:colOff>
      <xdr:row>30</xdr:row>
      <xdr:rowOff>169983</xdr:rowOff>
    </xdr:from>
    <xdr:to>
      <xdr:col>22</xdr:col>
      <xdr:colOff>46160</xdr:colOff>
      <xdr:row>31</xdr:row>
      <xdr:rowOff>84258</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6139962" y="7875708"/>
          <a:ext cx="97448" cy="142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mn-ea"/>
              <a:ea typeface="+mn-ea"/>
            </a:rPr>
            <a:t>①</a:t>
          </a:r>
        </a:p>
      </xdr:txBody>
    </xdr:sp>
    <xdr:clientData/>
  </xdr:twoCellAnchor>
  <xdr:twoCellAnchor>
    <xdr:from>
      <xdr:col>35</xdr:col>
      <xdr:colOff>106456</xdr:colOff>
      <xdr:row>0</xdr:row>
      <xdr:rowOff>87406</xdr:rowOff>
    </xdr:from>
    <xdr:to>
      <xdr:col>56</xdr:col>
      <xdr:colOff>103557</xdr:colOff>
      <xdr:row>5</xdr:row>
      <xdr:rowOff>111010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002556" y="87406"/>
          <a:ext cx="5797826" cy="79512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それぞれのセルの職員数が</a:t>
          </a:r>
          <a:r>
            <a:rPr kumimoji="1" lang="ja-JP" altLang="en-US" sz="1100" b="1" u="sng"/>
            <a:t>一致するように</a:t>
          </a:r>
          <a:r>
            <a:rPr kumimoji="1" lang="ja-JP" altLang="en-US" sz="1100" b="1"/>
            <a:t>ご記載ください。</a:t>
          </a:r>
          <a:endParaRPr kumimoji="1" lang="en-US" altLang="ja-JP" sz="1100" b="1"/>
        </a:p>
        <a:p>
          <a:pPr algn="l"/>
          <a:r>
            <a:rPr kumimoji="1" lang="ja-JP" altLang="en-US" sz="1100"/>
            <a:t>　　　①黄色のセル（３つ）</a:t>
          </a:r>
          <a:endParaRPr kumimoji="1" lang="en-US" altLang="ja-JP" sz="1100"/>
        </a:p>
        <a:p>
          <a:pPr algn="l"/>
          <a:r>
            <a:rPr kumimoji="1" lang="ja-JP" altLang="en-US" sz="1100"/>
            <a:t>　　　②赤いセル（２つ）</a:t>
          </a:r>
        </a:p>
      </xdr:txBody>
    </xdr:sp>
    <xdr:clientData/>
  </xdr:twoCellAnchor>
  <xdr:twoCellAnchor editAs="absolute">
    <xdr:from>
      <xdr:col>8</xdr:col>
      <xdr:colOff>0</xdr:colOff>
      <xdr:row>36</xdr:row>
      <xdr:rowOff>1082</xdr:rowOff>
    </xdr:from>
    <xdr:to>
      <xdr:col>8</xdr:col>
      <xdr:colOff>272727</xdr:colOff>
      <xdr:row>38</xdr:row>
      <xdr:rowOff>1623</xdr:rowOff>
    </xdr:to>
    <xdr:sp macro="" textlink="">
      <xdr:nvSpPr>
        <xdr:cNvPr id="5" name="大かっこ 4">
          <a:extLst>
            <a:ext uri="{FF2B5EF4-FFF2-40B4-BE49-F238E27FC236}">
              <a16:creationId xmlns:a16="http://schemas.microsoft.com/office/drawing/2014/main" id="{00000000-0008-0000-0400-000033000000}"/>
            </a:ext>
          </a:extLst>
        </xdr:cNvPr>
        <xdr:cNvSpPr/>
      </xdr:nvSpPr>
      <xdr:spPr>
        <a:xfrm>
          <a:off x="2190750" y="8334374"/>
          <a:ext cx="272727" cy="49410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15</xdr:col>
      <xdr:colOff>5953</xdr:colOff>
      <xdr:row>36</xdr:row>
      <xdr:rowOff>0</xdr:rowOff>
    </xdr:from>
    <xdr:to>
      <xdr:col>16</xdr:col>
      <xdr:colOff>0</xdr:colOff>
      <xdr:row>38</xdr:row>
      <xdr:rowOff>0</xdr:rowOff>
    </xdr:to>
    <xdr:sp macro="" textlink="">
      <xdr:nvSpPr>
        <xdr:cNvPr id="6" name="大かっこ 5">
          <a:extLst>
            <a:ext uri="{FF2B5EF4-FFF2-40B4-BE49-F238E27FC236}">
              <a16:creationId xmlns:a16="http://schemas.microsoft.com/office/drawing/2014/main" id="{00000000-0008-0000-0400-000033000000}"/>
            </a:ext>
          </a:extLst>
        </xdr:cNvPr>
        <xdr:cNvSpPr/>
      </xdr:nvSpPr>
      <xdr:spPr>
        <a:xfrm>
          <a:off x="4182299" y="8367346"/>
          <a:ext cx="272470" cy="49823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95250</xdr:colOff>
      <xdr:row>15</xdr:row>
      <xdr:rowOff>1</xdr:rowOff>
    </xdr:from>
    <xdr:to>
      <xdr:col>45</xdr:col>
      <xdr:colOff>28576</xdr:colOff>
      <xdr:row>17</xdr:row>
      <xdr:rowOff>285750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7443107" y="4204608"/>
          <a:ext cx="4831898" cy="1211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◆一般型（在園児合同）</a:t>
          </a:r>
        </a:p>
        <a:p>
          <a:pPr algn="l"/>
          <a:r>
            <a:rPr kumimoji="1" lang="ja-JP" altLang="en-US" sz="1100">
              <a:latin typeface="ＭＳ ゴシック" panose="020B0609070205080204" pitchFamily="49" charset="-128"/>
              <a:ea typeface="ＭＳ ゴシック" panose="020B0609070205080204" pitchFamily="49" charset="-128"/>
            </a:rPr>
            <a:t>　保育所等の定員と関わりなく、在園児と合同で受入を行います。</a:t>
          </a: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◆一般型（専用室独立実施）</a:t>
          </a:r>
        </a:p>
        <a:p>
          <a:pPr algn="l"/>
          <a:r>
            <a:rPr kumimoji="1" lang="ja-JP" altLang="en-US" sz="1100">
              <a:latin typeface="ＭＳ ゴシック" panose="020B0609070205080204" pitchFamily="49" charset="-128"/>
              <a:ea typeface="ＭＳ ゴシック" panose="020B0609070205080204" pitchFamily="49" charset="-128"/>
            </a:rPr>
            <a:t>　保育所等の定員と関わりなく、在園児とは別室で受入を行います。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1011002\Desktop\&#12384;&#12428;&#12388;&#12358;\&#30456;&#35527;&#29992;&#65288;&#22320;&#22495;&#23376;&#32946;&#12390;&#25903;&#25588;&#35506;&#65289;r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案】別紙３"/>
      <sheetName val="→これまでの照会"/>
      <sheetName val="検討中 (その２)"/>
      <sheetName val="検討中"/>
      <sheetName val="別紙１"/>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X401"/>
  <sheetViews>
    <sheetView tabSelected="1" view="pageBreakPreview" topLeftCell="A23" zoomScaleNormal="100" zoomScaleSheetLayoutView="100" workbookViewId="0">
      <selection activeCell="AB11" sqref="AB11:AB14"/>
    </sheetView>
  </sheetViews>
  <sheetFormatPr defaultColWidth="3.5" defaultRowHeight="15.75" customHeight="1"/>
  <cols>
    <col min="1" max="1" width="3.5" style="108"/>
    <col min="2" max="2" width="5.5" style="128" bestFit="1" customWidth="1"/>
    <col min="3" max="13" width="3.5" style="110"/>
    <col min="14" max="14" width="3.5" style="129"/>
    <col min="15" max="25" width="3.5" style="130"/>
    <col min="26" max="27" width="3.5" style="130" customWidth="1"/>
    <col min="28" max="28" width="5.25" style="131" customWidth="1"/>
    <col min="29" max="29" width="6.625" style="111" customWidth="1"/>
    <col min="30" max="31" width="3.5" style="108"/>
    <col min="32" max="32" width="3.5" style="108" customWidth="1"/>
    <col min="33" max="54" width="3.5" style="108"/>
    <col min="55" max="55" width="3.5" style="108" customWidth="1"/>
    <col min="56" max="16384" width="3.5" style="108"/>
  </cols>
  <sheetData>
    <row r="1" spans="1:33" ht="32.25" customHeight="1">
      <c r="B1" s="109" t="s">
        <v>329</v>
      </c>
      <c r="N1" s="110"/>
      <c r="O1" s="110"/>
      <c r="P1" s="110"/>
      <c r="Q1" s="110"/>
      <c r="R1" s="110"/>
      <c r="S1" s="110"/>
      <c r="T1" s="110"/>
      <c r="U1" s="110"/>
      <c r="V1" s="110"/>
      <c r="W1" s="110"/>
      <c r="X1" s="110"/>
      <c r="Y1" s="110"/>
      <c r="Z1" s="110"/>
      <c r="AA1" s="110"/>
      <c r="AB1" s="111"/>
    </row>
    <row r="2" spans="1:33" ht="13.5" customHeight="1">
      <c r="B2" s="109"/>
      <c r="N2" s="110"/>
      <c r="O2" s="110"/>
      <c r="P2" s="110"/>
      <c r="Q2" s="110"/>
      <c r="R2" s="110"/>
      <c r="S2" s="110"/>
      <c r="T2" s="110"/>
      <c r="U2" s="110"/>
      <c r="V2" s="110"/>
      <c r="W2" s="110"/>
      <c r="X2" s="110"/>
      <c r="Y2" s="110"/>
      <c r="Z2" s="110"/>
      <c r="AA2" s="110"/>
      <c r="AB2" s="111"/>
    </row>
    <row r="3" spans="1:33" ht="20.25" customHeight="1">
      <c r="B3" s="571" t="s">
        <v>345</v>
      </c>
      <c r="C3" s="458"/>
      <c r="D3" s="458"/>
      <c r="E3" s="458"/>
      <c r="F3" s="458"/>
      <c r="G3" s="458"/>
      <c r="H3" s="458"/>
      <c r="I3" s="458"/>
      <c r="J3" s="458"/>
      <c r="K3" s="458"/>
      <c r="L3" s="458"/>
      <c r="M3" s="458"/>
      <c r="N3" s="458"/>
      <c r="O3" s="458"/>
      <c r="P3" s="458"/>
      <c r="Q3" s="458"/>
      <c r="R3" s="458"/>
      <c r="S3" s="458"/>
      <c r="T3" s="458"/>
      <c r="U3" s="458"/>
      <c r="V3" s="458"/>
      <c r="W3" s="458"/>
      <c r="X3" s="458"/>
      <c r="Y3" s="458"/>
      <c r="Z3" s="458"/>
      <c r="AA3" s="458"/>
      <c r="AB3" s="458"/>
    </row>
    <row r="4" spans="1:33" ht="20.25" customHeight="1">
      <c r="B4" s="458"/>
      <c r="C4" s="458"/>
      <c r="D4" s="458"/>
      <c r="E4" s="458"/>
      <c r="F4" s="458"/>
      <c r="G4" s="458"/>
      <c r="H4" s="458"/>
      <c r="I4" s="458"/>
      <c r="J4" s="458"/>
      <c r="K4" s="458"/>
      <c r="L4" s="458"/>
      <c r="M4" s="458"/>
      <c r="N4" s="458"/>
      <c r="O4" s="458"/>
      <c r="P4" s="458"/>
      <c r="Q4" s="458"/>
      <c r="R4" s="458"/>
      <c r="S4" s="458"/>
      <c r="T4" s="458"/>
      <c r="U4" s="458"/>
      <c r="V4" s="458"/>
      <c r="W4" s="458"/>
      <c r="X4" s="458"/>
      <c r="Y4" s="458"/>
      <c r="Z4" s="458"/>
      <c r="AA4" s="458"/>
      <c r="AB4" s="458"/>
    </row>
    <row r="5" spans="1:33" ht="12.75" customHeight="1">
      <c r="B5" s="109"/>
      <c r="N5" s="110"/>
      <c r="O5" s="110"/>
      <c r="P5" s="110"/>
      <c r="Q5" s="110"/>
      <c r="R5" s="110"/>
      <c r="S5" s="110"/>
      <c r="T5" s="110"/>
      <c r="U5" s="110"/>
      <c r="V5" s="110"/>
      <c r="W5" s="110"/>
      <c r="X5" s="110"/>
      <c r="Y5" s="110"/>
      <c r="Z5" s="110"/>
      <c r="AA5" s="110"/>
      <c r="AB5" s="111"/>
    </row>
    <row r="6" spans="1:33" ht="30.75" customHeight="1">
      <c r="A6" s="112"/>
      <c r="B6" s="572" t="s">
        <v>282</v>
      </c>
      <c r="C6" s="572"/>
      <c r="D6" s="572"/>
      <c r="E6" s="572"/>
      <c r="F6" s="572"/>
      <c r="G6" s="572"/>
      <c r="H6" s="572"/>
      <c r="I6" s="572"/>
      <c r="J6" s="572"/>
      <c r="K6" s="572"/>
      <c r="L6" s="572"/>
      <c r="M6" s="572"/>
      <c r="N6" s="572"/>
      <c r="O6" s="572" t="s">
        <v>283</v>
      </c>
      <c r="P6" s="572"/>
      <c r="Q6" s="572"/>
      <c r="R6" s="572"/>
      <c r="S6" s="572"/>
      <c r="T6" s="572"/>
      <c r="U6" s="572"/>
      <c r="V6" s="572"/>
      <c r="W6" s="572"/>
      <c r="X6" s="572"/>
      <c r="Y6" s="572"/>
      <c r="Z6" s="572"/>
      <c r="AA6" s="572"/>
      <c r="AB6" s="253" t="s">
        <v>284</v>
      </c>
      <c r="AC6" s="136" t="s">
        <v>327</v>
      </c>
      <c r="AD6" s="113"/>
      <c r="AE6" s="113"/>
      <c r="AF6" s="113"/>
      <c r="AG6" s="113"/>
    </row>
    <row r="7" spans="1:33" ht="20.100000000000001" customHeight="1">
      <c r="A7" s="112"/>
      <c r="B7" s="459" t="s">
        <v>328</v>
      </c>
      <c r="C7" s="460"/>
      <c r="D7" s="460"/>
      <c r="E7" s="460"/>
      <c r="F7" s="460"/>
      <c r="G7" s="460"/>
      <c r="H7" s="460"/>
      <c r="I7" s="460"/>
      <c r="J7" s="460"/>
      <c r="K7" s="460"/>
      <c r="L7" s="460"/>
      <c r="M7" s="460"/>
      <c r="N7" s="460"/>
      <c r="O7" s="460"/>
      <c r="P7" s="460"/>
      <c r="Q7" s="460"/>
      <c r="R7" s="460"/>
      <c r="S7" s="460"/>
      <c r="T7" s="460"/>
      <c r="U7" s="460"/>
      <c r="V7" s="460"/>
      <c r="W7" s="460"/>
      <c r="X7" s="460"/>
      <c r="Y7" s="460"/>
      <c r="Z7" s="460"/>
      <c r="AA7" s="460"/>
      <c r="AB7" s="460"/>
      <c r="AC7" s="252"/>
      <c r="AD7" s="113"/>
      <c r="AE7" s="113"/>
      <c r="AF7" s="113"/>
      <c r="AG7" s="113"/>
    </row>
    <row r="8" spans="1:33" ht="20.100000000000001" customHeight="1">
      <c r="A8" s="113"/>
      <c r="B8" s="486" t="s">
        <v>285</v>
      </c>
      <c r="C8" s="487"/>
      <c r="D8" s="487"/>
      <c r="E8" s="487"/>
      <c r="F8" s="487"/>
      <c r="G8" s="487"/>
      <c r="H8" s="487"/>
      <c r="I8" s="487"/>
      <c r="J8" s="487"/>
      <c r="K8" s="487"/>
      <c r="L8" s="487"/>
      <c r="M8" s="487"/>
      <c r="N8" s="487"/>
      <c r="O8" s="487"/>
      <c r="P8" s="487"/>
      <c r="Q8" s="487"/>
      <c r="R8" s="487"/>
      <c r="S8" s="487"/>
      <c r="T8" s="487"/>
      <c r="U8" s="487"/>
      <c r="V8" s="487"/>
      <c r="W8" s="487"/>
      <c r="X8" s="487"/>
      <c r="Y8" s="487"/>
      <c r="Z8" s="487"/>
      <c r="AA8" s="487"/>
      <c r="AB8" s="487"/>
      <c r="AC8" s="141"/>
      <c r="AD8" s="113"/>
      <c r="AE8" s="113"/>
      <c r="AF8" s="113"/>
      <c r="AG8" s="113"/>
    </row>
    <row r="9" spans="1:33" ht="20.100000000000001" customHeight="1">
      <c r="A9" s="113"/>
      <c r="B9" s="300">
        <v>1</v>
      </c>
      <c r="C9" s="566" t="s">
        <v>286</v>
      </c>
      <c r="D9" s="469"/>
      <c r="E9" s="469"/>
      <c r="F9" s="469"/>
      <c r="G9" s="469"/>
      <c r="H9" s="469"/>
      <c r="I9" s="469"/>
      <c r="J9" s="469"/>
      <c r="K9" s="469"/>
      <c r="L9" s="469"/>
      <c r="M9" s="469"/>
      <c r="N9" s="470"/>
      <c r="O9" s="439" t="s">
        <v>359</v>
      </c>
      <c r="P9" s="469"/>
      <c r="Q9" s="469"/>
      <c r="R9" s="469"/>
      <c r="S9" s="469"/>
      <c r="T9" s="469"/>
      <c r="U9" s="469"/>
      <c r="V9" s="469"/>
      <c r="W9" s="469"/>
      <c r="X9" s="469"/>
      <c r="Y9" s="469"/>
      <c r="Z9" s="469"/>
      <c r="AA9" s="470"/>
      <c r="AB9" s="301" t="s">
        <v>26</v>
      </c>
      <c r="AC9" s="204"/>
      <c r="AD9" s="113"/>
      <c r="AE9" s="113"/>
      <c r="AF9" s="113"/>
      <c r="AG9" s="113"/>
    </row>
    <row r="10" spans="1:33" ht="20.100000000000001" customHeight="1">
      <c r="A10" s="113"/>
      <c r="B10" s="300">
        <v>2</v>
      </c>
      <c r="C10" s="566" t="s">
        <v>287</v>
      </c>
      <c r="D10" s="469"/>
      <c r="E10" s="469"/>
      <c r="F10" s="469"/>
      <c r="G10" s="469"/>
      <c r="H10" s="469"/>
      <c r="I10" s="469"/>
      <c r="J10" s="469"/>
      <c r="K10" s="469"/>
      <c r="L10" s="469"/>
      <c r="M10" s="469"/>
      <c r="N10" s="470"/>
      <c r="O10" s="484" t="s">
        <v>288</v>
      </c>
      <c r="P10" s="469"/>
      <c r="Q10" s="469"/>
      <c r="R10" s="469"/>
      <c r="S10" s="469"/>
      <c r="T10" s="469"/>
      <c r="U10" s="469"/>
      <c r="V10" s="469"/>
      <c r="W10" s="469"/>
      <c r="X10" s="469"/>
      <c r="Y10" s="469"/>
      <c r="Z10" s="469"/>
      <c r="AA10" s="470"/>
      <c r="AB10" s="301" t="s">
        <v>26</v>
      </c>
      <c r="AC10" s="204"/>
      <c r="AD10" s="113"/>
      <c r="AE10" s="113"/>
      <c r="AF10" s="113"/>
      <c r="AG10" s="113"/>
    </row>
    <row r="11" spans="1:33" ht="20.100000000000001" customHeight="1">
      <c r="A11" s="113"/>
      <c r="B11" s="536">
        <v>3</v>
      </c>
      <c r="C11" s="539" t="s">
        <v>338</v>
      </c>
      <c r="D11" s="540"/>
      <c r="E11" s="540"/>
      <c r="F11" s="540"/>
      <c r="G11" s="540"/>
      <c r="H11" s="540"/>
      <c r="I11" s="540"/>
      <c r="J11" s="540"/>
      <c r="K11" s="540"/>
      <c r="L11" s="540"/>
      <c r="M11" s="540"/>
      <c r="N11" s="541"/>
      <c r="O11" s="433" t="s">
        <v>332</v>
      </c>
      <c r="P11" s="494"/>
      <c r="Q11" s="494"/>
      <c r="R11" s="494"/>
      <c r="S11" s="494"/>
      <c r="T11" s="494"/>
      <c r="U11" s="494"/>
      <c r="V11" s="494"/>
      <c r="W11" s="494"/>
      <c r="X11" s="494"/>
      <c r="Y11" s="494"/>
      <c r="Z11" s="494"/>
      <c r="AA11" s="495"/>
      <c r="AB11" s="445" t="s">
        <v>26</v>
      </c>
      <c r="AC11" s="448"/>
      <c r="AD11" s="113"/>
      <c r="AE11" s="113"/>
      <c r="AF11" s="113"/>
      <c r="AG11" s="113"/>
    </row>
    <row r="12" spans="1:33" ht="20.100000000000001" customHeight="1">
      <c r="A12" s="113"/>
      <c r="B12" s="537"/>
      <c r="C12" s="542"/>
      <c r="D12" s="543"/>
      <c r="E12" s="543"/>
      <c r="F12" s="543"/>
      <c r="G12" s="543"/>
      <c r="H12" s="543"/>
      <c r="I12" s="543"/>
      <c r="J12" s="543"/>
      <c r="K12" s="543"/>
      <c r="L12" s="543"/>
      <c r="M12" s="543"/>
      <c r="N12" s="544"/>
      <c r="O12" s="567" t="s">
        <v>497</v>
      </c>
      <c r="P12" s="568"/>
      <c r="Q12" s="568"/>
      <c r="R12" s="568"/>
      <c r="S12" s="568"/>
      <c r="T12" s="568"/>
      <c r="U12" s="568"/>
      <c r="V12" s="568"/>
      <c r="W12" s="568"/>
      <c r="X12" s="568"/>
      <c r="Y12" s="568"/>
      <c r="Z12" s="568"/>
      <c r="AA12" s="569"/>
      <c r="AB12" s="446"/>
      <c r="AC12" s="449"/>
      <c r="AD12" s="113"/>
      <c r="AE12" s="113"/>
      <c r="AF12" s="113"/>
      <c r="AG12" s="113"/>
    </row>
    <row r="13" spans="1:33" ht="32.25" customHeight="1">
      <c r="A13" s="113"/>
      <c r="B13" s="537"/>
      <c r="C13" s="542"/>
      <c r="D13" s="543"/>
      <c r="E13" s="543"/>
      <c r="F13" s="543"/>
      <c r="G13" s="543"/>
      <c r="H13" s="543"/>
      <c r="I13" s="543"/>
      <c r="J13" s="543"/>
      <c r="K13" s="543"/>
      <c r="L13" s="543"/>
      <c r="M13" s="543"/>
      <c r="N13" s="544"/>
      <c r="O13" s="570"/>
      <c r="P13" s="568"/>
      <c r="Q13" s="568"/>
      <c r="R13" s="568"/>
      <c r="S13" s="568"/>
      <c r="T13" s="568"/>
      <c r="U13" s="568"/>
      <c r="V13" s="568"/>
      <c r="W13" s="568"/>
      <c r="X13" s="568"/>
      <c r="Y13" s="568"/>
      <c r="Z13" s="568"/>
      <c r="AA13" s="569"/>
      <c r="AB13" s="446"/>
      <c r="AC13" s="449"/>
      <c r="AD13" s="113"/>
      <c r="AE13" s="113"/>
      <c r="AF13" s="113"/>
      <c r="AG13" s="113"/>
    </row>
    <row r="14" spans="1:33" ht="20.100000000000001" customHeight="1">
      <c r="A14" s="113"/>
      <c r="B14" s="538"/>
      <c r="C14" s="545"/>
      <c r="D14" s="546"/>
      <c r="E14" s="546"/>
      <c r="F14" s="546"/>
      <c r="G14" s="546"/>
      <c r="H14" s="546"/>
      <c r="I14" s="546"/>
      <c r="J14" s="546"/>
      <c r="K14" s="546"/>
      <c r="L14" s="546"/>
      <c r="M14" s="546"/>
      <c r="N14" s="547"/>
      <c r="O14" s="523" t="s">
        <v>289</v>
      </c>
      <c r="P14" s="455"/>
      <c r="Q14" s="455"/>
      <c r="R14" s="455"/>
      <c r="S14" s="455"/>
      <c r="T14" s="455"/>
      <c r="U14" s="455"/>
      <c r="V14" s="455"/>
      <c r="W14" s="455"/>
      <c r="X14" s="455"/>
      <c r="Y14" s="455"/>
      <c r="Z14" s="455"/>
      <c r="AA14" s="456"/>
      <c r="AB14" s="447"/>
      <c r="AC14" s="450"/>
      <c r="AD14" s="113"/>
      <c r="AE14" s="113"/>
      <c r="AF14" s="113"/>
      <c r="AG14" s="113"/>
    </row>
    <row r="15" spans="1:33" ht="20.100000000000001" customHeight="1">
      <c r="A15" s="113"/>
      <c r="B15" s="300">
        <v>4</v>
      </c>
      <c r="C15" s="566" t="s">
        <v>290</v>
      </c>
      <c r="D15" s="469"/>
      <c r="E15" s="469"/>
      <c r="F15" s="469"/>
      <c r="G15" s="469"/>
      <c r="H15" s="469"/>
      <c r="I15" s="469"/>
      <c r="J15" s="469"/>
      <c r="K15" s="469"/>
      <c r="L15" s="469"/>
      <c r="M15" s="469"/>
      <c r="N15" s="470"/>
      <c r="O15" s="468" t="s">
        <v>291</v>
      </c>
      <c r="P15" s="469"/>
      <c r="Q15" s="469"/>
      <c r="R15" s="469"/>
      <c r="S15" s="469"/>
      <c r="T15" s="469"/>
      <c r="U15" s="469"/>
      <c r="V15" s="469"/>
      <c r="W15" s="469"/>
      <c r="X15" s="469"/>
      <c r="Y15" s="469"/>
      <c r="Z15" s="469"/>
      <c r="AA15" s="470"/>
      <c r="AB15" s="301" t="s">
        <v>26</v>
      </c>
      <c r="AC15" s="204"/>
      <c r="AD15" s="113"/>
      <c r="AE15" s="113"/>
      <c r="AF15" s="113"/>
      <c r="AG15" s="113"/>
    </row>
    <row r="16" spans="1:33" ht="20.100000000000001" customHeight="1">
      <c r="A16" s="113"/>
      <c r="B16" s="300">
        <v>5</v>
      </c>
      <c r="C16" s="566" t="s">
        <v>292</v>
      </c>
      <c r="D16" s="469"/>
      <c r="E16" s="469"/>
      <c r="F16" s="469"/>
      <c r="G16" s="469"/>
      <c r="H16" s="469"/>
      <c r="I16" s="469"/>
      <c r="J16" s="469"/>
      <c r="K16" s="469"/>
      <c r="L16" s="469"/>
      <c r="M16" s="469"/>
      <c r="N16" s="470"/>
      <c r="O16" s="468" t="s">
        <v>293</v>
      </c>
      <c r="P16" s="469"/>
      <c r="Q16" s="469"/>
      <c r="R16" s="469"/>
      <c r="S16" s="469"/>
      <c r="T16" s="469"/>
      <c r="U16" s="469"/>
      <c r="V16" s="469"/>
      <c r="W16" s="469"/>
      <c r="X16" s="469"/>
      <c r="Y16" s="469"/>
      <c r="Z16" s="469"/>
      <c r="AA16" s="470"/>
      <c r="AB16" s="301" t="s">
        <v>26</v>
      </c>
      <c r="AC16" s="204"/>
      <c r="AD16" s="113"/>
      <c r="AE16" s="113"/>
      <c r="AF16" s="113"/>
      <c r="AG16" s="113"/>
    </row>
    <row r="17" spans="1:50" ht="20.100000000000001" customHeight="1">
      <c r="A17" s="113"/>
      <c r="B17" s="536">
        <v>6</v>
      </c>
      <c r="C17" s="548" t="s">
        <v>294</v>
      </c>
      <c r="D17" s="549"/>
      <c r="E17" s="549"/>
      <c r="F17" s="549"/>
      <c r="G17" s="549"/>
      <c r="H17" s="549"/>
      <c r="I17" s="549"/>
      <c r="J17" s="549"/>
      <c r="K17" s="549"/>
      <c r="L17" s="549"/>
      <c r="M17" s="549"/>
      <c r="N17" s="550"/>
      <c r="O17" s="554" t="s">
        <v>295</v>
      </c>
      <c r="P17" s="555"/>
      <c r="Q17" s="555"/>
      <c r="R17" s="555"/>
      <c r="S17" s="555"/>
      <c r="T17" s="555"/>
      <c r="U17" s="555"/>
      <c r="V17" s="555"/>
      <c r="W17" s="555"/>
      <c r="X17" s="555"/>
      <c r="Y17" s="555"/>
      <c r="Z17" s="555"/>
      <c r="AA17" s="556"/>
      <c r="AB17" s="445" t="s">
        <v>26</v>
      </c>
      <c r="AC17" s="448"/>
      <c r="AD17" s="113"/>
      <c r="AE17" s="113"/>
      <c r="AF17" s="113"/>
      <c r="AG17" s="113"/>
    </row>
    <row r="18" spans="1:50" ht="10.5" customHeight="1">
      <c r="A18" s="113"/>
      <c r="B18" s="538"/>
      <c r="C18" s="551"/>
      <c r="D18" s="552"/>
      <c r="E18" s="552"/>
      <c r="F18" s="552"/>
      <c r="G18" s="552"/>
      <c r="H18" s="552"/>
      <c r="I18" s="552"/>
      <c r="J18" s="552"/>
      <c r="K18" s="552"/>
      <c r="L18" s="552"/>
      <c r="M18" s="552"/>
      <c r="N18" s="553"/>
      <c r="O18" s="557"/>
      <c r="P18" s="558"/>
      <c r="Q18" s="558"/>
      <c r="R18" s="558"/>
      <c r="S18" s="558"/>
      <c r="T18" s="558"/>
      <c r="U18" s="558"/>
      <c r="V18" s="558"/>
      <c r="W18" s="558"/>
      <c r="X18" s="558"/>
      <c r="Y18" s="558"/>
      <c r="Z18" s="558"/>
      <c r="AA18" s="559"/>
      <c r="AB18" s="447"/>
      <c r="AC18" s="450"/>
      <c r="AD18" s="113"/>
      <c r="AE18" s="113"/>
      <c r="AF18" s="113"/>
      <c r="AG18" s="113"/>
    </row>
    <row r="19" spans="1:50" ht="20.100000000000001" customHeight="1">
      <c r="A19" s="113"/>
      <c r="B19" s="486" t="s">
        <v>296</v>
      </c>
      <c r="C19" s="487"/>
      <c r="D19" s="487"/>
      <c r="E19" s="487"/>
      <c r="F19" s="487"/>
      <c r="G19" s="487"/>
      <c r="H19" s="487"/>
      <c r="I19" s="487"/>
      <c r="J19" s="487"/>
      <c r="K19" s="487"/>
      <c r="L19" s="487"/>
      <c r="M19" s="487"/>
      <c r="N19" s="487"/>
      <c r="O19" s="487"/>
      <c r="P19" s="487"/>
      <c r="Q19" s="487"/>
      <c r="R19" s="487"/>
      <c r="S19" s="487"/>
      <c r="T19" s="487"/>
      <c r="U19" s="487"/>
      <c r="V19" s="487"/>
      <c r="W19" s="487"/>
      <c r="X19" s="487"/>
      <c r="Y19" s="487"/>
      <c r="Z19" s="487"/>
      <c r="AA19" s="487"/>
      <c r="AB19" s="487"/>
      <c r="AC19" s="141"/>
      <c r="AD19" s="113"/>
      <c r="AE19" s="113"/>
      <c r="AF19" s="113"/>
      <c r="AG19" s="113"/>
    </row>
    <row r="20" spans="1:50" ht="20.100000000000001" customHeight="1">
      <c r="B20" s="247">
        <v>7</v>
      </c>
      <c r="C20" s="484" t="s">
        <v>297</v>
      </c>
      <c r="D20" s="469"/>
      <c r="E20" s="469"/>
      <c r="F20" s="469"/>
      <c r="G20" s="469"/>
      <c r="H20" s="469"/>
      <c r="I20" s="469"/>
      <c r="J20" s="469"/>
      <c r="K20" s="469"/>
      <c r="L20" s="469"/>
      <c r="M20" s="469"/>
      <c r="N20" s="470"/>
      <c r="O20" s="484" t="s">
        <v>298</v>
      </c>
      <c r="P20" s="469"/>
      <c r="Q20" s="469"/>
      <c r="R20" s="469"/>
      <c r="S20" s="469"/>
      <c r="T20" s="469"/>
      <c r="U20" s="469"/>
      <c r="V20" s="469"/>
      <c r="W20" s="469"/>
      <c r="X20" s="469"/>
      <c r="Y20" s="469"/>
      <c r="Z20" s="469"/>
      <c r="AA20" s="470"/>
      <c r="AB20" s="301" t="s">
        <v>26</v>
      </c>
      <c r="AC20" s="204"/>
      <c r="AD20" s="113"/>
      <c r="AE20" s="113"/>
      <c r="AF20" s="113"/>
      <c r="AG20" s="113"/>
    </row>
    <row r="21" spans="1:50" ht="9.9499999999999993" customHeight="1">
      <c r="B21" s="430">
        <v>8</v>
      </c>
      <c r="C21" s="440" t="s">
        <v>357</v>
      </c>
      <c r="D21" s="440"/>
      <c r="E21" s="440"/>
      <c r="F21" s="440"/>
      <c r="G21" s="440"/>
      <c r="H21" s="440"/>
      <c r="I21" s="440"/>
      <c r="J21" s="440"/>
      <c r="K21" s="440"/>
      <c r="L21" s="440"/>
      <c r="M21" s="440"/>
      <c r="N21" s="441"/>
      <c r="O21" s="442" t="s">
        <v>486</v>
      </c>
      <c r="P21" s="434"/>
      <c r="Q21" s="434"/>
      <c r="R21" s="434"/>
      <c r="S21" s="434"/>
      <c r="T21" s="434"/>
      <c r="U21" s="434"/>
      <c r="V21" s="434"/>
      <c r="W21" s="434"/>
      <c r="X21" s="434"/>
      <c r="Y21" s="434"/>
      <c r="Z21" s="434"/>
      <c r="AA21" s="435"/>
      <c r="AB21" s="445" t="s">
        <v>26</v>
      </c>
      <c r="AC21" s="448"/>
      <c r="AD21" s="113"/>
      <c r="AE21" s="113"/>
      <c r="AF21" s="113"/>
      <c r="AG21" s="113"/>
    </row>
    <row r="22" spans="1:50" ht="42.75" customHeight="1">
      <c r="B22" s="432"/>
      <c r="C22" s="440"/>
      <c r="D22" s="440"/>
      <c r="E22" s="440"/>
      <c r="F22" s="440"/>
      <c r="G22" s="440"/>
      <c r="H22" s="440"/>
      <c r="I22" s="440"/>
      <c r="J22" s="440"/>
      <c r="K22" s="440"/>
      <c r="L22" s="440"/>
      <c r="M22" s="440"/>
      <c r="N22" s="441"/>
      <c r="O22" s="523"/>
      <c r="P22" s="524"/>
      <c r="Q22" s="524"/>
      <c r="R22" s="524"/>
      <c r="S22" s="524"/>
      <c r="T22" s="524"/>
      <c r="U22" s="524"/>
      <c r="V22" s="524"/>
      <c r="W22" s="524"/>
      <c r="X22" s="524"/>
      <c r="Y22" s="524"/>
      <c r="Z22" s="524"/>
      <c r="AA22" s="525"/>
      <c r="AB22" s="447"/>
      <c r="AC22" s="450"/>
      <c r="AD22" s="113"/>
      <c r="AE22" s="113"/>
      <c r="AF22" s="113"/>
      <c r="AG22" s="113"/>
    </row>
    <row r="23" spans="1:50" ht="39" customHeight="1">
      <c r="B23" s="249">
        <v>9</v>
      </c>
      <c r="C23" s="560" t="s">
        <v>495</v>
      </c>
      <c r="D23" s="561"/>
      <c r="E23" s="561"/>
      <c r="F23" s="561"/>
      <c r="G23" s="561"/>
      <c r="H23" s="561"/>
      <c r="I23" s="561"/>
      <c r="J23" s="561"/>
      <c r="K23" s="561"/>
      <c r="L23" s="561"/>
      <c r="M23" s="561"/>
      <c r="N23" s="562"/>
      <c r="O23" s="439" t="s">
        <v>485</v>
      </c>
      <c r="P23" s="469"/>
      <c r="Q23" s="469"/>
      <c r="R23" s="469"/>
      <c r="S23" s="469"/>
      <c r="T23" s="469"/>
      <c r="U23" s="469"/>
      <c r="V23" s="469"/>
      <c r="W23" s="469"/>
      <c r="X23" s="469"/>
      <c r="Y23" s="469"/>
      <c r="Z23" s="469"/>
      <c r="AA23" s="470"/>
      <c r="AB23" s="301" t="s">
        <v>26</v>
      </c>
      <c r="AC23" s="204"/>
      <c r="AD23" s="113"/>
      <c r="AE23" s="113"/>
      <c r="AF23" s="113"/>
      <c r="AG23" s="113"/>
      <c r="AI23" s="111"/>
      <c r="AJ23" s="111"/>
      <c r="AK23" s="111"/>
      <c r="AL23" s="111"/>
      <c r="AM23" s="111"/>
      <c r="AN23" s="111"/>
      <c r="AO23" s="111"/>
      <c r="AP23" s="111"/>
      <c r="AQ23" s="111"/>
      <c r="AR23" s="111"/>
      <c r="AS23" s="111"/>
      <c r="AT23" s="111"/>
      <c r="AU23" s="111"/>
      <c r="AV23" s="111"/>
      <c r="AW23" s="111"/>
      <c r="AX23" s="111"/>
    </row>
    <row r="24" spans="1:50" s="134" customFormat="1" ht="57.75" customHeight="1">
      <c r="B24" s="430">
        <v>10</v>
      </c>
      <c r="C24" s="442" t="s">
        <v>281</v>
      </c>
      <c r="D24" s="434"/>
      <c r="E24" s="434"/>
      <c r="F24" s="434"/>
      <c r="G24" s="434"/>
      <c r="H24" s="434"/>
      <c r="I24" s="434"/>
      <c r="J24" s="434"/>
      <c r="K24" s="434"/>
      <c r="L24" s="434"/>
      <c r="M24" s="434"/>
      <c r="N24" s="435"/>
      <c r="O24" s="440" t="s">
        <v>472</v>
      </c>
      <c r="P24" s="440"/>
      <c r="Q24" s="440"/>
      <c r="R24" s="440"/>
      <c r="S24" s="440"/>
      <c r="T24" s="440"/>
      <c r="U24" s="440"/>
      <c r="V24" s="440"/>
      <c r="W24" s="440"/>
      <c r="X24" s="440"/>
      <c r="Y24" s="440"/>
      <c r="Z24" s="440"/>
      <c r="AA24" s="440"/>
      <c r="AB24" s="445" t="s">
        <v>26</v>
      </c>
      <c r="AC24" s="448"/>
      <c r="AD24" s="113"/>
      <c r="AE24" s="113"/>
      <c r="AF24" s="113"/>
      <c r="AG24" s="113"/>
      <c r="AI24" s="573"/>
      <c r="AJ24" s="573"/>
      <c r="AK24" s="573"/>
      <c r="AL24" s="573"/>
      <c r="AM24" s="573"/>
      <c r="AN24" s="573"/>
      <c r="AO24" s="573"/>
      <c r="AP24" s="573"/>
      <c r="AQ24" s="573"/>
      <c r="AR24" s="573"/>
      <c r="AS24" s="573"/>
      <c r="AT24" s="573"/>
      <c r="AU24" s="573"/>
      <c r="AV24" s="113"/>
      <c r="AW24" s="113"/>
      <c r="AX24" s="113"/>
    </row>
    <row r="25" spans="1:50" s="134" customFormat="1" ht="96.75" customHeight="1">
      <c r="B25" s="432"/>
      <c r="C25" s="523"/>
      <c r="D25" s="524"/>
      <c r="E25" s="524"/>
      <c r="F25" s="524"/>
      <c r="G25" s="524"/>
      <c r="H25" s="524"/>
      <c r="I25" s="524"/>
      <c r="J25" s="524"/>
      <c r="K25" s="524"/>
      <c r="L25" s="524"/>
      <c r="M25" s="524"/>
      <c r="N25" s="525"/>
      <c r="O25" s="440"/>
      <c r="P25" s="440"/>
      <c r="Q25" s="440"/>
      <c r="R25" s="440"/>
      <c r="S25" s="440"/>
      <c r="T25" s="440"/>
      <c r="U25" s="440"/>
      <c r="V25" s="440"/>
      <c r="W25" s="440"/>
      <c r="X25" s="440"/>
      <c r="Y25" s="440"/>
      <c r="Z25" s="440"/>
      <c r="AA25" s="440"/>
      <c r="AB25" s="447"/>
      <c r="AC25" s="450"/>
      <c r="AD25" s="113"/>
      <c r="AE25" s="113"/>
      <c r="AF25" s="113"/>
      <c r="AG25" s="113"/>
      <c r="AI25" s="573"/>
      <c r="AJ25" s="573"/>
      <c r="AK25" s="573"/>
      <c r="AL25" s="573"/>
      <c r="AM25" s="573"/>
      <c r="AN25" s="573"/>
      <c r="AO25" s="573"/>
      <c r="AP25" s="573"/>
      <c r="AQ25" s="573"/>
      <c r="AR25" s="573"/>
      <c r="AS25" s="573"/>
      <c r="AT25" s="573"/>
      <c r="AU25" s="573"/>
      <c r="AV25" s="113"/>
      <c r="AW25" s="113"/>
      <c r="AX25" s="113"/>
    </row>
    <row r="26" spans="1:50" s="134" customFormat="1" ht="57.75" customHeight="1">
      <c r="B26" s="430">
        <v>11</v>
      </c>
      <c r="C26" s="433" t="s">
        <v>155</v>
      </c>
      <c r="D26" s="434"/>
      <c r="E26" s="434"/>
      <c r="F26" s="434"/>
      <c r="G26" s="434"/>
      <c r="H26" s="434"/>
      <c r="I26" s="434"/>
      <c r="J26" s="434"/>
      <c r="K26" s="434"/>
      <c r="L26" s="434"/>
      <c r="M26" s="434"/>
      <c r="N26" s="435"/>
      <c r="O26" s="440" t="s">
        <v>471</v>
      </c>
      <c r="P26" s="440"/>
      <c r="Q26" s="440"/>
      <c r="R26" s="440"/>
      <c r="S26" s="440"/>
      <c r="T26" s="440"/>
      <c r="U26" s="440"/>
      <c r="V26" s="440"/>
      <c r="W26" s="440"/>
      <c r="X26" s="440"/>
      <c r="Y26" s="440"/>
      <c r="Z26" s="440"/>
      <c r="AA26" s="440"/>
      <c r="AB26" s="445" t="s">
        <v>26</v>
      </c>
      <c r="AC26" s="448"/>
      <c r="AD26" s="113"/>
      <c r="AE26" s="113"/>
      <c r="AF26" s="113"/>
      <c r="AG26" s="113"/>
      <c r="AI26" s="573"/>
      <c r="AJ26" s="573"/>
      <c r="AK26" s="573"/>
      <c r="AL26" s="573"/>
      <c r="AM26" s="573"/>
      <c r="AN26" s="573"/>
      <c r="AO26" s="573"/>
      <c r="AP26" s="573"/>
      <c r="AQ26" s="573"/>
      <c r="AR26" s="573"/>
      <c r="AS26" s="573"/>
      <c r="AT26" s="573"/>
      <c r="AU26" s="573"/>
      <c r="AV26" s="113"/>
      <c r="AW26" s="113"/>
      <c r="AX26" s="113"/>
    </row>
    <row r="27" spans="1:50" s="134" customFormat="1" ht="84" customHeight="1">
      <c r="B27" s="432"/>
      <c r="C27" s="523"/>
      <c r="D27" s="524"/>
      <c r="E27" s="524"/>
      <c r="F27" s="524"/>
      <c r="G27" s="524"/>
      <c r="H27" s="524"/>
      <c r="I27" s="524"/>
      <c r="J27" s="524"/>
      <c r="K27" s="524"/>
      <c r="L27" s="524"/>
      <c r="M27" s="524"/>
      <c r="N27" s="525"/>
      <c r="O27" s="440"/>
      <c r="P27" s="440"/>
      <c r="Q27" s="440"/>
      <c r="R27" s="440"/>
      <c r="S27" s="440"/>
      <c r="T27" s="440"/>
      <c r="U27" s="440"/>
      <c r="V27" s="440"/>
      <c r="W27" s="440"/>
      <c r="X27" s="440"/>
      <c r="Y27" s="440"/>
      <c r="Z27" s="440"/>
      <c r="AA27" s="440"/>
      <c r="AB27" s="447"/>
      <c r="AC27" s="450"/>
      <c r="AD27" s="113"/>
      <c r="AE27" s="113"/>
      <c r="AF27" s="113"/>
      <c r="AG27" s="113"/>
      <c r="AI27" s="573"/>
      <c r="AJ27" s="573"/>
      <c r="AK27" s="573"/>
      <c r="AL27" s="573"/>
      <c r="AM27" s="573"/>
      <c r="AN27" s="573"/>
      <c r="AO27" s="573"/>
      <c r="AP27" s="573"/>
      <c r="AQ27" s="573"/>
      <c r="AR27" s="573"/>
      <c r="AS27" s="573"/>
      <c r="AT27" s="573"/>
      <c r="AU27" s="573"/>
      <c r="AV27" s="113"/>
      <c r="AW27" s="113"/>
      <c r="AX27" s="113"/>
    </row>
    <row r="28" spans="1:50" s="134" customFormat="1" ht="29.25" customHeight="1">
      <c r="B28" s="247">
        <v>12</v>
      </c>
      <c r="C28" s="484" t="s">
        <v>334</v>
      </c>
      <c r="D28" s="469"/>
      <c r="E28" s="469"/>
      <c r="F28" s="469"/>
      <c r="G28" s="469"/>
      <c r="H28" s="469"/>
      <c r="I28" s="469"/>
      <c r="J28" s="469"/>
      <c r="K28" s="469"/>
      <c r="L28" s="469"/>
      <c r="M28" s="469"/>
      <c r="N28" s="470"/>
      <c r="O28" s="468" t="s">
        <v>496</v>
      </c>
      <c r="P28" s="469"/>
      <c r="Q28" s="469"/>
      <c r="R28" s="469"/>
      <c r="S28" s="469"/>
      <c r="T28" s="469"/>
      <c r="U28" s="469"/>
      <c r="V28" s="469"/>
      <c r="W28" s="469"/>
      <c r="X28" s="469"/>
      <c r="Y28" s="469"/>
      <c r="Z28" s="469"/>
      <c r="AA28" s="470"/>
      <c r="AB28" s="301" t="s">
        <v>26</v>
      </c>
      <c r="AC28" s="204"/>
      <c r="AD28" s="113"/>
      <c r="AE28" s="113"/>
      <c r="AF28" s="113"/>
      <c r="AG28" s="113"/>
      <c r="AI28" s="113"/>
      <c r="AJ28" s="113"/>
      <c r="AK28" s="113"/>
      <c r="AL28" s="113"/>
      <c r="AM28" s="113"/>
      <c r="AN28" s="113"/>
      <c r="AO28" s="113"/>
      <c r="AP28" s="113"/>
      <c r="AQ28" s="113"/>
      <c r="AR28" s="113"/>
      <c r="AS28" s="113"/>
      <c r="AT28" s="113"/>
      <c r="AU28" s="113"/>
      <c r="AV28" s="113"/>
      <c r="AW28" s="113"/>
      <c r="AX28" s="113"/>
    </row>
    <row r="29" spans="1:50" ht="20.100000000000001" customHeight="1">
      <c r="B29" s="459" t="s">
        <v>299</v>
      </c>
      <c r="C29" s="460"/>
      <c r="D29" s="460"/>
      <c r="E29" s="460"/>
      <c r="F29" s="460"/>
      <c r="G29" s="460"/>
      <c r="H29" s="460"/>
      <c r="I29" s="460"/>
      <c r="J29" s="460"/>
      <c r="K29" s="460"/>
      <c r="L29" s="460"/>
      <c r="M29" s="460"/>
      <c r="N29" s="460"/>
      <c r="O29" s="460"/>
      <c r="P29" s="460"/>
      <c r="Q29" s="460"/>
      <c r="R29" s="460"/>
      <c r="S29" s="460"/>
      <c r="T29" s="460"/>
      <c r="U29" s="460"/>
      <c r="V29" s="460"/>
      <c r="W29" s="460"/>
      <c r="X29" s="460"/>
      <c r="Y29" s="460"/>
      <c r="Z29" s="460"/>
      <c r="AA29" s="460"/>
      <c r="AB29" s="460"/>
      <c r="AC29" s="252"/>
      <c r="AD29" s="113"/>
      <c r="AE29" s="113"/>
      <c r="AF29" s="113"/>
      <c r="AG29" s="113"/>
    </row>
    <row r="30" spans="1:50" ht="20.100000000000001" customHeight="1">
      <c r="B30" s="486" t="s">
        <v>300</v>
      </c>
      <c r="C30" s="487"/>
      <c r="D30" s="487"/>
      <c r="E30" s="487"/>
      <c r="F30" s="487"/>
      <c r="G30" s="487"/>
      <c r="H30" s="487"/>
      <c r="I30" s="487"/>
      <c r="J30" s="487"/>
      <c r="K30" s="487"/>
      <c r="L30" s="487"/>
      <c r="M30" s="487"/>
      <c r="N30" s="487"/>
      <c r="O30" s="487"/>
      <c r="P30" s="487"/>
      <c r="Q30" s="487"/>
      <c r="R30" s="487"/>
      <c r="S30" s="487"/>
      <c r="T30" s="487"/>
      <c r="U30" s="487"/>
      <c r="V30" s="487"/>
      <c r="W30" s="487"/>
      <c r="X30" s="487"/>
      <c r="Y30" s="487"/>
      <c r="Z30" s="487"/>
      <c r="AA30" s="487"/>
      <c r="AB30" s="487"/>
      <c r="AC30" s="141"/>
      <c r="AD30" s="113"/>
      <c r="AE30" s="113"/>
      <c r="AF30" s="113"/>
      <c r="AG30" s="113"/>
    </row>
    <row r="31" spans="1:50" ht="20.100000000000001" customHeight="1">
      <c r="A31" s="305"/>
      <c r="B31" s="577">
        <v>13</v>
      </c>
      <c r="C31" s="478" t="s">
        <v>301</v>
      </c>
      <c r="D31" s="479"/>
      <c r="E31" s="479"/>
      <c r="F31" s="479"/>
      <c r="G31" s="479"/>
      <c r="H31" s="479"/>
      <c r="I31" s="479"/>
      <c r="J31" s="479"/>
      <c r="K31" s="479"/>
      <c r="L31" s="479"/>
      <c r="M31" s="479"/>
      <c r="N31" s="480"/>
      <c r="O31" s="428" t="s">
        <v>479</v>
      </c>
      <c r="P31" s="428"/>
      <c r="Q31" s="428"/>
      <c r="R31" s="428"/>
      <c r="S31" s="428"/>
      <c r="T31" s="428"/>
      <c r="U31" s="428"/>
      <c r="V31" s="428"/>
      <c r="W31" s="428"/>
      <c r="X31" s="428"/>
      <c r="Y31" s="428"/>
      <c r="Z31" s="428"/>
      <c r="AA31" s="428"/>
      <c r="AB31" s="531" t="s">
        <v>26</v>
      </c>
      <c r="AC31" s="583"/>
      <c r="AD31" s="142"/>
      <c r="AE31" s="142"/>
      <c r="AF31" s="142"/>
      <c r="AG31" s="113"/>
    </row>
    <row r="32" spans="1:50" ht="20.100000000000001" customHeight="1">
      <c r="A32" s="305"/>
      <c r="B32" s="578"/>
      <c r="C32" s="563"/>
      <c r="D32" s="564"/>
      <c r="E32" s="564"/>
      <c r="F32" s="564"/>
      <c r="G32" s="564"/>
      <c r="H32" s="564"/>
      <c r="I32" s="564"/>
      <c r="J32" s="564"/>
      <c r="K32" s="564"/>
      <c r="L32" s="564"/>
      <c r="M32" s="564"/>
      <c r="N32" s="565"/>
      <c r="O32" s="429"/>
      <c r="P32" s="429"/>
      <c r="Q32" s="429"/>
      <c r="R32" s="429"/>
      <c r="S32" s="429"/>
      <c r="T32" s="429"/>
      <c r="U32" s="429"/>
      <c r="V32" s="429"/>
      <c r="W32" s="429"/>
      <c r="X32" s="429"/>
      <c r="Y32" s="429"/>
      <c r="Z32" s="429"/>
      <c r="AA32" s="429"/>
      <c r="AB32" s="532"/>
      <c r="AC32" s="584"/>
      <c r="AD32" s="142"/>
      <c r="AE32" s="142"/>
      <c r="AF32" s="142"/>
      <c r="AG32" s="113"/>
    </row>
    <row r="33" spans="1:34" ht="55.5" customHeight="1">
      <c r="A33" s="305"/>
      <c r="B33" s="578"/>
      <c r="C33" s="533" t="s">
        <v>302</v>
      </c>
      <c r="D33" s="534"/>
      <c r="E33" s="534"/>
      <c r="F33" s="534"/>
      <c r="G33" s="534"/>
      <c r="H33" s="534"/>
      <c r="I33" s="534"/>
      <c r="J33" s="534"/>
      <c r="K33" s="534"/>
      <c r="L33" s="534"/>
      <c r="M33" s="534"/>
      <c r="N33" s="535"/>
      <c r="O33" s="585" t="s">
        <v>330</v>
      </c>
      <c r="P33" s="586"/>
      <c r="Q33" s="586"/>
      <c r="R33" s="586"/>
      <c r="S33" s="586"/>
      <c r="T33" s="586"/>
      <c r="U33" s="586"/>
      <c r="V33" s="586"/>
      <c r="W33" s="586"/>
      <c r="X33" s="586"/>
      <c r="Y33" s="586"/>
      <c r="Z33" s="586"/>
      <c r="AA33" s="587"/>
      <c r="AB33" s="303" t="s">
        <v>26</v>
      </c>
      <c r="AC33" s="304"/>
      <c r="AD33" s="142"/>
      <c r="AE33" s="142"/>
      <c r="AF33" s="142"/>
      <c r="AG33" s="113"/>
    </row>
    <row r="34" spans="1:34" ht="206.25" customHeight="1">
      <c r="A34" s="305"/>
      <c r="B34" s="578"/>
      <c r="C34" s="588" t="s">
        <v>303</v>
      </c>
      <c r="D34" s="589"/>
      <c r="E34" s="589"/>
      <c r="F34" s="589"/>
      <c r="G34" s="589"/>
      <c r="H34" s="589"/>
      <c r="I34" s="589"/>
      <c r="J34" s="589"/>
      <c r="K34" s="589"/>
      <c r="L34" s="589"/>
      <c r="M34" s="589"/>
      <c r="N34" s="590"/>
      <c r="O34" s="585" t="s">
        <v>478</v>
      </c>
      <c r="P34" s="591"/>
      <c r="Q34" s="591"/>
      <c r="R34" s="591"/>
      <c r="S34" s="591"/>
      <c r="T34" s="591"/>
      <c r="U34" s="591"/>
      <c r="V34" s="591"/>
      <c r="W34" s="591"/>
      <c r="X34" s="591"/>
      <c r="Y34" s="591"/>
      <c r="Z34" s="591"/>
      <c r="AA34" s="592"/>
      <c r="AB34" s="303" t="s">
        <v>26</v>
      </c>
      <c r="AC34" s="304"/>
      <c r="AD34" s="142"/>
      <c r="AE34" s="142"/>
      <c r="AF34" s="142"/>
      <c r="AG34" s="113"/>
    </row>
    <row r="35" spans="1:34" s="201" customFormat="1" ht="195" customHeight="1">
      <c r="A35" s="305"/>
      <c r="B35" s="579"/>
      <c r="C35" s="574" t="s">
        <v>421</v>
      </c>
      <c r="D35" s="575"/>
      <c r="E35" s="575"/>
      <c r="F35" s="575"/>
      <c r="G35" s="575"/>
      <c r="H35" s="575"/>
      <c r="I35" s="575"/>
      <c r="J35" s="575"/>
      <c r="K35" s="575"/>
      <c r="L35" s="575"/>
      <c r="M35" s="575"/>
      <c r="N35" s="576"/>
      <c r="O35" s="580" t="s">
        <v>494</v>
      </c>
      <c r="P35" s="581"/>
      <c r="Q35" s="581"/>
      <c r="R35" s="581"/>
      <c r="S35" s="581"/>
      <c r="T35" s="581"/>
      <c r="U35" s="581"/>
      <c r="V35" s="581"/>
      <c r="W35" s="581"/>
      <c r="X35" s="581"/>
      <c r="Y35" s="581"/>
      <c r="Z35" s="581"/>
      <c r="AA35" s="582"/>
      <c r="AB35" s="303" t="s">
        <v>26</v>
      </c>
      <c r="AC35" s="304"/>
      <c r="AD35" s="202"/>
      <c r="AE35" s="202"/>
      <c r="AF35" s="202"/>
      <c r="AG35" s="203"/>
    </row>
    <row r="36" spans="1:34" ht="20.100000000000001" customHeight="1">
      <c r="B36" s="430">
        <v>14</v>
      </c>
      <c r="C36" s="433" t="s">
        <v>304</v>
      </c>
      <c r="D36" s="434"/>
      <c r="E36" s="434"/>
      <c r="F36" s="434"/>
      <c r="G36" s="434"/>
      <c r="H36" s="434"/>
      <c r="I36" s="434"/>
      <c r="J36" s="434"/>
      <c r="K36" s="434"/>
      <c r="L36" s="434"/>
      <c r="M36" s="434"/>
      <c r="N36" s="435"/>
      <c r="O36" s="439" t="s">
        <v>305</v>
      </c>
      <c r="P36" s="440"/>
      <c r="Q36" s="440"/>
      <c r="R36" s="440"/>
      <c r="S36" s="440"/>
      <c r="T36" s="440"/>
      <c r="U36" s="440"/>
      <c r="V36" s="440"/>
      <c r="W36" s="440"/>
      <c r="X36" s="440"/>
      <c r="Y36" s="440"/>
      <c r="Z36" s="440"/>
      <c r="AA36" s="440"/>
      <c r="AB36" s="445" t="s">
        <v>26</v>
      </c>
      <c r="AC36" s="448"/>
      <c r="AD36" s="142"/>
      <c r="AE36" s="142"/>
      <c r="AF36" s="142"/>
      <c r="AG36" s="113"/>
    </row>
    <row r="37" spans="1:34" ht="20.100000000000001" customHeight="1">
      <c r="B37" s="431"/>
      <c r="C37" s="436"/>
      <c r="D37" s="437"/>
      <c r="E37" s="437"/>
      <c r="F37" s="437"/>
      <c r="G37" s="437"/>
      <c r="H37" s="437"/>
      <c r="I37" s="437"/>
      <c r="J37" s="437"/>
      <c r="K37" s="437"/>
      <c r="L37" s="437"/>
      <c r="M37" s="437"/>
      <c r="N37" s="438"/>
      <c r="O37" s="508"/>
      <c r="P37" s="517"/>
      <c r="Q37" s="517"/>
      <c r="R37" s="517"/>
      <c r="S37" s="517"/>
      <c r="T37" s="517"/>
      <c r="U37" s="517"/>
      <c r="V37" s="517"/>
      <c r="W37" s="517"/>
      <c r="X37" s="517"/>
      <c r="Y37" s="517"/>
      <c r="Z37" s="517"/>
      <c r="AA37" s="517"/>
      <c r="AB37" s="518"/>
      <c r="AC37" s="519"/>
      <c r="AD37" s="142"/>
      <c r="AE37" s="142"/>
      <c r="AF37" s="142"/>
      <c r="AG37" s="113"/>
    </row>
    <row r="38" spans="1:34" ht="20.100000000000001" customHeight="1">
      <c r="B38" s="431"/>
      <c r="C38" s="520" t="s">
        <v>306</v>
      </c>
      <c r="D38" s="521"/>
      <c r="E38" s="521"/>
      <c r="F38" s="521"/>
      <c r="G38" s="521"/>
      <c r="H38" s="521"/>
      <c r="I38" s="521"/>
      <c r="J38" s="521"/>
      <c r="K38" s="521"/>
      <c r="L38" s="521"/>
      <c r="M38" s="521"/>
      <c r="N38" s="522"/>
      <c r="O38" s="528" t="s">
        <v>307</v>
      </c>
      <c r="P38" s="529"/>
      <c r="Q38" s="529"/>
      <c r="R38" s="529"/>
      <c r="S38" s="529"/>
      <c r="T38" s="529"/>
      <c r="U38" s="529"/>
      <c r="V38" s="529"/>
      <c r="W38" s="529"/>
      <c r="X38" s="529"/>
      <c r="Y38" s="529"/>
      <c r="Z38" s="529"/>
      <c r="AA38" s="530"/>
      <c r="AB38" s="446" t="s">
        <v>26</v>
      </c>
      <c r="AC38" s="449"/>
      <c r="AD38" s="142"/>
      <c r="AE38" s="142"/>
      <c r="AF38" s="142"/>
      <c r="AG38" s="113"/>
    </row>
    <row r="39" spans="1:34" ht="20.100000000000001" customHeight="1">
      <c r="B39" s="431"/>
      <c r="C39" s="436"/>
      <c r="D39" s="437"/>
      <c r="E39" s="437"/>
      <c r="F39" s="437"/>
      <c r="G39" s="437"/>
      <c r="H39" s="437"/>
      <c r="I39" s="437"/>
      <c r="J39" s="437"/>
      <c r="K39" s="437"/>
      <c r="L39" s="437"/>
      <c r="M39" s="437"/>
      <c r="N39" s="438"/>
      <c r="O39" s="526" t="s">
        <v>308</v>
      </c>
      <c r="P39" s="526"/>
      <c r="Q39" s="526"/>
      <c r="R39" s="526"/>
      <c r="S39" s="526"/>
      <c r="T39" s="526"/>
      <c r="U39" s="526"/>
      <c r="V39" s="526"/>
      <c r="W39" s="526"/>
      <c r="X39" s="526"/>
      <c r="Y39" s="526"/>
      <c r="Z39" s="526"/>
      <c r="AA39" s="526"/>
      <c r="AB39" s="446"/>
      <c r="AC39" s="449"/>
      <c r="AD39" s="142"/>
      <c r="AE39" s="142"/>
      <c r="AF39" s="142"/>
      <c r="AG39" s="113"/>
    </row>
    <row r="40" spans="1:34" ht="20.100000000000001" customHeight="1">
      <c r="B40" s="432"/>
      <c r="C40" s="523"/>
      <c r="D40" s="524"/>
      <c r="E40" s="524"/>
      <c r="F40" s="524"/>
      <c r="G40" s="524"/>
      <c r="H40" s="524"/>
      <c r="I40" s="524"/>
      <c r="J40" s="524"/>
      <c r="K40" s="524"/>
      <c r="L40" s="524"/>
      <c r="M40" s="524"/>
      <c r="N40" s="525"/>
      <c r="O40" s="527"/>
      <c r="P40" s="527"/>
      <c r="Q40" s="527"/>
      <c r="R40" s="527"/>
      <c r="S40" s="527"/>
      <c r="T40" s="527"/>
      <c r="U40" s="527"/>
      <c r="V40" s="527"/>
      <c r="W40" s="527"/>
      <c r="X40" s="527"/>
      <c r="Y40" s="527"/>
      <c r="Z40" s="527"/>
      <c r="AA40" s="527"/>
      <c r="AB40" s="447"/>
      <c r="AC40" s="450"/>
      <c r="AD40" s="142"/>
      <c r="AE40" s="142"/>
      <c r="AF40" s="142"/>
      <c r="AG40" s="113"/>
    </row>
    <row r="41" spans="1:34" ht="20.100000000000001" customHeight="1">
      <c r="B41" s="430">
        <v>15</v>
      </c>
      <c r="C41" s="433" t="s">
        <v>309</v>
      </c>
      <c r="D41" s="494"/>
      <c r="E41" s="494"/>
      <c r="F41" s="494"/>
      <c r="G41" s="494"/>
      <c r="H41" s="494"/>
      <c r="I41" s="494"/>
      <c r="J41" s="494"/>
      <c r="K41" s="494"/>
      <c r="L41" s="494"/>
      <c r="M41" s="494"/>
      <c r="N41" s="495"/>
      <c r="O41" s="485" t="s">
        <v>358</v>
      </c>
      <c r="P41" s="472"/>
      <c r="Q41" s="472"/>
      <c r="R41" s="472"/>
      <c r="S41" s="472"/>
      <c r="T41" s="472"/>
      <c r="U41" s="472"/>
      <c r="V41" s="472"/>
      <c r="W41" s="472"/>
      <c r="X41" s="472"/>
      <c r="Y41" s="472"/>
      <c r="Z41" s="472"/>
      <c r="AA41" s="473"/>
      <c r="AB41" s="445" t="s">
        <v>26</v>
      </c>
      <c r="AC41" s="448"/>
      <c r="AD41" s="142"/>
      <c r="AE41" s="142"/>
      <c r="AF41" s="142"/>
      <c r="AG41" s="113"/>
    </row>
    <row r="42" spans="1:34" s="132" customFormat="1" ht="81.75" customHeight="1">
      <c r="B42" s="431"/>
      <c r="C42" s="496"/>
      <c r="D42" s="497"/>
      <c r="E42" s="497"/>
      <c r="F42" s="497"/>
      <c r="G42" s="497"/>
      <c r="H42" s="497"/>
      <c r="I42" s="497"/>
      <c r="J42" s="497"/>
      <c r="K42" s="497"/>
      <c r="L42" s="497"/>
      <c r="M42" s="497"/>
      <c r="N42" s="498"/>
      <c r="O42" s="489" t="s">
        <v>331</v>
      </c>
      <c r="P42" s="501"/>
      <c r="Q42" s="501"/>
      <c r="R42" s="501"/>
      <c r="S42" s="501"/>
      <c r="T42" s="501"/>
      <c r="U42" s="501"/>
      <c r="V42" s="501"/>
      <c r="W42" s="501"/>
      <c r="X42" s="501"/>
      <c r="Y42" s="501"/>
      <c r="Z42" s="501"/>
      <c r="AA42" s="502"/>
      <c r="AB42" s="499"/>
      <c r="AC42" s="500"/>
      <c r="AD42" s="133"/>
      <c r="AE42" s="133"/>
      <c r="AF42" s="133"/>
      <c r="AG42" s="133"/>
    </row>
    <row r="43" spans="1:34" ht="20.100000000000001" customHeight="1">
      <c r="B43" s="431"/>
      <c r="C43" s="462" t="s">
        <v>310</v>
      </c>
      <c r="D43" s="503"/>
      <c r="E43" s="503"/>
      <c r="F43" s="503"/>
      <c r="G43" s="503"/>
      <c r="H43" s="503"/>
      <c r="I43" s="503"/>
      <c r="J43" s="503"/>
      <c r="K43" s="503"/>
      <c r="L43" s="503"/>
      <c r="M43" s="503"/>
      <c r="N43" s="504"/>
      <c r="O43" s="511" t="s">
        <v>311</v>
      </c>
      <c r="P43" s="512"/>
      <c r="Q43" s="512"/>
      <c r="R43" s="512"/>
      <c r="S43" s="512"/>
      <c r="T43" s="512"/>
      <c r="U43" s="512"/>
      <c r="V43" s="512"/>
      <c r="W43" s="512"/>
      <c r="X43" s="512"/>
      <c r="Y43" s="512"/>
      <c r="Z43" s="512"/>
      <c r="AA43" s="513"/>
      <c r="AB43" s="446" t="s">
        <v>26</v>
      </c>
      <c r="AC43" s="446" t="s">
        <v>26</v>
      </c>
      <c r="AD43" s="142"/>
      <c r="AE43" s="142"/>
      <c r="AF43" s="142"/>
      <c r="AG43" s="113"/>
    </row>
    <row r="44" spans="1:34" ht="95.25" customHeight="1">
      <c r="B44" s="432"/>
      <c r="C44" s="439"/>
      <c r="D44" s="440"/>
      <c r="E44" s="440"/>
      <c r="F44" s="440"/>
      <c r="G44" s="440"/>
      <c r="H44" s="440"/>
      <c r="I44" s="440"/>
      <c r="J44" s="440"/>
      <c r="K44" s="440"/>
      <c r="L44" s="440"/>
      <c r="M44" s="440"/>
      <c r="N44" s="441"/>
      <c r="O44" s="514"/>
      <c r="P44" s="515"/>
      <c r="Q44" s="515"/>
      <c r="R44" s="515"/>
      <c r="S44" s="515"/>
      <c r="T44" s="515"/>
      <c r="U44" s="515"/>
      <c r="V44" s="515"/>
      <c r="W44" s="515"/>
      <c r="X44" s="515"/>
      <c r="Y44" s="515"/>
      <c r="Z44" s="515"/>
      <c r="AA44" s="516"/>
      <c r="AB44" s="447"/>
      <c r="AC44" s="447"/>
      <c r="AD44" s="142"/>
      <c r="AE44" s="142"/>
      <c r="AF44" s="142"/>
      <c r="AG44" s="113"/>
    </row>
    <row r="45" spans="1:34" ht="20.100000000000001" customHeight="1">
      <c r="B45" s="486" t="s">
        <v>340</v>
      </c>
      <c r="C45" s="487"/>
      <c r="D45" s="487"/>
      <c r="E45" s="487"/>
      <c r="F45" s="487"/>
      <c r="G45" s="487"/>
      <c r="H45" s="487"/>
      <c r="I45" s="487"/>
      <c r="J45" s="487"/>
      <c r="K45" s="487"/>
      <c r="L45" s="487"/>
      <c r="M45" s="487"/>
      <c r="N45" s="487"/>
      <c r="O45" s="487"/>
      <c r="P45" s="487"/>
      <c r="Q45" s="487"/>
      <c r="R45" s="487"/>
      <c r="S45" s="487"/>
      <c r="T45" s="487"/>
      <c r="U45" s="487"/>
      <c r="V45" s="487"/>
      <c r="W45" s="487"/>
      <c r="X45" s="487"/>
      <c r="Y45" s="487"/>
      <c r="Z45" s="487"/>
      <c r="AA45" s="487"/>
      <c r="AB45" s="487"/>
      <c r="AC45" s="141"/>
      <c r="AD45" s="142"/>
      <c r="AE45" s="142"/>
      <c r="AF45" s="142"/>
      <c r="AG45" s="113"/>
    </row>
    <row r="46" spans="1:34" s="134" customFormat="1" ht="39" customHeight="1">
      <c r="A46" s="113"/>
      <c r="B46" s="248">
        <v>16</v>
      </c>
      <c r="C46" s="475" t="s">
        <v>488</v>
      </c>
      <c r="D46" s="476"/>
      <c r="E46" s="476"/>
      <c r="F46" s="476"/>
      <c r="G46" s="476"/>
      <c r="H46" s="476"/>
      <c r="I46" s="476"/>
      <c r="J46" s="476"/>
      <c r="K46" s="476"/>
      <c r="L46" s="476"/>
      <c r="M46" s="476"/>
      <c r="N46" s="477"/>
      <c r="O46" s="505" t="s">
        <v>443</v>
      </c>
      <c r="P46" s="506"/>
      <c r="Q46" s="506"/>
      <c r="R46" s="506"/>
      <c r="S46" s="506"/>
      <c r="T46" s="506"/>
      <c r="U46" s="506"/>
      <c r="V46" s="506"/>
      <c r="W46" s="506"/>
      <c r="X46" s="506"/>
      <c r="Y46" s="506"/>
      <c r="Z46" s="506"/>
      <c r="AA46" s="507"/>
      <c r="AB46" s="301" t="s">
        <v>26</v>
      </c>
      <c r="AC46" s="301" t="s">
        <v>26</v>
      </c>
      <c r="AD46" s="250"/>
      <c r="AE46" s="250"/>
      <c r="AF46" s="250"/>
      <c r="AG46" s="113"/>
      <c r="AH46" s="113"/>
    </row>
    <row r="47" spans="1:34" s="134" customFormat="1" ht="48.75" customHeight="1">
      <c r="A47" s="113"/>
      <c r="B47" s="430">
        <v>17</v>
      </c>
      <c r="C47" s="478" t="s">
        <v>487</v>
      </c>
      <c r="D47" s="479"/>
      <c r="E47" s="479"/>
      <c r="F47" s="479"/>
      <c r="G47" s="479"/>
      <c r="H47" s="479"/>
      <c r="I47" s="479"/>
      <c r="J47" s="479"/>
      <c r="K47" s="479"/>
      <c r="L47" s="479"/>
      <c r="M47" s="479"/>
      <c r="N47" s="480"/>
      <c r="O47" s="508" t="s">
        <v>444</v>
      </c>
      <c r="P47" s="509"/>
      <c r="Q47" s="509"/>
      <c r="R47" s="509"/>
      <c r="S47" s="509"/>
      <c r="T47" s="509"/>
      <c r="U47" s="509"/>
      <c r="V47" s="509"/>
      <c r="W47" s="509"/>
      <c r="X47" s="509"/>
      <c r="Y47" s="509"/>
      <c r="Z47" s="509"/>
      <c r="AA47" s="510"/>
      <c r="AB47" s="306" t="s">
        <v>26</v>
      </c>
      <c r="AC47" s="301" t="s">
        <v>26</v>
      </c>
      <c r="AD47" s="250"/>
      <c r="AE47" s="250"/>
      <c r="AF47" s="250"/>
      <c r="AG47" s="113"/>
      <c r="AH47" s="113"/>
    </row>
    <row r="48" spans="1:34" s="134" customFormat="1" ht="33.75" customHeight="1">
      <c r="A48" s="113"/>
      <c r="B48" s="431"/>
      <c r="C48" s="489" t="s">
        <v>343</v>
      </c>
      <c r="D48" s="490"/>
      <c r="E48" s="490"/>
      <c r="F48" s="490"/>
      <c r="G48" s="490"/>
      <c r="H48" s="490"/>
      <c r="I48" s="490"/>
      <c r="J48" s="490"/>
      <c r="K48" s="490"/>
      <c r="L48" s="490"/>
      <c r="M48" s="490"/>
      <c r="N48" s="491"/>
      <c r="O48" s="465" t="s">
        <v>344</v>
      </c>
      <c r="P48" s="466"/>
      <c r="Q48" s="466"/>
      <c r="R48" s="466"/>
      <c r="S48" s="466"/>
      <c r="T48" s="466"/>
      <c r="U48" s="466"/>
      <c r="V48" s="466"/>
      <c r="W48" s="466"/>
      <c r="X48" s="466"/>
      <c r="Y48" s="466"/>
      <c r="Z48" s="466"/>
      <c r="AA48" s="467"/>
      <c r="AB48" s="306" t="s">
        <v>26</v>
      </c>
      <c r="AC48" s="204"/>
      <c r="AD48" s="250"/>
      <c r="AE48" s="250"/>
      <c r="AF48" s="250"/>
      <c r="AG48" s="113"/>
      <c r="AH48" s="113"/>
    </row>
    <row r="49" spans="1:34" s="134" customFormat="1" ht="30.75" customHeight="1">
      <c r="A49" s="113"/>
      <c r="B49" s="488"/>
      <c r="C49" s="481" t="s">
        <v>341</v>
      </c>
      <c r="D49" s="482"/>
      <c r="E49" s="482"/>
      <c r="F49" s="482"/>
      <c r="G49" s="482"/>
      <c r="H49" s="482"/>
      <c r="I49" s="482"/>
      <c r="J49" s="482"/>
      <c r="K49" s="482"/>
      <c r="L49" s="482"/>
      <c r="M49" s="482"/>
      <c r="N49" s="483"/>
      <c r="O49" s="462" t="s">
        <v>342</v>
      </c>
      <c r="P49" s="492"/>
      <c r="Q49" s="492"/>
      <c r="R49" s="492"/>
      <c r="S49" s="492"/>
      <c r="T49" s="492"/>
      <c r="U49" s="492"/>
      <c r="V49" s="492"/>
      <c r="W49" s="492"/>
      <c r="X49" s="492"/>
      <c r="Y49" s="492"/>
      <c r="Z49" s="492"/>
      <c r="AA49" s="493"/>
      <c r="AB49" s="306" t="s">
        <v>26</v>
      </c>
      <c r="AC49" s="204"/>
      <c r="AD49" s="250"/>
      <c r="AE49" s="250"/>
      <c r="AF49" s="250"/>
      <c r="AG49" s="113"/>
      <c r="AH49" s="113"/>
    </row>
    <row r="50" spans="1:34" s="134" customFormat="1" ht="20.100000000000001" customHeight="1">
      <c r="A50" s="113"/>
      <c r="B50" s="248">
        <v>18</v>
      </c>
      <c r="C50" s="484" t="s">
        <v>333</v>
      </c>
      <c r="D50" s="469"/>
      <c r="E50" s="469"/>
      <c r="F50" s="469"/>
      <c r="G50" s="469"/>
      <c r="H50" s="469"/>
      <c r="I50" s="469"/>
      <c r="J50" s="469"/>
      <c r="K50" s="469"/>
      <c r="L50" s="469"/>
      <c r="M50" s="469"/>
      <c r="N50" s="470"/>
      <c r="O50" s="468" t="s">
        <v>335</v>
      </c>
      <c r="P50" s="469"/>
      <c r="Q50" s="469"/>
      <c r="R50" s="469"/>
      <c r="S50" s="469"/>
      <c r="T50" s="469"/>
      <c r="U50" s="469"/>
      <c r="V50" s="469"/>
      <c r="W50" s="469"/>
      <c r="X50" s="469"/>
      <c r="Y50" s="469"/>
      <c r="Z50" s="469"/>
      <c r="AA50" s="470"/>
      <c r="AB50" s="307" t="s">
        <v>26</v>
      </c>
      <c r="AC50" s="251"/>
      <c r="AD50" s="250"/>
      <c r="AE50" s="250"/>
      <c r="AF50" s="250"/>
      <c r="AG50" s="113"/>
      <c r="AH50" s="113"/>
    </row>
    <row r="51" spans="1:34" ht="20.100000000000001" customHeight="1">
      <c r="A51" s="113"/>
      <c r="B51" s="459" t="s">
        <v>312</v>
      </c>
      <c r="C51" s="460"/>
      <c r="D51" s="460"/>
      <c r="E51" s="460"/>
      <c r="F51" s="460"/>
      <c r="G51" s="460"/>
      <c r="H51" s="460"/>
      <c r="I51" s="460"/>
      <c r="J51" s="460"/>
      <c r="K51" s="460"/>
      <c r="L51" s="460"/>
      <c r="M51" s="460"/>
      <c r="N51" s="460"/>
      <c r="O51" s="460"/>
      <c r="P51" s="460"/>
      <c r="Q51" s="460"/>
      <c r="R51" s="460"/>
      <c r="S51" s="460"/>
      <c r="T51" s="460"/>
      <c r="U51" s="460"/>
      <c r="V51" s="460"/>
      <c r="W51" s="460"/>
      <c r="X51" s="460"/>
      <c r="Y51" s="460"/>
      <c r="Z51" s="460"/>
      <c r="AA51" s="460"/>
      <c r="AB51" s="461"/>
      <c r="AC51" s="208"/>
      <c r="AD51" s="142"/>
      <c r="AE51" s="142"/>
      <c r="AF51" s="142"/>
      <c r="AG51" s="113"/>
      <c r="AH51" s="113"/>
    </row>
    <row r="52" spans="1:34" ht="20.100000000000001" customHeight="1">
      <c r="A52" s="113"/>
      <c r="B52" s="430">
        <v>19</v>
      </c>
      <c r="C52" s="485" t="s">
        <v>313</v>
      </c>
      <c r="D52" s="472"/>
      <c r="E52" s="472"/>
      <c r="F52" s="472"/>
      <c r="G52" s="472"/>
      <c r="H52" s="472"/>
      <c r="I52" s="472"/>
      <c r="J52" s="472"/>
      <c r="K52" s="472"/>
      <c r="L52" s="472"/>
      <c r="M52" s="472"/>
      <c r="N52" s="473"/>
      <c r="O52" s="471" t="s">
        <v>336</v>
      </c>
      <c r="P52" s="472"/>
      <c r="Q52" s="472"/>
      <c r="R52" s="472"/>
      <c r="S52" s="472"/>
      <c r="T52" s="472"/>
      <c r="U52" s="472"/>
      <c r="V52" s="472"/>
      <c r="W52" s="472"/>
      <c r="X52" s="472"/>
      <c r="Y52" s="472"/>
      <c r="Z52" s="472"/>
      <c r="AA52" s="473"/>
      <c r="AB52" s="306" t="s">
        <v>26</v>
      </c>
      <c r="AC52" s="206"/>
      <c r="AD52" s="142"/>
      <c r="AE52" s="142"/>
      <c r="AF52" s="142"/>
      <c r="AG52" s="113"/>
      <c r="AH52" s="113"/>
    </row>
    <row r="53" spans="1:34" ht="20.100000000000001" customHeight="1">
      <c r="A53" s="113"/>
      <c r="B53" s="431"/>
      <c r="C53" s="465" t="s">
        <v>314</v>
      </c>
      <c r="D53" s="466"/>
      <c r="E53" s="466"/>
      <c r="F53" s="466"/>
      <c r="G53" s="466"/>
      <c r="H53" s="466"/>
      <c r="I53" s="466"/>
      <c r="J53" s="466"/>
      <c r="K53" s="466"/>
      <c r="L53" s="466"/>
      <c r="M53" s="466"/>
      <c r="N53" s="467"/>
      <c r="O53" s="465" t="s">
        <v>315</v>
      </c>
      <c r="P53" s="466"/>
      <c r="Q53" s="466"/>
      <c r="R53" s="466"/>
      <c r="S53" s="466"/>
      <c r="T53" s="466"/>
      <c r="U53" s="466"/>
      <c r="V53" s="466"/>
      <c r="W53" s="466"/>
      <c r="X53" s="466"/>
      <c r="Y53" s="466"/>
      <c r="Z53" s="466"/>
      <c r="AA53" s="467"/>
      <c r="AB53" s="302" t="s">
        <v>26</v>
      </c>
      <c r="AC53" s="205"/>
      <c r="AD53" s="142"/>
      <c r="AE53" s="142"/>
      <c r="AF53" s="142"/>
      <c r="AG53" s="113"/>
      <c r="AH53" s="113"/>
    </row>
    <row r="54" spans="1:34" ht="20.100000000000001" customHeight="1">
      <c r="A54" s="113"/>
      <c r="B54" s="431"/>
      <c r="C54" s="465" t="s">
        <v>316</v>
      </c>
      <c r="D54" s="466"/>
      <c r="E54" s="466"/>
      <c r="F54" s="466"/>
      <c r="G54" s="466"/>
      <c r="H54" s="466"/>
      <c r="I54" s="466"/>
      <c r="J54" s="466"/>
      <c r="K54" s="466"/>
      <c r="L54" s="466"/>
      <c r="M54" s="466"/>
      <c r="N54" s="467"/>
      <c r="O54" s="474" t="s">
        <v>337</v>
      </c>
      <c r="P54" s="466"/>
      <c r="Q54" s="466"/>
      <c r="R54" s="466"/>
      <c r="S54" s="466"/>
      <c r="T54" s="466"/>
      <c r="U54" s="466"/>
      <c r="V54" s="466"/>
      <c r="W54" s="466"/>
      <c r="X54" s="466"/>
      <c r="Y54" s="466"/>
      <c r="Z54" s="466"/>
      <c r="AA54" s="467"/>
      <c r="AB54" s="302" t="s">
        <v>26</v>
      </c>
      <c r="AC54" s="205"/>
      <c r="AD54" s="142"/>
      <c r="AE54" s="142"/>
      <c r="AF54" s="142"/>
      <c r="AG54" s="113"/>
      <c r="AH54" s="113"/>
    </row>
    <row r="55" spans="1:34" s="135" customFormat="1" ht="40.5" customHeight="1">
      <c r="A55" s="133"/>
      <c r="B55" s="432"/>
      <c r="C55" s="462" t="s">
        <v>317</v>
      </c>
      <c r="D55" s="463"/>
      <c r="E55" s="463"/>
      <c r="F55" s="463"/>
      <c r="G55" s="463"/>
      <c r="H55" s="463"/>
      <c r="I55" s="463"/>
      <c r="J55" s="463"/>
      <c r="K55" s="463"/>
      <c r="L55" s="463"/>
      <c r="M55" s="463"/>
      <c r="N55" s="464"/>
      <c r="O55" s="462"/>
      <c r="P55" s="463"/>
      <c r="Q55" s="463"/>
      <c r="R55" s="463"/>
      <c r="S55" s="463"/>
      <c r="T55" s="463"/>
      <c r="U55" s="463"/>
      <c r="V55" s="463"/>
      <c r="W55" s="463"/>
      <c r="X55" s="463"/>
      <c r="Y55" s="463"/>
      <c r="Z55" s="463"/>
      <c r="AA55" s="464"/>
      <c r="AB55" s="308" t="s">
        <v>26</v>
      </c>
      <c r="AC55" s="207"/>
      <c r="AD55" s="133"/>
      <c r="AE55" s="133"/>
      <c r="AF55" s="133"/>
      <c r="AG55" s="133"/>
      <c r="AH55" s="133"/>
    </row>
    <row r="56" spans="1:34" ht="20.100000000000001" customHeight="1">
      <c r="A56" s="113"/>
      <c r="B56" s="430">
        <v>20</v>
      </c>
      <c r="C56" s="433" t="s">
        <v>318</v>
      </c>
      <c r="D56" s="434"/>
      <c r="E56" s="434"/>
      <c r="F56" s="434"/>
      <c r="G56" s="434"/>
      <c r="H56" s="434"/>
      <c r="I56" s="434"/>
      <c r="J56" s="434"/>
      <c r="K56" s="434"/>
      <c r="L56" s="434"/>
      <c r="M56" s="434"/>
      <c r="N56" s="435"/>
      <c r="O56" s="439"/>
      <c r="P56" s="440"/>
      <c r="Q56" s="440"/>
      <c r="R56" s="440"/>
      <c r="S56" s="440"/>
      <c r="T56" s="440"/>
      <c r="U56" s="440"/>
      <c r="V56" s="440"/>
      <c r="W56" s="440"/>
      <c r="X56" s="440"/>
      <c r="Y56" s="440"/>
      <c r="Z56" s="440"/>
      <c r="AA56" s="441"/>
      <c r="AB56" s="445" t="s">
        <v>26</v>
      </c>
      <c r="AC56" s="448"/>
      <c r="AD56" s="142"/>
      <c r="AE56" s="142"/>
      <c r="AF56" s="142"/>
      <c r="AG56" s="113"/>
      <c r="AH56" s="113"/>
    </row>
    <row r="57" spans="1:34" ht="20.100000000000001" customHeight="1">
      <c r="A57" s="113"/>
      <c r="B57" s="431"/>
      <c r="C57" s="436"/>
      <c r="D57" s="437"/>
      <c r="E57" s="437"/>
      <c r="F57" s="437"/>
      <c r="G57" s="437"/>
      <c r="H57" s="437"/>
      <c r="I57" s="437"/>
      <c r="J57" s="437"/>
      <c r="K57" s="437"/>
      <c r="L57" s="437"/>
      <c r="M57" s="437"/>
      <c r="N57" s="438"/>
      <c r="O57" s="442"/>
      <c r="P57" s="443"/>
      <c r="Q57" s="443"/>
      <c r="R57" s="443"/>
      <c r="S57" s="443"/>
      <c r="T57" s="443"/>
      <c r="U57" s="443"/>
      <c r="V57" s="443"/>
      <c r="W57" s="443"/>
      <c r="X57" s="443"/>
      <c r="Y57" s="443"/>
      <c r="Z57" s="443"/>
      <c r="AA57" s="444"/>
      <c r="AB57" s="446"/>
      <c r="AC57" s="449"/>
      <c r="AD57" s="142"/>
      <c r="AE57" s="142"/>
      <c r="AF57" s="142"/>
      <c r="AG57" s="113"/>
      <c r="AH57" s="113"/>
    </row>
    <row r="58" spans="1:34" ht="20.100000000000001" customHeight="1">
      <c r="A58" s="113"/>
      <c r="B58" s="431"/>
      <c r="C58" s="436" t="s">
        <v>319</v>
      </c>
      <c r="D58" s="458"/>
      <c r="E58" s="458"/>
      <c r="F58" s="458"/>
      <c r="G58" s="458"/>
      <c r="H58" s="458"/>
      <c r="I58" s="458"/>
      <c r="J58" s="458"/>
      <c r="K58" s="458"/>
      <c r="L58" s="458"/>
      <c r="M58" s="458"/>
      <c r="N58" s="453"/>
      <c r="O58" s="451"/>
      <c r="P58" s="452"/>
      <c r="Q58" s="452"/>
      <c r="R58" s="452"/>
      <c r="S58" s="452"/>
      <c r="T58" s="452"/>
      <c r="U58" s="452"/>
      <c r="V58" s="452"/>
      <c r="W58" s="452"/>
      <c r="X58" s="452"/>
      <c r="Y58" s="452"/>
      <c r="Z58" s="452"/>
      <c r="AA58" s="453"/>
      <c r="AB58" s="446"/>
      <c r="AC58" s="449"/>
      <c r="AD58" s="142"/>
      <c r="AE58" s="142"/>
      <c r="AF58" s="142"/>
      <c r="AG58" s="113"/>
      <c r="AH58" s="113"/>
    </row>
    <row r="59" spans="1:34" ht="20.100000000000001" customHeight="1">
      <c r="A59" s="113"/>
      <c r="B59" s="432"/>
      <c r="C59" s="457" t="s">
        <v>339</v>
      </c>
      <c r="D59" s="455"/>
      <c r="E59" s="455"/>
      <c r="F59" s="455"/>
      <c r="G59" s="455"/>
      <c r="H59" s="455"/>
      <c r="I59" s="455"/>
      <c r="J59" s="455"/>
      <c r="K59" s="455"/>
      <c r="L59" s="455"/>
      <c r="M59" s="455"/>
      <c r="N59" s="456"/>
      <c r="O59" s="454"/>
      <c r="P59" s="455"/>
      <c r="Q59" s="455"/>
      <c r="R59" s="455"/>
      <c r="S59" s="455"/>
      <c r="T59" s="455"/>
      <c r="U59" s="455"/>
      <c r="V59" s="455"/>
      <c r="W59" s="455"/>
      <c r="X59" s="455"/>
      <c r="Y59" s="455"/>
      <c r="Z59" s="455"/>
      <c r="AA59" s="456"/>
      <c r="AB59" s="447"/>
      <c r="AC59" s="450"/>
      <c r="AD59" s="142"/>
      <c r="AE59" s="142"/>
      <c r="AF59" s="142"/>
      <c r="AG59" s="113"/>
      <c r="AH59" s="113"/>
    </row>
    <row r="60" spans="1:34" s="111" customFormat="1" ht="20.100000000000001" customHeight="1">
      <c r="A60" s="113"/>
      <c r="B60" s="114"/>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112"/>
      <c r="AC60" s="112"/>
      <c r="AD60" s="142"/>
      <c r="AE60" s="142"/>
      <c r="AF60" s="142"/>
      <c r="AG60" s="113"/>
      <c r="AH60" s="113"/>
    </row>
    <row r="61" spans="1:34" s="111" customFormat="1" ht="20.100000000000001" customHeight="1">
      <c r="A61" s="113"/>
      <c r="B61" s="115" t="s">
        <v>320</v>
      </c>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112"/>
      <c r="AC61" s="112"/>
      <c r="AD61" s="142"/>
      <c r="AE61" s="142"/>
      <c r="AF61" s="142"/>
      <c r="AG61" s="113"/>
      <c r="AH61" s="113"/>
    </row>
    <row r="62" spans="1:34" ht="20.100000000000001" customHeight="1">
      <c r="A62" s="113"/>
      <c r="B62" s="116" t="s">
        <v>468</v>
      </c>
      <c r="C62" s="250"/>
      <c r="D62" s="250"/>
      <c r="E62" s="250"/>
      <c r="F62" s="250"/>
      <c r="G62" s="250"/>
      <c r="H62" s="250"/>
      <c r="I62" s="250"/>
      <c r="J62" s="250"/>
      <c r="K62" s="250"/>
      <c r="L62" s="250"/>
      <c r="M62" s="250"/>
      <c r="N62" s="250"/>
      <c r="O62" s="117"/>
      <c r="P62" s="117"/>
      <c r="Q62" s="117"/>
      <c r="R62" s="117"/>
      <c r="S62" s="117"/>
      <c r="T62" s="117"/>
      <c r="U62" s="117"/>
      <c r="V62" s="117"/>
      <c r="W62" s="117"/>
      <c r="X62" s="117"/>
      <c r="Y62" s="117"/>
      <c r="Z62" s="117"/>
      <c r="AA62" s="117"/>
      <c r="AB62" s="118"/>
      <c r="AC62" s="118"/>
      <c r="AD62" s="142"/>
      <c r="AE62" s="142"/>
      <c r="AF62" s="142"/>
      <c r="AG62" s="113"/>
      <c r="AH62" s="113"/>
    </row>
    <row r="63" spans="1:34" ht="20.100000000000001" customHeight="1">
      <c r="A63" s="113"/>
      <c r="B63" s="119" t="s">
        <v>321</v>
      </c>
      <c r="C63" s="250"/>
      <c r="D63" s="250"/>
      <c r="E63" s="250"/>
      <c r="F63" s="250"/>
      <c r="G63" s="250"/>
      <c r="H63" s="250"/>
      <c r="I63" s="250"/>
      <c r="J63" s="250"/>
      <c r="K63" s="250"/>
      <c r="L63" s="250"/>
      <c r="M63" s="250"/>
      <c r="N63" s="250"/>
      <c r="O63" s="117"/>
      <c r="P63" s="117"/>
      <c r="Q63" s="117"/>
      <c r="R63" s="117"/>
      <c r="S63" s="117"/>
      <c r="T63" s="117"/>
      <c r="U63" s="117"/>
      <c r="V63" s="117"/>
      <c r="W63" s="117"/>
      <c r="X63" s="117"/>
      <c r="Y63" s="117"/>
      <c r="Z63" s="117"/>
      <c r="AA63" s="117"/>
      <c r="AB63" s="118"/>
      <c r="AC63" s="118"/>
      <c r="AD63" s="142"/>
      <c r="AE63" s="142"/>
      <c r="AF63" s="142"/>
      <c r="AG63" s="113"/>
      <c r="AH63" s="113"/>
    </row>
    <row r="64" spans="1:34" ht="20.100000000000001" customHeight="1">
      <c r="A64" s="113"/>
      <c r="B64" s="118"/>
      <c r="C64" s="250" t="s">
        <v>322</v>
      </c>
      <c r="D64" s="250"/>
      <c r="E64" s="250"/>
      <c r="F64" s="250"/>
      <c r="G64" s="250"/>
      <c r="H64" s="250"/>
      <c r="I64" s="250"/>
      <c r="J64" s="250"/>
      <c r="K64" s="250"/>
      <c r="L64" s="250"/>
      <c r="M64" s="250"/>
      <c r="N64" s="250"/>
      <c r="O64" s="117"/>
      <c r="P64" s="117"/>
      <c r="Q64" s="117"/>
      <c r="R64" s="117"/>
      <c r="S64" s="117"/>
      <c r="T64" s="117"/>
      <c r="U64" s="117"/>
      <c r="V64" s="117"/>
      <c r="W64" s="117"/>
      <c r="X64" s="117"/>
      <c r="Y64" s="117"/>
      <c r="Z64" s="117"/>
      <c r="AA64" s="117"/>
      <c r="AB64" s="118"/>
      <c r="AC64" s="118"/>
      <c r="AD64" s="142"/>
      <c r="AE64" s="142"/>
      <c r="AF64" s="142"/>
      <c r="AG64" s="113"/>
      <c r="AH64" s="113"/>
    </row>
    <row r="65" spans="1:34" ht="20.100000000000001" customHeight="1">
      <c r="A65" s="113"/>
      <c r="B65" s="118"/>
      <c r="C65" s="250" t="s">
        <v>323</v>
      </c>
      <c r="D65" s="250"/>
      <c r="E65" s="250"/>
      <c r="F65" s="250"/>
      <c r="G65" s="250"/>
      <c r="H65" s="250"/>
      <c r="I65" s="250"/>
      <c r="J65" s="250"/>
      <c r="K65" s="250"/>
      <c r="L65" s="250"/>
      <c r="M65" s="250"/>
      <c r="N65" s="250"/>
      <c r="O65" s="117"/>
      <c r="P65" s="117"/>
      <c r="Q65" s="117"/>
      <c r="R65" s="117"/>
      <c r="S65" s="117"/>
      <c r="T65" s="117"/>
      <c r="U65" s="117"/>
      <c r="V65" s="117"/>
      <c r="W65" s="117"/>
      <c r="X65" s="117"/>
      <c r="Y65" s="117"/>
      <c r="Z65" s="117"/>
      <c r="AA65" s="117"/>
      <c r="AB65" s="118"/>
      <c r="AC65" s="118"/>
      <c r="AD65" s="142"/>
      <c r="AE65" s="142"/>
      <c r="AF65" s="142"/>
      <c r="AG65" s="113"/>
      <c r="AH65" s="113"/>
    </row>
    <row r="66" spans="1:34" ht="20.100000000000001" customHeight="1">
      <c r="A66" s="113"/>
      <c r="B66" s="118"/>
      <c r="C66" s="120" t="s">
        <v>324</v>
      </c>
      <c r="E66" s="250"/>
      <c r="F66" s="250"/>
      <c r="G66" s="250"/>
      <c r="H66" s="250"/>
      <c r="I66" s="250"/>
      <c r="J66" s="250"/>
      <c r="K66" s="250"/>
      <c r="L66" s="250"/>
      <c r="M66" s="250"/>
      <c r="N66" s="250"/>
      <c r="O66" s="117"/>
      <c r="P66" s="117"/>
      <c r="Q66" s="117"/>
      <c r="R66" s="117"/>
      <c r="S66" s="117"/>
      <c r="T66" s="117"/>
      <c r="U66" s="117"/>
      <c r="V66" s="117"/>
      <c r="W66" s="117"/>
      <c r="X66" s="117"/>
      <c r="Y66" s="117"/>
      <c r="Z66" s="117"/>
      <c r="AA66" s="117"/>
      <c r="AB66" s="118"/>
      <c r="AC66" s="118"/>
      <c r="AD66" s="142"/>
      <c r="AE66" s="142"/>
      <c r="AF66" s="142"/>
      <c r="AG66" s="113"/>
      <c r="AH66" s="113"/>
    </row>
    <row r="67" spans="1:34" ht="20.100000000000001" customHeight="1">
      <c r="A67" s="113"/>
      <c r="B67" s="108"/>
      <c r="C67" s="250"/>
      <c r="D67" s="120"/>
      <c r="E67" s="250"/>
      <c r="F67" s="250"/>
      <c r="G67" s="250"/>
      <c r="H67" s="250"/>
      <c r="I67" s="250"/>
      <c r="J67" s="250"/>
      <c r="K67" s="250"/>
      <c r="L67" s="250"/>
      <c r="M67" s="250"/>
      <c r="N67" s="250"/>
      <c r="O67" s="117"/>
      <c r="P67" s="117"/>
      <c r="Q67" s="117"/>
      <c r="R67" s="117"/>
      <c r="S67" s="117"/>
      <c r="T67" s="117"/>
      <c r="U67" s="117"/>
      <c r="V67" s="117"/>
      <c r="W67" s="117"/>
      <c r="X67" s="117"/>
      <c r="Y67" s="117"/>
      <c r="Z67" s="117"/>
      <c r="AA67" s="117"/>
      <c r="AB67" s="118"/>
      <c r="AC67" s="118"/>
      <c r="AD67" s="142"/>
      <c r="AE67" s="142"/>
      <c r="AF67" s="142"/>
      <c r="AG67" s="113"/>
      <c r="AH67" s="113"/>
    </row>
    <row r="68" spans="1:34" ht="20.100000000000001" customHeight="1">
      <c r="A68" s="113"/>
      <c r="B68" s="118" t="s">
        <v>325</v>
      </c>
      <c r="C68" s="250"/>
      <c r="D68" s="121" t="s">
        <v>326</v>
      </c>
      <c r="E68" s="250"/>
      <c r="F68" s="250"/>
      <c r="G68" s="250"/>
      <c r="H68" s="250"/>
      <c r="I68" s="250"/>
      <c r="J68" s="250"/>
      <c r="K68" s="250"/>
      <c r="L68" s="250"/>
      <c r="M68" s="250"/>
      <c r="N68" s="250"/>
      <c r="O68" s="117"/>
      <c r="P68" s="117"/>
      <c r="Q68" s="117"/>
      <c r="R68" s="117"/>
      <c r="S68" s="117"/>
      <c r="T68" s="117"/>
      <c r="U68" s="117"/>
      <c r="V68" s="117"/>
      <c r="W68" s="117"/>
      <c r="X68" s="117"/>
      <c r="Y68" s="117"/>
      <c r="Z68" s="117"/>
      <c r="AA68" s="117"/>
      <c r="AB68" s="118"/>
      <c r="AC68" s="118"/>
      <c r="AD68" s="142"/>
      <c r="AE68" s="142"/>
      <c r="AF68" s="142"/>
      <c r="AG68" s="113"/>
      <c r="AH68" s="113"/>
    </row>
    <row r="69" spans="1:34" ht="20.100000000000001" customHeight="1">
      <c r="A69" s="113"/>
      <c r="B69" s="118"/>
      <c r="C69" s="250"/>
      <c r="D69" s="121"/>
      <c r="E69" s="250"/>
      <c r="F69" s="250"/>
      <c r="G69" s="250"/>
      <c r="H69" s="250"/>
      <c r="I69" s="250"/>
      <c r="J69" s="250"/>
      <c r="K69" s="250"/>
      <c r="L69" s="250"/>
      <c r="M69" s="250"/>
      <c r="N69" s="250"/>
      <c r="O69" s="117"/>
      <c r="P69" s="117"/>
      <c r="Q69" s="117"/>
      <c r="R69" s="117"/>
      <c r="S69" s="117"/>
      <c r="T69" s="117"/>
      <c r="U69" s="117"/>
      <c r="V69" s="117"/>
      <c r="W69" s="117"/>
      <c r="X69" s="117"/>
      <c r="Y69" s="117"/>
      <c r="Z69" s="117"/>
      <c r="AA69" s="117"/>
      <c r="AB69" s="118"/>
      <c r="AC69" s="118"/>
      <c r="AD69" s="142"/>
      <c r="AE69" s="142"/>
      <c r="AF69" s="142"/>
      <c r="AG69" s="113"/>
      <c r="AH69" s="113"/>
    </row>
    <row r="70" spans="1:34" ht="20.100000000000001" customHeight="1">
      <c r="A70" s="113"/>
      <c r="B70" s="118"/>
      <c r="C70" s="250"/>
      <c r="D70" s="121"/>
      <c r="E70" s="250"/>
      <c r="F70" s="250"/>
      <c r="G70" s="250"/>
      <c r="H70" s="250"/>
      <c r="I70" s="250"/>
      <c r="J70" s="250"/>
      <c r="K70" s="250"/>
      <c r="L70" s="250"/>
      <c r="M70" s="250"/>
      <c r="N70" s="250"/>
      <c r="O70" s="117"/>
      <c r="P70" s="117"/>
      <c r="Q70" s="117"/>
      <c r="R70" s="117"/>
      <c r="S70" s="117"/>
      <c r="T70" s="117"/>
      <c r="U70" s="117"/>
      <c r="V70" s="117"/>
      <c r="W70" s="117"/>
      <c r="X70" s="117"/>
      <c r="Y70" s="117"/>
      <c r="Z70" s="117"/>
      <c r="AA70" s="117"/>
      <c r="AB70" s="118"/>
      <c r="AC70" s="118"/>
      <c r="AD70" s="142"/>
      <c r="AE70" s="142"/>
      <c r="AF70" s="142"/>
      <c r="AG70" s="113"/>
      <c r="AH70" s="113"/>
    </row>
    <row r="71" spans="1:34" ht="20.100000000000001" customHeight="1">
      <c r="A71" s="113"/>
      <c r="B71" s="118"/>
      <c r="C71" s="250"/>
      <c r="D71" s="121"/>
      <c r="E71" s="250"/>
      <c r="F71" s="250"/>
      <c r="G71" s="250"/>
      <c r="H71" s="250"/>
      <c r="I71" s="250"/>
      <c r="J71" s="250"/>
      <c r="K71" s="250"/>
      <c r="L71" s="250"/>
      <c r="M71" s="250"/>
      <c r="N71" s="250"/>
      <c r="O71" s="117"/>
      <c r="P71" s="117"/>
      <c r="Q71" s="117"/>
      <c r="R71" s="117"/>
      <c r="S71" s="117"/>
      <c r="T71" s="117"/>
      <c r="U71" s="117"/>
      <c r="V71" s="117"/>
      <c r="W71" s="117"/>
      <c r="X71" s="117"/>
      <c r="Y71" s="117"/>
      <c r="Z71" s="117"/>
      <c r="AA71" s="117"/>
      <c r="AB71" s="118"/>
      <c r="AC71" s="118"/>
      <c r="AD71" s="142"/>
      <c r="AE71" s="142"/>
      <c r="AF71" s="142"/>
      <c r="AG71" s="113"/>
      <c r="AH71" s="113"/>
    </row>
    <row r="72" spans="1:34" ht="20.100000000000001" customHeight="1">
      <c r="A72" s="113"/>
      <c r="B72" s="118"/>
      <c r="C72" s="250"/>
      <c r="D72" s="121"/>
      <c r="E72" s="250"/>
      <c r="F72" s="250"/>
      <c r="G72" s="250"/>
      <c r="H72" s="250"/>
      <c r="I72" s="250"/>
      <c r="J72" s="250"/>
      <c r="K72" s="250"/>
      <c r="L72" s="250"/>
      <c r="M72" s="250"/>
      <c r="N72" s="250"/>
      <c r="O72" s="117"/>
      <c r="P72" s="117"/>
      <c r="Q72" s="117"/>
      <c r="R72" s="117"/>
      <c r="S72" s="117"/>
      <c r="T72" s="117"/>
      <c r="U72" s="117"/>
      <c r="V72" s="117"/>
      <c r="W72" s="117"/>
      <c r="X72" s="117"/>
      <c r="Y72" s="117"/>
      <c r="Z72" s="117"/>
      <c r="AA72" s="117"/>
      <c r="AB72" s="118"/>
      <c r="AC72" s="118"/>
      <c r="AD72" s="142"/>
      <c r="AE72" s="142"/>
      <c r="AF72" s="142"/>
      <c r="AG72" s="113"/>
      <c r="AH72" s="113"/>
    </row>
    <row r="73" spans="1:34" ht="20.100000000000001" customHeight="1">
      <c r="A73" s="113"/>
      <c r="B73" s="118"/>
      <c r="C73" s="250"/>
      <c r="D73" s="121"/>
      <c r="E73" s="250"/>
      <c r="F73" s="250"/>
      <c r="G73" s="250"/>
      <c r="H73" s="250"/>
      <c r="I73" s="250"/>
      <c r="J73" s="250"/>
      <c r="K73" s="250"/>
      <c r="L73" s="250"/>
      <c r="M73" s="250"/>
      <c r="N73" s="250"/>
      <c r="O73" s="117"/>
      <c r="P73" s="117"/>
      <c r="Q73" s="117"/>
      <c r="R73" s="117"/>
      <c r="S73" s="117"/>
      <c r="T73" s="117"/>
      <c r="U73" s="117"/>
      <c r="V73" s="117"/>
      <c r="W73" s="117"/>
      <c r="X73" s="117"/>
      <c r="Y73" s="117"/>
      <c r="Z73" s="117"/>
      <c r="AA73" s="117"/>
      <c r="AB73" s="118"/>
      <c r="AC73" s="118"/>
      <c r="AD73" s="142"/>
      <c r="AE73" s="142"/>
      <c r="AF73" s="142"/>
      <c r="AG73" s="113"/>
      <c r="AH73" s="113"/>
    </row>
    <row r="74" spans="1:34" ht="20.100000000000001" customHeight="1">
      <c r="A74" s="113"/>
      <c r="B74" s="118"/>
      <c r="C74" s="250"/>
      <c r="D74" s="121"/>
      <c r="E74" s="250"/>
      <c r="F74" s="250"/>
      <c r="G74" s="250"/>
      <c r="H74" s="250"/>
      <c r="I74" s="250"/>
      <c r="J74" s="250"/>
      <c r="K74" s="250"/>
      <c r="L74" s="250"/>
      <c r="M74" s="250"/>
      <c r="N74" s="250"/>
      <c r="O74" s="117"/>
      <c r="P74" s="117"/>
      <c r="Q74" s="117"/>
      <c r="R74" s="117"/>
      <c r="S74" s="117"/>
      <c r="T74" s="117"/>
      <c r="U74" s="117"/>
      <c r="V74" s="117"/>
      <c r="W74" s="117"/>
      <c r="X74" s="117"/>
      <c r="Y74" s="117"/>
      <c r="Z74" s="117"/>
      <c r="AA74" s="117"/>
      <c r="AB74" s="118"/>
      <c r="AC74" s="118"/>
      <c r="AD74" s="142"/>
      <c r="AE74" s="142"/>
      <c r="AF74" s="142"/>
      <c r="AG74" s="113"/>
      <c r="AH74" s="113"/>
    </row>
    <row r="75" spans="1:34" ht="20.100000000000001" customHeight="1">
      <c r="A75" s="113"/>
      <c r="B75" s="118"/>
      <c r="C75" s="250"/>
      <c r="D75" s="121"/>
      <c r="E75" s="250"/>
      <c r="F75" s="250"/>
      <c r="G75" s="250"/>
      <c r="H75" s="250"/>
      <c r="I75" s="250"/>
      <c r="J75" s="250"/>
      <c r="K75" s="250"/>
      <c r="L75" s="250"/>
      <c r="M75" s="250"/>
      <c r="N75" s="250"/>
      <c r="O75" s="117"/>
      <c r="P75" s="117"/>
      <c r="Q75" s="117"/>
      <c r="R75" s="117"/>
      <c r="S75" s="117"/>
      <c r="T75" s="117"/>
      <c r="U75" s="117"/>
      <c r="V75" s="117"/>
      <c r="W75" s="117"/>
      <c r="X75" s="117"/>
      <c r="Y75" s="117"/>
      <c r="Z75" s="117"/>
      <c r="AA75" s="117"/>
      <c r="AB75" s="118"/>
      <c r="AC75" s="118"/>
      <c r="AD75" s="142"/>
      <c r="AE75" s="142"/>
      <c r="AF75" s="142"/>
      <c r="AG75" s="113"/>
      <c r="AH75" s="113"/>
    </row>
    <row r="76" spans="1:34" ht="20.100000000000001" customHeight="1">
      <c r="A76" s="113"/>
      <c r="B76" s="118"/>
      <c r="C76" s="250"/>
      <c r="D76" s="121"/>
      <c r="E76" s="250"/>
      <c r="F76" s="250"/>
      <c r="G76" s="250"/>
      <c r="H76" s="250"/>
      <c r="I76" s="250"/>
      <c r="J76" s="250"/>
      <c r="K76" s="250"/>
      <c r="L76" s="250"/>
      <c r="M76" s="250"/>
      <c r="N76" s="250"/>
      <c r="O76" s="117"/>
      <c r="P76" s="117"/>
      <c r="Q76" s="117"/>
      <c r="R76" s="117"/>
      <c r="S76" s="117"/>
      <c r="T76" s="117"/>
      <c r="U76" s="117"/>
      <c r="V76" s="117"/>
      <c r="W76" s="117"/>
      <c r="X76" s="117"/>
      <c r="Y76" s="117"/>
      <c r="Z76" s="117"/>
      <c r="AA76" s="117"/>
      <c r="AB76" s="118"/>
      <c r="AC76" s="118"/>
      <c r="AD76" s="142"/>
      <c r="AE76" s="142"/>
      <c r="AF76" s="142"/>
      <c r="AG76" s="113"/>
      <c r="AH76" s="113"/>
    </row>
    <row r="77" spans="1:34" ht="20.100000000000001" customHeight="1">
      <c r="A77" s="113"/>
      <c r="B77" s="118"/>
      <c r="C77" s="250"/>
      <c r="D77" s="121"/>
      <c r="E77" s="250"/>
      <c r="F77" s="250"/>
      <c r="G77" s="250"/>
      <c r="H77" s="250"/>
      <c r="I77" s="250"/>
      <c r="J77" s="250"/>
      <c r="K77" s="250"/>
      <c r="L77" s="250"/>
      <c r="M77" s="250"/>
      <c r="N77" s="250"/>
      <c r="O77" s="117"/>
      <c r="P77" s="117"/>
      <c r="Q77" s="117"/>
      <c r="R77" s="117"/>
      <c r="S77" s="117"/>
      <c r="T77" s="117"/>
      <c r="U77" s="117"/>
      <c r="V77" s="117"/>
      <c r="W77" s="117"/>
      <c r="X77" s="117"/>
      <c r="Y77" s="117"/>
      <c r="Z77" s="117"/>
      <c r="AA77" s="117"/>
      <c r="AB77" s="118"/>
      <c r="AC77" s="118"/>
      <c r="AD77" s="142"/>
      <c r="AE77" s="142"/>
      <c r="AF77" s="142"/>
      <c r="AG77" s="113"/>
      <c r="AH77" s="113"/>
    </row>
    <row r="78" spans="1:34" ht="20.100000000000001" customHeight="1">
      <c r="A78" s="113"/>
      <c r="B78" s="118"/>
      <c r="C78" s="250"/>
      <c r="D78" s="121"/>
      <c r="E78" s="250"/>
      <c r="F78" s="250"/>
      <c r="G78" s="250"/>
      <c r="H78" s="250"/>
      <c r="I78" s="250"/>
      <c r="J78" s="250"/>
      <c r="K78" s="250"/>
      <c r="L78" s="250"/>
      <c r="M78" s="250"/>
      <c r="N78" s="250"/>
      <c r="O78" s="117"/>
      <c r="P78" s="117"/>
      <c r="Q78" s="117"/>
      <c r="R78" s="117"/>
      <c r="S78" s="117"/>
      <c r="T78" s="117"/>
      <c r="U78" s="117"/>
      <c r="V78" s="117"/>
      <c r="W78" s="117"/>
      <c r="X78" s="117"/>
      <c r="Y78" s="117"/>
      <c r="Z78" s="117"/>
      <c r="AA78" s="117"/>
      <c r="AB78" s="118"/>
      <c r="AC78" s="118"/>
      <c r="AD78" s="142"/>
      <c r="AE78" s="142"/>
      <c r="AF78" s="142"/>
      <c r="AG78" s="113"/>
      <c r="AH78" s="113"/>
    </row>
    <row r="79" spans="1:34" s="111" customFormat="1" ht="20.100000000000001" customHeight="1">
      <c r="A79" s="113"/>
      <c r="B79" s="122"/>
      <c r="C79" s="142"/>
      <c r="D79" s="142"/>
      <c r="E79" s="142"/>
      <c r="F79" s="142"/>
      <c r="G79" s="142"/>
      <c r="H79" s="142"/>
      <c r="I79" s="142"/>
      <c r="J79" s="142"/>
      <c r="K79" s="142"/>
      <c r="L79" s="142"/>
      <c r="M79" s="142"/>
      <c r="N79" s="142"/>
      <c r="O79" s="142"/>
      <c r="P79" s="142"/>
      <c r="Q79" s="142"/>
      <c r="R79" s="142"/>
      <c r="S79" s="142"/>
      <c r="T79" s="142"/>
      <c r="U79" s="142"/>
      <c r="V79" s="142"/>
      <c r="W79" s="142"/>
      <c r="X79" s="142"/>
      <c r="Y79" s="142"/>
      <c r="Z79" s="142"/>
      <c r="AA79" s="142"/>
      <c r="AB79" s="123"/>
      <c r="AC79" s="123"/>
      <c r="AD79" s="142"/>
      <c r="AE79" s="142"/>
      <c r="AF79" s="142"/>
      <c r="AG79" s="113"/>
      <c r="AH79" s="113"/>
    </row>
    <row r="80" spans="1:34" s="111" customFormat="1" ht="20.100000000000001" customHeight="1">
      <c r="A80" s="113"/>
      <c r="B80" s="124"/>
      <c r="C80" s="142"/>
      <c r="D80" s="142"/>
      <c r="E80" s="142"/>
      <c r="F80" s="142"/>
      <c r="G80" s="142"/>
      <c r="H80" s="142"/>
      <c r="I80" s="142"/>
      <c r="J80" s="142"/>
      <c r="K80" s="142"/>
      <c r="L80" s="142"/>
      <c r="M80" s="142"/>
      <c r="N80" s="142"/>
      <c r="O80" s="142"/>
      <c r="P80" s="142"/>
      <c r="Q80" s="142"/>
      <c r="R80" s="142"/>
      <c r="S80" s="142"/>
      <c r="T80" s="142"/>
      <c r="U80" s="142"/>
      <c r="V80" s="142"/>
      <c r="W80" s="142"/>
      <c r="X80" s="142"/>
      <c r="Y80" s="142"/>
      <c r="Z80" s="142"/>
      <c r="AA80" s="142"/>
      <c r="AB80" s="123"/>
      <c r="AC80" s="123"/>
      <c r="AD80" s="142"/>
      <c r="AE80" s="142"/>
      <c r="AF80" s="142"/>
      <c r="AG80" s="113"/>
      <c r="AH80" s="113"/>
    </row>
    <row r="81" spans="1:34" s="111" customFormat="1" ht="20.100000000000001" customHeight="1">
      <c r="A81" s="113"/>
      <c r="B81" s="122"/>
      <c r="C81" s="142"/>
      <c r="D81" s="142"/>
      <c r="E81" s="142"/>
      <c r="F81" s="142"/>
      <c r="G81" s="142"/>
      <c r="H81" s="142"/>
      <c r="I81" s="142"/>
      <c r="J81" s="142"/>
      <c r="K81" s="142"/>
      <c r="L81" s="142"/>
      <c r="M81" s="142"/>
      <c r="N81" s="142"/>
      <c r="O81" s="142"/>
      <c r="P81" s="142"/>
      <c r="Q81" s="142"/>
      <c r="R81" s="142"/>
      <c r="S81" s="142"/>
      <c r="T81" s="142"/>
      <c r="U81" s="142"/>
      <c r="V81" s="142"/>
      <c r="W81" s="142"/>
      <c r="X81" s="142"/>
      <c r="Y81" s="142"/>
      <c r="Z81" s="142"/>
      <c r="AA81" s="142"/>
      <c r="AB81" s="123"/>
      <c r="AC81" s="123"/>
      <c r="AD81" s="142"/>
      <c r="AE81" s="142"/>
      <c r="AF81" s="142"/>
      <c r="AG81" s="113"/>
      <c r="AH81" s="113"/>
    </row>
    <row r="82" spans="1:34" s="111" customFormat="1" ht="20.100000000000001" customHeight="1">
      <c r="A82" s="113"/>
      <c r="B82" s="124"/>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123"/>
      <c r="AC82" s="123"/>
      <c r="AD82" s="142"/>
      <c r="AE82" s="142"/>
      <c r="AF82" s="142"/>
      <c r="AG82" s="113"/>
      <c r="AH82" s="113"/>
    </row>
    <row r="83" spans="1:34" s="111" customFormat="1" ht="20.100000000000001" customHeight="1">
      <c r="A83" s="113"/>
      <c r="B83" s="124"/>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23"/>
      <c r="AC83" s="123"/>
      <c r="AD83" s="142"/>
      <c r="AE83" s="142"/>
      <c r="AF83" s="142"/>
      <c r="AG83" s="113"/>
      <c r="AH83" s="113"/>
    </row>
    <row r="84" spans="1:34" s="111" customFormat="1" ht="20.100000000000001" customHeight="1">
      <c r="A84" s="113"/>
      <c r="B84" s="122"/>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c r="AB84" s="123"/>
      <c r="AC84" s="123"/>
      <c r="AD84" s="142"/>
      <c r="AE84" s="142"/>
      <c r="AF84" s="142"/>
      <c r="AG84" s="113"/>
      <c r="AH84" s="113"/>
    </row>
    <row r="85" spans="1:34" s="111" customFormat="1" ht="20.100000000000001" customHeight="1">
      <c r="A85" s="113"/>
      <c r="B85" s="122"/>
      <c r="C85" s="142"/>
      <c r="D85" s="142"/>
      <c r="E85" s="142"/>
      <c r="F85" s="142"/>
      <c r="G85" s="142"/>
      <c r="H85" s="142"/>
      <c r="I85" s="142"/>
      <c r="J85" s="142"/>
      <c r="K85" s="142"/>
      <c r="L85" s="142"/>
      <c r="M85" s="142"/>
      <c r="N85" s="142"/>
      <c r="O85" s="142"/>
      <c r="P85" s="142"/>
      <c r="Q85" s="142"/>
      <c r="R85" s="142"/>
      <c r="S85" s="142"/>
      <c r="T85" s="142"/>
      <c r="U85" s="142"/>
      <c r="V85" s="142"/>
      <c r="W85" s="142"/>
      <c r="X85" s="142"/>
      <c r="Y85" s="142"/>
      <c r="Z85" s="142"/>
      <c r="AA85" s="142"/>
      <c r="AB85" s="123"/>
      <c r="AC85" s="123"/>
      <c r="AD85" s="142"/>
      <c r="AE85" s="142"/>
      <c r="AF85" s="142"/>
      <c r="AG85" s="113"/>
      <c r="AH85" s="113"/>
    </row>
    <row r="86" spans="1:34" s="111" customFormat="1" ht="20.100000000000001" customHeight="1">
      <c r="A86" s="113"/>
      <c r="B86" s="122"/>
      <c r="C86" s="142"/>
      <c r="D86" s="142"/>
      <c r="E86" s="142"/>
      <c r="F86" s="142"/>
      <c r="G86" s="142"/>
      <c r="H86" s="142"/>
      <c r="I86" s="142"/>
      <c r="J86" s="142"/>
      <c r="K86" s="142"/>
      <c r="L86" s="142"/>
      <c r="M86" s="142"/>
      <c r="N86" s="142"/>
      <c r="O86" s="142"/>
      <c r="P86" s="142"/>
      <c r="Q86" s="142"/>
      <c r="R86" s="142"/>
      <c r="S86" s="142"/>
      <c r="T86" s="142"/>
      <c r="U86" s="142"/>
      <c r="V86" s="142"/>
      <c r="W86" s="142"/>
      <c r="X86" s="142"/>
      <c r="Y86" s="142"/>
      <c r="Z86" s="142"/>
      <c r="AA86" s="142"/>
      <c r="AB86" s="123"/>
      <c r="AC86" s="123"/>
      <c r="AD86" s="142"/>
      <c r="AE86" s="142"/>
      <c r="AF86" s="142"/>
      <c r="AG86" s="113"/>
      <c r="AH86" s="113"/>
    </row>
    <row r="87" spans="1:34" s="111" customFormat="1" ht="20.100000000000001" customHeight="1">
      <c r="A87" s="113"/>
      <c r="B87" s="122"/>
      <c r="C87" s="142"/>
      <c r="D87" s="142"/>
      <c r="E87" s="142"/>
      <c r="F87" s="142"/>
      <c r="G87" s="142"/>
      <c r="H87" s="142"/>
      <c r="I87" s="142"/>
      <c r="J87" s="142"/>
      <c r="K87" s="142"/>
      <c r="L87" s="142"/>
      <c r="M87" s="142"/>
      <c r="N87" s="142"/>
      <c r="O87" s="142"/>
      <c r="P87" s="142"/>
      <c r="Q87" s="142"/>
      <c r="R87" s="142"/>
      <c r="S87" s="142"/>
      <c r="T87" s="142"/>
      <c r="U87" s="142"/>
      <c r="V87" s="142"/>
      <c r="W87" s="142"/>
      <c r="X87" s="142"/>
      <c r="Y87" s="142"/>
      <c r="Z87" s="142"/>
      <c r="AA87" s="142"/>
      <c r="AB87" s="123"/>
      <c r="AC87" s="123"/>
      <c r="AD87" s="142"/>
      <c r="AE87" s="142"/>
      <c r="AF87" s="142"/>
      <c r="AG87" s="113"/>
      <c r="AH87" s="113"/>
    </row>
    <row r="88" spans="1:34" s="111" customFormat="1" ht="20.100000000000001" customHeight="1">
      <c r="A88" s="113"/>
      <c r="B88" s="122"/>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c r="AA88" s="142"/>
      <c r="AB88" s="123"/>
      <c r="AC88" s="123"/>
      <c r="AD88" s="142"/>
      <c r="AE88" s="142"/>
      <c r="AF88" s="142"/>
      <c r="AG88" s="113"/>
      <c r="AH88" s="113"/>
    </row>
    <row r="89" spans="1:34" s="111" customFormat="1" ht="20.100000000000001" customHeight="1">
      <c r="A89" s="113"/>
      <c r="B89" s="122"/>
      <c r="C89" s="142"/>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23"/>
      <c r="AC89" s="123"/>
      <c r="AD89" s="142"/>
      <c r="AE89" s="142"/>
      <c r="AF89" s="142"/>
      <c r="AG89" s="113"/>
      <c r="AH89" s="113"/>
    </row>
    <row r="90" spans="1:34" s="111" customFormat="1" ht="20.100000000000001" customHeight="1">
      <c r="A90" s="113"/>
      <c r="B90" s="124"/>
      <c r="C90" s="142"/>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23"/>
      <c r="AC90" s="123"/>
      <c r="AD90" s="142"/>
      <c r="AE90" s="142"/>
      <c r="AF90" s="142"/>
      <c r="AG90" s="113"/>
      <c r="AH90" s="113"/>
    </row>
    <row r="91" spans="1:34" s="111" customFormat="1" ht="20.100000000000001" customHeight="1">
      <c r="A91" s="113"/>
      <c r="B91" s="122"/>
      <c r="C91" s="142"/>
      <c r="D91" s="142"/>
      <c r="E91" s="142"/>
      <c r="F91" s="142"/>
      <c r="G91" s="142"/>
      <c r="H91" s="142"/>
      <c r="I91" s="142"/>
      <c r="J91" s="142"/>
      <c r="K91" s="142"/>
      <c r="L91" s="142"/>
      <c r="M91" s="142"/>
      <c r="N91" s="142"/>
      <c r="O91" s="142"/>
      <c r="P91" s="142"/>
      <c r="Q91" s="142"/>
      <c r="R91" s="142"/>
      <c r="S91" s="142"/>
      <c r="T91" s="142"/>
      <c r="U91" s="142"/>
      <c r="V91" s="142"/>
      <c r="W91" s="142"/>
      <c r="X91" s="142"/>
      <c r="Y91" s="142"/>
      <c r="Z91" s="142"/>
      <c r="AA91" s="142"/>
      <c r="AB91" s="112"/>
      <c r="AC91" s="112"/>
      <c r="AD91" s="142"/>
      <c r="AE91" s="142"/>
      <c r="AF91" s="142"/>
      <c r="AG91" s="113"/>
      <c r="AH91" s="113"/>
    </row>
    <row r="92" spans="1:34" s="111" customFormat="1" ht="20.100000000000001" customHeight="1">
      <c r="A92" s="113"/>
      <c r="B92" s="122"/>
      <c r="C92" s="142"/>
      <c r="D92" s="142"/>
      <c r="E92" s="142"/>
      <c r="F92" s="142"/>
      <c r="G92" s="142"/>
      <c r="H92" s="142"/>
      <c r="I92" s="142"/>
      <c r="J92" s="142"/>
      <c r="K92" s="142"/>
      <c r="L92" s="142"/>
      <c r="M92" s="142"/>
      <c r="N92" s="142"/>
      <c r="O92" s="142"/>
      <c r="P92" s="142"/>
      <c r="Q92" s="142"/>
      <c r="R92" s="142"/>
      <c r="S92" s="142"/>
      <c r="T92" s="142"/>
      <c r="U92" s="142"/>
      <c r="V92" s="142"/>
      <c r="W92" s="142"/>
      <c r="X92" s="142"/>
      <c r="Y92" s="142"/>
      <c r="Z92" s="142"/>
      <c r="AA92" s="142"/>
      <c r="AB92" s="112"/>
      <c r="AC92" s="112"/>
      <c r="AD92" s="142"/>
      <c r="AE92" s="142"/>
      <c r="AF92" s="142"/>
      <c r="AG92" s="113"/>
      <c r="AH92" s="113"/>
    </row>
    <row r="93" spans="1:34" s="111" customFormat="1" ht="20.100000000000001" customHeight="1">
      <c r="A93" s="113"/>
      <c r="B93" s="122"/>
      <c r="C93" s="142"/>
      <c r="D93" s="142"/>
      <c r="E93" s="142"/>
      <c r="F93" s="142"/>
      <c r="G93" s="142"/>
      <c r="H93" s="142"/>
      <c r="I93" s="142"/>
      <c r="J93" s="142"/>
      <c r="K93" s="142"/>
      <c r="L93" s="142"/>
      <c r="M93" s="142"/>
      <c r="N93" s="142"/>
      <c r="O93" s="142"/>
      <c r="P93" s="142"/>
      <c r="Q93" s="142"/>
      <c r="R93" s="142"/>
      <c r="S93" s="142"/>
      <c r="T93" s="142"/>
      <c r="U93" s="142"/>
      <c r="V93" s="142"/>
      <c r="W93" s="142"/>
      <c r="X93" s="142"/>
      <c r="Y93" s="142"/>
      <c r="Z93" s="142"/>
      <c r="AA93" s="142"/>
      <c r="AB93" s="112"/>
      <c r="AC93" s="112"/>
      <c r="AD93" s="142"/>
      <c r="AE93" s="142"/>
      <c r="AF93" s="142"/>
      <c r="AG93" s="113"/>
      <c r="AH93" s="113"/>
    </row>
    <row r="94" spans="1:34" s="111" customFormat="1" ht="20.100000000000001" customHeight="1">
      <c r="A94" s="113"/>
      <c r="B94" s="12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12"/>
      <c r="AC94" s="112"/>
      <c r="AD94" s="142"/>
      <c r="AE94" s="142"/>
      <c r="AF94" s="142"/>
      <c r="AG94" s="113"/>
      <c r="AH94" s="113"/>
    </row>
    <row r="95" spans="1:34" s="111" customFormat="1" ht="20.100000000000001" customHeight="1">
      <c r="A95" s="113"/>
      <c r="B95" s="122"/>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12"/>
      <c r="AC95" s="112"/>
      <c r="AD95" s="142"/>
      <c r="AE95" s="142"/>
      <c r="AF95" s="142"/>
      <c r="AG95" s="113"/>
      <c r="AH95" s="113"/>
    </row>
    <row r="96" spans="1:34" s="111" customFormat="1" ht="20.100000000000001" customHeight="1">
      <c r="A96" s="113"/>
      <c r="B96" s="115"/>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12"/>
      <c r="AC96" s="112"/>
      <c r="AD96" s="142"/>
      <c r="AE96" s="142"/>
      <c r="AF96" s="142"/>
      <c r="AG96" s="113"/>
      <c r="AH96" s="113"/>
    </row>
    <row r="97" spans="1:34" s="111" customFormat="1" ht="20.100000000000001" customHeight="1">
      <c r="A97" s="113"/>
      <c r="B97" s="115"/>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12"/>
      <c r="AC97" s="112"/>
      <c r="AD97" s="142"/>
      <c r="AE97" s="142"/>
      <c r="AF97" s="142"/>
      <c r="AG97" s="113"/>
      <c r="AH97" s="113"/>
    </row>
    <row r="98" spans="1:34" s="111" customFormat="1" ht="20.100000000000001" customHeight="1">
      <c r="A98" s="113"/>
      <c r="B98" s="115"/>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12"/>
      <c r="AC98" s="112"/>
      <c r="AD98" s="142"/>
      <c r="AE98" s="142"/>
      <c r="AF98" s="142"/>
      <c r="AG98" s="113"/>
      <c r="AH98" s="113"/>
    </row>
    <row r="99" spans="1:34" s="111" customFormat="1" ht="20.100000000000001" customHeight="1">
      <c r="A99" s="113"/>
      <c r="B99" s="125"/>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23"/>
      <c r="AC99" s="123"/>
      <c r="AD99" s="142"/>
      <c r="AE99" s="142"/>
      <c r="AF99" s="142"/>
      <c r="AG99" s="113"/>
      <c r="AH99" s="113"/>
    </row>
    <row r="100" spans="1:34" s="111" customFormat="1" ht="20.100000000000001" customHeight="1">
      <c r="A100" s="113"/>
      <c r="B100" s="125"/>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c r="AB100" s="123"/>
      <c r="AC100" s="123"/>
      <c r="AD100" s="142"/>
      <c r="AE100" s="142"/>
      <c r="AF100" s="142"/>
      <c r="AG100" s="113"/>
      <c r="AH100" s="113"/>
    </row>
    <row r="101" spans="1:34" s="111" customFormat="1" ht="20.100000000000001" customHeight="1">
      <c r="A101" s="113"/>
      <c r="B101" s="125"/>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c r="AA101" s="142"/>
      <c r="AB101" s="112"/>
      <c r="AC101" s="112"/>
      <c r="AD101" s="142"/>
      <c r="AE101" s="142"/>
      <c r="AF101" s="142"/>
      <c r="AG101" s="113"/>
      <c r="AH101" s="113"/>
    </row>
    <row r="102" spans="1:34" s="111" customFormat="1" ht="20.100000000000001" customHeight="1">
      <c r="A102" s="113"/>
      <c r="B102" s="115"/>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c r="AA102" s="142"/>
      <c r="AB102" s="112"/>
      <c r="AC102" s="112"/>
      <c r="AD102" s="142"/>
      <c r="AE102" s="142"/>
      <c r="AF102" s="142"/>
      <c r="AG102" s="113"/>
      <c r="AH102" s="113"/>
    </row>
    <row r="103" spans="1:34" s="111" customFormat="1" ht="20.100000000000001" customHeight="1">
      <c r="A103" s="113"/>
      <c r="B103" s="125"/>
      <c r="C103" s="142"/>
      <c r="D103" s="142"/>
      <c r="E103" s="142"/>
      <c r="F103" s="142"/>
      <c r="G103" s="142"/>
      <c r="H103" s="142"/>
      <c r="I103" s="142"/>
      <c r="J103" s="142"/>
      <c r="K103" s="142"/>
      <c r="L103" s="142"/>
      <c r="M103" s="142"/>
      <c r="N103" s="142"/>
      <c r="O103" s="142"/>
      <c r="P103" s="142"/>
      <c r="Q103" s="142"/>
      <c r="R103" s="142"/>
      <c r="S103" s="142"/>
      <c r="T103" s="142"/>
      <c r="U103" s="142"/>
      <c r="V103" s="142"/>
      <c r="W103" s="142"/>
      <c r="X103" s="142"/>
      <c r="Y103" s="142"/>
      <c r="Z103" s="142"/>
      <c r="AA103" s="142"/>
      <c r="AB103" s="112"/>
      <c r="AC103" s="112"/>
      <c r="AD103" s="142"/>
      <c r="AE103" s="142"/>
      <c r="AF103" s="142"/>
      <c r="AG103" s="113"/>
      <c r="AH103" s="113"/>
    </row>
    <row r="104" spans="1:34" s="111" customFormat="1" ht="20.100000000000001" customHeight="1">
      <c r="A104" s="113"/>
      <c r="B104" s="125"/>
      <c r="C104" s="142"/>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12"/>
      <c r="AC104" s="112"/>
      <c r="AD104" s="142"/>
      <c r="AE104" s="142"/>
      <c r="AF104" s="142"/>
      <c r="AG104" s="113"/>
      <c r="AH104" s="113"/>
    </row>
    <row r="105" spans="1:34" s="111" customFormat="1" ht="20.100000000000001" customHeight="1">
      <c r="A105" s="113"/>
      <c r="B105" s="125"/>
      <c r="C105" s="142"/>
      <c r="D105" s="142"/>
      <c r="E105" s="142"/>
      <c r="F105" s="142"/>
      <c r="G105" s="142"/>
      <c r="H105" s="142"/>
      <c r="I105" s="142"/>
      <c r="J105" s="142"/>
      <c r="K105" s="142"/>
      <c r="L105" s="142"/>
      <c r="M105" s="142"/>
      <c r="N105" s="142"/>
      <c r="O105" s="142"/>
      <c r="P105" s="142"/>
      <c r="Q105" s="142"/>
      <c r="R105" s="142"/>
      <c r="S105" s="142"/>
      <c r="T105" s="142"/>
      <c r="U105" s="142"/>
      <c r="V105" s="142"/>
      <c r="W105" s="142"/>
      <c r="X105" s="142"/>
      <c r="Y105" s="142"/>
      <c r="Z105" s="142"/>
      <c r="AA105" s="142"/>
      <c r="AB105" s="112"/>
      <c r="AC105" s="112"/>
      <c r="AD105" s="142"/>
      <c r="AE105" s="142"/>
      <c r="AF105" s="142"/>
      <c r="AG105" s="113"/>
      <c r="AH105" s="113"/>
    </row>
    <row r="106" spans="1:34" s="111" customFormat="1" ht="20.100000000000001" customHeight="1">
      <c r="A106" s="113"/>
      <c r="B106" s="125"/>
      <c r="C106" s="142"/>
      <c r="D106" s="142"/>
      <c r="E106" s="142"/>
      <c r="F106" s="142"/>
      <c r="G106" s="142"/>
      <c r="H106" s="142"/>
      <c r="I106" s="142"/>
      <c r="J106" s="142"/>
      <c r="K106" s="142"/>
      <c r="L106" s="142"/>
      <c r="M106" s="142"/>
      <c r="N106" s="142"/>
      <c r="O106" s="142"/>
      <c r="P106" s="142"/>
      <c r="Q106" s="142"/>
      <c r="R106" s="142"/>
      <c r="S106" s="142"/>
      <c r="T106" s="142"/>
      <c r="U106" s="142"/>
      <c r="V106" s="142"/>
      <c r="W106" s="142"/>
      <c r="X106" s="142"/>
      <c r="Y106" s="142"/>
      <c r="Z106" s="142"/>
      <c r="AA106" s="142"/>
      <c r="AB106" s="123"/>
      <c r="AC106" s="123"/>
      <c r="AD106" s="142"/>
      <c r="AE106" s="142"/>
      <c r="AF106" s="142"/>
      <c r="AG106" s="113"/>
      <c r="AH106" s="113"/>
    </row>
    <row r="107" spans="1:34" s="111" customFormat="1" ht="20.100000000000001" customHeight="1">
      <c r="A107" s="113"/>
      <c r="B107" s="125"/>
      <c r="C107" s="142"/>
      <c r="D107" s="142"/>
      <c r="E107" s="142"/>
      <c r="F107" s="142"/>
      <c r="G107" s="142"/>
      <c r="H107" s="142"/>
      <c r="I107" s="142"/>
      <c r="J107" s="142"/>
      <c r="K107" s="142"/>
      <c r="L107" s="142"/>
      <c r="M107" s="142"/>
      <c r="N107" s="142"/>
      <c r="O107" s="142"/>
      <c r="P107" s="142"/>
      <c r="Q107" s="142"/>
      <c r="R107" s="142"/>
      <c r="S107" s="142"/>
      <c r="T107" s="142"/>
      <c r="U107" s="142"/>
      <c r="V107" s="142"/>
      <c r="W107" s="142"/>
      <c r="X107" s="142"/>
      <c r="Y107" s="142"/>
      <c r="Z107" s="142"/>
      <c r="AA107" s="142"/>
      <c r="AB107" s="123"/>
      <c r="AC107" s="123"/>
      <c r="AD107" s="142"/>
      <c r="AE107" s="142"/>
      <c r="AF107" s="142"/>
      <c r="AG107" s="113"/>
      <c r="AH107" s="113"/>
    </row>
    <row r="108" spans="1:34" s="111" customFormat="1" ht="20.100000000000001" customHeight="1">
      <c r="A108" s="113"/>
      <c r="B108" s="125"/>
      <c r="C108" s="142"/>
      <c r="D108" s="142"/>
      <c r="E108" s="142"/>
      <c r="F108" s="142"/>
      <c r="G108" s="142"/>
      <c r="H108" s="142"/>
      <c r="I108" s="142"/>
      <c r="J108" s="142"/>
      <c r="K108" s="142"/>
      <c r="L108" s="142"/>
      <c r="M108" s="142"/>
      <c r="N108" s="142"/>
      <c r="O108" s="142"/>
      <c r="P108" s="142"/>
      <c r="Q108" s="142"/>
      <c r="R108" s="142"/>
      <c r="S108" s="142"/>
      <c r="T108" s="142"/>
      <c r="U108" s="142"/>
      <c r="V108" s="142"/>
      <c r="W108" s="142"/>
      <c r="X108" s="142"/>
      <c r="Y108" s="142"/>
      <c r="Z108" s="142"/>
      <c r="AA108" s="142"/>
      <c r="AB108" s="112"/>
      <c r="AC108" s="112"/>
      <c r="AD108" s="142"/>
      <c r="AE108" s="142"/>
      <c r="AF108" s="142"/>
      <c r="AG108" s="113"/>
      <c r="AH108" s="113"/>
    </row>
    <row r="109" spans="1:34" s="111" customFormat="1" ht="20.100000000000001" customHeight="1">
      <c r="A109" s="113"/>
      <c r="B109" s="125"/>
      <c r="C109" s="142"/>
      <c r="D109" s="142"/>
      <c r="E109" s="142"/>
      <c r="F109" s="142"/>
      <c r="G109" s="142"/>
      <c r="H109" s="142"/>
      <c r="I109" s="142"/>
      <c r="J109" s="142"/>
      <c r="K109" s="142"/>
      <c r="L109" s="142"/>
      <c r="M109" s="142"/>
      <c r="N109" s="142"/>
      <c r="O109" s="142"/>
      <c r="P109" s="142"/>
      <c r="Q109" s="142"/>
      <c r="R109" s="142"/>
      <c r="S109" s="142"/>
      <c r="T109" s="142"/>
      <c r="U109" s="142"/>
      <c r="V109" s="142"/>
      <c r="W109" s="142"/>
      <c r="X109" s="142"/>
      <c r="Y109" s="142"/>
      <c r="Z109" s="142"/>
      <c r="AA109" s="142"/>
      <c r="AB109" s="112"/>
      <c r="AC109" s="112"/>
      <c r="AD109" s="142"/>
      <c r="AE109" s="142"/>
      <c r="AF109" s="142"/>
      <c r="AG109" s="113"/>
      <c r="AH109" s="113"/>
    </row>
    <row r="110" spans="1:34" s="111" customFormat="1" ht="20.100000000000001" customHeight="1">
      <c r="A110" s="113"/>
      <c r="B110" s="125"/>
      <c r="C110" s="142"/>
      <c r="D110" s="142"/>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142"/>
      <c r="AA110" s="142"/>
      <c r="AB110" s="112"/>
      <c r="AC110" s="112"/>
      <c r="AD110" s="142"/>
      <c r="AE110" s="142"/>
      <c r="AF110" s="142"/>
      <c r="AG110" s="113"/>
      <c r="AH110" s="113"/>
    </row>
    <row r="111" spans="1:34" s="111" customFormat="1" ht="20.100000000000001" customHeight="1">
      <c r="A111" s="113"/>
      <c r="B111" s="125"/>
      <c r="C111" s="142"/>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c r="AA111" s="142"/>
      <c r="AB111" s="123"/>
      <c r="AC111" s="123"/>
      <c r="AD111" s="142"/>
      <c r="AE111" s="142"/>
      <c r="AF111" s="142"/>
      <c r="AG111" s="113"/>
      <c r="AH111" s="113"/>
    </row>
    <row r="112" spans="1:34" s="111" customFormat="1" ht="20.100000000000001" customHeight="1">
      <c r="A112" s="113"/>
      <c r="B112" s="125"/>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12"/>
      <c r="AC112" s="112"/>
      <c r="AD112" s="142"/>
      <c r="AE112" s="142"/>
      <c r="AF112" s="142"/>
      <c r="AG112" s="113"/>
      <c r="AH112" s="113"/>
    </row>
    <row r="113" spans="1:34" s="111" customFormat="1" ht="20.100000000000001" customHeight="1">
      <c r="A113" s="113"/>
      <c r="B113" s="125"/>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12"/>
      <c r="AC113" s="112"/>
      <c r="AD113" s="142"/>
      <c r="AE113" s="142"/>
      <c r="AF113" s="142"/>
      <c r="AG113" s="113"/>
      <c r="AH113" s="113"/>
    </row>
    <row r="114" spans="1:34" s="111" customFormat="1" ht="20.100000000000001" customHeight="1">
      <c r="A114" s="113"/>
      <c r="B114" s="125"/>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c r="AB114" s="112"/>
      <c r="AC114" s="112"/>
      <c r="AD114" s="142"/>
      <c r="AE114" s="142"/>
      <c r="AF114" s="142"/>
      <c r="AG114" s="113"/>
      <c r="AH114" s="113"/>
    </row>
    <row r="115" spans="1:34" s="111" customFormat="1" ht="20.100000000000001" customHeight="1">
      <c r="A115" s="113"/>
      <c r="B115" s="125"/>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12"/>
      <c r="AC115" s="112"/>
      <c r="AD115" s="142"/>
      <c r="AE115" s="142"/>
      <c r="AF115" s="142"/>
      <c r="AG115" s="113"/>
      <c r="AH115" s="113"/>
    </row>
    <row r="116" spans="1:34" s="111" customFormat="1" ht="20.100000000000001" customHeight="1">
      <c r="A116" s="113"/>
      <c r="B116" s="125"/>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12"/>
      <c r="AC116" s="112"/>
      <c r="AD116" s="113"/>
      <c r="AE116" s="113"/>
      <c r="AF116" s="113"/>
      <c r="AG116" s="113"/>
      <c r="AH116" s="113"/>
    </row>
    <row r="117" spans="1:34" s="111" customFormat="1" ht="15.75" customHeight="1">
      <c r="A117" s="113"/>
      <c r="B117" s="125"/>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c r="AA117" s="142"/>
      <c r="AB117" s="112"/>
      <c r="AC117" s="112"/>
      <c r="AD117" s="113"/>
      <c r="AE117" s="113"/>
      <c r="AF117" s="113"/>
      <c r="AG117" s="113"/>
      <c r="AH117" s="113"/>
    </row>
    <row r="118" spans="1:34" s="111" customFormat="1" ht="15.75" customHeight="1">
      <c r="A118" s="113"/>
      <c r="B118" s="125"/>
      <c r="C118" s="142"/>
      <c r="D118" s="142"/>
      <c r="E118" s="142"/>
      <c r="F118" s="142"/>
      <c r="G118" s="142"/>
      <c r="H118" s="142"/>
      <c r="I118" s="142"/>
      <c r="J118" s="142"/>
      <c r="K118" s="142"/>
      <c r="L118" s="142"/>
      <c r="M118" s="142"/>
      <c r="N118" s="142"/>
      <c r="O118" s="142"/>
      <c r="P118" s="142"/>
      <c r="Q118" s="142"/>
      <c r="R118" s="142"/>
      <c r="S118" s="142"/>
      <c r="T118" s="142"/>
      <c r="U118" s="142"/>
      <c r="V118" s="142"/>
      <c r="W118" s="142"/>
      <c r="X118" s="142"/>
      <c r="Y118" s="142"/>
      <c r="Z118" s="142"/>
      <c r="AA118" s="142"/>
      <c r="AB118" s="112"/>
      <c r="AC118" s="112"/>
      <c r="AD118" s="113"/>
      <c r="AE118" s="113"/>
      <c r="AF118" s="113"/>
      <c r="AG118" s="113"/>
      <c r="AH118" s="113"/>
    </row>
    <row r="119" spans="1:34" s="111" customFormat="1" ht="15.75" customHeight="1">
      <c r="A119" s="113"/>
      <c r="B119" s="125"/>
      <c r="C119" s="142"/>
      <c r="D119" s="142"/>
      <c r="E119" s="142"/>
      <c r="F119" s="142"/>
      <c r="G119" s="142"/>
      <c r="H119" s="142"/>
      <c r="I119" s="142"/>
      <c r="J119" s="142"/>
      <c r="K119" s="142"/>
      <c r="L119" s="142"/>
      <c r="M119" s="142"/>
      <c r="N119" s="142"/>
      <c r="O119" s="142"/>
      <c r="P119" s="142"/>
      <c r="Q119" s="142"/>
      <c r="R119" s="142"/>
      <c r="S119" s="142"/>
      <c r="T119" s="142"/>
      <c r="U119" s="142"/>
      <c r="V119" s="142"/>
      <c r="W119" s="142"/>
      <c r="X119" s="142"/>
      <c r="Y119" s="142"/>
      <c r="Z119" s="142"/>
      <c r="AA119" s="142"/>
      <c r="AB119" s="112"/>
      <c r="AC119" s="112"/>
      <c r="AD119" s="113"/>
      <c r="AE119" s="113"/>
      <c r="AF119" s="113"/>
      <c r="AG119" s="113"/>
      <c r="AH119" s="113"/>
    </row>
    <row r="120" spans="1:34" s="111" customFormat="1" ht="15.75" customHeight="1">
      <c r="A120" s="113"/>
      <c r="B120" s="125"/>
      <c r="C120" s="142"/>
      <c r="D120" s="142"/>
      <c r="E120" s="142"/>
      <c r="F120" s="142"/>
      <c r="G120" s="142"/>
      <c r="H120" s="142"/>
      <c r="I120" s="142"/>
      <c r="J120" s="142"/>
      <c r="K120" s="142"/>
      <c r="L120" s="142"/>
      <c r="M120" s="142"/>
      <c r="N120" s="142"/>
      <c r="O120" s="142"/>
      <c r="P120" s="142"/>
      <c r="Q120" s="142"/>
      <c r="R120" s="142"/>
      <c r="S120" s="142"/>
      <c r="T120" s="142"/>
      <c r="U120" s="142"/>
      <c r="V120" s="142"/>
      <c r="W120" s="142"/>
      <c r="X120" s="142"/>
      <c r="Y120" s="142"/>
      <c r="Z120" s="142"/>
      <c r="AA120" s="142"/>
      <c r="AB120" s="112"/>
      <c r="AC120" s="112"/>
      <c r="AD120" s="113"/>
      <c r="AE120" s="113"/>
      <c r="AF120" s="113"/>
      <c r="AG120" s="113"/>
      <c r="AH120" s="113"/>
    </row>
    <row r="121" spans="1:34" s="111" customFormat="1" ht="15.75" customHeight="1">
      <c r="A121" s="113"/>
      <c r="B121" s="125"/>
      <c r="C121" s="142"/>
      <c r="D121" s="142"/>
      <c r="E121" s="142"/>
      <c r="F121" s="142"/>
      <c r="G121" s="142"/>
      <c r="H121" s="142"/>
      <c r="I121" s="142"/>
      <c r="J121" s="142"/>
      <c r="K121" s="142"/>
      <c r="L121" s="142"/>
      <c r="M121" s="142"/>
      <c r="N121" s="142"/>
      <c r="O121" s="142"/>
      <c r="P121" s="142"/>
      <c r="Q121" s="142"/>
      <c r="R121" s="142"/>
      <c r="S121" s="142"/>
      <c r="T121" s="142"/>
      <c r="U121" s="142"/>
      <c r="V121" s="142"/>
      <c r="W121" s="142"/>
      <c r="X121" s="142"/>
      <c r="Y121" s="142"/>
      <c r="Z121" s="142"/>
      <c r="AA121" s="142"/>
      <c r="AB121" s="112"/>
      <c r="AC121" s="112"/>
      <c r="AD121" s="113"/>
      <c r="AE121" s="113"/>
      <c r="AF121" s="113"/>
      <c r="AG121" s="113"/>
      <c r="AH121" s="113"/>
    </row>
    <row r="122" spans="1:34" s="111" customFormat="1" ht="15.75" customHeight="1">
      <c r="A122" s="113"/>
      <c r="B122" s="118"/>
      <c r="C122" s="142"/>
      <c r="D122" s="142"/>
      <c r="E122" s="142"/>
      <c r="F122" s="142"/>
      <c r="G122" s="142"/>
      <c r="H122" s="142"/>
      <c r="I122" s="142"/>
      <c r="J122" s="142"/>
      <c r="K122" s="142"/>
      <c r="L122" s="142"/>
      <c r="M122" s="142"/>
      <c r="N122" s="142"/>
      <c r="O122" s="142"/>
      <c r="P122" s="142"/>
      <c r="Q122" s="142"/>
      <c r="R122" s="142"/>
      <c r="S122" s="142"/>
      <c r="T122" s="142"/>
      <c r="U122" s="142"/>
      <c r="V122" s="142"/>
      <c r="W122" s="142"/>
      <c r="X122" s="142"/>
      <c r="Y122" s="142"/>
      <c r="Z122" s="142"/>
      <c r="AA122" s="142"/>
      <c r="AB122" s="112"/>
      <c r="AC122" s="112"/>
      <c r="AD122" s="113"/>
      <c r="AE122" s="113"/>
      <c r="AF122" s="113"/>
      <c r="AG122" s="113"/>
      <c r="AH122" s="113"/>
    </row>
    <row r="123" spans="1:34" s="111" customFormat="1" ht="15.75" customHeight="1">
      <c r="A123" s="113"/>
      <c r="B123" s="118"/>
      <c r="C123" s="142"/>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c r="AA123" s="142"/>
      <c r="AB123" s="123"/>
      <c r="AC123" s="123"/>
      <c r="AD123" s="113"/>
      <c r="AE123" s="113"/>
      <c r="AF123" s="113"/>
      <c r="AG123" s="113"/>
      <c r="AH123" s="113"/>
    </row>
    <row r="124" spans="1:34" s="111" customFormat="1" ht="15.75" customHeight="1">
      <c r="A124" s="113"/>
      <c r="B124" s="118"/>
      <c r="C124" s="142"/>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2"/>
      <c r="Z124" s="142"/>
      <c r="AA124" s="142"/>
      <c r="AB124" s="112"/>
      <c r="AC124" s="112"/>
      <c r="AD124" s="113"/>
      <c r="AE124" s="113"/>
      <c r="AF124" s="113"/>
      <c r="AG124" s="113"/>
      <c r="AH124" s="113"/>
    </row>
    <row r="125" spans="1:34" s="111" customFormat="1" ht="15.75" customHeight="1">
      <c r="A125" s="113"/>
      <c r="B125" s="118"/>
      <c r="C125" s="142"/>
      <c r="D125" s="142"/>
      <c r="E125" s="142"/>
      <c r="F125" s="142"/>
      <c r="G125" s="142"/>
      <c r="H125" s="142"/>
      <c r="I125" s="142"/>
      <c r="J125" s="142"/>
      <c r="K125" s="142"/>
      <c r="L125" s="142"/>
      <c r="M125" s="142"/>
      <c r="N125" s="142"/>
      <c r="O125" s="142"/>
      <c r="P125" s="142"/>
      <c r="Q125" s="142"/>
      <c r="R125" s="142"/>
      <c r="S125" s="142"/>
      <c r="T125" s="142"/>
      <c r="U125" s="142"/>
      <c r="V125" s="142"/>
      <c r="W125" s="142"/>
      <c r="X125" s="142"/>
      <c r="Y125" s="142"/>
      <c r="Z125" s="142"/>
      <c r="AA125" s="142"/>
      <c r="AB125" s="123"/>
      <c r="AC125" s="123"/>
      <c r="AD125" s="113"/>
      <c r="AE125" s="113"/>
      <c r="AF125" s="113"/>
      <c r="AG125" s="113"/>
      <c r="AH125" s="113"/>
    </row>
    <row r="126" spans="1:34" s="111" customFormat="1" ht="15.75" customHeight="1">
      <c r="A126" s="113"/>
      <c r="B126" s="118"/>
      <c r="C126" s="142"/>
      <c r="D126" s="142"/>
      <c r="E126" s="142"/>
      <c r="F126" s="142"/>
      <c r="G126" s="142"/>
      <c r="H126" s="142"/>
      <c r="I126" s="142"/>
      <c r="J126" s="142"/>
      <c r="K126" s="142"/>
      <c r="L126" s="142"/>
      <c r="M126" s="142"/>
      <c r="N126" s="142"/>
      <c r="O126" s="142"/>
      <c r="P126" s="142"/>
      <c r="Q126" s="142"/>
      <c r="R126" s="142"/>
      <c r="S126" s="142"/>
      <c r="T126" s="142"/>
      <c r="U126" s="142"/>
      <c r="V126" s="142"/>
      <c r="W126" s="142"/>
      <c r="X126" s="142"/>
      <c r="Y126" s="142"/>
      <c r="Z126" s="142"/>
      <c r="AA126" s="142"/>
      <c r="AB126" s="112"/>
      <c r="AC126" s="112"/>
      <c r="AD126" s="113"/>
      <c r="AE126" s="113"/>
      <c r="AF126" s="113"/>
      <c r="AG126" s="113"/>
      <c r="AH126" s="113"/>
    </row>
    <row r="127" spans="1:34" s="111" customFormat="1" ht="15.75" customHeight="1">
      <c r="A127" s="113"/>
      <c r="B127" s="118"/>
      <c r="C127" s="142"/>
      <c r="D127" s="142"/>
      <c r="E127" s="142"/>
      <c r="F127" s="142"/>
      <c r="G127" s="142"/>
      <c r="H127" s="142"/>
      <c r="I127" s="142"/>
      <c r="J127" s="142"/>
      <c r="K127" s="142"/>
      <c r="L127" s="142"/>
      <c r="M127" s="142"/>
      <c r="N127" s="142"/>
      <c r="O127" s="142"/>
      <c r="P127" s="142"/>
      <c r="Q127" s="142"/>
      <c r="R127" s="142"/>
      <c r="S127" s="142"/>
      <c r="T127" s="142"/>
      <c r="U127" s="142"/>
      <c r="V127" s="142"/>
      <c r="W127" s="142"/>
      <c r="X127" s="142"/>
      <c r="Y127" s="142"/>
      <c r="Z127" s="142"/>
      <c r="AA127" s="142"/>
      <c r="AB127" s="112"/>
      <c r="AC127" s="112"/>
      <c r="AD127" s="113"/>
      <c r="AE127" s="113"/>
      <c r="AF127" s="113"/>
      <c r="AG127" s="113"/>
      <c r="AH127" s="113"/>
    </row>
    <row r="128" spans="1:34" s="111" customFormat="1" ht="15.75" customHeight="1">
      <c r="A128" s="113"/>
      <c r="B128" s="118"/>
      <c r="C128" s="142"/>
      <c r="D128" s="142"/>
      <c r="E128" s="142"/>
      <c r="F128" s="142"/>
      <c r="G128" s="142"/>
      <c r="H128" s="142"/>
      <c r="I128" s="142"/>
      <c r="J128" s="142"/>
      <c r="K128" s="142"/>
      <c r="L128" s="142"/>
      <c r="M128" s="142"/>
      <c r="N128" s="142"/>
      <c r="O128" s="142"/>
      <c r="P128" s="142"/>
      <c r="Q128" s="142"/>
      <c r="R128" s="142"/>
      <c r="S128" s="142"/>
      <c r="T128" s="142"/>
      <c r="U128" s="142"/>
      <c r="V128" s="142"/>
      <c r="W128" s="142"/>
      <c r="X128" s="142"/>
      <c r="Y128" s="142"/>
      <c r="Z128" s="142"/>
      <c r="AA128" s="142"/>
      <c r="AB128" s="112"/>
      <c r="AC128" s="112"/>
      <c r="AD128" s="113"/>
      <c r="AE128" s="113"/>
      <c r="AF128" s="113"/>
      <c r="AG128" s="113"/>
      <c r="AH128" s="113"/>
    </row>
    <row r="129" spans="1:34" s="111" customFormat="1" ht="15.75" customHeight="1">
      <c r="A129" s="126"/>
      <c r="B129" s="118"/>
      <c r="C129" s="142"/>
      <c r="D129" s="142"/>
      <c r="E129" s="142"/>
      <c r="F129" s="142"/>
      <c r="G129" s="142"/>
      <c r="H129" s="142"/>
      <c r="I129" s="142"/>
      <c r="J129" s="142"/>
      <c r="K129" s="142"/>
      <c r="L129" s="142"/>
      <c r="M129" s="142"/>
      <c r="N129" s="142"/>
      <c r="O129" s="142"/>
      <c r="P129" s="142"/>
      <c r="Q129" s="142"/>
      <c r="R129" s="142"/>
      <c r="S129" s="142"/>
      <c r="T129" s="142"/>
      <c r="U129" s="142"/>
      <c r="V129" s="142"/>
      <c r="W129" s="142"/>
      <c r="X129" s="142"/>
      <c r="Y129" s="142"/>
      <c r="Z129" s="142"/>
      <c r="AA129" s="142"/>
      <c r="AB129" s="112"/>
      <c r="AC129" s="112"/>
      <c r="AD129" s="113"/>
      <c r="AE129" s="113"/>
      <c r="AF129" s="113"/>
      <c r="AG129" s="113"/>
      <c r="AH129" s="113"/>
    </row>
    <row r="130" spans="1:34" s="111" customFormat="1" ht="15.75" customHeight="1">
      <c r="A130" s="123"/>
      <c r="B130" s="118"/>
      <c r="C130" s="142"/>
      <c r="D130" s="142"/>
      <c r="E130" s="142"/>
      <c r="F130" s="142"/>
      <c r="G130" s="142"/>
      <c r="H130" s="142"/>
      <c r="I130" s="142"/>
      <c r="J130" s="142"/>
      <c r="K130" s="142"/>
      <c r="L130" s="142"/>
      <c r="M130" s="142"/>
      <c r="N130" s="142"/>
      <c r="O130" s="142"/>
      <c r="P130" s="142"/>
      <c r="Q130" s="142"/>
      <c r="R130" s="142"/>
      <c r="S130" s="142"/>
      <c r="T130" s="142"/>
      <c r="U130" s="142"/>
      <c r="V130" s="142"/>
      <c r="W130" s="142"/>
      <c r="X130" s="142"/>
      <c r="Y130" s="142"/>
      <c r="Z130" s="142"/>
      <c r="AA130" s="142"/>
      <c r="AB130" s="113"/>
      <c r="AC130" s="113"/>
      <c r="AD130" s="113"/>
      <c r="AE130" s="113"/>
      <c r="AF130" s="113"/>
      <c r="AG130" s="113"/>
      <c r="AH130" s="113"/>
    </row>
    <row r="131" spans="1:34" s="111" customFormat="1" ht="15.75" customHeight="1">
      <c r="A131" s="113"/>
      <c r="B131" s="114"/>
      <c r="C131" s="142"/>
      <c r="D131" s="142"/>
      <c r="E131" s="142"/>
      <c r="F131" s="142"/>
      <c r="G131" s="142"/>
      <c r="H131" s="142"/>
      <c r="I131" s="142"/>
      <c r="J131" s="142"/>
      <c r="K131" s="142"/>
      <c r="L131" s="142"/>
      <c r="M131" s="142"/>
      <c r="N131" s="142"/>
      <c r="O131" s="142"/>
      <c r="P131" s="142"/>
      <c r="Q131" s="142"/>
      <c r="R131" s="142"/>
      <c r="S131" s="142"/>
      <c r="T131" s="142"/>
      <c r="U131" s="142"/>
      <c r="V131" s="142"/>
      <c r="W131" s="142"/>
      <c r="X131" s="142"/>
      <c r="Y131" s="142"/>
      <c r="Z131" s="142"/>
      <c r="AA131" s="142"/>
      <c r="AB131" s="113"/>
      <c r="AC131" s="113"/>
      <c r="AD131" s="113"/>
      <c r="AE131" s="113"/>
      <c r="AF131" s="113"/>
      <c r="AG131" s="113"/>
      <c r="AH131" s="113"/>
    </row>
    <row r="132" spans="1:34" s="111" customFormat="1" ht="15.75" customHeight="1">
      <c r="A132" s="113"/>
      <c r="B132" s="118"/>
      <c r="C132" s="142"/>
      <c r="D132" s="142"/>
      <c r="E132" s="142"/>
      <c r="F132" s="142"/>
      <c r="G132" s="142"/>
      <c r="H132" s="142"/>
      <c r="I132" s="142"/>
      <c r="J132" s="142"/>
      <c r="K132" s="142"/>
      <c r="L132" s="142"/>
      <c r="M132" s="142"/>
      <c r="N132" s="142"/>
      <c r="O132" s="142"/>
      <c r="P132" s="142"/>
      <c r="Q132" s="142"/>
      <c r="R132" s="142"/>
      <c r="S132" s="142"/>
      <c r="T132" s="142"/>
      <c r="U132" s="142"/>
      <c r="V132" s="142"/>
      <c r="W132" s="142"/>
      <c r="X132" s="142"/>
      <c r="Y132" s="142"/>
      <c r="Z132" s="142"/>
      <c r="AA132" s="142"/>
      <c r="AB132" s="113"/>
      <c r="AC132" s="113"/>
      <c r="AD132" s="113"/>
      <c r="AE132" s="113"/>
      <c r="AF132" s="113"/>
      <c r="AG132" s="113"/>
      <c r="AH132" s="113"/>
    </row>
    <row r="133" spans="1:34" s="111" customFormat="1" ht="15.75" customHeight="1">
      <c r="A133" s="113"/>
      <c r="B133" s="118"/>
      <c r="C133" s="142"/>
      <c r="D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2"/>
      <c r="Z133" s="142"/>
      <c r="AA133" s="142"/>
      <c r="AB133" s="113"/>
      <c r="AC133" s="113"/>
      <c r="AD133" s="113"/>
      <c r="AE133" s="113"/>
      <c r="AF133" s="113"/>
      <c r="AG133" s="113"/>
      <c r="AH133" s="113"/>
    </row>
    <row r="134" spans="1:34" s="111" customFormat="1" ht="15.75" customHeight="1">
      <c r="A134" s="113"/>
      <c r="B134" s="118"/>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c r="AA134" s="142"/>
      <c r="AB134" s="113"/>
      <c r="AC134" s="113"/>
      <c r="AD134" s="113"/>
      <c r="AE134" s="113"/>
      <c r="AF134" s="113"/>
      <c r="AG134" s="113"/>
      <c r="AH134" s="113"/>
    </row>
    <row r="135" spans="1:34" s="111" customFormat="1" ht="15.75" customHeight="1">
      <c r="A135" s="113"/>
      <c r="B135" s="118"/>
      <c r="C135" s="142"/>
      <c r="D135" s="142"/>
      <c r="E135" s="142"/>
      <c r="F135" s="142"/>
      <c r="G135" s="142"/>
      <c r="H135" s="142"/>
      <c r="I135" s="142"/>
      <c r="J135" s="142"/>
      <c r="K135" s="142"/>
      <c r="L135" s="142"/>
      <c r="M135" s="142"/>
      <c r="N135" s="142"/>
      <c r="O135" s="142"/>
      <c r="P135" s="142"/>
      <c r="Q135" s="142"/>
      <c r="R135" s="142"/>
      <c r="S135" s="142"/>
      <c r="T135" s="142"/>
      <c r="U135" s="142"/>
      <c r="V135" s="142"/>
      <c r="W135" s="142"/>
      <c r="X135" s="142"/>
      <c r="Y135" s="142"/>
      <c r="Z135" s="142"/>
      <c r="AA135" s="142"/>
      <c r="AB135" s="113"/>
      <c r="AC135" s="113"/>
      <c r="AD135" s="113"/>
      <c r="AE135" s="113"/>
      <c r="AF135" s="113"/>
      <c r="AG135" s="113"/>
      <c r="AH135" s="113"/>
    </row>
    <row r="136" spans="1:34" s="111" customFormat="1" ht="15.75" customHeight="1">
      <c r="A136" s="113"/>
      <c r="B136" s="118"/>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c r="Y136" s="142"/>
      <c r="Z136" s="142"/>
      <c r="AA136" s="142"/>
      <c r="AB136" s="113"/>
      <c r="AC136" s="113"/>
      <c r="AD136" s="113"/>
      <c r="AE136" s="113"/>
      <c r="AF136" s="113"/>
      <c r="AG136" s="113"/>
      <c r="AH136" s="113"/>
    </row>
    <row r="137" spans="1:34" s="111" customFormat="1" ht="15.75" customHeight="1">
      <c r="A137" s="113"/>
      <c r="B137" s="118"/>
      <c r="C137" s="142"/>
      <c r="D137" s="142"/>
      <c r="E137" s="142"/>
      <c r="F137" s="142"/>
      <c r="G137" s="142"/>
      <c r="H137" s="142"/>
      <c r="I137" s="142"/>
      <c r="J137" s="142"/>
      <c r="K137" s="142"/>
      <c r="L137" s="142"/>
      <c r="M137" s="142"/>
      <c r="N137" s="142"/>
      <c r="O137" s="142"/>
      <c r="P137" s="142"/>
      <c r="Q137" s="142"/>
      <c r="R137" s="142"/>
      <c r="S137" s="142"/>
      <c r="T137" s="142"/>
      <c r="U137" s="142"/>
      <c r="V137" s="142"/>
      <c r="W137" s="142"/>
      <c r="X137" s="142"/>
      <c r="Y137" s="142"/>
      <c r="Z137" s="142"/>
      <c r="AA137" s="142"/>
      <c r="AB137" s="113"/>
      <c r="AC137" s="113"/>
      <c r="AD137" s="113"/>
      <c r="AE137" s="113"/>
      <c r="AF137" s="113"/>
      <c r="AG137" s="113"/>
      <c r="AH137" s="113"/>
    </row>
    <row r="138" spans="1:34" s="111" customFormat="1" ht="15.75" customHeight="1">
      <c r="A138" s="113"/>
      <c r="B138" s="118"/>
      <c r="C138" s="142"/>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2"/>
      <c r="Z138" s="142"/>
      <c r="AA138" s="142"/>
      <c r="AB138" s="113"/>
      <c r="AC138" s="113"/>
      <c r="AD138" s="113"/>
      <c r="AE138" s="113"/>
      <c r="AF138" s="113"/>
      <c r="AG138" s="113"/>
      <c r="AH138" s="113"/>
    </row>
    <row r="139" spans="1:34" s="111" customFormat="1" ht="15.75" customHeight="1">
      <c r="A139" s="113"/>
      <c r="B139" s="118"/>
      <c r="C139" s="142"/>
      <c r="D139" s="142"/>
      <c r="E139" s="142"/>
      <c r="F139" s="142"/>
      <c r="G139" s="142"/>
      <c r="H139" s="142"/>
      <c r="I139" s="142"/>
      <c r="J139" s="142"/>
      <c r="K139" s="142"/>
      <c r="L139" s="142"/>
      <c r="M139" s="142"/>
      <c r="N139" s="142"/>
      <c r="O139" s="142"/>
      <c r="P139" s="142"/>
      <c r="Q139" s="142"/>
      <c r="R139" s="142"/>
      <c r="S139" s="142"/>
      <c r="T139" s="142"/>
      <c r="U139" s="142"/>
      <c r="V139" s="142"/>
      <c r="W139" s="142"/>
      <c r="X139" s="142"/>
      <c r="Y139" s="142"/>
      <c r="Z139" s="142"/>
      <c r="AA139" s="142"/>
      <c r="AB139" s="113"/>
      <c r="AC139" s="113"/>
      <c r="AD139" s="113"/>
      <c r="AE139" s="113"/>
      <c r="AF139" s="113"/>
      <c r="AG139" s="113"/>
      <c r="AH139" s="113"/>
    </row>
    <row r="140" spans="1:34" s="111" customFormat="1" ht="15.75" customHeight="1">
      <c r="A140" s="113"/>
      <c r="B140" s="118"/>
      <c r="C140" s="142"/>
      <c r="D140" s="142"/>
      <c r="E140" s="142"/>
      <c r="F140" s="142"/>
      <c r="G140" s="142"/>
      <c r="H140" s="142"/>
      <c r="I140" s="142"/>
      <c r="J140" s="142"/>
      <c r="K140" s="142"/>
      <c r="L140" s="142"/>
      <c r="M140" s="142"/>
      <c r="N140" s="142"/>
      <c r="O140" s="142"/>
      <c r="P140" s="142"/>
      <c r="Q140" s="142"/>
      <c r="R140" s="142"/>
      <c r="S140" s="142"/>
      <c r="T140" s="142"/>
      <c r="U140" s="142"/>
      <c r="V140" s="142"/>
      <c r="W140" s="142"/>
      <c r="X140" s="142"/>
      <c r="Y140" s="142"/>
      <c r="Z140" s="142"/>
      <c r="AA140" s="142"/>
      <c r="AB140" s="113"/>
      <c r="AC140" s="113"/>
      <c r="AD140" s="113"/>
      <c r="AE140" s="113"/>
      <c r="AF140" s="113"/>
      <c r="AG140" s="113"/>
      <c r="AH140" s="113"/>
    </row>
    <row r="141" spans="1:34" s="111" customFormat="1" ht="15.75" customHeight="1">
      <c r="A141" s="113"/>
      <c r="B141" s="118"/>
      <c r="C141" s="142"/>
      <c r="D141" s="142"/>
      <c r="E141" s="142"/>
      <c r="F141" s="142"/>
      <c r="G141" s="142"/>
      <c r="H141" s="142"/>
      <c r="I141" s="142"/>
      <c r="J141" s="142"/>
      <c r="K141" s="142"/>
      <c r="L141" s="142"/>
      <c r="M141" s="142"/>
      <c r="N141" s="142"/>
      <c r="O141" s="142"/>
      <c r="P141" s="142"/>
      <c r="Q141" s="142"/>
      <c r="R141" s="142"/>
      <c r="S141" s="142"/>
      <c r="T141" s="142"/>
      <c r="U141" s="142"/>
      <c r="V141" s="142"/>
      <c r="W141" s="142"/>
      <c r="X141" s="142"/>
      <c r="Y141" s="142"/>
      <c r="Z141" s="142"/>
      <c r="AA141" s="142"/>
      <c r="AB141" s="113"/>
      <c r="AC141" s="113"/>
      <c r="AD141" s="113"/>
      <c r="AE141" s="113"/>
      <c r="AF141" s="113"/>
      <c r="AG141" s="113"/>
      <c r="AH141" s="113"/>
    </row>
    <row r="142" spans="1:34" s="111" customFormat="1" ht="15.75" customHeight="1">
      <c r="A142" s="113"/>
      <c r="B142" s="118"/>
      <c r="C142" s="142"/>
      <c r="D142" s="142"/>
      <c r="E142" s="142"/>
      <c r="F142" s="142"/>
      <c r="G142" s="142"/>
      <c r="H142" s="142"/>
      <c r="I142" s="142"/>
      <c r="J142" s="142"/>
      <c r="K142" s="142"/>
      <c r="L142" s="142"/>
      <c r="M142" s="142"/>
      <c r="N142" s="142"/>
      <c r="O142" s="142"/>
      <c r="P142" s="142"/>
      <c r="Q142" s="142"/>
      <c r="R142" s="142"/>
      <c r="S142" s="142"/>
      <c r="T142" s="142"/>
      <c r="U142" s="142"/>
      <c r="V142" s="142"/>
      <c r="W142" s="142"/>
      <c r="X142" s="142"/>
      <c r="Y142" s="142"/>
      <c r="Z142" s="142"/>
      <c r="AA142" s="142"/>
      <c r="AB142" s="113"/>
      <c r="AC142" s="113"/>
      <c r="AD142" s="113"/>
      <c r="AE142" s="113"/>
      <c r="AF142" s="113"/>
      <c r="AG142" s="113"/>
      <c r="AH142" s="113"/>
    </row>
    <row r="143" spans="1:34" s="111" customFormat="1" ht="15.75" customHeight="1">
      <c r="A143" s="113"/>
      <c r="B143" s="114"/>
      <c r="C143" s="142"/>
      <c r="D143" s="142"/>
      <c r="E143" s="142"/>
      <c r="F143" s="142"/>
      <c r="G143" s="142"/>
      <c r="H143" s="142"/>
      <c r="I143" s="142"/>
      <c r="J143" s="142"/>
      <c r="K143" s="142"/>
      <c r="L143" s="142"/>
      <c r="M143" s="142"/>
      <c r="N143" s="142"/>
      <c r="O143" s="142"/>
      <c r="P143" s="142"/>
      <c r="Q143" s="142"/>
      <c r="R143" s="142"/>
      <c r="S143" s="142"/>
      <c r="T143" s="142"/>
      <c r="U143" s="142"/>
      <c r="V143" s="142"/>
      <c r="W143" s="142"/>
      <c r="X143" s="142"/>
      <c r="Y143" s="142"/>
      <c r="Z143" s="142"/>
      <c r="AA143" s="142"/>
      <c r="AB143" s="113"/>
      <c r="AC143" s="113"/>
      <c r="AD143" s="113"/>
      <c r="AE143" s="113"/>
      <c r="AF143" s="113"/>
      <c r="AG143" s="113"/>
      <c r="AH143" s="113"/>
    </row>
    <row r="144" spans="1:34" s="111" customFormat="1" ht="15.75" customHeight="1">
      <c r="A144" s="113"/>
      <c r="B144" s="118"/>
      <c r="C144" s="142"/>
      <c r="D144" s="142"/>
      <c r="E144" s="142"/>
      <c r="F144" s="142"/>
      <c r="G144" s="142"/>
      <c r="H144" s="142"/>
      <c r="I144" s="142"/>
      <c r="J144" s="142"/>
      <c r="K144" s="142"/>
      <c r="L144" s="142"/>
      <c r="M144" s="142"/>
      <c r="N144" s="142"/>
      <c r="O144" s="142"/>
      <c r="P144" s="142"/>
      <c r="Q144" s="142"/>
      <c r="R144" s="142"/>
      <c r="S144" s="142"/>
      <c r="T144" s="142"/>
      <c r="U144" s="142"/>
      <c r="V144" s="142"/>
      <c r="W144" s="142"/>
      <c r="X144" s="142"/>
      <c r="Y144" s="142"/>
      <c r="Z144" s="142"/>
      <c r="AA144" s="142"/>
      <c r="AB144" s="113"/>
      <c r="AC144" s="113"/>
      <c r="AD144" s="113"/>
      <c r="AE144" s="113"/>
      <c r="AF144" s="113"/>
      <c r="AG144" s="113"/>
      <c r="AH144" s="113"/>
    </row>
    <row r="145" spans="1:34" s="111" customFormat="1" ht="15.75" customHeight="1">
      <c r="A145" s="113"/>
      <c r="B145" s="114"/>
      <c r="C145" s="142"/>
      <c r="D145" s="142"/>
      <c r="E145" s="142"/>
      <c r="F145" s="142"/>
      <c r="G145" s="142"/>
      <c r="H145" s="142"/>
      <c r="I145" s="142"/>
      <c r="J145" s="142"/>
      <c r="K145" s="142"/>
      <c r="L145" s="142"/>
      <c r="M145" s="142"/>
      <c r="N145" s="142"/>
      <c r="O145" s="142"/>
      <c r="P145" s="142"/>
      <c r="Q145" s="142"/>
      <c r="R145" s="142"/>
      <c r="S145" s="142"/>
      <c r="T145" s="142"/>
      <c r="U145" s="142"/>
      <c r="V145" s="142"/>
      <c r="W145" s="142"/>
      <c r="X145" s="142"/>
      <c r="Y145" s="142"/>
      <c r="Z145" s="142"/>
      <c r="AA145" s="142"/>
      <c r="AB145" s="113"/>
      <c r="AC145" s="113"/>
      <c r="AD145" s="113"/>
      <c r="AE145" s="113"/>
      <c r="AF145" s="113"/>
      <c r="AG145" s="113"/>
      <c r="AH145" s="113"/>
    </row>
    <row r="146" spans="1:34" s="111" customFormat="1" ht="15.75" customHeight="1">
      <c r="A146" s="113"/>
      <c r="B146" s="118"/>
      <c r="C146" s="142"/>
      <c r="D146" s="142"/>
      <c r="E146" s="142"/>
      <c r="F146" s="142"/>
      <c r="G146" s="142"/>
      <c r="H146" s="142"/>
      <c r="I146" s="142"/>
      <c r="J146" s="142"/>
      <c r="K146" s="142"/>
      <c r="L146" s="142"/>
      <c r="M146" s="142"/>
      <c r="N146" s="142"/>
      <c r="O146" s="142"/>
      <c r="P146" s="142"/>
      <c r="Q146" s="142"/>
      <c r="R146" s="142"/>
      <c r="S146" s="142"/>
      <c r="T146" s="142"/>
      <c r="U146" s="142"/>
      <c r="V146" s="142"/>
      <c r="W146" s="142"/>
      <c r="X146" s="142"/>
      <c r="Y146" s="142"/>
      <c r="Z146" s="142"/>
      <c r="AA146" s="142"/>
      <c r="AB146" s="113"/>
      <c r="AC146" s="113"/>
      <c r="AD146" s="113"/>
      <c r="AE146" s="113"/>
      <c r="AF146" s="113"/>
      <c r="AG146" s="113"/>
      <c r="AH146" s="113"/>
    </row>
    <row r="147" spans="1:34" s="111" customFormat="1" ht="15.75" customHeight="1">
      <c r="A147" s="113"/>
      <c r="B147" s="118"/>
      <c r="C147" s="142"/>
      <c r="D147" s="142"/>
      <c r="E147" s="142"/>
      <c r="F147" s="142"/>
      <c r="G147" s="142"/>
      <c r="H147" s="142"/>
      <c r="I147" s="142"/>
      <c r="J147" s="142"/>
      <c r="K147" s="142"/>
      <c r="L147" s="142"/>
      <c r="M147" s="142"/>
      <c r="N147" s="142"/>
      <c r="O147" s="142"/>
      <c r="P147" s="142"/>
      <c r="Q147" s="142"/>
      <c r="R147" s="142"/>
      <c r="S147" s="142"/>
      <c r="T147" s="142"/>
      <c r="U147" s="142"/>
      <c r="V147" s="142"/>
      <c r="W147" s="142"/>
      <c r="X147" s="142"/>
      <c r="Y147" s="142"/>
      <c r="Z147" s="142"/>
      <c r="AA147" s="142"/>
      <c r="AB147" s="113"/>
      <c r="AC147" s="113"/>
      <c r="AD147" s="113"/>
      <c r="AE147" s="113"/>
      <c r="AF147" s="113"/>
      <c r="AG147" s="113"/>
      <c r="AH147" s="113"/>
    </row>
    <row r="148" spans="1:34" s="111" customFormat="1" ht="15.75" customHeight="1">
      <c r="A148" s="113"/>
      <c r="B148" s="118"/>
      <c r="C148" s="142"/>
      <c r="D148" s="142"/>
      <c r="E148" s="142"/>
      <c r="F148" s="142"/>
      <c r="G148" s="142"/>
      <c r="H148" s="142"/>
      <c r="I148" s="142"/>
      <c r="J148" s="142"/>
      <c r="K148" s="142"/>
      <c r="L148" s="142"/>
      <c r="M148" s="142"/>
      <c r="N148" s="142"/>
      <c r="O148" s="142"/>
      <c r="P148" s="142"/>
      <c r="Q148" s="142"/>
      <c r="R148" s="142"/>
      <c r="S148" s="142"/>
      <c r="T148" s="142"/>
      <c r="U148" s="142"/>
      <c r="V148" s="142"/>
      <c r="W148" s="142"/>
      <c r="X148" s="142"/>
      <c r="Y148" s="142"/>
      <c r="Z148" s="142"/>
      <c r="AA148" s="142"/>
      <c r="AB148" s="113"/>
      <c r="AC148" s="113"/>
      <c r="AD148" s="113"/>
      <c r="AE148" s="113"/>
      <c r="AF148" s="113"/>
      <c r="AG148" s="113"/>
      <c r="AH148" s="113"/>
    </row>
    <row r="149" spans="1:34" s="111" customFormat="1" ht="15.75" customHeight="1">
      <c r="A149" s="113"/>
      <c r="B149" s="118"/>
      <c r="C149" s="142"/>
      <c r="D149" s="142"/>
      <c r="E149" s="142"/>
      <c r="F149" s="142"/>
      <c r="G149" s="142"/>
      <c r="H149" s="142"/>
      <c r="I149" s="142"/>
      <c r="J149" s="142"/>
      <c r="K149" s="142"/>
      <c r="L149" s="142"/>
      <c r="M149" s="142"/>
      <c r="N149" s="142"/>
      <c r="O149" s="142"/>
      <c r="P149" s="142"/>
      <c r="Q149" s="142"/>
      <c r="R149" s="142"/>
      <c r="S149" s="142"/>
      <c r="T149" s="142"/>
      <c r="U149" s="142"/>
      <c r="V149" s="142"/>
      <c r="W149" s="142"/>
      <c r="X149" s="142"/>
      <c r="Y149" s="142"/>
      <c r="Z149" s="142"/>
      <c r="AA149" s="142"/>
      <c r="AB149" s="113"/>
      <c r="AC149" s="113"/>
      <c r="AD149" s="113"/>
      <c r="AE149" s="113"/>
      <c r="AF149" s="113"/>
      <c r="AG149" s="113"/>
      <c r="AH149" s="113"/>
    </row>
    <row r="150" spans="1:34" s="111" customFormat="1" ht="15.75" customHeight="1">
      <c r="A150" s="113"/>
      <c r="B150" s="118"/>
      <c r="C150" s="142"/>
      <c r="D150" s="142"/>
      <c r="E150" s="142"/>
      <c r="F150" s="142"/>
      <c r="G150" s="142"/>
      <c r="H150" s="142"/>
      <c r="I150" s="142"/>
      <c r="J150" s="142"/>
      <c r="K150" s="142"/>
      <c r="L150" s="142"/>
      <c r="M150" s="142"/>
      <c r="N150" s="142"/>
      <c r="O150" s="142"/>
      <c r="P150" s="142"/>
      <c r="Q150" s="142"/>
      <c r="R150" s="142"/>
      <c r="S150" s="142"/>
      <c r="T150" s="142"/>
      <c r="U150" s="142"/>
      <c r="V150" s="142"/>
      <c r="W150" s="142"/>
      <c r="X150" s="142"/>
      <c r="Y150" s="142"/>
      <c r="Z150" s="142"/>
      <c r="AA150" s="142"/>
      <c r="AB150" s="113"/>
      <c r="AC150" s="113"/>
      <c r="AD150" s="113"/>
      <c r="AE150" s="113"/>
      <c r="AF150" s="113"/>
      <c r="AG150" s="113"/>
      <c r="AH150" s="113"/>
    </row>
    <row r="151" spans="1:34" s="111" customFormat="1" ht="15.75" customHeight="1">
      <c r="A151" s="113"/>
      <c r="B151" s="118"/>
      <c r="C151" s="142"/>
      <c r="D151" s="142"/>
      <c r="E151" s="142"/>
      <c r="F151" s="142"/>
      <c r="G151" s="142"/>
      <c r="H151" s="142"/>
      <c r="I151" s="142"/>
      <c r="J151" s="142"/>
      <c r="K151" s="142"/>
      <c r="L151" s="142"/>
      <c r="M151" s="142"/>
      <c r="N151" s="142"/>
      <c r="O151" s="142"/>
      <c r="P151" s="142"/>
      <c r="Q151" s="142"/>
      <c r="R151" s="142"/>
      <c r="S151" s="142"/>
      <c r="T151" s="142"/>
      <c r="U151" s="142"/>
      <c r="V151" s="142"/>
      <c r="W151" s="142"/>
      <c r="X151" s="142"/>
      <c r="Y151" s="142"/>
      <c r="Z151" s="142"/>
      <c r="AA151" s="142"/>
      <c r="AB151" s="113"/>
      <c r="AC151" s="113"/>
      <c r="AD151" s="113"/>
      <c r="AE151" s="113"/>
      <c r="AF151" s="113"/>
      <c r="AG151" s="113"/>
      <c r="AH151" s="113"/>
    </row>
    <row r="152" spans="1:34" s="111" customFormat="1" ht="15.75" customHeight="1">
      <c r="A152" s="113"/>
      <c r="B152" s="118"/>
      <c r="C152" s="142"/>
      <c r="D152" s="142"/>
      <c r="E152" s="142"/>
      <c r="F152" s="142"/>
      <c r="G152" s="142"/>
      <c r="H152" s="142"/>
      <c r="I152" s="142"/>
      <c r="J152" s="142"/>
      <c r="K152" s="142"/>
      <c r="L152" s="142"/>
      <c r="M152" s="142"/>
      <c r="N152" s="142"/>
      <c r="O152" s="142"/>
      <c r="P152" s="142"/>
      <c r="Q152" s="142"/>
      <c r="R152" s="142"/>
      <c r="S152" s="142"/>
      <c r="T152" s="142"/>
      <c r="U152" s="142"/>
      <c r="V152" s="142"/>
      <c r="W152" s="142"/>
      <c r="X152" s="142"/>
      <c r="Y152" s="142"/>
      <c r="Z152" s="142"/>
      <c r="AA152" s="142"/>
      <c r="AB152" s="113"/>
      <c r="AC152" s="113"/>
      <c r="AD152" s="113"/>
      <c r="AE152" s="113"/>
      <c r="AF152" s="113"/>
      <c r="AG152" s="113"/>
      <c r="AH152" s="113"/>
    </row>
    <row r="153" spans="1:34" s="111" customFormat="1" ht="15.75" customHeight="1">
      <c r="A153" s="113"/>
      <c r="B153" s="118"/>
      <c r="C153" s="142"/>
      <c r="D153" s="142"/>
      <c r="E153" s="142"/>
      <c r="F153" s="142"/>
      <c r="G153" s="142"/>
      <c r="H153" s="142"/>
      <c r="I153" s="142"/>
      <c r="J153" s="142"/>
      <c r="K153" s="142"/>
      <c r="L153" s="142"/>
      <c r="M153" s="142"/>
      <c r="N153" s="142"/>
      <c r="O153" s="142"/>
      <c r="P153" s="142"/>
      <c r="Q153" s="142"/>
      <c r="R153" s="142"/>
      <c r="S153" s="142"/>
      <c r="T153" s="142"/>
      <c r="U153" s="142"/>
      <c r="V153" s="142"/>
      <c r="W153" s="142"/>
      <c r="X153" s="142"/>
      <c r="Y153" s="142"/>
      <c r="Z153" s="142"/>
      <c r="AA153" s="142"/>
      <c r="AB153" s="113"/>
      <c r="AC153" s="113"/>
      <c r="AD153" s="113"/>
      <c r="AE153" s="113"/>
      <c r="AF153" s="113"/>
      <c r="AG153" s="113"/>
      <c r="AH153" s="113"/>
    </row>
    <row r="154" spans="1:34" s="111" customFormat="1" ht="15.75" customHeight="1">
      <c r="A154" s="113"/>
      <c r="B154" s="118"/>
      <c r="C154" s="142"/>
      <c r="D154" s="142"/>
      <c r="E154" s="142"/>
      <c r="F154" s="142"/>
      <c r="G154" s="142"/>
      <c r="H154" s="142"/>
      <c r="I154" s="142"/>
      <c r="J154" s="142"/>
      <c r="K154" s="142"/>
      <c r="L154" s="142"/>
      <c r="M154" s="142"/>
      <c r="N154" s="142"/>
      <c r="O154" s="142"/>
      <c r="P154" s="142"/>
      <c r="Q154" s="142"/>
      <c r="R154" s="142"/>
      <c r="S154" s="142"/>
      <c r="T154" s="142"/>
      <c r="U154" s="142"/>
      <c r="V154" s="142"/>
      <c r="W154" s="142"/>
      <c r="X154" s="142"/>
      <c r="Y154" s="142"/>
      <c r="Z154" s="142"/>
      <c r="AA154" s="142"/>
      <c r="AB154" s="113"/>
      <c r="AC154" s="113"/>
      <c r="AD154" s="113"/>
      <c r="AE154" s="113"/>
      <c r="AF154" s="113"/>
      <c r="AG154" s="113"/>
      <c r="AH154" s="113"/>
    </row>
    <row r="155" spans="1:34" s="111" customFormat="1" ht="15.75" customHeight="1">
      <c r="B155" s="118"/>
      <c r="C155" s="142"/>
      <c r="D155" s="142"/>
      <c r="E155" s="142"/>
      <c r="F155" s="142"/>
      <c r="G155" s="142"/>
      <c r="H155" s="142"/>
      <c r="I155" s="142"/>
      <c r="J155" s="142"/>
      <c r="K155" s="142"/>
      <c r="L155" s="142"/>
      <c r="M155" s="142"/>
      <c r="N155" s="142"/>
      <c r="O155" s="142"/>
      <c r="P155" s="142"/>
      <c r="Q155" s="142"/>
      <c r="R155" s="142"/>
      <c r="S155" s="142"/>
      <c r="T155" s="142"/>
      <c r="U155" s="142"/>
      <c r="V155" s="142"/>
      <c r="W155" s="142"/>
      <c r="X155" s="142"/>
      <c r="Y155" s="142"/>
      <c r="Z155" s="142"/>
      <c r="AA155" s="142"/>
      <c r="AB155" s="113"/>
      <c r="AC155" s="113"/>
      <c r="AD155" s="113"/>
      <c r="AE155" s="113"/>
      <c r="AF155" s="113"/>
      <c r="AG155" s="113"/>
    </row>
    <row r="156" spans="1:34" s="111" customFormat="1" ht="15.75" customHeight="1">
      <c r="B156" s="118"/>
      <c r="C156" s="142"/>
      <c r="D156" s="142"/>
      <c r="E156" s="142"/>
      <c r="F156" s="142"/>
      <c r="G156" s="142"/>
      <c r="H156" s="142"/>
      <c r="I156" s="142"/>
      <c r="J156" s="142"/>
      <c r="K156" s="142"/>
      <c r="L156" s="142"/>
      <c r="M156" s="142"/>
      <c r="N156" s="142"/>
      <c r="O156" s="142"/>
      <c r="P156" s="142"/>
      <c r="Q156" s="142"/>
      <c r="R156" s="142"/>
      <c r="S156" s="142"/>
      <c r="T156" s="142"/>
      <c r="U156" s="142"/>
      <c r="V156" s="142"/>
      <c r="W156" s="142"/>
      <c r="X156" s="142"/>
      <c r="Y156" s="142"/>
      <c r="Z156" s="142"/>
      <c r="AA156" s="142"/>
      <c r="AB156" s="113"/>
      <c r="AC156" s="113"/>
      <c r="AD156" s="113"/>
      <c r="AE156" s="113"/>
      <c r="AF156" s="113"/>
      <c r="AG156" s="113"/>
    </row>
    <row r="157" spans="1:34" s="111" customFormat="1" ht="15.75" customHeight="1">
      <c r="B157" s="127"/>
      <c r="C157" s="142"/>
      <c r="D157" s="142"/>
      <c r="E157" s="142"/>
      <c r="F157" s="142"/>
      <c r="G157" s="142"/>
      <c r="H157" s="142"/>
      <c r="I157" s="142"/>
      <c r="J157" s="142"/>
      <c r="K157" s="142"/>
      <c r="L157" s="142"/>
      <c r="M157" s="142"/>
      <c r="N157" s="142"/>
      <c r="O157" s="142"/>
      <c r="P157" s="142"/>
      <c r="Q157" s="142"/>
      <c r="R157" s="142"/>
      <c r="S157" s="142"/>
      <c r="T157" s="142"/>
      <c r="U157" s="142"/>
      <c r="V157" s="142"/>
      <c r="W157" s="142"/>
      <c r="X157" s="142"/>
      <c r="Y157" s="142"/>
      <c r="Z157" s="142"/>
      <c r="AA157" s="142"/>
    </row>
    <row r="158" spans="1:34" s="111" customFormat="1" ht="15.75" customHeight="1">
      <c r="B158" s="127"/>
      <c r="C158" s="142"/>
      <c r="D158" s="142"/>
      <c r="E158" s="142"/>
      <c r="F158" s="142"/>
      <c r="G158" s="142"/>
      <c r="H158" s="142"/>
      <c r="I158" s="142"/>
      <c r="J158" s="142"/>
      <c r="K158" s="142"/>
      <c r="L158" s="142"/>
      <c r="M158" s="142"/>
      <c r="N158" s="142"/>
      <c r="O158" s="142"/>
      <c r="P158" s="142"/>
      <c r="Q158" s="142"/>
      <c r="R158" s="142"/>
      <c r="S158" s="142"/>
      <c r="T158" s="142"/>
      <c r="U158" s="142"/>
      <c r="V158" s="142"/>
      <c r="W158" s="142"/>
      <c r="X158" s="142"/>
      <c r="Y158" s="142"/>
      <c r="Z158" s="142"/>
      <c r="AA158" s="142"/>
    </row>
    <row r="159" spans="1:34" s="111" customFormat="1" ht="15.75" customHeight="1">
      <c r="B159" s="127"/>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row>
    <row r="160" spans="1:34" s="111" customFormat="1" ht="15.75" customHeight="1">
      <c r="B160" s="127"/>
      <c r="C160" s="110"/>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row>
    <row r="161" spans="2:27" s="111" customFormat="1" ht="15.75" customHeight="1">
      <c r="B161" s="127"/>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row>
    <row r="162" spans="2:27" s="111" customFormat="1" ht="15.75" customHeight="1">
      <c r="B162" s="127"/>
      <c r="C162" s="110"/>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c r="AA162" s="110"/>
    </row>
    <row r="163" spans="2:27" s="111" customFormat="1" ht="15.75" customHeight="1">
      <c r="B163" s="127"/>
      <c r="C163" s="110"/>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c r="AA163" s="110"/>
    </row>
    <row r="164" spans="2:27" s="111" customFormat="1" ht="15.75" customHeight="1">
      <c r="B164" s="127"/>
      <c r="C164" s="110"/>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c r="AA164" s="110"/>
    </row>
    <row r="165" spans="2:27" s="111" customFormat="1" ht="15.75" customHeight="1">
      <c r="B165" s="127"/>
      <c r="C165" s="110"/>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AA165" s="110"/>
    </row>
    <row r="166" spans="2:27" s="111" customFormat="1" ht="15.75" customHeight="1">
      <c r="B166" s="127"/>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row>
    <row r="167" spans="2:27" s="111" customFormat="1" ht="15.75" customHeight="1">
      <c r="B167" s="127"/>
      <c r="C167" s="110"/>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row>
    <row r="168" spans="2:27" s="111" customFormat="1" ht="15.75" customHeight="1">
      <c r="B168" s="127"/>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row>
    <row r="169" spans="2:27" s="111" customFormat="1" ht="15.75" customHeight="1">
      <c r="B169" s="127"/>
      <c r="C169" s="110"/>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AA169" s="110"/>
    </row>
    <row r="170" spans="2:27" s="111" customFormat="1" ht="15.75" customHeight="1">
      <c r="B170" s="127"/>
      <c r="C170" s="110"/>
      <c r="D170" s="110"/>
      <c r="E170" s="110"/>
      <c r="F170" s="110"/>
      <c r="G170" s="110"/>
      <c r="H170" s="110"/>
      <c r="I170" s="110"/>
      <c r="J170" s="110"/>
      <c r="K170" s="110"/>
      <c r="L170" s="110"/>
      <c r="M170" s="110"/>
      <c r="N170" s="110"/>
      <c r="O170" s="110"/>
      <c r="P170" s="110"/>
      <c r="Q170" s="110"/>
      <c r="R170" s="110"/>
      <c r="S170" s="110"/>
      <c r="T170" s="110"/>
      <c r="U170" s="110"/>
      <c r="V170" s="110"/>
      <c r="W170" s="110"/>
      <c r="X170" s="110"/>
      <c r="Y170" s="110"/>
      <c r="Z170" s="110"/>
      <c r="AA170" s="110"/>
    </row>
    <row r="171" spans="2:27" s="111" customFormat="1" ht="15.75" customHeight="1">
      <c r="B171" s="127"/>
      <c r="C171" s="110"/>
      <c r="D171" s="110"/>
      <c r="E171" s="110"/>
      <c r="F171" s="110"/>
      <c r="G171" s="110"/>
      <c r="H171" s="110"/>
      <c r="I171" s="110"/>
      <c r="J171" s="110"/>
      <c r="K171" s="110"/>
      <c r="L171" s="110"/>
      <c r="M171" s="110"/>
      <c r="N171" s="110"/>
      <c r="O171" s="110"/>
      <c r="P171" s="110"/>
      <c r="Q171" s="110"/>
      <c r="R171" s="110"/>
      <c r="S171" s="110"/>
      <c r="T171" s="110"/>
      <c r="U171" s="110"/>
      <c r="V171" s="110"/>
      <c r="W171" s="110"/>
      <c r="X171" s="110"/>
      <c r="Y171" s="110"/>
      <c r="Z171" s="110"/>
      <c r="AA171" s="110"/>
    </row>
    <row r="172" spans="2:27" s="111" customFormat="1" ht="15.75" customHeight="1">
      <c r="B172" s="127"/>
      <c r="C172" s="110"/>
      <c r="D172" s="110"/>
      <c r="E172" s="110"/>
      <c r="F172" s="110"/>
      <c r="G172" s="110"/>
      <c r="H172" s="110"/>
      <c r="I172" s="110"/>
      <c r="J172" s="110"/>
      <c r="K172" s="110"/>
      <c r="L172" s="110"/>
      <c r="M172" s="110"/>
      <c r="N172" s="110"/>
      <c r="O172" s="110"/>
      <c r="P172" s="110"/>
      <c r="Q172" s="110"/>
      <c r="R172" s="110"/>
      <c r="S172" s="110"/>
      <c r="T172" s="110"/>
      <c r="U172" s="110"/>
      <c r="V172" s="110"/>
      <c r="W172" s="110"/>
      <c r="X172" s="110"/>
      <c r="Y172" s="110"/>
      <c r="Z172" s="110"/>
      <c r="AA172" s="110"/>
    </row>
    <row r="173" spans="2:27" s="111" customFormat="1" ht="15.75" customHeight="1">
      <c r="B173" s="127"/>
      <c r="C173" s="110"/>
      <c r="D173" s="110"/>
      <c r="E173" s="110"/>
      <c r="F173" s="110"/>
      <c r="G173" s="110"/>
      <c r="H173" s="110"/>
      <c r="I173" s="110"/>
      <c r="J173" s="110"/>
      <c r="K173" s="110"/>
      <c r="L173" s="110"/>
      <c r="M173" s="110"/>
      <c r="N173" s="110"/>
      <c r="O173" s="110"/>
      <c r="P173" s="110"/>
      <c r="Q173" s="110"/>
      <c r="R173" s="110"/>
      <c r="S173" s="110"/>
      <c r="T173" s="110"/>
      <c r="U173" s="110"/>
      <c r="V173" s="110"/>
      <c r="W173" s="110"/>
      <c r="X173" s="110"/>
      <c r="Y173" s="110"/>
      <c r="Z173" s="110"/>
      <c r="AA173" s="110"/>
    </row>
    <row r="174" spans="2:27" s="111" customFormat="1" ht="15.75" customHeight="1">
      <c r="B174" s="127"/>
      <c r="C174" s="110"/>
      <c r="D174" s="110"/>
      <c r="E174" s="110"/>
      <c r="F174" s="110"/>
      <c r="G174" s="110"/>
      <c r="H174" s="110"/>
      <c r="I174" s="110"/>
      <c r="J174" s="110"/>
      <c r="K174" s="110"/>
      <c r="L174" s="110"/>
      <c r="M174" s="110"/>
      <c r="N174" s="110"/>
      <c r="O174" s="110"/>
      <c r="P174" s="110"/>
      <c r="Q174" s="110"/>
      <c r="R174" s="110"/>
      <c r="S174" s="110"/>
      <c r="T174" s="110"/>
      <c r="U174" s="110"/>
      <c r="V174" s="110"/>
      <c r="W174" s="110"/>
      <c r="X174" s="110"/>
      <c r="Y174" s="110"/>
      <c r="Z174" s="110"/>
      <c r="AA174" s="110"/>
    </row>
    <row r="175" spans="2:27" s="111" customFormat="1" ht="15.75" customHeight="1">
      <c r="B175" s="127"/>
      <c r="C175" s="110"/>
      <c r="D175" s="110"/>
      <c r="E175" s="110"/>
      <c r="F175" s="110"/>
      <c r="G175" s="110"/>
      <c r="H175" s="110"/>
      <c r="I175" s="110"/>
      <c r="J175" s="110"/>
      <c r="K175" s="110"/>
      <c r="L175" s="110"/>
      <c r="M175" s="110"/>
      <c r="N175" s="110"/>
      <c r="O175" s="110"/>
      <c r="P175" s="110"/>
      <c r="Q175" s="110"/>
      <c r="R175" s="110"/>
      <c r="S175" s="110"/>
      <c r="T175" s="110"/>
      <c r="U175" s="110"/>
      <c r="V175" s="110"/>
      <c r="W175" s="110"/>
      <c r="X175" s="110"/>
      <c r="Y175" s="110"/>
      <c r="Z175" s="110"/>
      <c r="AA175" s="110"/>
    </row>
    <row r="176" spans="2:27" s="111" customFormat="1" ht="15.75" customHeight="1">
      <c r="B176" s="127"/>
      <c r="C176" s="110"/>
      <c r="D176" s="110"/>
      <c r="E176" s="110"/>
      <c r="F176" s="110"/>
      <c r="G176" s="110"/>
      <c r="H176" s="110"/>
      <c r="I176" s="110"/>
      <c r="J176" s="110"/>
      <c r="K176" s="110"/>
      <c r="L176" s="110"/>
      <c r="M176" s="110"/>
      <c r="N176" s="110"/>
      <c r="O176" s="110"/>
      <c r="P176" s="110"/>
      <c r="Q176" s="110"/>
      <c r="R176" s="110"/>
      <c r="S176" s="110"/>
      <c r="T176" s="110"/>
      <c r="U176" s="110"/>
      <c r="V176" s="110"/>
      <c r="W176" s="110"/>
      <c r="X176" s="110"/>
      <c r="Y176" s="110"/>
      <c r="Z176" s="110"/>
      <c r="AA176" s="110"/>
    </row>
    <row r="177" spans="2:27" s="111" customFormat="1" ht="15.75" customHeight="1">
      <c r="B177" s="127"/>
      <c r="C177" s="110"/>
      <c r="D177" s="110"/>
      <c r="E177" s="110"/>
      <c r="F177" s="110"/>
      <c r="G177" s="110"/>
      <c r="H177" s="110"/>
      <c r="I177" s="110"/>
      <c r="J177" s="110"/>
      <c r="K177" s="110"/>
      <c r="L177" s="110"/>
      <c r="M177" s="110"/>
      <c r="N177" s="110"/>
      <c r="O177" s="110"/>
      <c r="P177" s="110"/>
      <c r="Q177" s="110"/>
      <c r="R177" s="110"/>
      <c r="S177" s="110"/>
      <c r="T177" s="110"/>
      <c r="U177" s="110"/>
      <c r="V177" s="110"/>
      <c r="W177" s="110"/>
      <c r="X177" s="110"/>
      <c r="Y177" s="110"/>
      <c r="Z177" s="110"/>
      <c r="AA177" s="110"/>
    </row>
    <row r="178" spans="2:27" s="111" customFormat="1" ht="15.75" customHeight="1">
      <c r="B178" s="127"/>
      <c r="C178" s="110"/>
      <c r="D178" s="110"/>
      <c r="E178" s="110"/>
      <c r="F178" s="110"/>
      <c r="G178" s="110"/>
      <c r="H178" s="110"/>
      <c r="I178" s="110"/>
      <c r="J178" s="110"/>
      <c r="K178" s="110"/>
      <c r="L178" s="110"/>
      <c r="M178" s="110"/>
      <c r="N178" s="110"/>
      <c r="O178" s="110"/>
      <c r="P178" s="110"/>
      <c r="Q178" s="110"/>
      <c r="R178" s="110"/>
      <c r="S178" s="110"/>
      <c r="T178" s="110"/>
      <c r="U178" s="110"/>
      <c r="V178" s="110"/>
      <c r="W178" s="110"/>
      <c r="X178" s="110"/>
      <c r="Y178" s="110"/>
      <c r="Z178" s="110"/>
      <c r="AA178" s="110"/>
    </row>
    <row r="179" spans="2:27" s="111" customFormat="1" ht="15.75" customHeight="1">
      <c r="B179" s="127"/>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row>
    <row r="180" spans="2:27" s="111" customFormat="1" ht="15.75" customHeight="1">
      <c r="B180" s="127"/>
      <c r="C180" s="110"/>
      <c r="D180" s="110"/>
      <c r="E180" s="110"/>
      <c r="F180" s="110"/>
      <c r="G180" s="110"/>
      <c r="H180" s="110"/>
      <c r="I180" s="110"/>
      <c r="J180" s="110"/>
      <c r="K180" s="110"/>
      <c r="L180" s="110"/>
      <c r="M180" s="110"/>
      <c r="N180" s="110"/>
      <c r="O180" s="110"/>
      <c r="P180" s="110"/>
      <c r="Q180" s="110"/>
      <c r="R180" s="110"/>
      <c r="S180" s="110"/>
      <c r="T180" s="110"/>
      <c r="U180" s="110"/>
      <c r="V180" s="110"/>
      <c r="W180" s="110"/>
      <c r="X180" s="110"/>
      <c r="Y180" s="110"/>
      <c r="Z180" s="110"/>
      <c r="AA180" s="110"/>
    </row>
    <row r="181" spans="2:27" s="111" customFormat="1" ht="15.75" customHeight="1">
      <c r="B181" s="127"/>
      <c r="C181" s="110"/>
      <c r="D181" s="110"/>
      <c r="E181" s="110"/>
      <c r="F181" s="110"/>
      <c r="G181" s="110"/>
      <c r="H181" s="110"/>
      <c r="I181" s="110"/>
      <c r="J181" s="110"/>
      <c r="K181" s="110"/>
      <c r="L181" s="110"/>
      <c r="M181" s="110"/>
      <c r="N181" s="110"/>
      <c r="O181" s="110"/>
      <c r="P181" s="110"/>
      <c r="Q181" s="110"/>
      <c r="R181" s="110"/>
      <c r="S181" s="110"/>
      <c r="T181" s="110"/>
      <c r="U181" s="110"/>
      <c r="V181" s="110"/>
      <c r="W181" s="110"/>
      <c r="X181" s="110"/>
      <c r="Y181" s="110"/>
      <c r="Z181" s="110"/>
      <c r="AA181" s="110"/>
    </row>
    <row r="182" spans="2:27" s="111" customFormat="1" ht="15.75" customHeight="1">
      <c r="B182" s="127"/>
      <c r="C182" s="110"/>
      <c r="D182" s="110"/>
      <c r="E182" s="110"/>
      <c r="F182" s="110"/>
      <c r="G182" s="110"/>
      <c r="H182" s="110"/>
      <c r="I182" s="110"/>
      <c r="J182" s="110"/>
      <c r="K182" s="110"/>
      <c r="L182" s="110"/>
      <c r="M182" s="110"/>
      <c r="N182" s="110"/>
      <c r="O182" s="110"/>
      <c r="P182" s="110"/>
      <c r="Q182" s="110"/>
      <c r="R182" s="110"/>
      <c r="S182" s="110"/>
      <c r="T182" s="110"/>
      <c r="U182" s="110"/>
      <c r="V182" s="110"/>
      <c r="W182" s="110"/>
      <c r="X182" s="110"/>
      <c r="Y182" s="110"/>
      <c r="Z182" s="110"/>
      <c r="AA182" s="110"/>
    </row>
    <row r="183" spans="2:27" s="111" customFormat="1" ht="15.75" customHeight="1">
      <c r="B183" s="127"/>
      <c r="C183" s="110"/>
      <c r="D183" s="110"/>
      <c r="E183" s="110"/>
      <c r="F183" s="110"/>
      <c r="G183" s="110"/>
      <c r="H183" s="110"/>
      <c r="I183" s="110"/>
      <c r="J183" s="110"/>
      <c r="K183" s="110"/>
      <c r="L183" s="110"/>
      <c r="M183" s="110"/>
      <c r="N183" s="110"/>
      <c r="O183" s="110"/>
      <c r="P183" s="110"/>
      <c r="Q183" s="110"/>
      <c r="R183" s="110"/>
      <c r="S183" s="110"/>
      <c r="T183" s="110"/>
      <c r="U183" s="110"/>
      <c r="V183" s="110"/>
      <c r="W183" s="110"/>
      <c r="X183" s="110"/>
      <c r="Y183" s="110"/>
      <c r="Z183" s="110"/>
      <c r="AA183" s="110"/>
    </row>
    <row r="184" spans="2:27" s="111" customFormat="1" ht="15.75" customHeight="1">
      <c r="B184" s="127"/>
      <c r="C184" s="110"/>
      <c r="D184" s="110"/>
      <c r="E184" s="110"/>
      <c r="F184" s="110"/>
      <c r="G184" s="110"/>
      <c r="H184" s="110"/>
      <c r="I184" s="110"/>
      <c r="J184" s="110"/>
      <c r="K184" s="110"/>
      <c r="L184" s="110"/>
      <c r="M184" s="110"/>
      <c r="N184" s="110"/>
      <c r="O184" s="110"/>
      <c r="P184" s="110"/>
      <c r="Q184" s="110"/>
      <c r="R184" s="110"/>
      <c r="S184" s="110"/>
      <c r="T184" s="110"/>
      <c r="U184" s="110"/>
      <c r="V184" s="110"/>
      <c r="W184" s="110"/>
      <c r="X184" s="110"/>
      <c r="Y184" s="110"/>
      <c r="Z184" s="110"/>
      <c r="AA184" s="110"/>
    </row>
    <row r="185" spans="2:27" s="111" customFormat="1" ht="15.75" customHeight="1">
      <c r="B185" s="127"/>
      <c r="C185" s="110"/>
      <c r="D185" s="110"/>
      <c r="E185" s="110"/>
      <c r="F185" s="110"/>
      <c r="G185" s="110"/>
      <c r="H185" s="110"/>
      <c r="I185" s="110"/>
      <c r="J185" s="110"/>
      <c r="K185" s="110"/>
      <c r="L185" s="110"/>
      <c r="M185" s="110"/>
      <c r="N185" s="110"/>
      <c r="O185" s="110"/>
      <c r="P185" s="110"/>
      <c r="Q185" s="110"/>
      <c r="R185" s="110"/>
      <c r="S185" s="110"/>
      <c r="T185" s="110"/>
      <c r="U185" s="110"/>
      <c r="V185" s="110"/>
      <c r="W185" s="110"/>
      <c r="X185" s="110"/>
      <c r="Y185" s="110"/>
      <c r="Z185" s="110"/>
      <c r="AA185" s="110"/>
    </row>
    <row r="186" spans="2:27" s="111" customFormat="1" ht="15.75" customHeight="1">
      <c r="B186" s="127"/>
      <c r="C186" s="110"/>
      <c r="D186" s="110"/>
      <c r="E186" s="110"/>
      <c r="F186" s="110"/>
      <c r="G186" s="110"/>
      <c r="H186" s="110"/>
      <c r="I186" s="110"/>
      <c r="J186" s="110"/>
      <c r="K186" s="110"/>
      <c r="L186" s="110"/>
      <c r="M186" s="110"/>
      <c r="N186" s="110"/>
      <c r="O186" s="110"/>
      <c r="P186" s="110"/>
      <c r="Q186" s="110"/>
      <c r="R186" s="110"/>
      <c r="S186" s="110"/>
      <c r="T186" s="110"/>
      <c r="U186" s="110"/>
      <c r="V186" s="110"/>
      <c r="W186" s="110"/>
      <c r="X186" s="110"/>
      <c r="Y186" s="110"/>
      <c r="Z186" s="110"/>
      <c r="AA186" s="110"/>
    </row>
    <row r="187" spans="2:27" s="111" customFormat="1" ht="15.75" customHeight="1">
      <c r="B187" s="127"/>
      <c r="C187" s="110"/>
      <c r="D187" s="110"/>
      <c r="E187" s="110"/>
      <c r="F187" s="110"/>
      <c r="G187" s="110"/>
      <c r="H187" s="110"/>
      <c r="I187" s="110"/>
      <c r="J187" s="110"/>
      <c r="K187" s="110"/>
      <c r="L187" s="110"/>
      <c r="M187" s="110"/>
      <c r="N187" s="110"/>
      <c r="O187" s="110"/>
      <c r="P187" s="110"/>
      <c r="Q187" s="110"/>
      <c r="R187" s="110"/>
      <c r="S187" s="110"/>
      <c r="T187" s="110"/>
      <c r="U187" s="110"/>
      <c r="V187" s="110"/>
      <c r="W187" s="110"/>
      <c r="X187" s="110"/>
      <c r="Y187" s="110"/>
      <c r="Z187" s="110"/>
      <c r="AA187" s="110"/>
    </row>
    <row r="188" spans="2:27" s="111" customFormat="1" ht="15.75" customHeight="1">
      <c r="B188" s="127"/>
      <c r="C188" s="110"/>
      <c r="D188" s="110"/>
      <c r="E188" s="110"/>
      <c r="F188" s="110"/>
      <c r="G188" s="110"/>
      <c r="H188" s="110"/>
      <c r="I188" s="110"/>
      <c r="J188" s="110"/>
      <c r="K188" s="110"/>
      <c r="L188" s="110"/>
      <c r="M188" s="110"/>
      <c r="N188" s="110"/>
      <c r="O188" s="110"/>
      <c r="P188" s="110"/>
      <c r="Q188" s="110"/>
      <c r="R188" s="110"/>
      <c r="S188" s="110"/>
      <c r="T188" s="110"/>
      <c r="U188" s="110"/>
      <c r="V188" s="110"/>
      <c r="W188" s="110"/>
      <c r="X188" s="110"/>
      <c r="Y188" s="110"/>
      <c r="Z188" s="110"/>
      <c r="AA188" s="110"/>
    </row>
    <row r="189" spans="2:27" s="111" customFormat="1" ht="15.75" customHeight="1">
      <c r="B189" s="127"/>
      <c r="C189" s="110"/>
      <c r="D189" s="110"/>
      <c r="E189" s="110"/>
      <c r="F189" s="110"/>
      <c r="G189" s="110"/>
      <c r="H189" s="110"/>
      <c r="I189" s="110"/>
      <c r="J189" s="110"/>
      <c r="K189" s="110"/>
      <c r="L189" s="110"/>
      <c r="M189" s="110"/>
      <c r="N189" s="110"/>
      <c r="O189" s="110"/>
      <c r="P189" s="110"/>
      <c r="Q189" s="110"/>
      <c r="R189" s="110"/>
      <c r="S189" s="110"/>
      <c r="T189" s="110"/>
      <c r="U189" s="110"/>
      <c r="V189" s="110"/>
      <c r="W189" s="110"/>
      <c r="X189" s="110"/>
      <c r="Y189" s="110"/>
      <c r="Z189" s="110"/>
      <c r="AA189" s="110"/>
    </row>
    <row r="190" spans="2:27" s="111" customFormat="1" ht="15.75" customHeight="1">
      <c r="B190" s="127"/>
      <c r="C190" s="110"/>
      <c r="D190" s="110"/>
      <c r="E190" s="110"/>
      <c r="F190" s="110"/>
      <c r="G190" s="110"/>
      <c r="H190" s="110"/>
      <c r="I190" s="110"/>
      <c r="J190" s="110"/>
      <c r="K190" s="110"/>
      <c r="L190" s="110"/>
      <c r="M190" s="110"/>
      <c r="N190" s="110"/>
      <c r="O190" s="110"/>
      <c r="P190" s="110"/>
      <c r="Q190" s="110"/>
      <c r="R190" s="110"/>
      <c r="S190" s="110"/>
      <c r="T190" s="110"/>
      <c r="U190" s="110"/>
      <c r="V190" s="110"/>
      <c r="W190" s="110"/>
      <c r="X190" s="110"/>
      <c r="Y190" s="110"/>
      <c r="Z190" s="110"/>
      <c r="AA190" s="110"/>
    </row>
    <row r="191" spans="2:27" s="111" customFormat="1" ht="15.75" customHeight="1">
      <c r="B191" s="127"/>
      <c r="C191" s="110"/>
      <c r="D191" s="110"/>
      <c r="E191" s="110"/>
      <c r="F191" s="110"/>
      <c r="G191" s="110"/>
      <c r="H191" s="110"/>
      <c r="I191" s="110"/>
      <c r="J191" s="110"/>
      <c r="K191" s="110"/>
      <c r="L191" s="110"/>
      <c r="M191" s="110"/>
      <c r="N191" s="110"/>
      <c r="O191" s="110"/>
      <c r="P191" s="110"/>
      <c r="Q191" s="110"/>
      <c r="R191" s="110"/>
      <c r="S191" s="110"/>
      <c r="T191" s="110"/>
      <c r="U191" s="110"/>
      <c r="V191" s="110"/>
      <c r="W191" s="110"/>
      <c r="X191" s="110"/>
      <c r="Y191" s="110"/>
      <c r="Z191" s="110"/>
      <c r="AA191" s="110"/>
    </row>
    <row r="192" spans="2:27" s="111" customFormat="1" ht="15.75" customHeight="1">
      <c r="B192" s="127"/>
      <c r="C192" s="110"/>
      <c r="D192" s="110"/>
      <c r="E192" s="110"/>
      <c r="F192" s="110"/>
      <c r="G192" s="110"/>
      <c r="H192" s="110"/>
      <c r="I192" s="110"/>
      <c r="J192" s="110"/>
      <c r="K192" s="110"/>
      <c r="L192" s="110"/>
      <c r="M192" s="110"/>
      <c r="N192" s="110"/>
      <c r="O192" s="110"/>
      <c r="P192" s="110"/>
      <c r="Q192" s="110"/>
      <c r="R192" s="110"/>
      <c r="S192" s="110"/>
      <c r="T192" s="110"/>
      <c r="U192" s="110"/>
      <c r="V192" s="110"/>
      <c r="W192" s="110"/>
      <c r="X192" s="110"/>
      <c r="Y192" s="110"/>
      <c r="Z192" s="110"/>
      <c r="AA192" s="110"/>
    </row>
    <row r="193" spans="2:27" s="111" customFormat="1" ht="15.75" customHeight="1">
      <c r="B193" s="127"/>
      <c r="C193" s="110"/>
      <c r="D193" s="110"/>
      <c r="E193" s="110"/>
      <c r="F193" s="110"/>
      <c r="G193" s="110"/>
      <c r="H193" s="110"/>
      <c r="I193" s="110"/>
      <c r="J193" s="110"/>
      <c r="K193" s="110"/>
      <c r="L193" s="110"/>
      <c r="M193" s="110"/>
      <c r="N193" s="110"/>
      <c r="O193" s="110"/>
      <c r="P193" s="110"/>
      <c r="Q193" s="110"/>
      <c r="R193" s="110"/>
      <c r="S193" s="110"/>
      <c r="T193" s="110"/>
      <c r="U193" s="110"/>
      <c r="V193" s="110"/>
      <c r="W193" s="110"/>
      <c r="X193" s="110"/>
      <c r="Y193" s="110"/>
      <c r="Z193" s="110"/>
      <c r="AA193" s="110"/>
    </row>
    <row r="194" spans="2:27" s="111" customFormat="1" ht="15.75" customHeight="1">
      <c r="B194" s="127"/>
      <c r="C194" s="110"/>
      <c r="D194" s="110"/>
      <c r="E194" s="110"/>
      <c r="F194" s="110"/>
      <c r="G194" s="110"/>
      <c r="H194" s="110"/>
      <c r="I194" s="110"/>
      <c r="J194" s="110"/>
      <c r="K194" s="110"/>
      <c r="L194" s="110"/>
      <c r="M194" s="110"/>
      <c r="N194" s="110"/>
      <c r="O194" s="110"/>
      <c r="P194" s="110"/>
      <c r="Q194" s="110"/>
      <c r="R194" s="110"/>
      <c r="S194" s="110"/>
      <c r="T194" s="110"/>
      <c r="U194" s="110"/>
      <c r="V194" s="110"/>
      <c r="W194" s="110"/>
      <c r="X194" s="110"/>
      <c r="Y194" s="110"/>
      <c r="Z194" s="110"/>
      <c r="AA194" s="110"/>
    </row>
    <row r="195" spans="2:27" s="111" customFormat="1" ht="15.75" customHeight="1">
      <c r="B195" s="127"/>
      <c r="C195" s="110"/>
      <c r="D195" s="110"/>
      <c r="E195" s="110"/>
      <c r="F195" s="110"/>
      <c r="G195" s="110"/>
      <c r="H195" s="110"/>
      <c r="I195" s="110"/>
      <c r="J195" s="110"/>
      <c r="K195" s="110"/>
      <c r="L195" s="110"/>
      <c r="M195" s="110"/>
      <c r="N195" s="110"/>
      <c r="O195" s="110"/>
      <c r="P195" s="110"/>
      <c r="Q195" s="110"/>
      <c r="R195" s="110"/>
      <c r="S195" s="110"/>
      <c r="T195" s="110"/>
      <c r="U195" s="110"/>
      <c r="V195" s="110"/>
      <c r="W195" s="110"/>
      <c r="X195" s="110"/>
      <c r="Y195" s="110"/>
      <c r="Z195" s="110"/>
      <c r="AA195" s="110"/>
    </row>
    <row r="196" spans="2:27" s="111" customFormat="1" ht="15.75" customHeight="1">
      <c r="B196" s="127"/>
      <c r="C196" s="110"/>
      <c r="D196" s="110"/>
      <c r="E196" s="110"/>
      <c r="F196" s="110"/>
      <c r="G196" s="110"/>
      <c r="H196" s="110"/>
      <c r="I196" s="110"/>
      <c r="J196" s="110"/>
      <c r="K196" s="110"/>
      <c r="L196" s="110"/>
      <c r="M196" s="110"/>
      <c r="N196" s="110"/>
      <c r="O196" s="110"/>
      <c r="P196" s="110"/>
      <c r="Q196" s="110"/>
      <c r="R196" s="110"/>
      <c r="S196" s="110"/>
      <c r="T196" s="110"/>
      <c r="U196" s="110"/>
      <c r="V196" s="110"/>
      <c r="W196" s="110"/>
      <c r="X196" s="110"/>
      <c r="Y196" s="110"/>
      <c r="Z196" s="110"/>
      <c r="AA196" s="110"/>
    </row>
    <row r="197" spans="2:27" s="111" customFormat="1" ht="15.75" customHeight="1">
      <c r="B197" s="127"/>
      <c r="C197" s="110"/>
      <c r="D197" s="110"/>
      <c r="E197" s="110"/>
      <c r="F197" s="110"/>
      <c r="G197" s="110"/>
      <c r="H197" s="110"/>
      <c r="I197" s="110"/>
      <c r="J197" s="110"/>
      <c r="K197" s="110"/>
      <c r="L197" s="110"/>
      <c r="M197" s="110"/>
      <c r="N197" s="110"/>
      <c r="O197" s="110"/>
      <c r="P197" s="110"/>
      <c r="Q197" s="110"/>
      <c r="R197" s="110"/>
      <c r="S197" s="110"/>
      <c r="T197" s="110"/>
      <c r="U197" s="110"/>
      <c r="V197" s="110"/>
      <c r="W197" s="110"/>
      <c r="X197" s="110"/>
      <c r="Y197" s="110"/>
      <c r="Z197" s="110"/>
      <c r="AA197" s="110"/>
    </row>
    <row r="198" spans="2:27" s="111" customFormat="1" ht="15.75" customHeight="1">
      <c r="B198" s="127"/>
      <c r="C198" s="110"/>
      <c r="D198" s="110"/>
      <c r="E198" s="110"/>
      <c r="F198" s="110"/>
      <c r="G198" s="110"/>
      <c r="H198" s="110"/>
      <c r="I198" s="110"/>
      <c r="J198" s="110"/>
      <c r="K198" s="110"/>
      <c r="L198" s="110"/>
      <c r="M198" s="110"/>
      <c r="N198" s="110"/>
      <c r="O198" s="110"/>
      <c r="P198" s="110"/>
      <c r="Q198" s="110"/>
      <c r="R198" s="110"/>
      <c r="S198" s="110"/>
      <c r="T198" s="110"/>
      <c r="U198" s="110"/>
      <c r="V198" s="110"/>
      <c r="W198" s="110"/>
      <c r="X198" s="110"/>
      <c r="Y198" s="110"/>
      <c r="Z198" s="110"/>
      <c r="AA198" s="110"/>
    </row>
    <row r="199" spans="2:27" s="111" customFormat="1" ht="15.75" customHeight="1">
      <c r="B199" s="127"/>
      <c r="C199" s="110"/>
      <c r="D199" s="110"/>
      <c r="E199" s="110"/>
      <c r="F199" s="110"/>
      <c r="G199" s="110"/>
      <c r="H199" s="110"/>
      <c r="I199" s="110"/>
      <c r="J199" s="110"/>
      <c r="K199" s="110"/>
      <c r="L199" s="110"/>
      <c r="M199" s="110"/>
      <c r="N199" s="110"/>
      <c r="O199" s="110"/>
      <c r="P199" s="110"/>
      <c r="Q199" s="110"/>
      <c r="R199" s="110"/>
      <c r="S199" s="110"/>
      <c r="T199" s="110"/>
      <c r="U199" s="110"/>
      <c r="V199" s="110"/>
      <c r="W199" s="110"/>
      <c r="X199" s="110"/>
      <c r="Y199" s="110"/>
      <c r="Z199" s="110"/>
      <c r="AA199" s="110"/>
    </row>
    <row r="200" spans="2:27" s="111" customFormat="1" ht="15.75" customHeight="1">
      <c r="B200" s="127"/>
      <c r="C200" s="110"/>
      <c r="D200" s="110"/>
      <c r="E200" s="110"/>
      <c r="F200" s="110"/>
      <c r="G200" s="110"/>
      <c r="H200" s="110"/>
      <c r="I200" s="110"/>
      <c r="J200" s="110"/>
      <c r="K200" s="110"/>
      <c r="L200" s="110"/>
      <c r="M200" s="110"/>
      <c r="N200" s="110"/>
      <c r="O200" s="110"/>
      <c r="P200" s="110"/>
      <c r="Q200" s="110"/>
      <c r="R200" s="110"/>
      <c r="S200" s="110"/>
      <c r="T200" s="110"/>
      <c r="U200" s="110"/>
      <c r="V200" s="110"/>
      <c r="W200" s="110"/>
      <c r="X200" s="110"/>
      <c r="Y200" s="110"/>
      <c r="Z200" s="110"/>
      <c r="AA200" s="110"/>
    </row>
    <row r="201" spans="2:27" s="111" customFormat="1" ht="15.75" customHeight="1">
      <c r="B201" s="127"/>
      <c r="C201" s="110"/>
      <c r="D201" s="110"/>
      <c r="E201" s="110"/>
      <c r="F201" s="110"/>
      <c r="G201" s="110"/>
      <c r="H201" s="110"/>
      <c r="I201" s="110"/>
      <c r="J201" s="110"/>
      <c r="K201" s="110"/>
      <c r="L201" s="110"/>
      <c r="M201" s="110"/>
      <c r="N201" s="110"/>
      <c r="O201" s="110"/>
      <c r="P201" s="110"/>
      <c r="Q201" s="110"/>
      <c r="R201" s="110"/>
      <c r="S201" s="110"/>
      <c r="T201" s="110"/>
      <c r="U201" s="110"/>
      <c r="V201" s="110"/>
      <c r="W201" s="110"/>
      <c r="X201" s="110"/>
      <c r="Y201" s="110"/>
      <c r="Z201" s="110"/>
      <c r="AA201" s="110"/>
    </row>
    <row r="202" spans="2:27" s="111" customFormat="1" ht="15.75" customHeight="1">
      <c r="B202" s="127"/>
      <c r="C202" s="110"/>
      <c r="D202" s="110"/>
      <c r="E202" s="110"/>
      <c r="F202" s="110"/>
      <c r="G202" s="110"/>
      <c r="H202" s="110"/>
      <c r="I202" s="110"/>
      <c r="J202" s="110"/>
      <c r="K202" s="110"/>
      <c r="L202" s="110"/>
      <c r="M202" s="110"/>
      <c r="N202" s="110"/>
      <c r="O202" s="110"/>
      <c r="P202" s="110"/>
      <c r="Q202" s="110"/>
      <c r="R202" s="110"/>
      <c r="S202" s="110"/>
      <c r="T202" s="110"/>
      <c r="U202" s="110"/>
      <c r="V202" s="110"/>
      <c r="W202" s="110"/>
      <c r="X202" s="110"/>
      <c r="Y202" s="110"/>
      <c r="Z202" s="110"/>
      <c r="AA202" s="110"/>
    </row>
    <row r="203" spans="2:27" s="111" customFormat="1" ht="15.75" customHeight="1">
      <c r="B203" s="127"/>
      <c r="C203" s="110"/>
      <c r="D203" s="110"/>
      <c r="E203" s="110"/>
      <c r="F203" s="110"/>
      <c r="G203" s="110"/>
      <c r="H203" s="110"/>
      <c r="I203" s="110"/>
      <c r="J203" s="110"/>
      <c r="K203" s="110"/>
      <c r="L203" s="110"/>
      <c r="M203" s="110"/>
      <c r="N203" s="110"/>
      <c r="O203" s="110"/>
      <c r="P203" s="110"/>
      <c r="Q203" s="110"/>
      <c r="R203" s="110"/>
      <c r="S203" s="110"/>
      <c r="T203" s="110"/>
      <c r="U203" s="110"/>
      <c r="V203" s="110"/>
      <c r="W203" s="110"/>
      <c r="X203" s="110"/>
      <c r="Y203" s="110"/>
      <c r="Z203" s="110"/>
      <c r="AA203" s="110"/>
    </row>
    <row r="204" spans="2:27" s="111" customFormat="1" ht="15.75" customHeight="1">
      <c r="B204" s="127"/>
      <c r="C204" s="110"/>
      <c r="D204" s="110"/>
      <c r="E204" s="110"/>
      <c r="F204" s="110"/>
      <c r="G204" s="110"/>
      <c r="H204" s="110"/>
      <c r="I204" s="110"/>
      <c r="J204" s="110"/>
      <c r="K204" s="110"/>
      <c r="L204" s="110"/>
      <c r="M204" s="110"/>
      <c r="N204" s="110"/>
      <c r="O204" s="110"/>
      <c r="P204" s="110"/>
      <c r="Q204" s="110"/>
      <c r="R204" s="110"/>
      <c r="S204" s="110"/>
      <c r="T204" s="110"/>
      <c r="U204" s="110"/>
      <c r="V204" s="110"/>
      <c r="W204" s="110"/>
      <c r="X204" s="110"/>
      <c r="Y204" s="110"/>
      <c r="Z204" s="110"/>
      <c r="AA204" s="110"/>
    </row>
    <row r="205" spans="2:27" s="111" customFormat="1" ht="15.75" customHeight="1">
      <c r="B205" s="127"/>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0"/>
      <c r="AA205" s="110"/>
    </row>
    <row r="206" spans="2:27" s="111" customFormat="1" ht="15.75" customHeight="1">
      <c r="B206" s="127"/>
      <c r="C206" s="110"/>
      <c r="D206" s="110"/>
      <c r="E206" s="110"/>
      <c r="F206" s="110"/>
      <c r="G206" s="110"/>
      <c r="H206" s="110"/>
      <c r="I206" s="110"/>
      <c r="J206" s="110"/>
      <c r="K206" s="110"/>
      <c r="L206" s="110"/>
      <c r="M206" s="110"/>
      <c r="N206" s="110"/>
      <c r="O206" s="110"/>
      <c r="P206" s="110"/>
      <c r="Q206" s="110"/>
      <c r="R206" s="110"/>
      <c r="S206" s="110"/>
      <c r="T206" s="110"/>
      <c r="U206" s="110"/>
      <c r="V206" s="110"/>
      <c r="W206" s="110"/>
      <c r="X206" s="110"/>
      <c r="Y206" s="110"/>
      <c r="Z206" s="110"/>
      <c r="AA206" s="110"/>
    </row>
    <row r="207" spans="2:27" s="111" customFormat="1" ht="15.75" customHeight="1">
      <c r="B207" s="127"/>
      <c r="C207" s="110"/>
      <c r="D207" s="110"/>
      <c r="E207" s="110"/>
      <c r="F207" s="110"/>
      <c r="G207" s="110"/>
      <c r="H207" s="110"/>
      <c r="I207" s="110"/>
      <c r="J207" s="110"/>
      <c r="K207" s="110"/>
      <c r="L207" s="110"/>
      <c r="M207" s="110"/>
      <c r="N207" s="110"/>
      <c r="O207" s="110"/>
      <c r="P207" s="110"/>
      <c r="Q207" s="110"/>
      <c r="R207" s="110"/>
      <c r="S207" s="110"/>
      <c r="T207" s="110"/>
      <c r="U207" s="110"/>
      <c r="V207" s="110"/>
      <c r="W207" s="110"/>
      <c r="X207" s="110"/>
      <c r="Y207" s="110"/>
      <c r="Z207" s="110"/>
      <c r="AA207" s="110"/>
    </row>
    <row r="208" spans="2:27" s="111" customFormat="1" ht="15.75" customHeight="1">
      <c r="B208" s="127"/>
      <c r="C208" s="110"/>
      <c r="D208" s="110"/>
      <c r="E208" s="110"/>
      <c r="F208" s="110"/>
      <c r="G208" s="110"/>
      <c r="H208" s="110"/>
      <c r="I208" s="110"/>
      <c r="J208" s="110"/>
      <c r="K208" s="110"/>
      <c r="L208" s="110"/>
      <c r="M208" s="110"/>
      <c r="N208" s="110"/>
      <c r="O208" s="110"/>
      <c r="P208" s="110"/>
      <c r="Q208" s="110"/>
      <c r="R208" s="110"/>
      <c r="S208" s="110"/>
      <c r="T208" s="110"/>
      <c r="U208" s="110"/>
      <c r="V208" s="110"/>
      <c r="W208" s="110"/>
      <c r="X208" s="110"/>
      <c r="Y208" s="110"/>
      <c r="Z208" s="110"/>
      <c r="AA208" s="110"/>
    </row>
    <row r="209" spans="2:27" s="111" customFormat="1" ht="15.75" customHeight="1">
      <c r="B209" s="127"/>
      <c r="C209" s="110"/>
      <c r="D209" s="110"/>
      <c r="E209" s="110"/>
      <c r="F209" s="110"/>
      <c r="G209" s="110"/>
      <c r="H209" s="110"/>
      <c r="I209" s="110"/>
      <c r="J209" s="110"/>
      <c r="K209" s="110"/>
      <c r="L209" s="110"/>
      <c r="M209" s="110"/>
      <c r="N209" s="110"/>
      <c r="O209" s="110"/>
      <c r="P209" s="110"/>
      <c r="Q209" s="110"/>
      <c r="R209" s="110"/>
      <c r="S209" s="110"/>
      <c r="T209" s="110"/>
      <c r="U209" s="110"/>
      <c r="V209" s="110"/>
      <c r="W209" s="110"/>
      <c r="X209" s="110"/>
      <c r="Y209" s="110"/>
      <c r="Z209" s="110"/>
      <c r="AA209" s="110"/>
    </row>
    <row r="210" spans="2:27" s="111" customFormat="1" ht="15.75" customHeight="1">
      <c r="B210" s="127"/>
      <c r="C210" s="110"/>
      <c r="D210" s="110"/>
      <c r="E210" s="110"/>
      <c r="F210" s="110"/>
      <c r="G210" s="110"/>
      <c r="H210" s="110"/>
      <c r="I210" s="110"/>
      <c r="J210" s="110"/>
      <c r="K210" s="110"/>
      <c r="L210" s="110"/>
      <c r="M210" s="110"/>
      <c r="N210" s="110"/>
      <c r="O210" s="110"/>
      <c r="P210" s="110"/>
      <c r="Q210" s="110"/>
      <c r="R210" s="110"/>
      <c r="S210" s="110"/>
      <c r="T210" s="110"/>
      <c r="U210" s="110"/>
      <c r="V210" s="110"/>
      <c r="W210" s="110"/>
      <c r="X210" s="110"/>
      <c r="Y210" s="110"/>
      <c r="Z210" s="110"/>
      <c r="AA210" s="110"/>
    </row>
    <row r="211" spans="2:27" s="111" customFormat="1" ht="15.75" customHeight="1">
      <c r="B211" s="127"/>
      <c r="C211" s="110"/>
      <c r="D211" s="110"/>
      <c r="E211" s="110"/>
      <c r="F211" s="110"/>
      <c r="G211" s="110"/>
      <c r="H211" s="110"/>
      <c r="I211" s="110"/>
      <c r="J211" s="110"/>
      <c r="K211" s="110"/>
      <c r="L211" s="110"/>
      <c r="M211" s="110"/>
      <c r="N211" s="110"/>
      <c r="O211" s="110"/>
      <c r="P211" s="110"/>
      <c r="Q211" s="110"/>
      <c r="R211" s="110"/>
      <c r="S211" s="110"/>
      <c r="T211" s="110"/>
      <c r="U211" s="110"/>
      <c r="V211" s="110"/>
      <c r="W211" s="110"/>
      <c r="X211" s="110"/>
      <c r="Y211" s="110"/>
      <c r="Z211" s="110"/>
      <c r="AA211" s="110"/>
    </row>
    <row r="212" spans="2:27" s="111" customFormat="1" ht="15.75" customHeight="1">
      <c r="B212" s="127"/>
      <c r="C212" s="110"/>
      <c r="D212" s="110"/>
      <c r="E212" s="110"/>
      <c r="F212" s="110"/>
      <c r="G212" s="110"/>
      <c r="H212" s="110"/>
      <c r="I212" s="110"/>
      <c r="J212" s="110"/>
      <c r="K212" s="110"/>
      <c r="L212" s="110"/>
      <c r="M212" s="110"/>
      <c r="N212" s="110"/>
      <c r="O212" s="110"/>
      <c r="P212" s="110"/>
      <c r="Q212" s="110"/>
      <c r="R212" s="110"/>
      <c r="S212" s="110"/>
      <c r="T212" s="110"/>
      <c r="U212" s="110"/>
      <c r="V212" s="110"/>
      <c r="W212" s="110"/>
      <c r="X212" s="110"/>
      <c r="Y212" s="110"/>
      <c r="Z212" s="110"/>
      <c r="AA212" s="110"/>
    </row>
    <row r="213" spans="2:27" s="111" customFormat="1" ht="15.75" customHeight="1">
      <c r="B213" s="127"/>
      <c r="C213" s="110"/>
      <c r="D213" s="110"/>
      <c r="E213" s="110"/>
      <c r="F213" s="110"/>
      <c r="G213" s="110"/>
      <c r="H213" s="110"/>
      <c r="I213" s="110"/>
      <c r="J213" s="110"/>
      <c r="K213" s="110"/>
      <c r="L213" s="110"/>
      <c r="M213" s="110"/>
      <c r="N213" s="110"/>
      <c r="O213" s="110"/>
      <c r="P213" s="110"/>
      <c r="Q213" s="110"/>
      <c r="R213" s="110"/>
      <c r="S213" s="110"/>
      <c r="T213" s="110"/>
      <c r="U213" s="110"/>
      <c r="V213" s="110"/>
      <c r="W213" s="110"/>
      <c r="X213" s="110"/>
      <c r="Y213" s="110"/>
      <c r="Z213" s="110"/>
      <c r="AA213" s="110"/>
    </row>
    <row r="214" spans="2:27" s="111" customFormat="1" ht="15.75" customHeight="1">
      <c r="B214" s="127"/>
      <c r="C214" s="110"/>
      <c r="D214" s="110"/>
      <c r="E214" s="110"/>
      <c r="F214" s="110"/>
      <c r="G214" s="110"/>
      <c r="H214" s="110"/>
      <c r="I214" s="110"/>
      <c r="J214" s="110"/>
      <c r="K214" s="110"/>
      <c r="L214" s="110"/>
      <c r="M214" s="110"/>
      <c r="N214" s="110"/>
      <c r="O214" s="110"/>
      <c r="P214" s="110"/>
      <c r="Q214" s="110"/>
      <c r="R214" s="110"/>
      <c r="S214" s="110"/>
      <c r="T214" s="110"/>
      <c r="U214" s="110"/>
      <c r="V214" s="110"/>
      <c r="W214" s="110"/>
      <c r="X214" s="110"/>
      <c r="Y214" s="110"/>
      <c r="Z214" s="110"/>
      <c r="AA214" s="110"/>
    </row>
    <row r="215" spans="2:27" s="111" customFormat="1" ht="15.75" customHeight="1">
      <c r="B215" s="127"/>
      <c r="C215" s="110"/>
      <c r="D215" s="110"/>
      <c r="E215" s="110"/>
      <c r="F215" s="110"/>
      <c r="G215" s="110"/>
      <c r="H215" s="110"/>
      <c r="I215" s="110"/>
      <c r="J215" s="110"/>
      <c r="K215" s="110"/>
      <c r="L215" s="110"/>
      <c r="M215" s="110"/>
      <c r="N215" s="110"/>
      <c r="O215" s="110"/>
      <c r="P215" s="110"/>
      <c r="Q215" s="110"/>
      <c r="R215" s="110"/>
      <c r="S215" s="110"/>
      <c r="T215" s="110"/>
      <c r="U215" s="110"/>
      <c r="V215" s="110"/>
      <c r="W215" s="110"/>
      <c r="X215" s="110"/>
      <c r="Y215" s="110"/>
      <c r="Z215" s="110"/>
      <c r="AA215" s="110"/>
    </row>
    <row r="216" spans="2:27" s="111" customFormat="1" ht="15.75" customHeight="1">
      <c r="B216" s="127"/>
      <c r="C216" s="110"/>
      <c r="D216" s="110"/>
      <c r="E216" s="110"/>
      <c r="F216" s="110"/>
      <c r="G216" s="110"/>
      <c r="H216" s="110"/>
      <c r="I216" s="110"/>
      <c r="J216" s="110"/>
      <c r="K216" s="110"/>
      <c r="L216" s="110"/>
      <c r="M216" s="110"/>
      <c r="N216" s="110"/>
      <c r="O216" s="110"/>
      <c r="P216" s="110"/>
      <c r="Q216" s="110"/>
      <c r="R216" s="110"/>
      <c r="S216" s="110"/>
      <c r="T216" s="110"/>
      <c r="U216" s="110"/>
      <c r="V216" s="110"/>
      <c r="W216" s="110"/>
      <c r="X216" s="110"/>
      <c r="Y216" s="110"/>
      <c r="Z216" s="110"/>
      <c r="AA216" s="110"/>
    </row>
    <row r="217" spans="2:27" s="111" customFormat="1" ht="15.75" customHeight="1">
      <c r="B217" s="127"/>
      <c r="C217" s="110"/>
      <c r="D217" s="110"/>
      <c r="E217" s="110"/>
      <c r="F217" s="110"/>
      <c r="G217" s="110"/>
      <c r="H217" s="110"/>
      <c r="I217" s="110"/>
      <c r="J217" s="110"/>
      <c r="K217" s="110"/>
      <c r="L217" s="110"/>
      <c r="M217" s="110"/>
      <c r="N217" s="110"/>
      <c r="O217" s="110"/>
      <c r="P217" s="110"/>
      <c r="Q217" s="110"/>
      <c r="R217" s="110"/>
      <c r="S217" s="110"/>
      <c r="T217" s="110"/>
      <c r="U217" s="110"/>
      <c r="V217" s="110"/>
      <c r="W217" s="110"/>
      <c r="X217" s="110"/>
      <c r="Y217" s="110"/>
      <c r="Z217" s="110"/>
      <c r="AA217" s="110"/>
    </row>
    <row r="218" spans="2:27" s="111" customFormat="1" ht="15.75" customHeight="1">
      <c r="B218" s="127"/>
      <c r="C218" s="110"/>
      <c r="D218" s="110"/>
      <c r="E218" s="110"/>
      <c r="F218" s="110"/>
      <c r="G218" s="110"/>
      <c r="H218" s="110"/>
      <c r="I218" s="110"/>
      <c r="J218" s="110"/>
      <c r="K218" s="110"/>
      <c r="L218" s="110"/>
      <c r="M218" s="110"/>
      <c r="N218" s="110"/>
      <c r="O218" s="110"/>
      <c r="P218" s="110"/>
      <c r="Q218" s="110"/>
      <c r="R218" s="110"/>
      <c r="S218" s="110"/>
      <c r="T218" s="110"/>
      <c r="U218" s="110"/>
      <c r="V218" s="110"/>
      <c r="W218" s="110"/>
      <c r="X218" s="110"/>
      <c r="Y218" s="110"/>
      <c r="Z218" s="110"/>
      <c r="AA218" s="110"/>
    </row>
    <row r="219" spans="2:27" s="111" customFormat="1" ht="15.75" customHeight="1">
      <c r="B219" s="127"/>
      <c r="C219" s="110"/>
      <c r="D219" s="110"/>
      <c r="E219" s="110"/>
      <c r="F219" s="110"/>
      <c r="G219" s="110"/>
      <c r="H219" s="110"/>
      <c r="I219" s="110"/>
      <c r="J219" s="110"/>
      <c r="K219" s="110"/>
      <c r="L219" s="110"/>
      <c r="M219" s="110"/>
      <c r="N219" s="110"/>
      <c r="O219" s="110"/>
      <c r="P219" s="110"/>
      <c r="Q219" s="110"/>
      <c r="R219" s="110"/>
      <c r="S219" s="110"/>
      <c r="T219" s="110"/>
      <c r="U219" s="110"/>
      <c r="V219" s="110"/>
      <c r="W219" s="110"/>
      <c r="X219" s="110"/>
      <c r="Y219" s="110"/>
      <c r="Z219" s="110"/>
      <c r="AA219" s="110"/>
    </row>
    <row r="220" spans="2:27" s="111" customFormat="1" ht="15.75" customHeight="1">
      <c r="B220" s="127"/>
      <c r="C220" s="110"/>
      <c r="D220" s="110"/>
      <c r="E220" s="110"/>
      <c r="F220" s="110"/>
      <c r="G220" s="110"/>
      <c r="H220" s="110"/>
      <c r="I220" s="110"/>
      <c r="J220" s="110"/>
      <c r="K220" s="110"/>
      <c r="L220" s="110"/>
      <c r="M220" s="110"/>
      <c r="N220" s="110"/>
      <c r="O220" s="110"/>
      <c r="P220" s="110"/>
      <c r="Q220" s="110"/>
      <c r="R220" s="110"/>
      <c r="S220" s="110"/>
      <c r="T220" s="110"/>
      <c r="U220" s="110"/>
      <c r="V220" s="110"/>
      <c r="W220" s="110"/>
      <c r="X220" s="110"/>
      <c r="Y220" s="110"/>
      <c r="Z220" s="110"/>
      <c r="AA220" s="110"/>
    </row>
    <row r="221" spans="2:27" s="111" customFormat="1" ht="15.75" customHeight="1">
      <c r="B221" s="127"/>
      <c r="C221" s="110"/>
      <c r="D221" s="110"/>
      <c r="E221" s="110"/>
      <c r="F221" s="110"/>
      <c r="G221" s="110"/>
      <c r="H221" s="110"/>
      <c r="I221" s="110"/>
      <c r="J221" s="110"/>
      <c r="K221" s="110"/>
      <c r="L221" s="110"/>
      <c r="M221" s="110"/>
      <c r="N221" s="110"/>
      <c r="O221" s="110"/>
      <c r="P221" s="110"/>
      <c r="Q221" s="110"/>
      <c r="R221" s="110"/>
      <c r="S221" s="110"/>
      <c r="T221" s="110"/>
      <c r="U221" s="110"/>
      <c r="V221" s="110"/>
      <c r="W221" s="110"/>
      <c r="X221" s="110"/>
      <c r="Y221" s="110"/>
      <c r="Z221" s="110"/>
      <c r="AA221" s="110"/>
    </row>
    <row r="222" spans="2:27" s="111" customFormat="1" ht="15.75" customHeight="1">
      <c r="B222" s="127"/>
      <c r="C222" s="110"/>
      <c r="D222" s="110"/>
      <c r="E222" s="110"/>
      <c r="F222" s="110"/>
      <c r="G222" s="110"/>
      <c r="H222" s="110"/>
      <c r="I222" s="110"/>
      <c r="J222" s="110"/>
      <c r="K222" s="110"/>
      <c r="L222" s="110"/>
      <c r="M222" s="110"/>
      <c r="N222" s="110"/>
      <c r="O222" s="110"/>
      <c r="P222" s="110"/>
      <c r="Q222" s="110"/>
      <c r="R222" s="110"/>
      <c r="S222" s="110"/>
      <c r="T222" s="110"/>
      <c r="U222" s="110"/>
      <c r="V222" s="110"/>
      <c r="W222" s="110"/>
      <c r="X222" s="110"/>
      <c r="Y222" s="110"/>
      <c r="Z222" s="110"/>
      <c r="AA222" s="110"/>
    </row>
    <row r="223" spans="2:27" s="111" customFormat="1" ht="15.75" customHeight="1">
      <c r="B223" s="127"/>
      <c r="C223" s="110"/>
      <c r="D223" s="110"/>
      <c r="E223" s="110"/>
      <c r="F223" s="110"/>
      <c r="G223" s="110"/>
      <c r="H223" s="110"/>
      <c r="I223" s="110"/>
      <c r="J223" s="110"/>
      <c r="K223" s="110"/>
      <c r="L223" s="110"/>
      <c r="M223" s="110"/>
      <c r="N223" s="110"/>
      <c r="O223" s="110"/>
      <c r="P223" s="110"/>
      <c r="Q223" s="110"/>
      <c r="R223" s="110"/>
      <c r="S223" s="110"/>
      <c r="T223" s="110"/>
      <c r="U223" s="110"/>
      <c r="V223" s="110"/>
      <c r="W223" s="110"/>
      <c r="X223" s="110"/>
      <c r="Y223" s="110"/>
      <c r="Z223" s="110"/>
      <c r="AA223" s="110"/>
    </row>
    <row r="224" spans="2:27" s="111" customFormat="1" ht="15.75" customHeight="1">
      <c r="B224" s="127"/>
      <c r="C224" s="110"/>
      <c r="D224" s="110"/>
      <c r="E224" s="110"/>
      <c r="F224" s="110"/>
      <c r="G224" s="110"/>
      <c r="H224" s="110"/>
      <c r="I224" s="110"/>
      <c r="J224" s="110"/>
      <c r="K224" s="110"/>
      <c r="L224" s="110"/>
      <c r="M224" s="110"/>
      <c r="N224" s="110"/>
      <c r="O224" s="110"/>
      <c r="P224" s="110"/>
      <c r="Q224" s="110"/>
      <c r="R224" s="110"/>
      <c r="S224" s="110"/>
      <c r="T224" s="110"/>
      <c r="U224" s="110"/>
      <c r="V224" s="110"/>
      <c r="W224" s="110"/>
      <c r="X224" s="110"/>
      <c r="Y224" s="110"/>
      <c r="Z224" s="110"/>
      <c r="AA224" s="110"/>
    </row>
    <row r="225" spans="2:27" s="111" customFormat="1" ht="15.75" customHeight="1">
      <c r="B225" s="127"/>
      <c r="C225" s="110"/>
      <c r="D225" s="110"/>
      <c r="E225" s="110"/>
      <c r="F225" s="110"/>
      <c r="G225" s="110"/>
      <c r="H225" s="110"/>
      <c r="I225" s="110"/>
      <c r="J225" s="110"/>
      <c r="K225" s="110"/>
      <c r="L225" s="110"/>
      <c r="M225" s="110"/>
      <c r="N225" s="110"/>
      <c r="O225" s="110"/>
      <c r="P225" s="110"/>
      <c r="Q225" s="110"/>
      <c r="R225" s="110"/>
      <c r="S225" s="110"/>
      <c r="T225" s="110"/>
      <c r="U225" s="110"/>
      <c r="V225" s="110"/>
      <c r="W225" s="110"/>
      <c r="X225" s="110"/>
      <c r="Y225" s="110"/>
      <c r="Z225" s="110"/>
      <c r="AA225" s="110"/>
    </row>
    <row r="226" spans="2:27" s="111" customFormat="1" ht="15.75" customHeight="1">
      <c r="B226" s="127"/>
      <c r="C226" s="110"/>
      <c r="D226" s="110"/>
      <c r="E226" s="110"/>
      <c r="F226" s="110"/>
      <c r="G226" s="110"/>
      <c r="H226" s="110"/>
      <c r="I226" s="110"/>
      <c r="J226" s="110"/>
      <c r="K226" s="110"/>
      <c r="L226" s="110"/>
      <c r="M226" s="110"/>
      <c r="N226" s="110"/>
      <c r="O226" s="110"/>
      <c r="P226" s="110"/>
      <c r="Q226" s="110"/>
      <c r="R226" s="110"/>
      <c r="S226" s="110"/>
      <c r="T226" s="110"/>
      <c r="U226" s="110"/>
      <c r="V226" s="110"/>
      <c r="W226" s="110"/>
      <c r="X226" s="110"/>
      <c r="Y226" s="110"/>
      <c r="Z226" s="110"/>
      <c r="AA226" s="110"/>
    </row>
    <row r="227" spans="2:27" s="111" customFormat="1" ht="15.75" customHeight="1">
      <c r="B227" s="127"/>
      <c r="C227" s="110"/>
      <c r="D227" s="110"/>
      <c r="E227" s="110"/>
      <c r="F227" s="110"/>
      <c r="G227" s="110"/>
      <c r="H227" s="110"/>
      <c r="I227" s="110"/>
      <c r="J227" s="110"/>
      <c r="K227" s="110"/>
      <c r="L227" s="110"/>
      <c r="M227" s="110"/>
      <c r="N227" s="110"/>
      <c r="O227" s="110"/>
      <c r="P227" s="110"/>
      <c r="Q227" s="110"/>
      <c r="R227" s="110"/>
      <c r="S227" s="110"/>
      <c r="T227" s="110"/>
      <c r="U227" s="110"/>
      <c r="V227" s="110"/>
      <c r="W227" s="110"/>
      <c r="X227" s="110"/>
      <c r="Y227" s="110"/>
      <c r="Z227" s="110"/>
      <c r="AA227" s="110"/>
    </row>
    <row r="228" spans="2:27" s="111" customFormat="1" ht="15.75" customHeight="1">
      <c r="B228" s="127"/>
      <c r="C228" s="110"/>
      <c r="D228" s="110"/>
      <c r="E228" s="110"/>
      <c r="F228" s="110"/>
      <c r="G228" s="110"/>
      <c r="H228" s="110"/>
      <c r="I228" s="110"/>
      <c r="J228" s="110"/>
      <c r="K228" s="110"/>
      <c r="L228" s="110"/>
      <c r="M228" s="110"/>
      <c r="N228" s="110"/>
      <c r="O228" s="110"/>
      <c r="P228" s="110"/>
      <c r="Q228" s="110"/>
      <c r="R228" s="110"/>
      <c r="S228" s="110"/>
      <c r="T228" s="110"/>
      <c r="U228" s="110"/>
      <c r="V228" s="110"/>
      <c r="W228" s="110"/>
      <c r="X228" s="110"/>
      <c r="Y228" s="110"/>
      <c r="Z228" s="110"/>
      <c r="AA228" s="110"/>
    </row>
    <row r="229" spans="2:27" s="111" customFormat="1" ht="15.75" customHeight="1">
      <c r="B229" s="127"/>
      <c r="C229" s="110"/>
      <c r="D229" s="110"/>
      <c r="E229" s="110"/>
      <c r="F229" s="110"/>
      <c r="G229" s="110"/>
      <c r="H229" s="110"/>
      <c r="I229" s="110"/>
      <c r="J229" s="110"/>
      <c r="K229" s="110"/>
      <c r="L229" s="110"/>
      <c r="M229" s="110"/>
      <c r="N229" s="110"/>
      <c r="O229" s="110"/>
      <c r="P229" s="110"/>
      <c r="Q229" s="110"/>
      <c r="R229" s="110"/>
      <c r="S229" s="110"/>
      <c r="T229" s="110"/>
      <c r="U229" s="110"/>
      <c r="V229" s="110"/>
      <c r="W229" s="110"/>
      <c r="X229" s="110"/>
      <c r="Y229" s="110"/>
      <c r="Z229" s="110"/>
      <c r="AA229" s="110"/>
    </row>
    <row r="230" spans="2:27" s="111" customFormat="1" ht="15.75" customHeight="1">
      <c r="B230" s="127"/>
      <c r="C230" s="110"/>
      <c r="D230" s="110"/>
      <c r="E230" s="110"/>
      <c r="F230" s="110"/>
      <c r="G230" s="110"/>
      <c r="H230" s="110"/>
      <c r="I230" s="110"/>
      <c r="J230" s="110"/>
      <c r="K230" s="110"/>
      <c r="L230" s="110"/>
      <c r="M230" s="110"/>
      <c r="N230" s="110"/>
      <c r="O230" s="110"/>
      <c r="P230" s="110"/>
      <c r="Q230" s="110"/>
      <c r="R230" s="110"/>
      <c r="S230" s="110"/>
      <c r="T230" s="110"/>
      <c r="U230" s="110"/>
      <c r="V230" s="110"/>
      <c r="W230" s="110"/>
      <c r="X230" s="110"/>
      <c r="Y230" s="110"/>
      <c r="Z230" s="110"/>
      <c r="AA230" s="110"/>
    </row>
    <row r="231" spans="2:27" s="111" customFormat="1" ht="15.75" customHeight="1">
      <c r="B231" s="127"/>
      <c r="C231" s="110"/>
      <c r="D231" s="110"/>
      <c r="E231" s="110"/>
      <c r="F231" s="110"/>
      <c r="G231" s="110"/>
      <c r="H231" s="110"/>
      <c r="I231" s="110"/>
      <c r="J231" s="110"/>
      <c r="K231" s="110"/>
      <c r="L231" s="110"/>
      <c r="M231" s="110"/>
      <c r="N231" s="110"/>
      <c r="O231" s="110"/>
      <c r="P231" s="110"/>
      <c r="Q231" s="110"/>
      <c r="R231" s="110"/>
      <c r="S231" s="110"/>
      <c r="T231" s="110"/>
      <c r="U231" s="110"/>
      <c r="V231" s="110"/>
      <c r="W231" s="110"/>
      <c r="X231" s="110"/>
      <c r="Y231" s="110"/>
      <c r="Z231" s="110"/>
      <c r="AA231" s="110"/>
    </row>
    <row r="232" spans="2:27" s="111" customFormat="1" ht="15.75" customHeight="1">
      <c r="B232" s="127"/>
      <c r="C232" s="110"/>
      <c r="D232" s="110"/>
      <c r="E232" s="110"/>
      <c r="F232" s="110"/>
      <c r="G232" s="110"/>
      <c r="H232" s="110"/>
      <c r="I232" s="110"/>
      <c r="J232" s="110"/>
      <c r="K232" s="110"/>
      <c r="L232" s="110"/>
      <c r="M232" s="110"/>
      <c r="N232" s="110"/>
      <c r="O232" s="110"/>
      <c r="P232" s="110"/>
      <c r="Q232" s="110"/>
      <c r="R232" s="110"/>
      <c r="S232" s="110"/>
      <c r="T232" s="110"/>
      <c r="U232" s="110"/>
      <c r="V232" s="110"/>
      <c r="W232" s="110"/>
      <c r="X232" s="110"/>
      <c r="Y232" s="110"/>
      <c r="Z232" s="110"/>
      <c r="AA232" s="110"/>
    </row>
    <row r="233" spans="2:27" s="111" customFormat="1" ht="15.75" customHeight="1">
      <c r="B233" s="127"/>
      <c r="C233" s="110"/>
      <c r="D233" s="110"/>
      <c r="E233" s="110"/>
      <c r="F233" s="110"/>
      <c r="G233" s="110"/>
      <c r="H233" s="110"/>
      <c r="I233" s="110"/>
      <c r="J233" s="110"/>
      <c r="K233" s="110"/>
      <c r="L233" s="110"/>
      <c r="M233" s="110"/>
      <c r="N233" s="110"/>
      <c r="O233" s="110"/>
      <c r="P233" s="110"/>
      <c r="Q233" s="110"/>
      <c r="R233" s="110"/>
      <c r="S233" s="110"/>
      <c r="T233" s="110"/>
      <c r="U233" s="110"/>
      <c r="V233" s="110"/>
      <c r="W233" s="110"/>
      <c r="X233" s="110"/>
      <c r="Y233" s="110"/>
      <c r="Z233" s="110"/>
      <c r="AA233" s="110"/>
    </row>
    <row r="234" spans="2:27" s="111" customFormat="1" ht="15.75" customHeight="1">
      <c r="B234" s="127"/>
      <c r="C234" s="110"/>
      <c r="D234" s="110"/>
      <c r="E234" s="110"/>
      <c r="F234" s="110"/>
      <c r="G234" s="110"/>
      <c r="H234" s="110"/>
      <c r="I234" s="110"/>
      <c r="J234" s="110"/>
      <c r="K234" s="110"/>
      <c r="L234" s="110"/>
      <c r="M234" s="110"/>
      <c r="N234" s="110"/>
      <c r="O234" s="110"/>
      <c r="P234" s="110"/>
      <c r="Q234" s="110"/>
      <c r="R234" s="110"/>
      <c r="S234" s="110"/>
      <c r="T234" s="110"/>
      <c r="U234" s="110"/>
      <c r="V234" s="110"/>
      <c r="W234" s="110"/>
      <c r="X234" s="110"/>
      <c r="Y234" s="110"/>
      <c r="Z234" s="110"/>
      <c r="AA234" s="110"/>
    </row>
    <row r="235" spans="2:27" s="111" customFormat="1" ht="15.75" customHeight="1">
      <c r="B235" s="127"/>
      <c r="C235" s="110"/>
      <c r="D235" s="110"/>
      <c r="E235" s="110"/>
      <c r="F235" s="110"/>
      <c r="G235" s="110"/>
      <c r="H235" s="110"/>
      <c r="I235" s="110"/>
      <c r="J235" s="110"/>
      <c r="K235" s="110"/>
      <c r="L235" s="110"/>
      <c r="M235" s="110"/>
      <c r="N235" s="110"/>
      <c r="O235" s="110"/>
      <c r="P235" s="110"/>
      <c r="Q235" s="110"/>
      <c r="R235" s="110"/>
      <c r="S235" s="110"/>
      <c r="T235" s="110"/>
      <c r="U235" s="110"/>
      <c r="V235" s="110"/>
      <c r="W235" s="110"/>
      <c r="X235" s="110"/>
      <c r="Y235" s="110"/>
      <c r="Z235" s="110"/>
      <c r="AA235" s="110"/>
    </row>
    <row r="236" spans="2:27" s="111" customFormat="1" ht="15.75" customHeight="1">
      <c r="B236" s="127"/>
      <c r="C236" s="110"/>
      <c r="D236" s="110"/>
      <c r="E236" s="110"/>
      <c r="F236" s="110"/>
      <c r="G236" s="110"/>
      <c r="H236" s="110"/>
      <c r="I236" s="110"/>
      <c r="J236" s="110"/>
      <c r="K236" s="110"/>
      <c r="L236" s="110"/>
      <c r="M236" s="110"/>
      <c r="N236" s="110"/>
      <c r="O236" s="110"/>
      <c r="P236" s="110"/>
      <c r="Q236" s="110"/>
      <c r="R236" s="110"/>
      <c r="S236" s="110"/>
      <c r="T236" s="110"/>
      <c r="U236" s="110"/>
      <c r="V236" s="110"/>
      <c r="W236" s="110"/>
      <c r="X236" s="110"/>
      <c r="Y236" s="110"/>
      <c r="Z236" s="110"/>
      <c r="AA236" s="110"/>
    </row>
    <row r="237" spans="2:27" s="111" customFormat="1" ht="15.75" customHeight="1">
      <c r="B237" s="127"/>
      <c r="C237" s="110"/>
      <c r="D237" s="110"/>
      <c r="E237" s="110"/>
      <c r="F237" s="110"/>
      <c r="G237" s="110"/>
      <c r="H237" s="110"/>
      <c r="I237" s="110"/>
      <c r="J237" s="110"/>
      <c r="K237" s="110"/>
      <c r="L237" s="110"/>
      <c r="M237" s="110"/>
      <c r="N237" s="110"/>
      <c r="O237" s="110"/>
      <c r="P237" s="110"/>
      <c r="Q237" s="110"/>
      <c r="R237" s="110"/>
      <c r="S237" s="110"/>
      <c r="T237" s="110"/>
      <c r="U237" s="110"/>
      <c r="V237" s="110"/>
      <c r="W237" s="110"/>
      <c r="X237" s="110"/>
      <c r="Y237" s="110"/>
      <c r="Z237" s="110"/>
      <c r="AA237" s="110"/>
    </row>
    <row r="238" spans="2:27" s="111" customFormat="1" ht="15.75" customHeight="1">
      <c r="B238" s="127"/>
      <c r="C238" s="110"/>
      <c r="D238" s="110"/>
      <c r="E238" s="110"/>
      <c r="F238" s="110"/>
      <c r="G238" s="110"/>
      <c r="H238" s="110"/>
      <c r="I238" s="110"/>
      <c r="J238" s="110"/>
      <c r="K238" s="110"/>
      <c r="L238" s="110"/>
      <c r="M238" s="110"/>
      <c r="N238" s="110"/>
      <c r="O238" s="110"/>
      <c r="P238" s="110"/>
      <c r="Q238" s="110"/>
      <c r="R238" s="110"/>
      <c r="S238" s="110"/>
      <c r="T238" s="110"/>
      <c r="U238" s="110"/>
      <c r="V238" s="110"/>
      <c r="W238" s="110"/>
      <c r="X238" s="110"/>
      <c r="Y238" s="110"/>
      <c r="Z238" s="110"/>
      <c r="AA238" s="110"/>
    </row>
    <row r="239" spans="2:27" s="111" customFormat="1" ht="15.75" customHeight="1">
      <c r="B239" s="127"/>
      <c r="C239" s="110"/>
      <c r="D239" s="110"/>
      <c r="E239" s="110"/>
      <c r="F239" s="110"/>
      <c r="G239" s="110"/>
      <c r="H239" s="110"/>
      <c r="I239" s="110"/>
      <c r="J239" s="110"/>
      <c r="K239" s="110"/>
      <c r="L239" s="110"/>
      <c r="M239" s="110"/>
      <c r="N239" s="110"/>
      <c r="O239" s="110"/>
      <c r="P239" s="110"/>
      <c r="Q239" s="110"/>
      <c r="R239" s="110"/>
      <c r="S239" s="110"/>
      <c r="T239" s="110"/>
      <c r="U239" s="110"/>
      <c r="V239" s="110"/>
      <c r="W239" s="110"/>
      <c r="X239" s="110"/>
      <c r="Y239" s="110"/>
      <c r="Z239" s="110"/>
      <c r="AA239" s="110"/>
    </row>
    <row r="240" spans="2:27" s="111" customFormat="1" ht="15.75" customHeight="1">
      <c r="B240" s="127"/>
      <c r="C240" s="110"/>
      <c r="D240" s="110"/>
      <c r="E240" s="110"/>
      <c r="F240" s="110"/>
      <c r="G240" s="110"/>
      <c r="H240" s="110"/>
      <c r="I240" s="110"/>
      <c r="J240" s="110"/>
      <c r="K240" s="110"/>
      <c r="L240" s="110"/>
      <c r="M240" s="110"/>
      <c r="N240" s="110"/>
      <c r="O240" s="110"/>
      <c r="P240" s="110"/>
      <c r="Q240" s="110"/>
      <c r="R240" s="110"/>
      <c r="S240" s="110"/>
      <c r="T240" s="110"/>
      <c r="U240" s="110"/>
      <c r="V240" s="110"/>
      <c r="W240" s="110"/>
      <c r="X240" s="110"/>
      <c r="Y240" s="110"/>
      <c r="Z240" s="110"/>
      <c r="AA240" s="110"/>
    </row>
    <row r="241" spans="2:27" s="111" customFormat="1" ht="15.75" customHeight="1">
      <c r="B241" s="127"/>
      <c r="C241" s="110"/>
      <c r="D241" s="110"/>
      <c r="E241" s="110"/>
      <c r="F241" s="110"/>
      <c r="G241" s="110"/>
      <c r="H241" s="110"/>
      <c r="I241" s="110"/>
      <c r="J241" s="110"/>
      <c r="K241" s="110"/>
      <c r="L241" s="110"/>
      <c r="M241" s="110"/>
      <c r="N241" s="110"/>
      <c r="O241" s="110"/>
      <c r="P241" s="110"/>
      <c r="Q241" s="110"/>
      <c r="R241" s="110"/>
      <c r="S241" s="110"/>
      <c r="T241" s="110"/>
      <c r="U241" s="110"/>
      <c r="V241" s="110"/>
      <c r="W241" s="110"/>
      <c r="X241" s="110"/>
      <c r="Y241" s="110"/>
      <c r="Z241" s="110"/>
      <c r="AA241" s="110"/>
    </row>
    <row r="242" spans="2:27" s="111" customFormat="1" ht="15.75" customHeight="1">
      <c r="B242" s="127"/>
      <c r="C242" s="110"/>
      <c r="D242" s="110"/>
      <c r="E242" s="110"/>
      <c r="F242" s="110"/>
      <c r="G242" s="110"/>
      <c r="H242" s="110"/>
      <c r="I242" s="110"/>
      <c r="J242" s="110"/>
      <c r="K242" s="110"/>
      <c r="L242" s="110"/>
      <c r="M242" s="110"/>
      <c r="N242" s="110"/>
      <c r="O242" s="110"/>
      <c r="P242" s="110"/>
      <c r="Q242" s="110"/>
      <c r="R242" s="110"/>
      <c r="S242" s="110"/>
      <c r="T242" s="110"/>
      <c r="U242" s="110"/>
      <c r="V242" s="110"/>
      <c r="W242" s="110"/>
      <c r="X242" s="110"/>
      <c r="Y242" s="110"/>
      <c r="Z242" s="110"/>
      <c r="AA242" s="110"/>
    </row>
    <row r="243" spans="2:27" s="111" customFormat="1" ht="15.75" customHeight="1">
      <c r="B243" s="127"/>
      <c r="C243" s="110"/>
      <c r="D243" s="110"/>
      <c r="E243" s="110"/>
      <c r="F243" s="110"/>
      <c r="G243" s="110"/>
      <c r="H243" s="110"/>
      <c r="I243" s="110"/>
      <c r="J243" s="110"/>
      <c r="K243" s="110"/>
      <c r="L243" s="110"/>
      <c r="M243" s="110"/>
      <c r="N243" s="110"/>
      <c r="O243" s="110"/>
      <c r="P243" s="110"/>
      <c r="Q243" s="110"/>
      <c r="R243" s="110"/>
      <c r="S243" s="110"/>
      <c r="T243" s="110"/>
      <c r="U243" s="110"/>
      <c r="V243" s="110"/>
      <c r="W243" s="110"/>
      <c r="X243" s="110"/>
      <c r="Y243" s="110"/>
      <c r="Z243" s="110"/>
      <c r="AA243" s="110"/>
    </row>
    <row r="244" spans="2:27" s="111" customFormat="1" ht="15.75" customHeight="1">
      <c r="B244" s="127"/>
      <c r="C244" s="110"/>
      <c r="D244" s="110"/>
      <c r="E244" s="110"/>
      <c r="F244" s="110"/>
      <c r="G244" s="110"/>
      <c r="H244" s="110"/>
      <c r="I244" s="110"/>
      <c r="J244" s="110"/>
      <c r="K244" s="110"/>
      <c r="L244" s="110"/>
      <c r="M244" s="110"/>
      <c r="N244" s="110"/>
      <c r="O244" s="110"/>
      <c r="P244" s="110"/>
      <c r="Q244" s="110"/>
      <c r="R244" s="110"/>
      <c r="S244" s="110"/>
      <c r="T244" s="110"/>
      <c r="U244" s="110"/>
      <c r="V244" s="110"/>
      <c r="W244" s="110"/>
      <c r="X244" s="110"/>
      <c r="Y244" s="110"/>
      <c r="Z244" s="110"/>
      <c r="AA244" s="110"/>
    </row>
    <row r="245" spans="2:27" s="111" customFormat="1" ht="15.75" customHeight="1">
      <c r="B245" s="127"/>
      <c r="C245" s="110"/>
      <c r="D245" s="110"/>
      <c r="E245" s="110"/>
      <c r="F245" s="110"/>
      <c r="G245" s="110"/>
      <c r="H245" s="110"/>
      <c r="I245" s="110"/>
      <c r="J245" s="110"/>
      <c r="K245" s="110"/>
      <c r="L245" s="110"/>
      <c r="M245" s="110"/>
      <c r="N245" s="110"/>
      <c r="O245" s="110"/>
      <c r="P245" s="110"/>
      <c r="Q245" s="110"/>
      <c r="R245" s="110"/>
      <c r="S245" s="110"/>
      <c r="T245" s="110"/>
      <c r="U245" s="110"/>
      <c r="V245" s="110"/>
      <c r="W245" s="110"/>
      <c r="X245" s="110"/>
      <c r="Y245" s="110"/>
      <c r="Z245" s="110"/>
      <c r="AA245" s="110"/>
    </row>
    <row r="246" spans="2:27" s="111" customFormat="1" ht="15.75" customHeight="1">
      <c r="B246" s="127"/>
      <c r="C246" s="110"/>
      <c r="D246" s="110"/>
      <c r="E246" s="110"/>
      <c r="F246" s="110"/>
      <c r="G246" s="110"/>
      <c r="H246" s="110"/>
      <c r="I246" s="110"/>
      <c r="J246" s="110"/>
      <c r="K246" s="110"/>
      <c r="L246" s="110"/>
      <c r="M246" s="110"/>
      <c r="N246" s="110"/>
      <c r="O246" s="110"/>
      <c r="P246" s="110"/>
      <c r="Q246" s="110"/>
      <c r="R246" s="110"/>
      <c r="S246" s="110"/>
      <c r="T246" s="110"/>
      <c r="U246" s="110"/>
      <c r="V246" s="110"/>
      <c r="W246" s="110"/>
      <c r="X246" s="110"/>
      <c r="Y246" s="110"/>
      <c r="Z246" s="110"/>
      <c r="AA246" s="110"/>
    </row>
    <row r="247" spans="2:27" s="111" customFormat="1" ht="15.75" customHeight="1">
      <c r="B247" s="127"/>
      <c r="C247" s="110"/>
      <c r="D247" s="110"/>
      <c r="E247" s="110"/>
      <c r="F247" s="110"/>
      <c r="G247" s="110"/>
      <c r="H247" s="110"/>
      <c r="I247" s="110"/>
      <c r="J247" s="110"/>
      <c r="K247" s="110"/>
      <c r="L247" s="110"/>
      <c r="M247" s="110"/>
      <c r="N247" s="110"/>
      <c r="O247" s="110"/>
      <c r="P247" s="110"/>
      <c r="Q247" s="110"/>
      <c r="R247" s="110"/>
      <c r="S247" s="110"/>
      <c r="T247" s="110"/>
      <c r="U247" s="110"/>
      <c r="V247" s="110"/>
      <c r="W247" s="110"/>
      <c r="X247" s="110"/>
      <c r="Y247" s="110"/>
      <c r="Z247" s="110"/>
      <c r="AA247" s="110"/>
    </row>
    <row r="248" spans="2:27" s="111" customFormat="1" ht="15.75" customHeight="1">
      <c r="B248" s="127"/>
      <c r="C248" s="110"/>
      <c r="D248" s="110"/>
      <c r="E248" s="110"/>
      <c r="F248" s="110"/>
      <c r="G248" s="110"/>
      <c r="H248" s="110"/>
      <c r="I248" s="110"/>
      <c r="J248" s="110"/>
      <c r="K248" s="110"/>
      <c r="L248" s="110"/>
      <c r="M248" s="110"/>
      <c r="N248" s="110"/>
      <c r="O248" s="110"/>
      <c r="P248" s="110"/>
      <c r="Q248" s="110"/>
      <c r="R248" s="110"/>
      <c r="S248" s="110"/>
      <c r="T248" s="110"/>
      <c r="U248" s="110"/>
      <c r="V248" s="110"/>
      <c r="W248" s="110"/>
      <c r="X248" s="110"/>
      <c r="Y248" s="110"/>
      <c r="Z248" s="110"/>
      <c r="AA248" s="110"/>
    </row>
    <row r="249" spans="2:27" s="111" customFormat="1" ht="15.75" customHeight="1">
      <c r="B249" s="127"/>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row>
    <row r="250" spans="2:27" s="111" customFormat="1" ht="15.75" customHeight="1">
      <c r="B250" s="127"/>
      <c r="C250" s="110"/>
      <c r="D250" s="110"/>
      <c r="E250" s="110"/>
      <c r="F250" s="110"/>
      <c r="G250" s="110"/>
      <c r="H250" s="110"/>
      <c r="I250" s="110"/>
      <c r="J250" s="110"/>
      <c r="K250" s="110"/>
      <c r="L250" s="110"/>
      <c r="M250" s="110"/>
      <c r="N250" s="110"/>
      <c r="O250" s="110"/>
      <c r="P250" s="110"/>
      <c r="Q250" s="110"/>
      <c r="R250" s="110"/>
      <c r="S250" s="110"/>
      <c r="T250" s="110"/>
      <c r="U250" s="110"/>
      <c r="V250" s="110"/>
      <c r="W250" s="110"/>
      <c r="X250" s="110"/>
      <c r="Y250" s="110"/>
      <c r="Z250" s="110"/>
      <c r="AA250" s="110"/>
    </row>
    <row r="251" spans="2:27" s="111" customFormat="1" ht="15.75" customHeight="1">
      <c r="B251" s="127"/>
      <c r="C251" s="110"/>
      <c r="D251" s="110"/>
      <c r="E251" s="110"/>
      <c r="F251" s="110"/>
      <c r="G251" s="110"/>
      <c r="H251" s="110"/>
      <c r="I251" s="110"/>
      <c r="J251" s="110"/>
      <c r="K251" s="110"/>
      <c r="L251" s="110"/>
      <c r="M251" s="110"/>
      <c r="N251" s="110"/>
      <c r="O251" s="110"/>
      <c r="P251" s="110"/>
      <c r="Q251" s="110"/>
      <c r="R251" s="110"/>
      <c r="S251" s="110"/>
      <c r="T251" s="110"/>
      <c r="U251" s="110"/>
      <c r="V251" s="110"/>
      <c r="W251" s="110"/>
      <c r="X251" s="110"/>
      <c r="Y251" s="110"/>
      <c r="Z251" s="110"/>
      <c r="AA251" s="110"/>
    </row>
    <row r="252" spans="2:27" s="111" customFormat="1" ht="15.75" customHeight="1">
      <c r="B252" s="127"/>
      <c r="C252" s="110"/>
      <c r="D252" s="110"/>
      <c r="E252" s="110"/>
      <c r="F252" s="110"/>
      <c r="G252" s="110"/>
      <c r="H252" s="110"/>
      <c r="I252" s="110"/>
      <c r="J252" s="110"/>
      <c r="K252" s="110"/>
      <c r="L252" s="110"/>
      <c r="M252" s="110"/>
      <c r="N252" s="110"/>
      <c r="O252" s="110"/>
      <c r="P252" s="110"/>
      <c r="Q252" s="110"/>
      <c r="R252" s="110"/>
      <c r="S252" s="110"/>
      <c r="T252" s="110"/>
      <c r="U252" s="110"/>
      <c r="V252" s="110"/>
      <c r="W252" s="110"/>
      <c r="X252" s="110"/>
      <c r="Y252" s="110"/>
      <c r="Z252" s="110"/>
      <c r="AA252" s="110"/>
    </row>
    <row r="253" spans="2:27" s="111" customFormat="1" ht="15.75" customHeight="1">
      <c r="B253" s="127"/>
      <c r="C253" s="110"/>
      <c r="D253" s="110"/>
      <c r="E253" s="110"/>
      <c r="F253" s="110"/>
      <c r="G253" s="110"/>
      <c r="H253" s="110"/>
      <c r="I253" s="110"/>
      <c r="J253" s="110"/>
      <c r="K253" s="110"/>
      <c r="L253" s="110"/>
      <c r="M253" s="110"/>
      <c r="N253" s="110"/>
      <c r="O253" s="110"/>
      <c r="P253" s="110"/>
      <c r="Q253" s="110"/>
      <c r="R253" s="110"/>
      <c r="S253" s="110"/>
      <c r="T253" s="110"/>
      <c r="U253" s="110"/>
      <c r="V253" s="110"/>
      <c r="W253" s="110"/>
      <c r="X253" s="110"/>
      <c r="Y253" s="110"/>
      <c r="Z253" s="110"/>
      <c r="AA253" s="110"/>
    </row>
    <row r="254" spans="2:27" s="111" customFormat="1" ht="15.75" customHeight="1">
      <c r="B254" s="127"/>
      <c r="C254" s="110"/>
      <c r="D254" s="110"/>
      <c r="E254" s="110"/>
      <c r="F254" s="110"/>
      <c r="G254" s="110"/>
      <c r="H254" s="110"/>
      <c r="I254" s="110"/>
      <c r="J254" s="110"/>
      <c r="K254" s="110"/>
      <c r="L254" s="110"/>
      <c r="M254" s="110"/>
      <c r="N254" s="110"/>
      <c r="O254" s="110"/>
      <c r="P254" s="110"/>
      <c r="Q254" s="110"/>
      <c r="R254" s="110"/>
      <c r="S254" s="110"/>
      <c r="T254" s="110"/>
      <c r="U254" s="110"/>
      <c r="V254" s="110"/>
      <c r="W254" s="110"/>
      <c r="X254" s="110"/>
      <c r="Y254" s="110"/>
      <c r="Z254" s="110"/>
      <c r="AA254" s="110"/>
    </row>
    <row r="255" spans="2:27" s="111" customFormat="1" ht="15.75" customHeight="1">
      <c r="B255" s="127"/>
      <c r="C255" s="110"/>
      <c r="D255" s="110"/>
      <c r="E255" s="110"/>
      <c r="F255" s="110"/>
      <c r="G255" s="110"/>
      <c r="H255" s="110"/>
      <c r="I255" s="110"/>
      <c r="J255" s="110"/>
      <c r="K255" s="110"/>
      <c r="L255" s="110"/>
      <c r="M255" s="110"/>
      <c r="N255" s="110"/>
      <c r="O255" s="110"/>
      <c r="P255" s="110"/>
      <c r="Q255" s="110"/>
      <c r="R255" s="110"/>
      <c r="S255" s="110"/>
      <c r="T255" s="110"/>
      <c r="U255" s="110"/>
      <c r="V255" s="110"/>
      <c r="W255" s="110"/>
      <c r="X255" s="110"/>
      <c r="Y255" s="110"/>
      <c r="Z255" s="110"/>
      <c r="AA255" s="110"/>
    </row>
    <row r="256" spans="2:27" s="111" customFormat="1" ht="15.75" customHeight="1">
      <c r="B256" s="127"/>
      <c r="C256" s="110"/>
      <c r="D256" s="110"/>
      <c r="E256" s="110"/>
      <c r="F256" s="110"/>
      <c r="G256" s="110"/>
      <c r="H256" s="110"/>
      <c r="I256" s="110"/>
      <c r="J256" s="110"/>
      <c r="K256" s="110"/>
      <c r="L256" s="110"/>
      <c r="M256" s="110"/>
      <c r="N256" s="110"/>
      <c r="O256" s="110"/>
      <c r="P256" s="110"/>
      <c r="Q256" s="110"/>
      <c r="R256" s="110"/>
      <c r="S256" s="110"/>
      <c r="T256" s="110"/>
      <c r="U256" s="110"/>
      <c r="V256" s="110"/>
      <c r="W256" s="110"/>
      <c r="X256" s="110"/>
      <c r="Y256" s="110"/>
      <c r="Z256" s="110"/>
      <c r="AA256" s="110"/>
    </row>
    <row r="257" spans="2:27" s="111" customFormat="1" ht="15.75" customHeight="1">
      <c r="B257" s="127"/>
      <c r="C257" s="110"/>
      <c r="D257" s="110"/>
      <c r="E257" s="110"/>
      <c r="F257" s="110"/>
      <c r="G257" s="110"/>
      <c r="H257" s="110"/>
      <c r="I257" s="110"/>
      <c r="J257" s="110"/>
      <c r="K257" s="110"/>
      <c r="L257" s="110"/>
      <c r="M257" s="110"/>
      <c r="N257" s="110"/>
      <c r="O257" s="110"/>
      <c r="P257" s="110"/>
      <c r="Q257" s="110"/>
      <c r="R257" s="110"/>
      <c r="S257" s="110"/>
      <c r="T257" s="110"/>
      <c r="U257" s="110"/>
      <c r="V257" s="110"/>
      <c r="W257" s="110"/>
      <c r="X257" s="110"/>
      <c r="Y257" s="110"/>
      <c r="Z257" s="110"/>
      <c r="AA257" s="110"/>
    </row>
    <row r="258" spans="2:27" s="111" customFormat="1" ht="15.75" customHeight="1">
      <c r="B258" s="127"/>
      <c r="C258" s="110"/>
      <c r="D258" s="110"/>
      <c r="E258" s="110"/>
      <c r="F258" s="110"/>
      <c r="G258" s="110"/>
      <c r="H258" s="110"/>
      <c r="I258" s="110"/>
      <c r="J258" s="110"/>
      <c r="K258" s="110"/>
      <c r="L258" s="110"/>
      <c r="M258" s="110"/>
      <c r="N258" s="110"/>
      <c r="O258" s="110"/>
      <c r="P258" s="110"/>
      <c r="Q258" s="110"/>
      <c r="R258" s="110"/>
      <c r="S258" s="110"/>
      <c r="T258" s="110"/>
      <c r="U258" s="110"/>
      <c r="V258" s="110"/>
      <c r="W258" s="110"/>
      <c r="X258" s="110"/>
      <c r="Y258" s="110"/>
      <c r="Z258" s="110"/>
      <c r="AA258" s="110"/>
    </row>
    <row r="259" spans="2:27" s="111" customFormat="1" ht="15.75" customHeight="1">
      <c r="B259" s="127"/>
      <c r="C259" s="110"/>
      <c r="D259" s="110"/>
      <c r="E259" s="110"/>
      <c r="F259" s="110"/>
      <c r="G259" s="110"/>
      <c r="H259" s="110"/>
      <c r="I259" s="110"/>
      <c r="J259" s="110"/>
      <c r="K259" s="110"/>
      <c r="L259" s="110"/>
      <c r="M259" s="110"/>
      <c r="N259" s="110"/>
      <c r="O259" s="110"/>
      <c r="P259" s="110"/>
      <c r="Q259" s="110"/>
      <c r="R259" s="110"/>
      <c r="S259" s="110"/>
      <c r="T259" s="110"/>
      <c r="U259" s="110"/>
      <c r="V259" s="110"/>
      <c r="W259" s="110"/>
      <c r="X259" s="110"/>
      <c r="Y259" s="110"/>
      <c r="Z259" s="110"/>
      <c r="AA259" s="110"/>
    </row>
    <row r="260" spans="2:27" s="111" customFormat="1" ht="15.75" customHeight="1">
      <c r="B260" s="127"/>
      <c r="C260" s="110"/>
      <c r="D260" s="110"/>
      <c r="E260" s="110"/>
      <c r="F260" s="110"/>
      <c r="G260" s="110"/>
      <c r="H260" s="110"/>
      <c r="I260" s="110"/>
      <c r="J260" s="110"/>
      <c r="K260" s="110"/>
      <c r="L260" s="110"/>
      <c r="M260" s="110"/>
      <c r="N260" s="110"/>
      <c r="O260" s="110"/>
      <c r="P260" s="110"/>
      <c r="Q260" s="110"/>
      <c r="R260" s="110"/>
      <c r="S260" s="110"/>
      <c r="T260" s="110"/>
      <c r="U260" s="110"/>
      <c r="V260" s="110"/>
      <c r="W260" s="110"/>
      <c r="X260" s="110"/>
      <c r="Y260" s="110"/>
      <c r="Z260" s="110"/>
      <c r="AA260" s="110"/>
    </row>
    <row r="261" spans="2:27" s="111" customFormat="1" ht="15.75" customHeight="1">
      <c r="B261" s="127"/>
      <c r="C261" s="110"/>
      <c r="D261" s="110"/>
      <c r="E261" s="110"/>
      <c r="F261" s="110"/>
      <c r="G261" s="110"/>
      <c r="H261" s="110"/>
      <c r="I261" s="110"/>
      <c r="J261" s="110"/>
      <c r="K261" s="110"/>
      <c r="L261" s="110"/>
      <c r="M261" s="110"/>
      <c r="N261" s="110"/>
      <c r="O261" s="110"/>
      <c r="P261" s="110"/>
      <c r="Q261" s="110"/>
      <c r="R261" s="110"/>
      <c r="S261" s="110"/>
      <c r="T261" s="110"/>
      <c r="U261" s="110"/>
      <c r="V261" s="110"/>
      <c r="W261" s="110"/>
      <c r="X261" s="110"/>
      <c r="Y261" s="110"/>
      <c r="Z261" s="110"/>
      <c r="AA261" s="110"/>
    </row>
    <row r="262" spans="2:27" s="111" customFormat="1" ht="15.75" customHeight="1">
      <c r="B262" s="127"/>
      <c r="C262" s="110"/>
      <c r="D262" s="110"/>
      <c r="E262" s="110"/>
      <c r="F262" s="110"/>
      <c r="G262" s="110"/>
      <c r="H262" s="110"/>
      <c r="I262" s="110"/>
      <c r="J262" s="110"/>
      <c r="K262" s="110"/>
      <c r="L262" s="110"/>
      <c r="M262" s="110"/>
      <c r="N262" s="110"/>
      <c r="O262" s="110"/>
      <c r="P262" s="110"/>
      <c r="Q262" s="110"/>
      <c r="R262" s="110"/>
      <c r="S262" s="110"/>
      <c r="T262" s="110"/>
      <c r="U262" s="110"/>
      <c r="V262" s="110"/>
      <c r="W262" s="110"/>
      <c r="X262" s="110"/>
      <c r="Y262" s="110"/>
      <c r="Z262" s="110"/>
      <c r="AA262" s="110"/>
    </row>
    <row r="263" spans="2:27" s="111" customFormat="1" ht="15.75" customHeight="1">
      <c r="B263" s="127"/>
      <c r="C263" s="110"/>
      <c r="D263" s="110"/>
      <c r="E263" s="110"/>
      <c r="F263" s="110"/>
      <c r="G263" s="110"/>
      <c r="H263" s="110"/>
      <c r="I263" s="110"/>
      <c r="J263" s="110"/>
      <c r="K263" s="110"/>
      <c r="L263" s="110"/>
      <c r="M263" s="110"/>
      <c r="N263" s="110"/>
      <c r="O263" s="110"/>
      <c r="P263" s="110"/>
      <c r="Q263" s="110"/>
      <c r="R263" s="110"/>
      <c r="S263" s="110"/>
      <c r="T263" s="110"/>
      <c r="U263" s="110"/>
      <c r="V263" s="110"/>
      <c r="W263" s="110"/>
      <c r="X263" s="110"/>
      <c r="Y263" s="110"/>
      <c r="Z263" s="110"/>
      <c r="AA263" s="110"/>
    </row>
    <row r="264" spans="2:27" s="111" customFormat="1" ht="15.75" customHeight="1">
      <c r="B264" s="127"/>
      <c r="C264" s="110"/>
      <c r="D264" s="110"/>
      <c r="E264" s="110"/>
      <c r="F264" s="110"/>
      <c r="G264" s="110"/>
      <c r="H264" s="110"/>
      <c r="I264" s="110"/>
      <c r="J264" s="110"/>
      <c r="K264" s="110"/>
      <c r="L264" s="110"/>
      <c r="M264" s="110"/>
      <c r="N264" s="110"/>
      <c r="O264" s="110"/>
      <c r="P264" s="110"/>
      <c r="Q264" s="110"/>
      <c r="R264" s="110"/>
      <c r="S264" s="110"/>
      <c r="T264" s="110"/>
      <c r="U264" s="110"/>
      <c r="V264" s="110"/>
      <c r="W264" s="110"/>
      <c r="X264" s="110"/>
      <c r="Y264" s="110"/>
      <c r="Z264" s="110"/>
      <c r="AA264" s="110"/>
    </row>
    <row r="265" spans="2:27" s="111" customFormat="1" ht="15.75" customHeight="1">
      <c r="B265" s="127"/>
      <c r="C265" s="110"/>
      <c r="D265" s="110"/>
      <c r="E265" s="110"/>
      <c r="F265" s="110"/>
      <c r="G265" s="110"/>
      <c r="H265" s="110"/>
      <c r="I265" s="110"/>
      <c r="J265" s="110"/>
      <c r="K265" s="110"/>
      <c r="L265" s="110"/>
      <c r="M265" s="110"/>
      <c r="N265" s="110"/>
      <c r="O265" s="110"/>
      <c r="P265" s="110"/>
      <c r="Q265" s="110"/>
      <c r="R265" s="110"/>
      <c r="S265" s="110"/>
      <c r="T265" s="110"/>
      <c r="U265" s="110"/>
      <c r="V265" s="110"/>
      <c r="W265" s="110"/>
      <c r="X265" s="110"/>
      <c r="Y265" s="110"/>
      <c r="Z265" s="110"/>
      <c r="AA265" s="110"/>
    </row>
    <row r="266" spans="2:27" s="111" customFormat="1" ht="15.75" customHeight="1">
      <c r="B266" s="127"/>
      <c r="C266" s="110"/>
      <c r="D266" s="110"/>
      <c r="E266" s="110"/>
      <c r="F266" s="110"/>
      <c r="G266" s="110"/>
      <c r="H266" s="110"/>
      <c r="I266" s="110"/>
      <c r="J266" s="110"/>
      <c r="K266" s="110"/>
      <c r="L266" s="110"/>
      <c r="M266" s="110"/>
      <c r="N266" s="110"/>
      <c r="O266" s="110"/>
      <c r="P266" s="110"/>
      <c r="Q266" s="110"/>
      <c r="R266" s="110"/>
      <c r="S266" s="110"/>
      <c r="T266" s="110"/>
      <c r="U266" s="110"/>
      <c r="V266" s="110"/>
      <c r="W266" s="110"/>
      <c r="X266" s="110"/>
      <c r="Y266" s="110"/>
      <c r="Z266" s="110"/>
      <c r="AA266" s="110"/>
    </row>
    <row r="267" spans="2:27" s="111" customFormat="1" ht="15.75" customHeight="1">
      <c r="B267" s="127"/>
      <c r="C267" s="110"/>
      <c r="D267" s="110"/>
      <c r="E267" s="110"/>
      <c r="F267" s="110"/>
      <c r="G267" s="110"/>
      <c r="H267" s="110"/>
      <c r="I267" s="110"/>
      <c r="J267" s="110"/>
      <c r="K267" s="110"/>
      <c r="L267" s="110"/>
      <c r="M267" s="110"/>
      <c r="N267" s="110"/>
      <c r="O267" s="110"/>
      <c r="P267" s="110"/>
      <c r="Q267" s="110"/>
      <c r="R267" s="110"/>
      <c r="S267" s="110"/>
      <c r="T267" s="110"/>
      <c r="U267" s="110"/>
      <c r="V267" s="110"/>
      <c r="W267" s="110"/>
      <c r="X267" s="110"/>
      <c r="Y267" s="110"/>
      <c r="Z267" s="110"/>
      <c r="AA267" s="110"/>
    </row>
    <row r="268" spans="2:27" s="111" customFormat="1" ht="15.75" customHeight="1">
      <c r="B268" s="127"/>
      <c r="C268" s="110"/>
      <c r="D268" s="110"/>
      <c r="E268" s="110"/>
      <c r="F268" s="110"/>
      <c r="G268" s="110"/>
      <c r="H268" s="110"/>
      <c r="I268" s="110"/>
      <c r="J268" s="110"/>
      <c r="K268" s="110"/>
      <c r="L268" s="110"/>
      <c r="M268" s="110"/>
      <c r="N268" s="110"/>
      <c r="O268" s="110"/>
      <c r="P268" s="110"/>
      <c r="Q268" s="110"/>
      <c r="R268" s="110"/>
      <c r="S268" s="110"/>
      <c r="T268" s="110"/>
      <c r="U268" s="110"/>
      <c r="V268" s="110"/>
      <c r="W268" s="110"/>
      <c r="X268" s="110"/>
      <c r="Y268" s="110"/>
      <c r="Z268" s="110"/>
      <c r="AA268" s="110"/>
    </row>
    <row r="269" spans="2:27" s="111" customFormat="1" ht="15.75" customHeight="1">
      <c r="B269" s="127"/>
      <c r="C269" s="110"/>
      <c r="D269" s="110"/>
      <c r="E269" s="110"/>
      <c r="F269" s="110"/>
      <c r="G269" s="110"/>
      <c r="H269" s="110"/>
      <c r="I269" s="110"/>
      <c r="J269" s="110"/>
      <c r="K269" s="110"/>
      <c r="L269" s="110"/>
      <c r="M269" s="110"/>
      <c r="N269" s="110"/>
      <c r="O269" s="110"/>
      <c r="P269" s="110"/>
      <c r="Q269" s="110"/>
      <c r="R269" s="110"/>
      <c r="S269" s="110"/>
      <c r="T269" s="110"/>
      <c r="U269" s="110"/>
      <c r="V269" s="110"/>
      <c r="W269" s="110"/>
      <c r="X269" s="110"/>
      <c r="Y269" s="110"/>
      <c r="Z269" s="110"/>
      <c r="AA269" s="110"/>
    </row>
    <row r="270" spans="2:27" s="111" customFormat="1" ht="15.75" customHeight="1">
      <c r="B270" s="127"/>
      <c r="C270" s="110"/>
      <c r="D270" s="110"/>
      <c r="E270" s="110"/>
      <c r="F270" s="110"/>
      <c r="G270" s="110"/>
      <c r="H270" s="110"/>
      <c r="I270" s="110"/>
      <c r="J270" s="110"/>
      <c r="K270" s="110"/>
      <c r="L270" s="110"/>
      <c r="M270" s="110"/>
      <c r="N270" s="110"/>
      <c r="O270" s="110"/>
      <c r="P270" s="110"/>
      <c r="Q270" s="110"/>
      <c r="R270" s="110"/>
      <c r="S270" s="110"/>
      <c r="T270" s="110"/>
      <c r="U270" s="110"/>
      <c r="V270" s="110"/>
      <c r="W270" s="110"/>
      <c r="X270" s="110"/>
      <c r="Y270" s="110"/>
      <c r="Z270" s="110"/>
      <c r="AA270" s="110"/>
    </row>
    <row r="271" spans="2:27" s="111" customFormat="1" ht="15.75" customHeight="1">
      <c r="B271" s="127"/>
      <c r="C271" s="110"/>
      <c r="D271" s="110"/>
      <c r="E271" s="110"/>
      <c r="F271" s="110"/>
      <c r="G271" s="110"/>
      <c r="H271" s="110"/>
      <c r="I271" s="110"/>
      <c r="J271" s="110"/>
      <c r="K271" s="110"/>
      <c r="L271" s="110"/>
      <c r="M271" s="110"/>
      <c r="N271" s="110"/>
      <c r="O271" s="110"/>
      <c r="P271" s="110"/>
      <c r="Q271" s="110"/>
      <c r="R271" s="110"/>
      <c r="S271" s="110"/>
      <c r="T271" s="110"/>
      <c r="U271" s="110"/>
      <c r="V271" s="110"/>
      <c r="W271" s="110"/>
      <c r="X271" s="110"/>
      <c r="Y271" s="110"/>
      <c r="Z271" s="110"/>
      <c r="AA271" s="110"/>
    </row>
    <row r="272" spans="2:27" s="111" customFormat="1" ht="15.75" customHeight="1">
      <c r="B272" s="127"/>
      <c r="C272" s="110"/>
      <c r="D272" s="110"/>
      <c r="E272" s="110"/>
      <c r="F272" s="110"/>
      <c r="G272" s="110"/>
      <c r="H272" s="110"/>
      <c r="I272" s="110"/>
      <c r="J272" s="110"/>
      <c r="K272" s="110"/>
      <c r="L272" s="110"/>
      <c r="M272" s="110"/>
      <c r="N272" s="110"/>
      <c r="O272" s="110"/>
      <c r="P272" s="110"/>
      <c r="Q272" s="110"/>
      <c r="R272" s="110"/>
      <c r="S272" s="110"/>
      <c r="T272" s="110"/>
      <c r="U272" s="110"/>
      <c r="V272" s="110"/>
      <c r="W272" s="110"/>
      <c r="X272" s="110"/>
      <c r="Y272" s="110"/>
      <c r="Z272" s="110"/>
      <c r="AA272" s="110"/>
    </row>
    <row r="273" spans="2:27" s="111" customFormat="1" ht="15.75" customHeight="1">
      <c r="B273" s="127"/>
      <c r="C273" s="110"/>
      <c r="D273" s="110"/>
      <c r="E273" s="110"/>
      <c r="F273" s="110"/>
      <c r="G273" s="110"/>
      <c r="H273" s="110"/>
      <c r="I273" s="110"/>
      <c r="J273" s="110"/>
      <c r="K273" s="110"/>
      <c r="L273" s="110"/>
      <c r="M273" s="110"/>
      <c r="N273" s="110"/>
      <c r="O273" s="110"/>
      <c r="P273" s="110"/>
      <c r="Q273" s="110"/>
      <c r="R273" s="110"/>
      <c r="S273" s="110"/>
      <c r="T273" s="110"/>
      <c r="U273" s="110"/>
      <c r="V273" s="110"/>
      <c r="W273" s="110"/>
      <c r="X273" s="110"/>
      <c r="Y273" s="110"/>
      <c r="Z273" s="110"/>
      <c r="AA273" s="110"/>
    </row>
    <row r="274" spans="2:27" s="111" customFormat="1" ht="15.75" customHeight="1">
      <c r="B274" s="127"/>
      <c r="C274" s="110"/>
      <c r="D274" s="110"/>
      <c r="E274" s="110"/>
      <c r="F274" s="110"/>
      <c r="G274" s="110"/>
      <c r="H274" s="110"/>
      <c r="I274" s="110"/>
      <c r="J274" s="110"/>
      <c r="K274" s="110"/>
      <c r="L274" s="110"/>
      <c r="M274" s="110"/>
      <c r="N274" s="110"/>
      <c r="O274" s="110"/>
      <c r="P274" s="110"/>
      <c r="Q274" s="110"/>
      <c r="R274" s="110"/>
      <c r="S274" s="110"/>
      <c r="T274" s="110"/>
      <c r="U274" s="110"/>
      <c r="V274" s="110"/>
      <c r="W274" s="110"/>
      <c r="X274" s="110"/>
      <c r="Y274" s="110"/>
      <c r="Z274" s="110"/>
      <c r="AA274" s="110"/>
    </row>
    <row r="275" spans="2:27" s="111" customFormat="1" ht="15.75" customHeight="1">
      <c r="B275" s="127"/>
      <c r="C275" s="110"/>
      <c r="D275" s="110"/>
      <c r="E275" s="110"/>
      <c r="F275" s="110"/>
      <c r="G275" s="110"/>
      <c r="H275" s="110"/>
      <c r="I275" s="110"/>
      <c r="J275" s="110"/>
      <c r="K275" s="110"/>
      <c r="L275" s="110"/>
      <c r="M275" s="110"/>
      <c r="N275" s="110"/>
      <c r="O275" s="110"/>
      <c r="P275" s="110"/>
      <c r="Q275" s="110"/>
      <c r="R275" s="110"/>
      <c r="S275" s="110"/>
      <c r="T275" s="110"/>
      <c r="U275" s="110"/>
      <c r="V275" s="110"/>
      <c r="W275" s="110"/>
      <c r="X275" s="110"/>
      <c r="Y275" s="110"/>
      <c r="Z275" s="110"/>
      <c r="AA275" s="110"/>
    </row>
    <row r="276" spans="2:27" s="111" customFormat="1" ht="15.75" customHeight="1">
      <c r="B276" s="127"/>
      <c r="C276" s="110"/>
      <c r="D276" s="110"/>
      <c r="E276" s="110"/>
      <c r="F276" s="110"/>
      <c r="G276" s="110"/>
      <c r="H276" s="110"/>
      <c r="I276" s="110"/>
      <c r="J276" s="110"/>
      <c r="K276" s="110"/>
      <c r="L276" s="110"/>
      <c r="M276" s="110"/>
      <c r="N276" s="110"/>
      <c r="O276" s="110"/>
      <c r="P276" s="110"/>
      <c r="Q276" s="110"/>
      <c r="R276" s="110"/>
      <c r="S276" s="110"/>
      <c r="T276" s="110"/>
      <c r="U276" s="110"/>
      <c r="V276" s="110"/>
      <c r="W276" s="110"/>
      <c r="X276" s="110"/>
      <c r="Y276" s="110"/>
      <c r="Z276" s="110"/>
      <c r="AA276" s="110"/>
    </row>
    <row r="277" spans="2:27" s="111" customFormat="1" ht="15.75" customHeight="1">
      <c r="B277" s="127"/>
      <c r="C277" s="110"/>
      <c r="D277" s="110"/>
      <c r="E277" s="110"/>
      <c r="F277" s="110"/>
      <c r="G277" s="110"/>
      <c r="H277" s="110"/>
      <c r="I277" s="110"/>
      <c r="J277" s="110"/>
      <c r="K277" s="110"/>
      <c r="L277" s="110"/>
      <c r="M277" s="110"/>
      <c r="N277" s="110"/>
      <c r="O277" s="110"/>
      <c r="P277" s="110"/>
      <c r="Q277" s="110"/>
      <c r="R277" s="110"/>
      <c r="S277" s="110"/>
      <c r="T277" s="110"/>
      <c r="U277" s="110"/>
      <c r="V277" s="110"/>
      <c r="W277" s="110"/>
      <c r="X277" s="110"/>
      <c r="Y277" s="110"/>
      <c r="Z277" s="110"/>
      <c r="AA277" s="110"/>
    </row>
    <row r="278" spans="2:27" s="111" customFormat="1" ht="15.75" customHeight="1">
      <c r="B278" s="127"/>
      <c r="C278" s="110"/>
      <c r="D278" s="110"/>
      <c r="E278" s="110"/>
      <c r="F278" s="110"/>
      <c r="G278" s="110"/>
      <c r="H278" s="110"/>
      <c r="I278" s="110"/>
      <c r="J278" s="110"/>
      <c r="K278" s="110"/>
      <c r="L278" s="110"/>
      <c r="M278" s="110"/>
      <c r="N278" s="110"/>
      <c r="O278" s="110"/>
      <c r="P278" s="110"/>
      <c r="Q278" s="110"/>
      <c r="R278" s="110"/>
      <c r="S278" s="110"/>
      <c r="T278" s="110"/>
      <c r="U278" s="110"/>
      <c r="V278" s="110"/>
      <c r="W278" s="110"/>
      <c r="X278" s="110"/>
      <c r="Y278" s="110"/>
      <c r="Z278" s="110"/>
      <c r="AA278" s="110"/>
    </row>
    <row r="279" spans="2:27" s="111" customFormat="1" ht="15.75" customHeight="1">
      <c r="B279" s="127"/>
      <c r="C279" s="110"/>
      <c r="D279" s="110"/>
      <c r="E279" s="110"/>
      <c r="F279" s="110"/>
      <c r="G279" s="110"/>
      <c r="H279" s="110"/>
      <c r="I279" s="110"/>
      <c r="J279" s="110"/>
      <c r="K279" s="110"/>
      <c r="L279" s="110"/>
      <c r="M279" s="110"/>
      <c r="N279" s="110"/>
      <c r="O279" s="110"/>
      <c r="P279" s="110"/>
      <c r="Q279" s="110"/>
      <c r="R279" s="110"/>
      <c r="S279" s="110"/>
      <c r="T279" s="110"/>
      <c r="U279" s="110"/>
      <c r="V279" s="110"/>
      <c r="W279" s="110"/>
      <c r="X279" s="110"/>
      <c r="Y279" s="110"/>
      <c r="Z279" s="110"/>
      <c r="AA279" s="110"/>
    </row>
    <row r="280" spans="2:27" s="111" customFormat="1" ht="15.75" customHeight="1">
      <c r="B280" s="127"/>
      <c r="C280" s="110"/>
      <c r="D280" s="110"/>
      <c r="E280" s="110"/>
      <c r="F280" s="110"/>
      <c r="G280" s="110"/>
      <c r="H280" s="110"/>
      <c r="I280" s="110"/>
      <c r="J280" s="110"/>
      <c r="K280" s="110"/>
      <c r="L280" s="110"/>
      <c r="M280" s="110"/>
      <c r="N280" s="110"/>
      <c r="O280" s="110"/>
      <c r="P280" s="110"/>
      <c r="Q280" s="110"/>
      <c r="R280" s="110"/>
      <c r="S280" s="110"/>
      <c r="T280" s="110"/>
      <c r="U280" s="110"/>
      <c r="V280" s="110"/>
      <c r="W280" s="110"/>
      <c r="X280" s="110"/>
      <c r="Y280" s="110"/>
      <c r="Z280" s="110"/>
      <c r="AA280" s="110"/>
    </row>
    <row r="281" spans="2:27" s="111" customFormat="1" ht="15.75" customHeight="1">
      <c r="B281" s="127"/>
      <c r="C281" s="110"/>
      <c r="D281" s="110"/>
      <c r="E281" s="110"/>
      <c r="F281" s="110"/>
      <c r="G281" s="110"/>
      <c r="H281" s="110"/>
      <c r="I281" s="110"/>
      <c r="J281" s="110"/>
      <c r="K281" s="110"/>
      <c r="L281" s="110"/>
      <c r="M281" s="110"/>
      <c r="N281" s="110"/>
      <c r="O281" s="110"/>
      <c r="P281" s="110"/>
      <c r="Q281" s="110"/>
      <c r="R281" s="110"/>
      <c r="S281" s="110"/>
      <c r="T281" s="110"/>
      <c r="U281" s="110"/>
      <c r="V281" s="110"/>
      <c r="W281" s="110"/>
      <c r="X281" s="110"/>
      <c r="Y281" s="110"/>
      <c r="Z281" s="110"/>
      <c r="AA281" s="110"/>
    </row>
    <row r="282" spans="2:27" s="111" customFormat="1" ht="15.75" customHeight="1">
      <c r="B282" s="127"/>
      <c r="C282" s="110"/>
      <c r="D282" s="110"/>
      <c r="E282" s="110"/>
      <c r="F282" s="110"/>
      <c r="G282" s="110"/>
      <c r="H282" s="110"/>
      <c r="I282" s="110"/>
      <c r="J282" s="110"/>
      <c r="K282" s="110"/>
      <c r="L282" s="110"/>
      <c r="M282" s="110"/>
      <c r="N282" s="110"/>
      <c r="O282" s="110"/>
      <c r="P282" s="110"/>
      <c r="Q282" s="110"/>
      <c r="R282" s="110"/>
      <c r="S282" s="110"/>
      <c r="T282" s="110"/>
      <c r="U282" s="110"/>
      <c r="V282" s="110"/>
      <c r="W282" s="110"/>
      <c r="X282" s="110"/>
      <c r="Y282" s="110"/>
      <c r="Z282" s="110"/>
      <c r="AA282" s="110"/>
    </row>
    <row r="283" spans="2:27" s="111" customFormat="1" ht="15.75" customHeight="1">
      <c r="B283" s="127"/>
      <c r="C283" s="110"/>
      <c r="D283" s="110"/>
      <c r="E283" s="110"/>
      <c r="F283" s="110"/>
      <c r="G283" s="110"/>
      <c r="H283" s="110"/>
      <c r="I283" s="110"/>
      <c r="J283" s="110"/>
      <c r="K283" s="110"/>
      <c r="L283" s="110"/>
      <c r="M283" s="110"/>
      <c r="N283" s="110"/>
      <c r="O283" s="110"/>
      <c r="P283" s="110"/>
      <c r="Q283" s="110"/>
      <c r="R283" s="110"/>
      <c r="S283" s="110"/>
      <c r="T283" s="110"/>
      <c r="U283" s="110"/>
      <c r="V283" s="110"/>
      <c r="W283" s="110"/>
      <c r="X283" s="110"/>
      <c r="Y283" s="110"/>
      <c r="Z283" s="110"/>
      <c r="AA283" s="110"/>
    </row>
    <row r="284" spans="2:27" s="111" customFormat="1" ht="15.75" customHeight="1">
      <c r="B284" s="127"/>
      <c r="C284" s="110"/>
      <c r="D284" s="110"/>
      <c r="E284" s="110"/>
      <c r="F284" s="110"/>
      <c r="G284" s="110"/>
      <c r="H284" s="110"/>
      <c r="I284" s="110"/>
      <c r="J284" s="110"/>
      <c r="K284" s="110"/>
      <c r="L284" s="110"/>
      <c r="M284" s="110"/>
      <c r="N284" s="110"/>
      <c r="O284" s="110"/>
      <c r="P284" s="110"/>
      <c r="Q284" s="110"/>
      <c r="R284" s="110"/>
      <c r="S284" s="110"/>
      <c r="T284" s="110"/>
      <c r="U284" s="110"/>
      <c r="V284" s="110"/>
      <c r="W284" s="110"/>
      <c r="X284" s="110"/>
      <c r="Y284" s="110"/>
      <c r="Z284" s="110"/>
      <c r="AA284" s="110"/>
    </row>
    <row r="285" spans="2:27" s="111" customFormat="1" ht="15.75" customHeight="1">
      <c r="B285" s="127"/>
      <c r="C285" s="110"/>
      <c r="D285" s="110"/>
      <c r="E285" s="110"/>
      <c r="F285" s="110"/>
      <c r="G285" s="110"/>
      <c r="H285" s="110"/>
      <c r="I285" s="110"/>
      <c r="J285" s="110"/>
      <c r="K285" s="110"/>
      <c r="L285" s="110"/>
      <c r="M285" s="110"/>
      <c r="N285" s="110"/>
      <c r="O285" s="110"/>
      <c r="P285" s="110"/>
      <c r="Q285" s="110"/>
      <c r="R285" s="110"/>
      <c r="S285" s="110"/>
      <c r="T285" s="110"/>
      <c r="U285" s="110"/>
      <c r="V285" s="110"/>
      <c r="W285" s="110"/>
      <c r="X285" s="110"/>
      <c r="Y285" s="110"/>
      <c r="Z285" s="110"/>
      <c r="AA285" s="110"/>
    </row>
    <row r="286" spans="2:27" s="111" customFormat="1" ht="15.75" customHeight="1">
      <c r="B286" s="127"/>
      <c r="C286" s="110"/>
      <c r="D286" s="110"/>
      <c r="E286" s="110"/>
      <c r="F286" s="110"/>
      <c r="G286" s="110"/>
      <c r="H286" s="110"/>
      <c r="I286" s="110"/>
      <c r="J286" s="110"/>
      <c r="K286" s="110"/>
      <c r="L286" s="110"/>
      <c r="M286" s="110"/>
      <c r="N286" s="110"/>
      <c r="O286" s="110"/>
      <c r="P286" s="110"/>
      <c r="Q286" s="110"/>
      <c r="R286" s="110"/>
      <c r="S286" s="110"/>
      <c r="T286" s="110"/>
      <c r="U286" s="110"/>
      <c r="V286" s="110"/>
      <c r="W286" s="110"/>
      <c r="X286" s="110"/>
      <c r="Y286" s="110"/>
      <c r="Z286" s="110"/>
      <c r="AA286" s="110"/>
    </row>
    <row r="287" spans="2:27" s="111" customFormat="1" ht="15.75" customHeight="1">
      <c r="B287" s="127"/>
      <c r="C287" s="110"/>
      <c r="D287" s="110"/>
      <c r="E287" s="110"/>
      <c r="F287" s="110"/>
      <c r="G287" s="110"/>
      <c r="H287" s="110"/>
      <c r="I287" s="110"/>
      <c r="J287" s="110"/>
      <c r="K287" s="110"/>
      <c r="L287" s="110"/>
      <c r="M287" s="110"/>
      <c r="N287" s="110"/>
      <c r="O287" s="110"/>
      <c r="P287" s="110"/>
      <c r="Q287" s="110"/>
      <c r="R287" s="110"/>
      <c r="S287" s="110"/>
      <c r="T287" s="110"/>
      <c r="U287" s="110"/>
      <c r="V287" s="110"/>
      <c r="W287" s="110"/>
      <c r="X287" s="110"/>
      <c r="Y287" s="110"/>
      <c r="Z287" s="110"/>
      <c r="AA287" s="110"/>
    </row>
    <row r="288" spans="2:27" s="111" customFormat="1" ht="15.75" customHeight="1">
      <c r="B288" s="127"/>
      <c r="C288" s="110"/>
      <c r="D288" s="110"/>
      <c r="E288" s="110"/>
      <c r="F288" s="110"/>
      <c r="G288" s="110"/>
      <c r="H288" s="110"/>
      <c r="I288" s="110"/>
      <c r="J288" s="110"/>
      <c r="K288" s="110"/>
      <c r="L288" s="110"/>
      <c r="M288" s="110"/>
      <c r="N288" s="110"/>
      <c r="O288" s="110"/>
      <c r="P288" s="110"/>
      <c r="Q288" s="110"/>
      <c r="R288" s="110"/>
      <c r="S288" s="110"/>
      <c r="T288" s="110"/>
      <c r="U288" s="110"/>
      <c r="V288" s="110"/>
      <c r="W288" s="110"/>
      <c r="X288" s="110"/>
      <c r="Y288" s="110"/>
      <c r="Z288" s="110"/>
      <c r="AA288" s="110"/>
    </row>
    <row r="289" spans="2:27" s="111" customFormat="1" ht="15.75" customHeight="1">
      <c r="B289" s="127"/>
      <c r="C289" s="110"/>
      <c r="D289" s="110"/>
      <c r="E289" s="110"/>
      <c r="F289" s="110"/>
      <c r="G289" s="110"/>
      <c r="H289" s="110"/>
      <c r="I289" s="110"/>
      <c r="J289" s="110"/>
      <c r="K289" s="110"/>
      <c r="L289" s="110"/>
      <c r="M289" s="110"/>
      <c r="N289" s="110"/>
      <c r="O289" s="110"/>
      <c r="P289" s="110"/>
      <c r="Q289" s="110"/>
      <c r="R289" s="110"/>
      <c r="S289" s="110"/>
      <c r="T289" s="110"/>
      <c r="U289" s="110"/>
      <c r="V289" s="110"/>
      <c r="W289" s="110"/>
      <c r="X289" s="110"/>
      <c r="Y289" s="110"/>
      <c r="Z289" s="110"/>
      <c r="AA289" s="110"/>
    </row>
    <row r="290" spans="2:27" s="111" customFormat="1" ht="15.75" customHeight="1">
      <c r="B290" s="127"/>
      <c r="C290" s="110"/>
      <c r="D290" s="110"/>
      <c r="E290" s="110"/>
      <c r="F290" s="110"/>
      <c r="G290" s="110"/>
      <c r="H290" s="110"/>
      <c r="I290" s="110"/>
      <c r="J290" s="110"/>
      <c r="K290" s="110"/>
      <c r="L290" s="110"/>
      <c r="M290" s="110"/>
      <c r="N290" s="110"/>
      <c r="O290" s="110"/>
      <c r="P290" s="110"/>
      <c r="Q290" s="110"/>
      <c r="R290" s="110"/>
      <c r="S290" s="110"/>
      <c r="T290" s="110"/>
      <c r="U290" s="110"/>
      <c r="V290" s="110"/>
      <c r="W290" s="110"/>
      <c r="X290" s="110"/>
      <c r="Y290" s="110"/>
      <c r="Z290" s="110"/>
      <c r="AA290" s="110"/>
    </row>
    <row r="291" spans="2:27" s="111" customFormat="1" ht="15.75" customHeight="1">
      <c r="B291" s="127"/>
      <c r="C291" s="110"/>
      <c r="D291" s="110"/>
      <c r="E291" s="110"/>
      <c r="F291" s="110"/>
      <c r="G291" s="110"/>
      <c r="H291" s="110"/>
      <c r="I291" s="110"/>
      <c r="J291" s="110"/>
      <c r="K291" s="110"/>
      <c r="L291" s="110"/>
      <c r="M291" s="110"/>
      <c r="N291" s="110"/>
      <c r="O291" s="110"/>
      <c r="P291" s="110"/>
      <c r="Q291" s="110"/>
      <c r="R291" s="110"/>
      <c r="S291" s="110"/>
      <c r="T291" s="110"/>
      <c r="U291" s="110"/>
      <c r="V291" s="110"/>
      <c r="W291" s="110"/>
      <c r="X291" s="110"/>
      <c r="Y291" s="110"/>
      <c r="Z291" s="110"/>
      <c r="AA291" s="110"/>
    </row>
    <row r="292" spans="2:27" s="111" customFormat="1" ht="15.75" customHeight="1">
      <c r="B292" s="127"/>
      <c r="C292" s="110"/>
      <c r="D292" s="110"/>
      <c r="E292" s="110"/>
      <c r="F292" s="110"/>
      <c r="G292" s="110"/>
      <c r="H292" s="110"/>
      <c r="I292" s="110"/>
      <c r="J292" s="110"/>
      <c r="K292" s="110"/>
      <c r="L292" s="110"/>
      <c r="M292" s="110"/>
      <c r="N292" s="110"/>
      <c r="O292" s="110"/>
      <c r="P292" s="110"/>
      <c r="Q292" s="110"/>
      <c r="R292" s="110"/>
      <c r="S292" s="110"/>
      <c r="T292" s="110"/>
      <c r="U292" s="110"/>
      <c r="V292" s="110"/>
      <c r="W292" s="110"/>
      <c r="X292" s="110"/>
      <c r="Y292" s="110"/>
      <c r="Z292" s="110"/>
      <c r="AA292" s="110"/>
    </row>
    <row r="293" spans="2:27" s="111" customFormat="1" ht="15.75" customHeight="1">
      <c r="B293" s="127"/>
      <c r="C293" s="110"/>
      <c r="D293" s="110"/>
      <c r="E293" s="110"/>
      <c r="F293" s="110"/>
      <c r="G293" s="110"/>
      <c r="H293" s="110"/>
      <c r="I293" s="110"/>
      <c r="J293" s="110"/>
      <c r="K293" s="110"/>
      <c r="L293" s="110"/>
      <c r="M293" s="110"/>
      <c r="N293" s="110"/>
      <c r="O293" s="110"/>
      <c r="P293" s="110"/>
      <c r="Q293" s="110"/>
      <c r="R293" s="110"/>
      <c r="S293" s="110"/>
      <c r="T293" s="110"/>
      <c r="U293" s="110"/>
      <c r="V293" s="110"/>
      <c r="W293" s="110"/>
      <c r="X293" s="110"/>
      <c r="Y293" s="110"/>
      <c r="Z293" s="110"/>
      <c r="AA293" s="110"/>
    </row>
    <row r="294" spans="2:27" s="111" customFormat="1" ht="15.75" customHeight="1">
      <c r="B294" s="127"/>
      <c r="C294" s="110"/>
      <c r="D294" s="110"/>
      <c r="E294" s="110"/>
      <c r="F294" s="110"/>
      <c r="G294" s="110"/>
      <c r="H294" s="110"/>
      <c r="I294" s="110"/>
      <c r="J294" s="110"/>
      <c r="K294" s="110"/>
      <c r="L294" s="110"/>
      <c r="M294" s="110"/>
      <c r="N294" s="110"/>
      <c r="O294" s="110"/>
      <c r="P294" s="110"/>
      <c r="Q294" s="110"/>
      <c r="R294" s="110"/>
      <c r="S294" s="110"/>
      <c r="T294" s="110"/>
      <c r="U294" s="110"/>
      <c r="V294" s="110"/>
      <c r="W294" s="110"/>
      <c r="X294" s="110"/>
      <c r="Y294" s="110"/>
      <c r="Z294" s="110"/>
      <c r="AA294" s="110"/>
    </row>
    <row r="295" spans="2:27" s="111" customFormat="1" ht="15.75" customHeight="1">
      <c r="B295" s="127"/>
      <c r="C295" s="110"/>
      <c r="D295" s="110"/>
      <c r="E295" s="110"/>
      <c r="F295" s="110"/>
      <c r="G295" s="110"/>
      <c r="H295" s="110"/>
      <c r="I295" s="110"/>
      <c r="J295" s="110"/>
      <c r="K295" s="110"/>
      <c r="L295" s="110"/>
      <c r="M295" s="110"/>
      <c r="N295" s="110"/>
      <c r="O295" s="110"/>
      <c r="P295" s="110"/>
      <c r="Q295" s="110"/>
      <c r="R295" s="110"/>
      <c r="S295" s="110"/>
      <c r="T295" s="110"/>
      <c r="U295" s="110"/>
      <c r="V295" s="110"/>
      <c r="W295" s="110"/>
      <c r="X295" s="110"/>
      <c r="Y295" s="110"/>
      <c r="Z295" s="110"/>
      <c r="AA295" s="110"/>
    </row>
    <row r="296" spans="2:27" s="111" customFormat="1" ht="15.75" customHeight="1">
      <c r="B296" s="127"/>
      <c r="C296" s="110"/>
      <c r="D296" s="110"/>
      <c r="E296" s="110"/>
      <c r="F296" s="110"/>
      <c r="G296" s="110"/>
      <c r="H296" s="110"/>
      <c r="I296" s="110"/>
      <c r="J296" s="110"/>
      <c r="K296" s="110"/>
      <c r="L296" s="110"/>
      <c r="M296" s="110"/>
      <c r="N296" s="110"/>
      <c r="O296" s="110"/>
      <c r="P296" s="110"/>
      <c r="Q296" s="110"/>
      <c r="R296" s="110"/>
      <c r="S296" s="110"/>
      <c r="T296" s="110"/>
      <c r="U296" s="110"/>
      <c r="V296" s="110"/>
      <c r="W296" s="110"/>
      <c r="X296" s="110"/>
      <c r="Y296" s="110"/>
      <c r="Z296" s="110"/>
      <c r="AA296" s="110"/>
    </row>
    <row r="297" spans="2:27" s="111" customFormat="1" ht="15.75" customHeight="1">
      <c r="B297" s="127"/>
      <c r="C297" s="110"/>
      <c r="D297" s="110"/>
      <c r="E297" s="110"/>
      <c r="F297" s="110"/>
      <c r="G297" s="110"/>
      <c r="H297" s="110"/>
      <c r="I297" s="110"/>
      <c r="J297" s="110"/>
      <c r="K297" s="110"/>
      <c r="L297" s="110"/>
      <c r="M297" s="110"/>
      <c r="N297" s="110"/>
      <c r="O297" s="110"/>
      <c r="P297" s="110"/>
      <c r="Q297" s="110"/>
      <c r="R297" s="110"/>
      <c r="S297" s="110"/>
      <c r="T297" s="110"/>
      <c r="U297" s="110"/>
      <c r="V297" s="110"/>
      <c r="W297" s="110"/>
      <c r="X297" s="110"/>
      <c r="Y297" s="110"/>
      <c r="Z297" s="110"/>
      <c r="AA297" s="110"/>
    </row>
    <row r="298" spans="2:27" s="111" customFormat="1" ht="15.75" customHeight="1">
      <c r="B298" s="127"/>
      <c r="C298" s="110"/>
      <c r="D298" s="110"/>
      <c r="E298" s="110"/>
      <c r="F298" s="110"/>
      <c r="G298" s="110"/>
      <c r="H298" s="110"/>
      <c r="I298" s="110"/>
      <c r="J298" s="110"/>
      <c r="K298" s="110"/>
      <c r="L298" s="110"/>
      <c r="M298" s="110"/>
      <c r="N298" s="110"/>
      <c r="O298" s="110"/>
      <c r="P298" s="110"/>
      <c r="Q298" s="110"/>
      <c r="R298" s="110"/>
      <c r="S298" s="110"/>
      <c r="T298" s="110"/>
      <c r="U298" s="110"/>
      <c r="V298" s="110"/>
      <c r="W298" s="110"/>
      <c r="X298" s="110"/>
      <c r="Y298" s="110"/>
      <c r="Z298" s="110"/>
      <c r="AA298" s="110"/>
    </row>
    <row r="299" spans="2:27" s="111" customFormat="1" ht="15.75" customHeight="1">
      <c r="B299" s="127"/>
      <c r="C299" s="110"/>
      <c r="D299" s="110"/>
      <c r="E299" s="110"/>
      <c r="F299" s="110"/>
      <c r="G299" s="110"/>
      <c r="H299" s="110"/>
      <c r="I299" s="110"/>
      <c r="J299" s="110"/>
      <c r="K299" s="110"/>
      <c r="L299" s="110"/>
      <c r="M299" s="110"/>
      <c r="N299" s="110"/>
      <c r="O299" s="110"/>
      <c r="P299" s="110"/>
      <c r="Q299" s="110"/>
      <c r="R299" s="110"/>
      <c r="S299" s="110"/>
      <c r="T299" s="110"/>
      <c r="U299" s="110"/>
      <c r="V299" s="110"/>
      <c r="W299" s="110"/>
      <c r="X299" s="110"/>
      <c r="Y299" s="110"/>
      <c r="Z299" s="110"/>
      <c r="AA299" s="110"/>
    </row>
    <row r="300" spans="2:27" s="111" customFormat="1" ht="15.75" customHeight="1">
      <c r="B300" s="127"/>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0"/>
      <c r="AA300" s="110"/>
    </row>
    <row r="301" spans="2:27" s="111" customFormat="1" ht="15.75" customHeight="1">
      <c r="B301" s="127"/>
      <c r="C301" s="110"/>
      <c r="D301" s="110"/>
      <c r="E301" s="110"/>
      <c r="F301" s="110"/>
      <c r="G301" s="110"/>
      <c r="H301" s="110"/>
      <c r="I301" s="110"/>
      <c r="J301" s="110"/>
      <c r="K301" s="110"/>
      <c r="L301" s="110"/>
      <c r="M301" s="110"/>
      <c r="N301" s="110"/>
      <c r="O301" s="110"/>
      <c r="P301" s="110"/>
      <c r="Q301" s="110"/>
      <c r="R301" s="110"/>
      <c r="S301" s="110"/>
      <c r="T301" s="110"/>
      <c r="U301" s="110"/>
      <c r="V301" s="110"/>
      <c r="W301" s="110"/>
      <c r="X301" s="110"/>
      <c r="Y301" s="110"/>
      <c r="Z301" s="110"/>
      <c r="AA301" s="110"/>
    </row>
    <row r="302" spans="2:27" s="111" customFormat="1" ht="15.75" customHeight="1">
      <c r="B302" s="127"/>
      <c r="C302" s="110"/>
      <c r="D302" s="110"/>
      <c r="E302" s="110"/>
      <c r="F302" s="110"/>
      <c r="G302" s="110"/>
      <c r="H302" s="110"/>
      <c r="I302" s="110"/>
      <c r="J302" s="110"/>
      <c r="K302" s="110"/>
      <c r="L302" s="110"/>
      <c r="M302" s="110"/>
      <c r="N302" s="110"/>
      <c r="O302" s="110"/>
      <c r="P302" s="110"/>
      <c r="Q302" s="110"/>
      <c r="R302" s="110"/>
      <c r="S302" s="110"/>
      <c r="T302" s="110"/>
      <c r="U302" s="110"/>
      <c r="V302" s="110"/>
      <c r="W302" s="110"/>
      <c r="X302" s="110"/>
      <c r="Y302" s="110"/>
      <c r="Z302" s="110"/>
      <c r="AA302" s="110"/>
    </row>
    <row r="303" spans="2:27" s="111" customFormat="1" ht="15.75" customHeight="1">
      <c r="B303" s="127"/>
      <c r="C303" s="110"/>
      <c r="D303" s="110"/>
      <c r="E303" s="110"/>
      <c r="F303" s="110"/>
      <c r="G303" s="110"/>
      <c r="H303" s="110"/>
      <c r="I303" s="110"/>
      <c r="J303" s="110"/>
      <c r="K303" s="110"/>
      <c r="L303" s="110"/>
      <c r="M303" s="110"/>
      <c r="N303" s="110"/>
      <c r="O303" s="110"/>
      <c r="P303" s="110"/>
      <c r="Q303" s="110"/>
      <c r="R303" s="110"/>
      <c r="S303" s="110"/>
      <c r="T303" s="110"/>
      <c r="U303" s="110"/>
      <c r="V303" s="110"/>
      <c r="W303" s="110"/>
      <c r="X303" s="110"/>
      <c r="Y303" s="110"/>
      <c r="Z303" s="110"/>
      <c r="AA303" s="110"/>
    </row>
    <row r="304" spans="2:27" s="111" customFormat="1" ht="15.75" customHeight="1">
      <c r="B304" s="127"/>
      <c r="C304" s="110"/>
      <c r="D304" s="110"/>
      <c r="E304" s="110"/>
      <c r="F304" s="110"/>
      <c r="G304" s="110"/>
      <c r="H304" s="110"/>
      <c r="I304" s="110"/>
      <c r="J304" s="110"/>
      <c r="K304" s="110"/>
      <c r="L304" s="110"/>
      <c r="M304" s="110"/>
      <c r="N304" s="110"/>
      <c r="O304" s="110"/>
      <c r="P304" s="110"/>
      <c r="Q304" s="110"/>
      <c r="R304" s="110"/>
      <c r="S304" s="110"/>
      <c r="T304" s="110"/>
      <c r="U304" s="110"/>
      <c r="V304" s="110"/>
      <c r="W304" s="110"/>
      <c r="X304" s="110"/>
      <c r="Y304" s="110"/>
      <c r="Z304" s="110"/>
      <c r="AA304" s="110"/>
    </row>
    <row r="305" spans="2:27" s="111" customFormat="1" ht="15.75" customHeight="1">
      <c r="B305" s="127"/>
      <c r="C305" s="110"/>
      <c r="D305" s="110"/>
      <c r="E305" s="110"/>
      <c r="F305" s="110"/>
      <c r="G305" s="110"/>
      <c r="H305" s="110"/>
      <c r="I305" s="110"/>
      <c r="J305" s="110"/>
      <c r="K305" s="110"/>
      <c r="L305" s="110"/>
      <c r="M305" s="110"/>
      <c r="N305" s="110"/>
      <c r="O305" s="110"/>
      <c r="P305" s="110"/>
      <c r="Q305" s="110"/>
      <c r="R305" s="110"/>
      <c r="S305" s="110"/>
      <c r="T305" s="110"/>
      <c r="U305" s="110"/>
      <c r="V305" s="110"/>
      <c r="W305" s="110"/>
      <c r="X305" s="110"/>
      <c r="Y305" s="110"/>
      <c r="Z305" s="110"/>
      <c r="AA305" s="110"/>
    </row>
    <row r="306" spans="2:27" s="111" customFormat="1" ht="15.75" customHeight="1">
      <c r="B306" s="127"/>
      <c r="C306" s="110"/>
      <c r="D306" s="110"/>
      <c r="E306" s="110"/>
      <c r="F306" s="110"/>
      <c r="G306" s="110"/>
      <c r="H306" s="110"/>
      <c r="I306" s="110"/>
      <c r="J306" s="110"/>
      <c r="K306" s="110"/>
      <c r="L306" s="110"/>
      <c r="M306" s="110"/>
      <c r="N306" s="110"/>
      <c r="O306" s="110"/>
      <c r="P306" s="110"/>
      <c r="Q306" s="110"/>
      <c r="R306" s="110"/>
      <c r="S306" s="110"/>
      <c r="T306" s="110"/>
      <c r="U306" s="110"/>
      <c r="V306" s="110"/>
      <c r="W306" s="110"/>
      <c r="X306" s="110"/>
      <c r="Y306" s="110"/>
      <c r="Z306" s="110"/>
      <c r="AA306" s="110"/>
    </row>
    <row r="307" spans="2:27" s="111" customFormat="1" ht="15.75" customHeight="1">
      <c r="B307" s="127"/>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c r="AA307" s="110"/>
    </row>
    <row r="308" spans="2:27" s="111" customFormat="1" ht="15.75" customHeight="1">
      <c r="B308" s="127"/>
      <c r="C308" s="110"/>
      <c r="D308" s="110"/>
      <c r="E308" s="110"/>
      <c r="F308" s="110"/>
      <c r="G308" s="110"/>
      <c r="H308" s="110"/>
      <c r="I308" s="110"/>
      <c r="J308" s="110"/>
      <c r="K308" s="110"/>
      <c r="L308" s="110"/>
      <c r="M308" s="110"/>
      <c r="N308" s="110"/>
      <c r="O308" s="110"/>
      <c r="P308" s="110"/>
      <c r="Q308" s="110"/>
      <c r="R308" s="110"/>
      <c r="S308" s="110"/>
      <c r="T308" s="110"/>
      <c r="U308" s="110"/>
      <c r="V308" s="110"/>
      <c r="W308" s="110"/>
      <c r="X308" s="110"/>
      <c r="Y308" s="110"/>
      <c r="Z308" s="110"/>
      <c r="AA308" s="110"/>
    </row>
    <row r="309" spans="2:27" s="111" customFormat="1" ht="15.75" customHeight="1">
      <c r="B309" s="127"/>
      <c r="C309" s="110"/>
      <c r="D309" s="110"/>
      <c r="E309" s="110"/>
      <c r="F309" s="110"/>
      <c r="G309" s="110"/>
      <c r="H309" s="110"/>
      <c r="I309" s="110"/>
      <c r="J309" s="110"/>
      <c r="K309" s="110"/>
      <c r="L309" s="110"/>
      <c r="M309" s="110"/>
      <c r="N309" s="110"/>
      <c r="O309" s="110"/>
      <c r="P309" s="110"/>
      <c r="Q309" s="110"/>
      <c r="R309" s="110"/>
      <c r="S309" s="110"/>
      <c r="T309" s="110"/>
      <c r="U309" s="110"/>
      <c r="V309" s="110"/>
      <c r="W309" s="110"/>
      <c r="X309" s="110"/>
      <c r="Y309" s="110"/>
      <c r="Z309" s="110"/>
      <c r="AA309" s="110"/>
    </row>
    <row r="310" spans="2:27" s="111" customFormat="1" ht="15.75" customHeight="1">
      <c r="B310" s="127"/>
      <c r="C310" s="110"/>
      <c r="D310" s="110"/>
      <c r="E310" s="110"/>
      <c r="F310" s="110"/>
      <c r="G310" s="110"/>
      <c r="H310" s="110"/>
      <c r="I310" s="110"/>
      <c r="J310" s="110"/>
      <c r="K310" s="110"/>
      <c r="L310" s="110"/>
      <c r="M310" s="110"/>
      <c r="N310" s="110"/>
      <c r="O310" s="110"/>
      <c r="P310" s="110"/>
      <c r="Q310" s="110"/>
      <c r="R310" s="110"/>
      <c r="S310" s="110"/>
      <c r="T310" s="110"/>
      <c r="U310" s="110"/>
      <c r="V310" s="110"/>
      <c r="W310" s="110"/>
      <c r="X310" s="110"/>
      <c r="Y310" s="110"/>
      <c r="Z310" s="110"/>
      <c r="AA310" s="110"/>
    </row>
    <row r="311" spans="2:27" s="111" customFormat="1" ht="15.75" customHeight="1">
      <c r="B311" s="127"/>
      <c r="C311" s="110"/>
      <c r="D311" s="110"/>
      <c r="E311" s="110"/>
      <c r="F311" s="110"/>
      <c r="G311" s="110"/>
      <c r="H311" s="110"/>
      <c r="I311" s="110"/>
      <c r="J311" s="110"/>
      <c r="K311" s="110"/>
      <c r="L311" s="110"/>
      <c r="M311" s="110"/>
      <c r="N311" s="110"/>
      <c r="O311" s="110"/>
      <c r="P311" s="110"/>
      <c r="Q311" s="110"/>
      <c r="R311" s="110"/>
      <c r="S311" s="110"/>
      <c r="T311" s="110"/>
      <c r="U311" s="110"/>
      <c r="V311" s="110"/>
      <c r="W311" s="110"/>
      <c r="X311" s="110"/>
      <c r="Y311" s="110"/>
      <c r="Z311" s="110"/>
      <c r="AA311" s="110"/>
    </row>
    <row r="312" spans="2:27" s="111" customFormat="1" ht="15.75" customHeight="1">
      <c r="B312" s="127"/>
      <c r="C312" s="110"/>
      <c r="D312" s="110"/>
      <c r="E312" s="110"/>
      <c r="F312" s="110"/>
      <c r="G312" s="110"/>
      <c r="H312" s="110"/>
      <c r="I312" s="110"/>
      <c r="J312" s="110"/>
      <c r="K312" s="110"/>
      <c r="L312" s="110"/>
      <c r="M312" s="110"/>
      <c r="N312" s="110"/>
      <c r="O312" s="110"/>
      <c r="P312" s="110"/>
      <c r="Q312" s="110"/>
      <c r="R312" s="110"/>
      <c r="S312" s="110"/>
      <c r="T312" s="110"/>
      <c r="U312" s="110"/>
      <c r="V312" s="110"/>
      <c r="W312" s="110"/>
      <c r="X312" s="110"/>
      <c r="Y312" s="110"/>
      <c r="Z312" s="110"/>
      <c r="AA312" s="110"/>
    </row>
    <row r="313" spans="2:27" s="111" customFormat="1" ht="15.75" customHeight="1">
      <c r="B313" s="127"/>
      <c r="C313" s="110"/>
      <c r="D313" s="110"/>
      <c r="E313" s="110"/>
      <c r="F313" s="110"/>
      <c r="G313" s="110"/>
      <c r="H313" s="110"/>
      <c r="I313" s="110"/>
      <c r="J313" s="110"/>
      <c r="K313" s="110"/>
      <c r="L313" s="110"/>
      <c r="M313" s="110"/>
      <c r="N313" s="110"/>
      <c r="O313" s="110"/>
      <c r="P313" s="110"/>
      <c r="Q313" s="110"/>
      <c r="R313" s="110"/>
      <c r="S313" s="110"/>
      <c r="T313" s="110"/>
      <c r="U313" s="110"/>
      <c r="V313" s="110"/>
      <c r="W313" s="110"/>
      <c r="X313" s="110"/>
      <c r="Y313" s="110"/>
      <c r="Z313" s="110"/>
      <c r="AA313" s="110"/>
    </row>
    <row r="314" spans="2:27" s="111" customFormat="1" ht="15.75" customHeight="1">
      <c r="B314" s="127"/>
      <c r="C314" s="110"/>
      <c r="D314" s="110"/>
      <c r="E314" s="110"/>
      <c r="F314" s="110"/>
      <c r="G314" s="110"/>
      <c r="H314" s="110"/>
      <c r="I314" s="110"/>
      <c r="J314" s="110"/>
      <c r="K314" s="110"/>
      <c r="L314" s="110"/>
      <c r="M314" s="110"/>
      <c r="N314" s="110"/>
      <c r="O314" s="110"/>
      <c r="P314" s="110"/>
      <c r="Q314" s="110"/>
      <c r="R314" s="110"/>
      <c r="S314" s="110"/>
      <c r="T314" s="110"/>
      <c r="U314" s="110"/>
      <c r="V314" s="110"/>
      <c r="W314" s="110"/>
      <c r="X314" s="110"/>
      <c r="Y314" s="110"/>
      <c r="Z314" s="110"/>
      <c r="AA314" s="110"/>
    </row>
    <row r="315" spans="2:27" s="111" customFormat="1" ht="15.75" customHeight="1">
      <c r="B315" s="127"/>
      <c r="C315" s="110"/>
      <c r="D315" s="110"/>
      <c r="E315" s="110"/>
      <c r="F315" s="110"/>
      <c r="G315" s="110"/>
      <c r="H315" s="110"/>
      <c r="I315" s="110"/>
      <c r="J315" s="110"/>
      <c r="K315" s="110"/>
      <c r="L315" s="110"/>
      <c r="M315" s="110"/>
      <c r="N315" s="110"/>
      <c r="O315" s="110"/>
      <c r="P315" s="110"/>
      <c r="Q315" s="110"/>
      <c r="R315" s="110"/>
      <c r="S315" s="110"/>
      <c r="T315" s="110"/>
      <c r="U315" s="110"/>
      <c r="V315" s="110"/>
      <c r="W315" s="110"/>
      <c r="X315" s="110"/>
      <c r="Y315" s="110"/>
      <c r="Z315" s="110"/>
      <c r="AA315" s="110"/>
    </row>
    <row r="316" spans="2:27" s="111" customFormat="1" ht="15.75" customHeight="1">
      <c r="B316" s="127"/>
      <c r="C316" s="110"/>
      <c r="D316" s="110"/>
      <c r="E316" s="110"/>
      <c r="F316" s="110"/>
      <c r="G316" s="110"/>
      <c r="H316" s="110"/>
      <c r="I316" s="110"/>
      <c r="J316" s="110"/>
      <c r="K316" s="110"/>
      <c r="L316" s="110"/>
      <c r="M316" s="110"/>
      <c r="N316" s="110"/>
      <c r="O316" s="110"/>
      <c r="P316" s="110"/>
      <c r="Q316" s="110"/>
      <c r="R316" s="110"/>
      <c r="S316" s="110"/>
      <c r="T316" s="110"/>
      <c r="U316" s="110"/>
      <c r="V316" s="110"/>
      <c r="W316" s="110"/>
      <c r="X316" s="110"/>
      <c r="Y316" s="110"/>
      <c r="Z316" s="110"/>
      <c r="AA316" s="110"/>
    </row>
    <row r="317" spans="2:27" s="111" customFormat="1" ht="15.75" customHeight="1">
      <c r="B317" s="127"/>
      <c r="C317" s="110"/>
      <c r="D317" s="110"/>
      <c r="E317" s="110"/>
      <c r="F317" s="110"/>
      <c r="G317" s="110"/>
      <c r="H317" s="110"/>
      <c r="I317" s="110"/>
      <c r="J317" s="110"/>
      <c r="K317" s="110"/>
      <c r="L317" s="110"/>
      <c r="M317" s="110"/>
      <c r="N317" s="110"/>
      <c r="O317" s="110"/>
      <c r="P317" s="110"/>
      <c r="Q317" s="110"/>
      <c r="R317" s="110"/>
      <c r="S317" s="110"/>
      <c r="T317" s="110"/>
      <c r="U317" s="110"/>
      <c r="V317" s="110"/>
      <c r="W317" s="110"/>
      <c r="X317" s="110"/>
      <c r="Y317" s="110"/>
      <c r="Z317" s="110"/>
      <c r="AA317" s="110"/>
    </row>
    <row r="318" spans="2:27" s="111" customFormat="1" ht="15.75" customHeight="1">
      <c r="B318" s="127"/>
      <c r="C318" s="110"/>
      <c r="D318" s="110"/>
      <c r="E318" s="110"/>
      <c r="F318" s="110"/>
      <c r="G318" s="110"/>
      <c r="H318" s="110"/>
      <c r="I318" s="110"/>
      <c r="J318" s="110"/>
      <c r="K318" s="110"/>
      <c r="L318" s="110"/>
      <c r="M318" s="110"/>
      <c r="N318" s="110"/>
      <c r="O318" s="110"/>
      <c r="P318" s="110"/>
      <c r="Q318" s="110"/>
      <c r="R318" s="110"/>
      <c r="S318" s="110"/>
      <c r="T318" s="110"/>
      <c r="U318" s="110"/>
      <c r="V318" s="110"/>
      <c r="W318" s="110"/>
      <c r="X318" s="110"/>
      <c r="Y318" s="110"/>
      <c r="Z318" s="110"/>
      <c r="AA318" s="110"/>
    </row>
    <row r="319" spans="2:27" s="111" customFormat="1" ht="15.75" customHeight="1">
      <c r="B319" s="127"/>
      <c r="C319" s="110"/>
      <c r="D319" s="110"/>
      <c r="E319" s="110"/>
      <c r="F319" s="110"/>
      <c r="G319" s="110"/>
      <c r="H319" s="110"/>
      <c r="I319" s="110"/>
      <c r="J319" s="110"/>
      <c r="K319" s="110"/>
      <c r="L319" s="110"/>
      <c r="M319" s="110"/>
      <c r="N319" s="110"/>
      <c r="O319" s="110"/>
      <c r="P319" s="110"/>
      <c r="Q319" s="110"/>
      <c r="R319" s="110"/>
      <c r="S319" s="110"/>
      <c r="T319" s="110"/>
      <c r="U319" s="110"/>
      <c r="V319" s="110"/>
      <c r="W319" s="110"/>
      <c r="X319" s="110"/>
      <c r="Y319" s="110"/>
      <c r="Z319" s="110"/>
      <c r="AA319" s="110"/>
    </row>
    <row r="320" spans="2:27" s="111" customFormat="1" ht="15.75" customHeight="1">
      <c r="B320" s="127"/>
      <c r="C320" s="110"/>
      <c r="D320" s="110"/>
      <c r="E320" s="110"/>
      <c r="F320" s="110"/>
      <c r="G320" s="110"/>
      <c r="H320" s="110"/>
      <c r="I320" s="110"/>
      <c r="J320" s="110"/>
      <c r="K320" s="110"/>
      <c r="L320" s="110"/>
      <c r="M320" s="110"/>
      <c r="N320" s="110"/>
      <c r="O320" s="110"/>
      <c r="P320" s="110"/>
      <c r="Q320" s="110"/>
      <c r="R320" s="110"/>
      <c r="S320" s="110"/>
      <c r="T320" s="110"/>
      <c r="U320" s="110"/>
      <c r="V320" s="110"/>
      <c r="W320" s="110"/>
      <c r="X320" s="110"/>
      <c r="Y320" s="110"/>
      <c r="Z320" s="110"/>
      <c r="AA320" s="110"/>
    </row>
    <row r="321" spans="2:27" s="111" customFormat="1" ht="15.75" customHeight="1">
      <c r="B321" s="127"/>
      <c r="C321" s="110"/>
      <c r="D321" s="110"/>
      <c r="E321" s="110"/>
      <c r="F321" s="110"/>
      <c r="G321" s="110"/>
      <c r="H321" s="110"/>
      <c r="I321" s="110"/>
      <c r="J321" s="110"/>
      <c r="K321" s="110"/>
      <c r="L321" s="110"/>
      <c r="M321" s="110"/>
      <c r="N321" s="110"/>
      <c r="O321" s="110"/>
      <c r="P321" s="110"/>
      <c r="Q321" s="110"/>
      <c r="R321" s="110"/>
      <c r="S321" s="110"/>
      <c r="T321" s="110"/>
      <c r="U321" s="110"/>
      <c r="V321" s="110"/>
      <c r="W321" s="110"/>
      <c r="X321" s="110"/>
      <c r="Y321" s="110"/>
      <c r="Z321" s="110"/>
      <c r="AA321" s="110"/>
    </row>
    <row r="322" spans="2:27" s="111" customFormat="1" ht="15.75" customHeight="1">
      <c r="B322" s="127"/>
      <c r="C322" s="110"/>
      <c r="D322" s="110"/>
      <c r="E322" s="110"/>
      <c r="F322" s="110"/>
      <c r="G322" s="110"/>
      <c r="H322" s="110"/>
      <c r="I322" s="110"/>
      <c r="J322" s="110"/>
      <c r="K322" s="110"/>
      <c r="L322" s="110"/>
      <c r="M322" s="110"/>
      <c r="N322" s="110"/>
      <c r="O322" s="110"/>
      <c r="P322" s="110"/>
      <c r="Q322" s="110"/>
      <c r="R322" s="110"/>
      <c r="S322" s="110"/>
      <c r="T322" s="110"/>
      <c r="U322" s="110"/>
      <c r="V322" s="110"/>
      <c r="W322" s="110"/>
      <c r="X322" s="110"/>
      <c r="Y322" s="110"/>
      <c r="Z322" s="110"/>
      <c r="AA322" s="110"/>
    </row>
    <row r="323" spans="2:27" s="111" customFormat="1" ht="15.75" customHeight="1">
      <c r="B323" s="127"/>
      <c r="C323" s="110"/>
      <c r="D323" s="110"/>
      <c r="E323" s="110"/>
      <c r="F323" s="110"/>
      <c r="G323" s="110"/>
      <c r="H323" s="110"/>
      <c r="I323" s="110"/>
      <c r="J323" s="110"/>
      <c r="K323" s="110"/>
      <c r="L323" s="110"/>
      <c r="M323" s="110"/>
      <c r="N323" s="110"/>
      <c r="O323" s="110"/>
      <c r="P323" s="110"/>
      <c r="Q323" s="110"/>
      <c r="R323" s="110"/>
      <c r="S323" s="110"/>
      <c r="T323" s="110"/>
      <c r="U323" s="110"/>
      <c r="V323" s="110"/>
      <c r="W323" s="110"/>
      <c r="X323" s="110"/>
      <c r="Y323" s="110"/>
      <c r="Z323" s="110"/>
      <c r="AA323" s="110"/>
    </row>
    <row r="324" spans="2:27" s="111" customFormat="1" ht="15.75" customHeight="1">
      <c r="B324" s="127"/>
      <c r="C324" s="110"/>
      <c r="D324" s="110"/>
      <c r="E324" s="110"/>
      <c r="F324" s="110"/>
      <c r="G324" s="110"/>
      <c r="H324" s="110"/>
      <c r="I324" s="110"/>
      <c r="J324" s="110"/>
      <c r="K324" s="110"/>
      <c r="L324" s="110"/>
      <c r="M324" s="110"/>
      <c r="N324" s="110"/>
      <c r="O324" s="110"/>
      <c r="P324" s="110"/>
      <c r="Q324" s="110"/>
      <c r="R324" s="110"/>
      <c r="S324" s="110"/>
      <c r="T324" s="110"/>
      <c r="U324" s="110"/>
      <c r="V324" s="110"/>
      <c r="W324" s="110"/>
      <c r="X324" s="110"/>
      <c r="Y324" s="110"/>
      <c r="Z324" s="110"/>
      <c r="AA324" s="110"/>
    </row>
    <row r="325" spans="2:27" s="111" customFormat="1" ht="15.75" customHeight="1">
      <c r="B325" s="127"/>
      <c r="C325" s="110"/>
      <c r="D325" s="110"/>
      <c r="E325" s="110"/>
      <c r="F325" s="110"/>
      <c r="G325" s="110"/>
      <c r="H325" s="110"/>
      <c r="I325" s="110"/>
      <c r="J325" s="110"/>
      <c r="K325" s="110"/>
      <c r="L325" s="110"/>
      <c r="M325" s="110"/>
      <c r="N325" s="110"/>
      <c r="O325" s="110"/>
      <c r="P325" s="110"/>
      <c r="Q325" s="110"/>
      <c r="R325" s="110"/>
      <c r="S325" s="110"/>
      <c r="T325" s="110"/>
      <c r="U325" s="110"/>
      <c r="V325" s="110"/>
      <c r="W325" s="110"/>
      <c r="X325" s="110"/>
      <c r="Y325" s="110"/>
      <c r="Z325" s="110"/>
      <c r="AA325" s="110"/>
    </row>
    <row r="326" spans="2:27" s="111" customFormat="1" ht="15.75" customHeight="1">
      <c r="B326" s="127"/>
      <c r="C326" s="110"/>
      <c r="D326" s="110"/>
      <c r="E326" s="110"/>
      <c r="F326" s="110"/>
      <c r="G326" s="110"/>
      <c r="H326" s="110"/>
      <c r="I326" s="110"/>
      <c r="J326" s="110"/>
      <c r="K326" s="110"/>
      <c r="L326" s="110"/>
      <c r="M326" s="110"/>
      <c r="N326" s="110"/>
      <c r="O326" s="110"/>
      <c r="P326" s="110"/>
      <c r="Q326" s="110"/>
      <c r="R326" s="110"/>
      <c r="S326" s="110"/>
      <c r="T326" s="110"/>
      <c r="U326" s="110"/>
      <c r="V326" s="110"/>
      <c r="W326" s="110"/>
      <c r="X326" s="110"/>
      <c r="Y326" s="110"/>
      <c r="Z326" s="110"/>
      <c r="AA326" s="110"/>
    </row>
    <row r="327" spans="2:27" s="111" customFormat="1" ht="15.75" customHeight="1">
      <c r="B327" s="127"/>
      <c r="C327" s="110"/>
      <c r="D327" s="110"/>
      <c r="E327" s="110"/>
      <c r="F327" s="110"/>
      <c r="G327" s="110"/>
      <c r="H327" s="110"/>
      <c r="I327" s="110"/>
      <c r="J327" s="110"/>
      <c r="K327" s="110"/>
      <c r="L327" s="110"/>
      <c r="M327" s="110"/>
      <c r="N327" s="110"/>
      <c r="O327" s="110"/>
      <c r="P327" s="110"/>
      <c r="Q327" s="110"/>
      <c r="R327" s="110"/>
      <c r="S327" s="110"/>
      <c r="T327" s="110"/>
      <c r="U327" s="110"/>
      <c r="V327" s="110"/>
      <c r="W327" s="110"/>
      <c r="X327" s="110"/>
      <c r="Y327" s="110"/>
      <c r="Z327" s="110"/>
      <c r="AA327" s="110"/>
    </row>
    <row r="328" spans="2:27" s="111" customFormat="1" ht="15.75" customHeight="1">
      <c r="B328" s="127"/>
      <c r="C328" s="110"/>
      <c r="D328" s="110"/>
      <c r="E328" s="110"/>
      <c r="F328" s="110"/>
      <c r="G328" s="110"/>
      <c r="H328" s="110"/>
      <c r="I328" s="110"/>
      <c r="J328" s="110"/>
      <c r="K328" s="110"/>
      <c r="L328" s="110"/>
      <c r="M328" s="110"/>
      <c r="N328" s="110"/>
      <c r="O328" s="110"/>
      <c r="P328" s="110"/>
      <c r="Q328" s="110"/>
      <c r="R328" s="110"/>
      <c r="S328" s="110"/>
      <c r="T328" s="110"/>
      <c r="U328" s="110"/>
      <c r="V328" s="110"/>
      <c r="W328" s="110"/>
      <c r="X328" s="110"/>
      <c r="Y328" s="110"/>
      <c r="Z328" s="110"/>
      <c r="AA328" s="110"/>
    </row>
    <row r="329" spans="2:27" s="111" customFormat="1" ht="15.75" customHeight="1">
      <c r="B329" s="127"/>
      <c r="C329" s="110"/>
      <c r="D329" s="110"/>
      <c r="E329" s="110"/>
      <c r="F329" s="110"/>
      <c r="G329" s="110"/>
      <c r="H329" s="110"/>
      <c r="I329" s="110"/>
      <c r="J329" s="110"/>
      <c r="K329" s="110"/>
      <c r="L329" s="110"/>
      <c r="M329" s="110"/>
      <c r="N329" s="110"/>
      <c r="O329" s="110"/>
      <c r="P329" s="110"/>
      <c r="Q329" s="110"/>
      <c r="R329" s="110"/>
      <c r="S329" s="110"/>
      <c r="T329" s="110"/>
      <c r="U329" s="110"/>
      <c r="V329" s="110"/>
      <c r="W329" s="110"/>
      <c r="X329" s="110"/>
      <c r="Y329" s="110"/>
      <c r="Z329" s="110"/>
      <c r="AA329" s="110"/>
    </row>
    <row r="330" spans="2:27" s="111" customFormat="1" ht="15.75" customHeight="1">
      <c r="B330" s="127"/>
      <c r="C330" s="110"/>
      <c r="D330" s="110"/>
      <c r="E330" s="110"/>
      <c r="F330" s="110"/>
      <c r="G330" s="110"/>
      <c r="H330" s="110"/>
      <c r="I330" s="110"/>
      <c r="J330" s="110"/>
      <c r="K330" s="110"/>
      <c r="L330" s="110"/>
      <c r="M330" s="110"/>
      <c r="N330" s="110"/>
      <c r="O330" s="110"/>
      <c r="P330" s="110"/>
      <c r="Q330" s="110"/>
      <c r="R330" s="110"/>
      <c r="S330" s="110"/>
      <c r="T330" s="110"/>
      <c r="U330" s="110"/>
      <c r="V330" s="110"/>
      <c r="W330" s="110"/>
      <c r="X330" s="110"/>
      <c r="Y330" s="110"/>
      <c r="Z330" s="110"/>
      <c r="AA330" s="110"/>
    </row>
    <row r="331" spans="2:27" s="111" customFormat="1" ht="15.75" customHeight="1">
      <c r="B331" s="127"/>
      <c r="C331" s="110"/>
      <c r="D331" s="110"/>
      <c r="E331" s="110"/>
      <c r="F331" s="110"/>
      <c r="G331" s="110"/>
      <c r="H331" s="110"/>
      <c r="I331" s="110"/>
      <c r="J331" s="110"/>
      <c r="K331" s="110"/>
      <c r="L331" s="110"/>
      <c r="M331" s="110"/>
      <c r="N331" s="110"/>
      <c r="O331" s="110"/>
      <c r="P331" s="110"/>
      <c r="Q331" s="110"/>
      <c r="R331" s="110"/>
      <c r="S331" s="110"/>
      <c r="T331" s="110"/>
      <c r="U331" s="110"/>
      <c r="V331" s="110"/>
      <c r="W331" s="110"/>
      <c r="X331" s="110"/>
      <c r="Y331" s="110"/>
      <c r="Z331" s="110"/>
      <c r="AA331" s="110"/>
    </row>
    <row r="332" spans="2:27" s="111" customFormat="1" ht="15.75" customHeight="1">
      <c r="B332" s="127"/>
      <c r="C332" s="110"/>
      <c r="D332" s="110"/>
      <c r="E332" s="110"/>
      <c r="F332" s="110"/>
      <c r="G332" s="110"/>
      <c r="H332" s="110"/>
      <c r="I332" s="110"/>
      <c r="J332" s="110"/>
      <c r="K332" s="110"/>
      <c r="L332" s="110"/>
      <c r="M332" s="110"/>
      <c r="N332" s="110"/>
      <c r="O332" s="110"/>
      <c r="P332" s="110"/>
      <c r="Q332" s="110"/>
      <c r="R332" s="110"/>
      <c r="S332" s="110"/>
      <c r="T332" s="110"/>
      <c r="U332" s="110"/>
      <c r="V332" s="110"/>
      <c r="W332" s="110"/>
      <c r="X332" s="110"/>
      <c r="Y332" s="110"/>
      <c r="Z332" s="110"/>
      <c r="AA332" s="110"/>
    </row>
    <row r="333" spans="2:27" s="111" customFormat="1" ht="15.75" customHeight="1">
      <c r="B333" s="127"/>
      <c r="C333" s="110"/>
      <c r="D333" s="110"/>
      <c r="E333" s="110"/>
      <c r="F333" s="110"/>
      <c r="G333" s="110"/>
      <c r="H333" s="110"/>
      <c r="I333" s="110"/>
      <c r="J333" s="110"/>
      <c r="K333" s="110"/>
      <c r="L333" s="110"/>
      <c r="M333" s="110"/>
      <c r="N333" s="110"/>
      <c r="O333" s="110"/>
      <c r="P333" s="110"/>
      <c r="Q333" s="110"/>
      <c r="R333" s="110"/>
      <c r="S333" s="110"/>
      <c r="T333" s="110"/>
      <c r="U333" s="110"/>
      <c r="V333" s="110"/>
      <c r="W333" s="110"/>
      <c r="X333" s="110"/>
      <c r="Y333" s="110"/>
      <c r="Z333" s="110"/>
      <c r="AA333" s="110"/>
    </row>
    <row r="334" spans="2:27" s="111" customFormat="1" ht="15.75" customHeight="1">
      <c r="B334" s="127"/>
      <c r="C334" s="110"/>
      <c r="D334" s="110"/>
      <c r="E334" s="110"/>
      <c r="F334" s="110"/>
      <c r="G334" s="110"/>
      <c r="H334" s="110"/>
      <c r="I334" s="110"/>
      <c r="J334" s="110"/>
      <c r="K334" s="110"/>
      <c r="L334" s="110"/>
      <c r="M334" s="110"/>
      <c r="N334" s="110"/>
      <c r="O334" s="110"/>
      <c r="P334" s="110"/>
      <c r="Q334" s="110"/>
      <c r="R334" s="110"/>
      <c r="S334" s="110"/>
      <c r="T334" s="110"/>
      <c r="U334" s="110"/>
      <c r="V334" s="110"/>
      <c r="W334" s="110"/>
      <c r="X334" s="110"/>
      <c r="Y334" s="110"/>
      <c r="Z334" s="110"/>
      <c r="AA334" s="110"/>
    </row>
    <row r="335" spans="2:27" s="111" customFormat="1" ht="15.75" customHeight="1">
      <c r="B335" s="127"/>
      <c r="C335" s="110"/>
      <c r="D335" s="110"/>
      <c r="E335" s="110"/>
      <c r="F335" s="110"/>
      <c r="G335" s="110"/>
      <c r="H335" s="110"/>
      <c r="I335" s="110"/>
      <c r="J335" s="110"/>
      <c r="K335" s="110"/>
      <c r="L335" s="110"/>
      <c r="M335" s="110"/>
      <c r="N335" s="110"/>
      <c r="O335" s="110"/>
      <c r="P335" s="110"/>
      <c r="Q335" s="110"/>
      <c r="R335" s="110"/>
      <c r="S335" s="110"/>
      <c r="T335" s="110"/>
      <c r="U335" s="110"/>
      <c r="V335" s="110"/>
      <c r="W335" s="110"/>
      <c r="X335" s="110"/>
      <c r="Y335" s="110"/>
      <c r="Z335" s="110"/>
      <c r="AA335" s="110"/>
    </row>
    <row r="336" spans="2:27" s="111" customFormat="1" ht="15.75" customHeight="1">
      <c r="B336" s="127"/>
      <c r="C336" s="110"/>
      <c r="D336" s="110"/>
      <c r="E336" s="110"/>
      <c r="F336" s="110"/>
      <c r="G336" s="110"/>
      <c r="H336" s="110"/>
      <c r="I336" s="110"/>
      <c r="J336" s="110"/>
      <c r="K336" s="110"/>
      <c r="L336" s="110"/>
      <c r="M336" s="110"/>
      <c r="N336" s="110"/>
      <c r="O336" s="110"/>
      <c r="P336" s="110"/>
      <c r="Q336" s="110"/>
      <c r="R336" s="110"/>
      <c r="S336" s="110"/>
      <c r="T336" s="110"/>
      <c r="U336" s="110"/>
      <c r="V336" s="110"/>
      <c r="W336" s="110"/>
      <c r="X336" s="110"/>
      <c r="Y336" s="110"/>
      <c r="Z336" s="110"/>
      <c r="AA336" s="110"/>
    </row>
    <row r="337" spans="2:27" s="111" customFormat="1" ht="15.75" customHeight="1">
      <c r="B337" s="127"/>
      <c r="C337" s="110"/>
      <c r="D337" s="110"/>
      <c r="E337" s="110"/>
      <c r="F337" s="110"/>
      <c r="G337" s="110"/>
      <c r="H337" s="110"/>
      <c r="I337" s="110"/>
      <c r="J337" s="110"/>
      <c r="K337" s="110"/>
      <c r="L337" s="110"/>
      <c r="M337" s="110"/>
      <c r="N337" s="110"/>
      <c r="O337" s="110"/>
      <c r="P337" s="110"/>
      <c r="Q337" s="110"/>
      <c r="R337" s="110"/>
      <c r="S337" s="110"/>
      <c r="T337" s="110"/>
      <c r="U337" s="110"/>
      <c r="V337" s="110"/>
      <c r="W337" s="110"/>
      <c r="X337" s="110"/>
      <c r="Y337" s="110"/>
      <c r="Z337" s="110"/>
      <c r="AA337" s="110"/>
    </row>
    <row r="338" spans="2:27" s="111" customFormat="1" ht="15.75" customHeight="1">
      <c r="B338" s="127"/>
      <c r="C338" s="110"/>
      <c r="D338" s="110"/>
      <c r="E338" s="110"/>
      <c r="F338" s="110"/>
      <c r="G338" s="110"/>
      <c r="H338" s="110"/>
      <c r="I338" s="110"/>
      <c r="J338" s="110"/>
      <c r="K338" s="110"/>
      <c r="L338" s="110"/>
      <c r="M338" s="110"/>
      <c r="N338" s="110"/>
      <c r="O338" s="110"/>
      <c r="P338" s="110"/>
      <c r="Q338" s="110"/>
      <c r="R338" s="110"/>
      <c r="S338" s="110"/>
      <c r="T338" s="110"/>
      <c r="U338" s="110"/>
      <c r="V338" s="110"/>
      <c r="W338" s="110"/>
      <c r="X338" s="110"/>
      <c r="Y338" s="110"/>
      <c r="Z338" s="110"/>
      <c r="AA338" s="110"/>
    </row>
    <row r="339" spans="2:27" s="111" customFormat="1" ht="15.75" customHeight="1">
      <c r="B339" s="127"/>
      <c r="C339" s="110"/>
      <c r="D339" s="110"/>
      <c r="E339" s="110"/>
      <c r="F339" s="110"/>
      <c r="G339" s="110"/>
      <c r="H339" s="110"/>
      <c r="I339" s="110"/>
      <c r="J339" s="110"/>
      <c r="K339" s="110"/>
      <c r="L339" s="110"/>
      <c r="M339" s="110"/>
      <c r="N339" s="110"/>
      <c r="O339" s="110"/>
      <c r="P339" s="110"/>
      <c r="Q339" s="110"/>
      <c r="R339" s="110"/>
      <c r="S339" s="110"/>
      <c r="T339" s="110"/>
      <c r="U339" s="110"/>
      <c r="V339" s="110"/>
      <c r="W339" s="110"/>
      <c r="X339" s="110"/>
      <c r="Y339" s="110"/>
      <c r="Z339" s="110"/>
      <c r="AA339" s="110"/>
    </row>
    <row r="340" spans="2:27" s="111" customFormat="1" ht="15.75" customHeight="1">
      <c r="B340" s="127"/>
      <c r="C340" s="110"/>
      <c r="D340" s="110"/>
      <c r="E340" s="110"/>
      <c r="F340" s="110"/>
      <c r="G340" s="110"/>
      <c r="H340" s="110"/>
      <c r="I340" s="110"/>
      <c r="J340" s="110"/>
      <c r="K340" s="110"/>
      <c r="L340" s="110"/>
      <c r="M340" s="110"/>
      <c r="N340" s="110"/>
      <c r="O340" s="110"/>
      <c r="P340" s="110"/>
      <c r="Q340" s="110"/>
      <c r="R340" s="110"/>
      <c r="S340" s="110"/>
      <c r="T340" s="110"/>
      <c r="U340" s="110"/>
      <c r="V340" s="110"/>
      <c r="W340" s="110"/>
      <c r="X340" s="110"/>
      <c r="Y340" s="110"/>
      <c r="Z340" s="110"/>
      <c r="AA340" s="110"/>
    </row>
    <row r="341" spans="2:27" s="111" customFormat="1" ht="15.75" customHeight="1">
      <c r="B341" s="127"/>
      <c r="C341" s="110"/>
      <c r="D341" s="110"/>
      <c r="E341" s="110"/>
      <c r="F341" s="110"/>
      <c r="G341" s="110"/>
      <c r="H341" s="110"/>
      <c r="I341" s="110"/>
      <c r="J341" s="110"/>
      <c r="K341" s="110"/>
      <c r="L341" s="110"/>
      <c r="M341" s="110"/>
      <c r="N341" s="110"/>
      <c r="O341" s="110"/>
      <c r="P341" s="110"/>
      <c r="Q341" s="110"/>
      <c r="R341" s="110"/>
      <c r="S341" s="110"/>
      <c r="T341" s="110"/>
      <c r="U341" s="110"/>
      <c r="V341" s="110"/>
      <c r="W341" s="110"/>
      <c r="X341" s="110"/>
      <c r="Y341" s="110"/>
      <c r="Z341" s="110"/>
      <c r="AA341" s="110"/>
    </row>
    <row r="342" spans="2:27" s="111" customFormat="1" ht="15.75" customHeight="1">
      <c r="B342" s="127"/>
      <c r="C342" s="110"/>
      <c r="D342" s="110"/>
      <c r="E342" s="110"/>
      <c r="F342" s="110"/>
      <c r="G342" s="110"/>
      <c r="H342" s="110"/>
      <c r="I342" s="110"/>
      <c r="J342" s="110"/>
      <c r="K342" s="110"/>
      <c r="L342" s="110"/>
      <c r="M342" s="110"/>
      <c r="N342" s="110"/>
      <c r="O342" s="110"/>
      <c r="P342" s="110"/>
      <c r="Q342" s="110"/>
      <c r="R342" s="110"/>
      <c r="S342" s="110"/>
      <c r="T342" s="110"/>
      <c r="U342" s="110"/>
      <c r="V342" s="110"/>
      <c r="W342" s="110"/>
      <c r="X342" s="110"/>
      <c r="Y342" s="110"/>
      <c r="Z342" s="110"/>
      <c r="AA342" s="110"/>
    </row>
    <row r="343" spans="2:27" s="111" customFormat="1" ht="15.75" customHeight="1">
      <c r="B343" s="127"/>
      <c r="C343" s="110"/>
      <c r="D343" s="110"/>
      <c r="E343" s="110"/>
      <c r="F343" s="110"/>
      <c r="G343" s="110"/>
      <c r="H343" s="110"/>
      <c r="I343" s="110"/>
      <c r="J343" s="110"/>
      <c r="K343" s="110"/>
      <c r="L343" s="110"/>
      <c r="M343" s="110"/>
      <c r="N343" s="110"/>
      <c r="O343" s="110"/>
      <c r="P343" s="110"/>
      <c r="Q343" s="110"/>
      <c r="R343" s="110"/>
      <c r="S343" s="110"/>
      <c r="T343" s="110"/>
      <c r="U343" s="110"/>
      <c r="V343" s="110"/>
      <c r="W343" s="110"/>
      <c r="X343" s="110"/>
      <c r="Y343" s="110"/>
      <c r="Z343" s="110"/>
      <c r="AA343" s="110"/>
    </row>
    <row r="344" spans="2:27" s="111" customFormat="1" ht="15.75" customHeight="1">
      <c r="B344" s="127"/>
      <c r="C344" s="110"/>
      <c r="D344" s="110"/>
      <c r="E344" s="110"/>
      <c r="F344" s="110"/>
      <c r="G344" s="110"/>
      <c r="H344" s="110"/>
      <c r="I344" s="110"/>
      <c r="J344" s="110"/>
      <c r="K344" s="110"/>
      <c r="L344" s="110"/>
      <c r="M344" s="110"/>
      <c r="N344" s="110"/>
      <c r="O344" s="110"/>
      <c r="P344" s="110"/>
      <c r="Q344" s="110"/>
      <c r="R344" s="110"/>
      <c r="S344" s="110"/>
      <c r="T344" s="110"/>
      <c r="U344" s="110"/>
      <c r="V344" s="110"/>
      <c r="W344" s="110"/>
      <c r="X344" s="110"/>
      <c r="Y344" s="110"/>
      <c r="Z344" s="110"/>
      <c r="AA344" s="110"/>
    </row>
    <row r="345" spans="2:27" s="111" customFormat="1" ht="15.75" customHeight="1">
      <c r="B345" s="127"/>
      <c r="C345" s="110"/>
      <c r="D345" s="110"/>
      <c r="E345" s="110"/>
      <c r="F345" s="110"/>
      <c r="G345" s="110"/>
      <c r="H345" s="110"/>
      <c r="I345" s="110"/>
      <c r="J345" s="110"/>
      <c r="K345" s="110"/>
      <c r="L345" s="110"/>
      <c r="M345" s="110"/>
      <c r="N345" s="110"/>
      <c r="O345" s="110"/>
      <c r="P345" s="110"/>
      <c r="Q345" s="110"/>
      <c r="R345" s="110"/>
      <c r="S345" s="110"/>
      <c r="T345" s="110"/>
      <c r="U345" s="110"/>
      <c r="V345" s="110"/>
      <c r="W345" s="110"/>
      <c r="X345" s="110"/>
      <c r="Y345" s="110"/>
      <c r="Z345" s="110"/>
      <c r="AA345" s="110"/>
    </row>
    <row r="346" spans="2:27" s="111" customFormat="1" ht="15.75" customHeight="1">
      <c r="B346" s="127"/>
      <c r="C346" s="110"/>
      <c r="D346" s="110"/>
      <c r="E346" s="110"/>
      <c r="F346" s="110"/>
      <c r="G346" s="110"/>
      <c r="H346" s="110"/>
      <c r="I346" s="110"/>
      <c r="J346" s="110"/>
      <c r="K346" s="110"/>
      <c r="L346" s="110"/>
      <c r="M346" s="110"/>
      <c r="N346" s="110"/>
      <c r="O346" s="110"/>
      <c r="P346" s="110"/>
      <c r="Q346" s="110"/>
      <c r="R346" s="110"/>
      <c r="S346" s="110"/>
      <c r="T346" s="110"/>
      <c r="U346" s="110"/>
      <c r="V346" s="110"/>
      <c r="W346" s="110"/>
      <c r="X346" s="110"/>
      <c r="Y346" s="110"/>
      <c r="Z346" s="110"/>
      <c r="AA346" s="110"/>
    </row>
    <row r="347" spans="2:27" s="111" customFormat="1" ht="15.75" customHeight="1">
      <c r="B347" s="127"/>
      <c r="C347" s="110"/>
      <c r="D347" s="110"/>
      <c r="E347" s="110"/>
      <c r="F347" s="110"/>
      <c r="G347" s="110"/>
      <c r="H347" s="110"/>
      <c r="I347" s="110"/>
      <c r="J347" s="110"/>
      <c r="K347" s="110"/>
      <c r="L347" s="110"/>
      <c r="M347" s="110"/>
      <c r="N347" s="110"/>
      <c r="O347" s="110"/>
      <c r="P347" s="110"/>
      <c r="Q347" s="110"/>
      <c r="R347" s="110"/>
      <c r="S347" s="110"/>
      <c r="T347" s="110"/>
      <c r="U347" s="110"/>
      <c r="V347" s="110"/>
      <c r="W347" s="110"/>
      <c r="X347" s="110"/>
      <c r="Y347" s="110"/>
      <c r="Z347" s="110"/>
      <c r="AA347" s="110"/>
    </row>
    <row r="348" spans="2:27" s="111" customFormat="1" ht="15.75" customHeight="1">
      <c r="B348" s="127"/>
      <c r="C348" s="110"/>
      <c r="D348" s="110"/>
      <c r="E348" s="110"/>
      <c r="F348" s="110"/>
      <c r="G348" s="110"/>
      <c r="H348" s="110"/>
      <c r="I348" s="110"/>
      <c r="J348" s="110"/>
      <c r="K348" s="110"/>
      <c r="L348" s="110"/>
      <c r="M348" s="110"/>
      <c r="N348" s="110"/>
      <c r="O348" s="110"/>
      <c r="P348" s="110"/>
      <c r="Q348" s="110"/>
      <c r="R348" s="110"/>
      <c r="S348" s="110"/>
      <c r="T348" s="110"/>
      <c r="U348" s="110"/>
      <c r="V348" s="110"/>
      <c r="W348" s="110"/>
      <c r="X348" s="110"/>
      <c r="Y348" s="110"/>
      <c r="Z348" s="110"/>
      <c r="AA348" s="110"/>
    </row>
    <row r="349" spans="2:27" s="111" customFormat="1" ht="15.75" customHeight="1">
      <c r="B349" s="127"/>
      <c r="C349" s="110"/>
      <c r="D349" s="110"/>
      <c r="E349" s="110"/>
      <c r="F349" s="110"/>
      <c r="G349" s="110"/>
      <c r="H349" s="110"/>
      <c r="I349" s="110"/>
      <c r="J349" s="110"/>
      <c r="K349" s="110"/>
      <c r="L349" s="110"/>
      <c r="M349" s="110"/>
      <c r="N349" s="110"/>
      <c r="O349" s="110"/>
      <c r="P349" s="110"/>
      <c r="Q349" s="110"/>
      <c r="R349" s="110"/>
      <c r="S349" s="110"/>
      <c r="T349" s="110"/>
      <c r="U349" s="110"/>
      <c r="V349" s="110"/>
      <c r="W349" s="110"/>
      <c r="X349" s="110"/>
      <c r="Y349" s="110"/>
      <c r="Z349" s="110"/>
      <c r="AA349" s="110"/>
    </row>
    <row r="350" spans="2:27" s="111" customFormat="1" ht="15.75" customHeight="1">
      <c r="B350" s="127"/>
      <c r="C350" s="110"/>
      <c r="D350" s="110"/>
      <c r="E350" s="110"/>
      <c r="F350" s="110"/>
      <c r="G350" s="110"/>
      <c r="H350" s="110"/>
      <c r="I350" s="110"/>
      <c r="J350" s="110"/>
      <c r="K350" s="110"/>
      <c r="L350" s="110"/>
      <c r="M350" s="110"/>
      <c r="N350" s="110"/>
      <c r="O350" s="110"/>
      <c r="P350" s="110"/>
      <c r="Q350" s="110"/>
      <c r="R350" s="110"/>
      <c r="S350" s="110"/>
      <c r="T350" s="110"/>
      <c r="U350" s="110"/>
      <c r="V350" s="110"/>
      <c r="W350" s="110"/>
      <c r="X350" s="110"/>
      <c r="Y350" s="110"/>
      <c r="Z350" s="110"/>
      <c r="AA350" s="110"/>
    </row>
    <row r="351" spans="2:27" s="111" customFormat="1" ht="15.75" customHeight="1">
      <c r="B351" s="127"/>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0"/>
      <c r="AA351" s="110"/>
    </row>
    <row r="352" spans="2:27" s="111" customFormat="1" ht="15.75" customHeight="1">
      <c r="B352" s="127"/>
      <c r="C352" s="110"/>
      <c r="D352" s="110"/>
      <c r="E352" s="110"/>
      <c r="F352" s="110"/>
      <c r="G352" s="110"/>
      <c r="H352" s="110"/>
      <c r="I352" s="110"/>
      <c r="J352" s="110"/>
      <c r="K352" s="110"/>
      <c r="L352" s="110"/>
      <c r="M352" s="110"/>
      <c r="N352" s="110"/>
      <c r="O352" s="110"/>
      <c r="P352" s="110"/>
      <c r="Q352" s="110"/>
      <c r="R352" s="110"/>
      <c r="S352" s="110"/>
      <c r="T352" s="110"/>
      <c r="U352" s="110"/>
      <c r="V352" s="110"/>
      <c r="W352" s="110"/>
      <c r="X352" s="110"/>
      <c r="Y352" s="110"/>
      <c r="Z352" s="110"/>
      <c r="AA352" s="110"/>
    </row>
    <row r="353" spans="2:27" s="111" customFormat="1" ht="15.75" customHeight="1">
      <c r="B353" s="127"/>
      <c r="C353" s="110"/>
      <c r="D353" s="110"/>
      <c r="E353" s="110"/>
      <c r="F353" s="110"/>
      <c r="G353" s="110"/>
      <c r="H353" s="110"/>
      <c r="I353" s="110"/>
      <c r="J353" s="110"/>
      <c r="K353" s="110"/>
      <c r="L353" s="110"/>
      <c r="M353" s="110"/>
      <c r="N353" s="110"/>
      <c r="O353" s="110"/>
      <c r="P353" s="110"/>
      <c r="Q353" s="110"/>
      <c r="R353" s="110"/>
      <c r="S353" s="110"/>
      <c r="T353" s="110"/>
      <c r="U353" s="110"/>
      <c r="V353" s="110"/>
      <c r="W353" s="110"/>
      <c r="X353" s="110"/>
      <c r="Y353" s="110"/>
      <c r="Z353" s="110"/>
      <c r="AA353" s="110"/>
    </row>
    <row r="354" spans="2:27" s="111" customFormat="1" ht="15.75" customHeight="1">
      <c r="B354" s="127"/>
      <c r="C354" s="110"/>
      <c r="D354" s="110"/>
      <c r="E354" s="110"/>
      <c r="F354" s="110"/>
      <c r="G354" s="110"/>
      <c r="H354" s="110"/>
      <c r="I354" s="110"/>
      <c r="J354" s="110"/>
      <c r="K354" s="110"/>
      <c r="L354" s="110"/>
      <c r="M354" s="110"/>
      <c r="N354" s="110"/>
      <c r="O354" s="110"/>
      <c r="P354" s="110"/>
      <c r="Q354" s="110"/>
      <c r="R354" s="110"/>
      <c r="S354" s="110"/>
      <c r="T354" s="110"/>
      <c r="U354" s="110"/>
      <c r="V354" s="110"/>
      <c r="W354" s="110"/>
      <c r="X354" s="110"/>
      <c r="Y354" s="110"/>
      <c r="Z354" s="110"/>
      <c r="AA354" s="110"/>
    </row>
    <row r="355" spans="2:27" s="111" customFormat="1" ht="15.75" customHeight="1">
      <c r="B355" s="127"/>
      <c r="C355" s="110"/>
      <c r="D355" s="110"/>
      <c r="E355" s="110"/>
      <c r="F355" s="110"/>
      <c r="G355" s="110"/>
      <c r="H355" s="110"/>
      <c r="I355" s="110"/>
      <c r="J355" s="110"/>
      <c r="K355" s="110"/>
      <c r="L355" s="110"/>
      <c r="M355" s="110"/>
      <c r="N355" s="110"/>
      <c r="O355" s="110"/>
      <c r="P355" s="110"/>
      <c r="Q355" s="110"/>
      <c r="R355" s="110"/>
      <c r="S355" s="110"/>
      <c r="T355" s="110"/>
      <c r="U355" s="110"/>
      <c r="V355" s="110"/>
      <c r="W355" s="110"/>
      <c r="X355" s="110"/>
      <c r="Y355" s="110"/>
      <c r="Z355" s="110"/>
      <c r="AA355" s="110"/>
    </row>
    <row r="356" spans="2:27" s="111" customFormat="1" ht="15.75" customHeight="1">
      <c r="B356" s="127"/>
      <c r="C356" s="110"/>
      <c r="D356" s="110"/>
      <c r="E356" s="110"/>
      <c r="F356" s="110"/>
      <c r="G356" s="110"/>
      <c r="H356" s="110"/>
      <c r="I356" s="110"/>
      <c r="J356" s="110"/>
      <c r="K356" s="110"/>
      <c r="L356" s="110"/>
      <c r="M356" s="110"/>
      <c r="N356" s="110"/>
      <c r="O356" s="110"/>
      <c r="P356" s="110"/>
      <c r="Q356" s="110"/>
      <c r="R356" s="110"/>
      <c r="S356" s="110"/>
      <c r="T356" s="110"/>
      <c r="U356" s="110"/>
      <c r="V356" s="110"/>
      <c r="W356" s="110"/>
      <c r="X356" s="110"/>
      <c r="Y356" s="110"/>
      <c r="Z356" s="110"/>
      <c r="AA356" s="110"/>
    </row>
    <row r="357" spans="2:27" s="111" customFormat="1" ht="15.75" customHeight="1">
      <c r="B357" s="127"/>
      <c r="C357" s="110"/>
      <c r="D357" s="110"/>
      <c r="E357" s="110"/>
      <c r="F357" s="110"/>
      <c r="G357" s="110"/>
      <c r="H357" s="110"/>
      <c r="I357" s="110"/>
      <c r="J357" s="110"/>
      <c r="K357" s="110"/>
      <c r="L357" s="110"/>
      <c r="M357" s="110"/>
      <c r="N357" s="110"/>
      <c r="O357" s="110"/>
      <c r="P357" s="110"/>
      <c r="Q357" s="110"/>
      <c r="R357" s="110"/>
      <c r="S357" s="110"/>
      <c r="T357" s="110"/>
      <c r="U357" s="110"/>
      <c r="V357" s="110"/>
      <c r="W357" s="110"/>
      <c r="X357" s="110"/>
      <c r="Y357" s="110"/>
      <c r="Z357" s="110"/>
      <c r="AA357" s="110"/>
    </row>
    <row r="358" spans="2:27" s="111" customFormat="1" ht="15.75" customHeight="1">
      <c r="B358" s="127"/>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c r="AA358" s="110"/>
    </row>
    <row r="359" spans="2:27" s="111" customFormat="1" ht="15.75" customHeight="1">
      <c r="B359" s="127"/>
      <c r="C359" s="110"/>
      <c r="D359" s="110"/>
      <c r="E359" s="110"/>
      <c r="F359" s="110"/>
      <c r="G359" s="110"/>
      <c r="H359" s="110"/>
      <c r="I359" s="110"/>
      <c r="J359" s="110"/>
      <c r="K359" s="110"/>
      <c r="L359" s="110"/>
      <c r="M359" s="110"/>
      <c r="N359" s="110"/>
      <c r="O359" s="110"/>
      <c r="P359" s="110"/>
      <c r="Q359" s="110"/>
      <c r="R359" s="110"/>
      <c r="S359" s="110"/>
      <c r="T359" s="110"/>
      <c r="U359" s="110"/>
      <c r="V359" s="110"/>
      <c r="W359" s="110"/>
      <c r="X359" s="110"/>
      <c r="Y359" s="110"/>
      <c r="Z359" s="110"/>
      <c r="AA359" s="110"/>
    </row>
    <row r="360" spans="2:27" s="111" customFormat="1" ht="15.75" customHeight="1">
      <c r="B360" s="127"/>
      <c r="C360" s="110"/>
      <c r="D360" s="110"/>
      <c r="E360" s="110"/>
      <c r="F360" s="110"/>
      <c r="G360" s="110"/>
      <c r="H360" s="110"/>
      <c r="I360" s="110"/>
      <c r="J360" s="110"/>
      <c r="K360" s="110"/>
      <c r="L360" s="110"/>
      <c r="M360" s="110"/>
      <c r="N360" s="110"/>
      <c r="O360" s="110"/>
      <c r="P360" s="110"/>
      <c r="Q360" s="110"/>
      <c r="R360" s="110"/>
      <c r="S360" s="110"/>
      <c r="T360" s="110"/>
      <c r="U360" s="110"/>
      <c r="V360" s="110"/>
      <c r="W360" s="110"/>
      <c r="X360" s="110"/>
      <c r="Y360" s="110"/>
      <c r="Z360" s="110"/>
      <c r="AA360" s="110"/>
    </row>
    <row r="361" spans="2:27" s="111" customFormat="1" ht="15.75" customHeight="1">
      <c r="B361" s="127"/>
      <c r="C361" s="110"/>
      <c r="D361" s="110"/>
      <c r="E361" s="110"/>
      <c r="F361" s="110"/>
      <c r="G361" s="110"/>
      <c r="H361" s="110"/>
      <c r="I361" s="110"/>
      <c r="J361" s="110"/>
      <c r="K361" s="110"/>
      <c r="L361" s="110"/>
      <c r="M361" s="110"/>
      <c r="N361" s="110"/>
      <c r="O361" s="110"/>
      <c r="P361" s="110"/>
      <c r="Q361" s="110"/>
      <c r="R361" s="110"/>
      <c r="S361" s="110"/>
      <c r="T361" s="110"/>
      <c r="U361" s="110"/>
      <c r="V361" s="110"/>
      <c r="W361" s="110"/>
      <c r="X361" s="110"/>
      <c r="Y361" s="110"/>
      <c r="Z361" s="110"/>
      <c r="AA361" s="110"/>
    </row>
    <row r="362" spans="2:27" s="111" customFormat="1" ht="15.75" customHeight="1">
      <c r="B362" s="127"/>
      <c r="C362" s="110"/>
      <c r="D362" s="110"/>
      <c r="E362" s="110"/>
      <c r="F362" s="110"/>
      <c r="G362" s="110"/>
      <c r="H362" s="110"/>
      <c r="I362" s="110"/>
      <c r="J362" s="110"/>
      <c r="K362" s="110"/>
      <c r="L362" s="110"/>
      <c r="M362" s="110"/>
      <c r="N362" s="110"/>
      <c r="O362" s="110"/>
      <c r="P362" s="110"/>
      <c r="Q362" s="110"/>
      <c r="R362" s="110"/>
      <c r="S362" s="110"/>
      <c r="T362" s="110"/>
      <c r="U362" s="110"/>
      <c r="V362" s="110"/>
      <c r="W362" s="110"/>
      <c r="X362" s="110"/>
      <c r="Y362" s="110"/>
      <c r="Z362" s="110"/>
      <c r="AA362" s="110"/>
    </row>
    <row r="363" spans="2:27" s="111" customFormat="1" ht="15.75" customHeight="1">
      <c r="B363" s="127"/>
      <c r="C363" s="110"/>
      <c r="D363" s="110"/>
      <c r="E363" s="110"/>
      <c r="F363" s="110"/>
      <c r="G363" s="110"/>
      <c r="H363" s="110"/>
      <c r="I363" s="110"/>
      <c r="J363" s="110"/>
      <c r="K363" s="110"/>
      <c r="L363" s="110"/>
      <c r="M363" s="110"/>
      <c r="N363" s="110"/>
      <c r="O363" s="110"/>
      <c r="P363" s="110"/>
      <c r="Q363" s="110"/>
      <c r="R363" s="110"/>
      <c r="S363" s="110"/>
      <c r="T363" s="110"/>
      <c r="U363" s="110"/>
      <c r="V363" s="110"/>
      <c r="W363" s="110"/>
      <c r="X363" s="110"/>
      <c r="Y363" s="110"/>
      <c r="Z363" s="110"/>
      <c r="AA363" s="110"/>
    </row>
    <row r="364" spans="2:27" s="111" customFormat="1" ht="15.75" customHeight="1">
      <c r="B364" s="127"/>
      <c r="C364" s="110"/>
      <c r="D364" s="110"/>
      <c r="E364" s="110"/>
      <c r="F364" s="110"/>
      <c r="G364" s="110"/>
      <c r="H364" s="110"/>
      <c r="I364" s="110"/>
      <c r="J364" s="110"/>
      <c r="K364" s="110"/>
      <c r="L364" s="110"/>
      <c r="M364" s="110"/>
      <c r="N364" s="110"/>
      <c r="O364" s="110"/>
      <c r="P364" s="110"/>
      <c r="Q364" s="110"/>
      <c r="R364" s="110"/>
      <c r="S364" s="110"/>
      <c r="T364" s="110"/>
      <c r="U364" s="110"/>
      <c r="V364" s="110"/>
      <c r="W364" s="110"/>
      <c r="X364" s="110"/>
      <c r="Y364" s="110"/>
      <c r="Z364" s="110"/>
      <c r="AA364" s="110"/>
    </row>
    <row r="365" spans="2:27" s="111" customFormat="1" ht="15.75" customHeight="1">
      <c r="B365" s="127"/>
      <c r="C365" s="110"/>
      <c r="D365" s="110"/>
      <c r="E365" s="110"/>
      <c r="F365" s="110"/>
      <c r="G365" s="110"/>
      <c r="H365" s="110"/>
      <c r="I365" s="110"/>
      <c r="J365" s="110"/>
      <c r="K365" s="110"/>
      <c r="L365" s="110"/>
      <c r="M365" s="110"/>
      <c r="N365" s="110"/>
      <c r="O365" s="110"/>
      <c r="P365" s="110"/>
      <c r="Q365" s="110"/>
      <c r="R365" s="110"/>
      <c r="S365" s="110"/>
      <c r="T365" s="110"/>
      <c r="U365" s="110"/>
      <c r="V365" s="110"/>
      <c r="W365" s="110"/>
      <c r="X365" s="110"/>
      <c r="Y365" s="110"/>
      <c r="Z365" s="110"/>
      <c r="AA365" s="110"/>
    </row>
    <row r="366" spans="2:27" s="111" customFormat="1" ht="15.75" customHeight="1">
      <c r="B366" s="127"/>
      <c r="C366" s="110"/>
      <c r="D366" s="110"/>
      <c r="E366" s="110"/>
      <c r="F366" s="110"/>
      <c r="G366" s="110"/>
      <c r="H366" s="110"/>
      <c r="I366" s="110"/>
      <c r="J366" s="110"/>
      <c r="K366" s="110"/>
      <c r="L366" s="110"/>
      <c r="M366" s="110"/>
      <c r="N366" s="110"/>
      <c r="O366" s="110"/>
      <c r="P366" s="110"/>
      <c r="Q366" s="110"/>
      <c r="R366" s="110"/>
      <c r="S366" s="110"/>
      <c r="T366" s="110"/>
      <c r="U366" s="110"/>
      <c r="V366" s="110"/>
      <c r="W366" s="110"/>
      <c r="X366" s="110"/>
      <c r="Y366" s="110"/>
      <c r="Z366" s="110"/>
      <c r="AA366" s="110"/>
    </row>
    <row r="367" spans="2:27" s="111" customFormat="1" ht="15.75" customHeight="1">
      <c r="B367" s="127"/>
      <c r="C367" s="110"/>
      <c r="D367" s="110"/>
      <c r="E367" s="110"/>
      <c r="F367" s="110"/>
      <c r="G367" s="110"/>
      <c r="H367" s="110"/>
      <c r="I367" s="110"/>
      <c r="J367" s="110"/>
      <c r="K367" s="110"/>
      <c r="L367" s="110"/>
      <c r="M367" s="110"/>
      <c r="N367" s="110"/>
      <c r="O367" s="110"/>
      <c r="P367" s="110"/>
      <c r="Q367" s="110"/>
      <c r="R367" s="110"/>
      <c r="S367" s="110"/>
      <c r="T367" s="110"/>
      <c r="U367" s="110"/>
      <c r="V367" s="110"/>
      <c r="W367" s="110"/>
      <c r="X367" s="110"/>
      <c r="Y367" s="110"/>
      <c r="Z367" s="110"/>
      <c r="AA367" s="110"/>
    </row>
    <row r="368" spans="2:27" s="111" customFormat="1" ht="15.75" customHeight="1">
      <c r="B368" s="127"/>
      <c r="C368" s="110"/>
      <c r="D368" s="110"/>
      <c r="E368" s="110"/>
      <c r="F368" s="110"/>
      <c r="G368" s="110"/>
      <c r="H368" s="110"/>
      <c r="I368" s="110"/>
      <c r="J368" s="110"/>
      <c r="K368" s="110"/>
      <c r="L368" s="110"/>
      <c r="M368" s="110"/>
      <c r="N368" s="110"/>
      <c r="O368" s="110"/>
      <c r="P368" s="110"/>
      <c r="Q368" s="110"/>
      <c r="R368" s="110"/>
      <c r="S368" s="110"/>
      <c r="T368" s="110"/>
      <c r="U368" s="110"/>
      <c r="V368" s="110"/>
      <c r="W368" s="110"/>
      <c r="X368" s="110"/>
      <c r="Y368" s="110"/>
      <c r="Z368" s="110"/>
      <c r="AA368" s="110"/>
    </row>
    <row r="369" spans="2:27" s="111" customFormat="1" ht="15.75" customHeight="1">
      <c r="B369" s="127"/>
      <c r="C369" s="110"/>
      <c r="D369" s="110"/>
      <c r="E369" s="110"/>
      <c r="F369" s="110"/>
      <c r="G369" s="110"/>
      <c r="H369" s="110"/>
      <c r="I369" s="110"/>
      <c r="J369" s="110"/>
      <c r="K369" s="110"/>
      <c r="L369" s="110"/>
      <c r="M369" s="110"/>
      <c r="N369" s="110"/>
      <c r="O369" s="110"/>
      <c r="P369" s="110"/>
      <c r="Q369" s="110"/>
      <c r="R369" s="110"/>
      <c r="S369" s="110"/>
      <c r="T369" s="110"/>
      <c r="U369" s="110"/>
      <c r="V369" s="110"/>
      <c r="W369" s="110"/>
      <c r="X369" s="110"/>
      <c r="Y369" s="110"/>
      <c r="Z369" s="110"/>
      <c r="AA369" s="110"/>
    </row>
    <row r="370" spans="2:27" s="111" customFormat="1" ht="15.75" customHeight="1">
      <c r="B370" s="127"/>
      <c r="C370" s="110"/>
      <c r="D370" s="110"/>
      <c r="E370" s="110"/>
      <c r="F370" s="110"/>
      <c r="G370" s="110"/>
      <c r="H370" s="110"/>
      <c r="I370" s="110"/>
      <c r="J370" s="110"/>
      <c r="K370" s="110"/>
      <c r="L370" s="110"/>
      <c r="M370" s="110"/>
      <c r="N370" s="110"/>
      <c r="O370" s="110"/>
      <c r="P370" s="110"/>
      <c r="Q370" s="110"/>
      <c r="R370" s="110"/>
      <c r="S370" s="110"/>
      <c r="T370" s="110"/>
      <c r="U370" s="110"/>
      <c r="V370" s="110"/>
      <c r="W370" s="110"/>
      <c r="X370" s="110"/>
      <c r="Y370" s="110"/>
      <c r="Z370" s="110"/>
      <c r="AA370" s="110"/>
    </row>
    <row r="371" spans="2:27" s="111" customFormat="1" ht="15.75" customHeight="1">
      <c r="B371" s="127"/>
      <c r="C371" s="110"/>
      <c r="D371" s="110"/>
      <c r="E371" s="110"/>
      <c r="F371" s="110"/>
      <c r="G371" s="110"/>
      <c r="H371" s="110"/>
      <c r="I371" s="110"/>
      <c r="J371" s="110"/>
      <c r="K371" s="110"/>
      <c r="L371" s="110"/>
      <c r="M371" s="110"/>
      <c r="N371" s="110"/>
      <c r="O371" s="110"/>
      <c r="P371" s="110"/>
      <c r="Q371" s="110"/>
      <c r="R371" s="110"/>
      <c r="S371" s="110"/>
      <c r="T371" s="110"/>
      <c r="U371" s="110"/>
      <c r="V371" s="110"/>
      <c r="W371" s="110"/>
      <c r="X371" s="110"/>
      <c r="Y371" s="110"/>
      <c r="Z371" s="110"/>
      <c r="AA371" s="110"/>
    </row>
    <row r="372" spans="2:27" s="111" customFormat="1" ht="15.75" customHeight="1">
      <c r="B372" s="127"/>
      <c r="C372" s="110"/>
      <c r="D372" s="110"/>
      <c r="E372" s="110"/>
      <c r="F372" s="110"/>
      <c r="G372" s="110"/>
      <c r="H372" s="110"/>
      <c r="I372" s="110"/>
      <c r="J372" s="110"/>
      <c r="K372" s="110"/>
      <c r="L372" s="110"/>
      <c r="M372" s="110"/>
      <c r="N372" s="110"/>
      <c r="O372" s="110"/>
      <c r="P372" s="110"/>
      <c r="Q372" s="110"/>
      <c r="R372" s="110"/>
      <c r="S372" s="110"/>
      <c r="T372" s="110"/>
      <c r="U372" s="110"/>
      <c r="V372" s="110"/>
      <c r="W372" s="110"/>
      <c r="X372" s="110"/>
      <c r="Y372" s="110"/>
      <c r="Z372" s="110"/>
      <c r="AA372" s="110"/>
    </row>
    <row r="373" spans="2:27" s="111" customFormat="1" ht="15.75" customHeight="1">
      <c r="B373" s="127"/>
      <c r="C373" s="110"/>
      <c r="D373" s="110"/>
      <c r="E373" s="110"/>
      <c r="F373" s="110"/>
      <c r="G373" s="110"/>
      <c r="H373" s="110"/>
      <c r="I373" s="110"/>
      <c r="J373" s="110"/>
      <c r="K373" s="110"/>
      <c r="L373" s="110"/>
      <c r="M373" s="110"/>
      <c r="N373" s="110"/>
      <c r="O373" s="110"/>
      <c r="P373" s="110"/>
      <c r="Q373" s="110"/>
      <c r="R373" s="110"/>
      <c r="S373" s="110"/>
      <c r="T373" s="110"/>
      <c r="U373" s="110"/>
      <c r="V373" s="110"/>
      <c r="W373" s="110"/>
      <c r="X373" s="110"/>
      <c r="Y373" s="110"/>
      <c r="Z373" s="110"/>
      <c r="AA373" s="110"/>
    </row>
    <row r="374" spans="2:27" s="111" customFormat="1" ht="15.75" customHeight="1">
      <c r="B374" s="127"/>
      <c r="C374" s="110"/>
      <c r="D374" s="110"/>
      <c r="E374" s="110"/>
      <c r="F374" s="110"/>
      <c r="G374" s="110"/>
      <c r="H374" s="110"/>
      <c r="I374" s="110"/>
      <c r="J374" s="110"/>
      <c r="K374" s="110"/>
      <c r="L374" s="110"/>
      <c r="M374" s="110"/>
      <c r="N374" s="110"/>
      <c r="O374" s="110"/>
      <c r="P374" s="110"/>
      <c r="Q374" s="110"/>
      <c r="R374" s="110"/>
      <c r="S374" s="110"/>
      <c r="T374" s="110"/>
      <c r="U374" s="110"/>
      <c r="V374" s="110"/>
      <c r="W374" s="110"/>
      <c r="X374" s="110"/>
      <c r="Y374" s="110"/>
      <c r="Z374" s="110"/>
      <c r="AA374" s="110"/>
    </row>
    <row r="375" spans="2:27" s="111" customFormat="1" ht="15.75" customHeight="1">
      <c r="B375" s="127"/>
      <c r="C375" s="110"/>
      <c r="D375" s="110"/>
      <c r="E375" s="110"/>
      <c r="F375" s="110"/>
      <c r="G375" s="110"/>
      <c r="H375" s="110"/>
      <c r="I375" s="110"/>
      <c r="J375" s="110"/>
      <c r="K375" s="110"/>
      <c r="L375" s="110"/>
      <c r="M375" s="110"/>
      <c r="N375" s="110"/>
      <c r="O375" s="110"/>
      <c r="P375" s="110"/>
      <c r="Q375" s="110"/>
      <c r="R375" s="110"/>
      <c r="S375" s="110"/>
      <c r="T375" s="110"/>
      <c r="U375" s="110"/>
      <c r="V375" s="110"/>
      <c r="W375" s="110"/>
      <c r="X375" s="110"/>
      <c r="Y375" s="110"/>
      <c r="Z375" s="110"/>
      <c r="AA375" s="110"/>
    </row>
    <row r="376" spans="2:27" s="111" customFormat="1" ht="15.75" customHeight="1">
      <c r="B376" s="127"/>
      <c r="C376" s="110"/>
      <c r="D376" s="110"/>
      <c r="E376" s="110"/>
      <c r="F376" s="110"/>
      <c r="G376" s="110"/>
      <c r="H376" s="110"/>
      <c r="I376" s="110"/>
      <c r="J376" s="110"/>
      <c r="K376" s="110"/>
      <c r="L376" s="110"/>
      <c r="M376" s="110"/>
      <c r="N376" s="110"/>
      <c r="O376" s="110"/>
      <c r="P376" s="110"/>
      <c r="Q376" s="110"/>
      <c r="R376" s="110"/>
      <c r="S376" s="110"/>
      <c r="T376" s="110"/>
      <c r="U376" s="110"/>
      <c r="V376" s="110"/>
      <c r="W376" s="110"/>
      <c r="X376" s="110"/>
      <c r="Y376" s="110"/>
      <c r="Z376" s="110"/>
      <c r="AA376" s="110"/>
    </row>
    <row r="377" spans="2:27" s="111" customFormat="1" ht="15.75" customHeight="1">
      <c r="B377" s="127"/>
      <c r="C377" s="110"/>
      <c r="D377" s="110"/>
      <c r="E377" s="110"/>
      <c r="F377" s="110"/>
      <c r="G377" s="110"/>
      <c r="H377" s="110"/>
      <c r="I377" s="110"/>
      <c r="J377" s="110"/>
      <c r="K377" s="110"/>
      <c r="L377" s="110"/>
      <c r="M377" s="110"/>
      <c r="N377" s="110"/>
      <c r="O377" s="110"/>
      <c r="P377" s="110"/>
      <c r="Q377" s="110"/>
      <c r="R377" s="110"/>
      <c r="S377" s="110"/>
      <c r="T377" s="110"/>
      <c r="U377" s="110"/>
      <c r="V377" s="110"/>
      <c r="W377" s="110"/>
      <c r="X377" s="110"/>
      <c r="Y377" s="110"/>
      <c r="Z377" s="110"/>
      <c r="AA377" s="110"/>
    </row>
    <row r="378" spans="2:27" s="111" customFormat="1" ht="15.75" customHeight="1">
      <c r="B378" s="127"/>
      <c r="C378" s="110"/>
      <c r="D378" s="110"/>
      <c r="E378" s="110"/>
      <c r="F378" s="110"/>
      <c r="G378" s="110"/>
      <c r="H378" s="110"/>
      <c r="I378" s="110"/>
      <c r="J378" s="110"/>
      <c r="K378" s="110"/>
      <c r="L378" s="110"/>
      <c r="M378" s="110"/>
      <c r="N378" s="110"/>
      <c r="O378" s="110"/>
      <c r="P378" s="110"/>
      <c r="Q378" s="110"/>
      <c r="R378" s="110"/>
      <c r="S378" s="110"/>
      <c r="T378" s="110"/>
      <c r="U378" s="110"/>
      <c r="V378" s="110"/>
      <c r="W378" s="110"/>
      <c r="X378" s="110"/>
      <c r="Y378" s="110"/>
      <c r="Z378" s="110"/>
      <c r="AA378" s="110"/>
    </row>
    <row r="379" spans="2:27" s="111" customFormat="1" ht="15.75" customHeight="1">
      <c r="B379" s="127"/>
      <c r="C379" s="110"/>
      <c r="D379" s="110"/>
      <c r="E379" s="110"/>
      <c r="F379" s="110"/>
      <c r="G379" s="110"/>
      <c r="H379" s="110"/>
      <c r="I379" s="110"/>
      <c r="J379" s="110"/>
      <c r="K379" s="110"/>
      <c r="L379" s="110"/>
      <c r="M379" s="110"/>
      <c r="N379" s="110"/>
      <c r="O379" s="110"/>
      <c r="P379" s="110"/>
      <c r="Q379" s="110"/>
      <c r="R379" s="110"/>
      <c r="S379" s="110"/>
      <c r="T379" s="110"/>
      <c r="U379" s="110"/>
      <c r="V379" s="110"/>
      <c r="W379" s="110"/>
      <c r="X379" s="110"/>
      <c r="Y379" s="110"/>
      <c r="Z379" s="110"/>
      <c r="AA379" s="110"/>
    </row>
    <row r="380" spans="2:27" s="111" customFormat="1" ht="15.75" customHeight="1">
      <c r="B380" s="127"/>
      <c r="C380" s="110"/>
      <c r="D380" s="110"/>
      <c r="E380" s="110"/>
      <c r="F380" s="110"/>
      <c r="G380" s="110"/>
      <c r="H380" s="110"/>
      <c r="I380" s="110"/>
      <c r="J380" s="110"/>
      <c r="K380" s="110"/>
      <c r="L380" s="110"/>
      <c r="M380" s="110"/>
      <c r="N380" s="110"/>
      <c r="O380" s="110"/>
      <c r="P380" s="110"/>
      <c r="Q380" s="110"/>
      <c r="R380" s="110"/>
      <c r="S380" s="110"/>
      <c r="T380" s="110"/>
      <c r="U380" s="110"/>
      <c r="V380" s="110"/>
      <c r="W380" s="110"/>
      <c r="X380" s="110"/>
      <c r="Y380" s="110"/>
      <c r="Z380" s="110"/>
      <c r="AA380" s="110"/>
    </row>
    <row r="381" spans="2:27" s="111" customFormat="1" ht="15.75" customHeight="1">
      <c r="B381" s="127"/>
      <c r="C381" s="110"/>
      <c r="D381" s="110"/>
      <c r="E381" s="110"/>
      <c r="F381" s="110"/>
      <c r="G381" s="110"/>
      <c r="H381" s="110"/>
      <c r="I381" s="110"/>
      <c r="J381" s="110"/>
      <c r="K381" s="110"/>
      <c r="L381" s="110"/>
      <c r="M381" s="110"/>
      <c r="N381" s="110"/>
      <c r="O381" s="110"/>
      <c r="P381" s="110"/>
      <c r="Q381" s="110"/>
      <c r="R381" s="110"/>
      <c r="S381" s="110"/>
      <c r="T381" s="110"/>
      <c r="U381" s="110"/>
      <c r="V381" s="110"/>
      <c r="W381" s="110"/>
      <c r="X381" s="110"/>
      <c r="Y381" s="110"/>
      <c r="Z381" s="110"/>
      <c r="AA381" s="110"/>
    </row>
    <row r="382" spans="2:27" s="111" customFormat="1" ht="15.75" customHeight="1">
      <c r="B382" s="127"/>
      <c r="C382" s="110"/>
      <c r="D382" s="110"/>
      <c r="E382" s="110"/>
      <c r="F382" s="110"/>
      <c r="G382" s="110"/>
      <c r="H382" s="110"/>
      <c r="I382" s="110"/>
      <c r="J382" s="110"/>
      <c r="K382" s="110"/>
      <c r="L382" s="110"/>
      <c r="M382" s="110"/>
      <c r="N382" s="110"/>
      <c r="O382" s="110"/>
      <c r="P382" s="110"/>
      <c r="Q382" s="110"/>
      <c r="R382" s="110"/>
      <c r="S382" s="110"/>
      <c r="T382" s="110"/>
      <c r="U382" s="110"/>
      <c r="V382" s="110"/>
      <c r="W382" s="110"/>
      <c r="X382" s="110"/>
      <c r="Y382" s="110"/>
      <c r="Z382" s="110"/>
      <c r="AA382" s="110"/>
    </row>
    <row r="383" spans="2:27" s="111" customFormat="1" ht="15.75" customHeight="1">
      <c r="B383" s="127"/>
      <c r="C383" s="110"/>
      <c r="D383" s="110"/>
      <c r="E383" s="110"/>
      <c r="F383" s="110"/>
      <c r="G383" s="110"/>
      <c r="H383" s="110"/>
      <c r="I383" s="110"/>
      <c r="J383" s="110"/>
      <c r="K383" s="110"/>
      <c r="L383" s="110"/>
      <c r="M383" s="110"/>
      <c r="N383" s="110"/>
      <c r="O383" s="110"/>
      <c r="P383" s="110"/>
      <c r="Q383" s="110"/>
      <c r="R383" s="110"/>
      <c r="S383" s="110"/>
      <c r="T383" s="110"/>
      <c r="U383" s="110"/>
      <c r="V383" s="110"/>
      <c r="W383" s="110"/>
      <c r="X383" s="110"/>
      <c r="Y383" s="110"/>
      <c r="Z383" s="110"/>
      <c r="AA383" s="110"/>
    </row>
    <row r="384" spans="2:27" s="111" customFormat="1" ht="15.75" customHeight="1">
      <c r="B384" s="127"/>
      <c r="C384" s="110"/>
      <c r="D384" s="110"/>
      <c r="E384" s="110"/>
      <c r="F384" s="110"/>
      <c r="G384" s="110"/>
      <c r="H384" s="110"/>
      <c r="I384" s="110"/>
      <c r="J384" s="110"/>
      <c r="K384" s="110"/>
      <c r="L384" s="110"/>
      <c r="M384" s="110"/>
      <c r="N384" s="110"/>
      <c r="O384" s="110"/>
      <c r="P384" s="110"/>
      <c r="Q384" s="110"/>
      <c r="R384" s="110"/>
      <c r="S384" s="110"/>
      <c r="T384" s="110"/>
      <c r="U384" s="110"/>
      <c r="V384" s="110"/>
      <c r="W384" s="110"/>
      <c r="X384" s="110"/>
      <c r="Y384" s="110"/>
      <c r="Z384" s="110"/>
      <c r="AA384" s="110"/>
    </row>
    <row r="385" spans="2:27" s="111" customFormat="1" ht="15.75" customHeight="1">
      <c r="B385" s="127"/>
      <c r="C385" s="110"/>
      <c r="D385" s="110"/>
      <c r="E385" s="110"/>
      <c r="F385" s="110"/>
      <c r="G385" s="110"/>
      <c r="H385" s="110"/>
      <c r="I385" s="110"/>
      <c r="J385" s="110"/>
      <c r="K385" s="110"/>
      <c r="L385" s="110"/>
      <c r="M385" s="110"/>
      <c r="N385" s="110"/>
      <c r="O385" s="110"/>
      <c r="P385" s="110"/>
      <c r="Q385" s="110"/>
      <c r="R385" s="110"/>
      <c r="S385" s="110"/>
      <c r="T385" s="110"/>
      <c r="U385" s="110"/>
      <c r="V385" s="110"/>
      <c r="W385" s="110"/>
      <c r="X385" s="110"/>
      <c r="Y385" s="110"/>
      <c r="Z385" s="110"/>
      <c r="AA385" s="110"/>
    </row>
    <row r="386" spans="2:27" s="111" customFormat="1" ht="15.75" customHeight="1">
      <c r="B386" s="127"/>
      <c r="C386" s="110"/>
      <c r="D386" s="110"/>
      <c r="E386" s="110"/>
      <c r="F386" s="110"/>
      <c r="G386" s="110"/>
      <c r="H386" s="110"/>
      <c r="I386" s="110"/>
      <c r="J386" s="110"/>
      <c r="K386" s="110"/>
      <c r="L386" s="110"/>
      <c r="M386" s="110"/>
      <c r="N386" s="110"/>
      <c r="O386" s="110"/>
      <c r="P386" s="110"/>
      <c r="Q386" s="110"/>
      <c r="R386" s="110"/>
      <c r="S386" s="110"/>
      <c r="T386" s="110"/>
      <c r="U386" s="110"/>
      <c r="V386" s="110"/>
      <c r="W386" s="110"/>
      <c r="X386" s="110"/>
      <c r="Y386" s="110"/>
      <c r="Z386" s="110"/>
      <c r="AA386" s="110"/>
    </row>
    <row r="387" spans="2:27" s="111" customFormat="1" ht="15.75" customHeight="1">
      <c r="B387" s="127"/>
      <c r="C387" s="110"/>
      <c r="D387" s="110"/>
      <c r="E387" s="110"/>
      <c r="F387" s="110"/>
      <c r="G387" s="110"/>
      <c r="H387" s="110"/>
      <c r="I387" s="110"/>
      <c r="J387" s="110"/>
      <c r="K387" s="110"/>
      <c r="L387" s="110"/>
      <c r="M387" s="110"/>
      <c r="N387" s="110"/>
      <c r="O387" s="110"/>
      <c r="P387" s="110"/>
      <c r="Q387" s="110"/>
      <c r="R387" s="110"/>
      <c r="S387" s="110"/>
      <c r="T387" s="110"/>
      <c r="U387" s="110"/>
      <c r="V387" s="110"/>
      <c r="W387" s="110"/>
      <c r="X387" s="110"/>
      <c r="Y387" s="110"/>
      <c r="Z387" s="110"/>
      <c r="AA387" s="110"/>
    </row>
    <row r="388" spans="2:27" s="111" customFormat="1" ht="15.75" customHeight="1">
      <c r="B388" s="127"/>
      <c r="C388" s="110"/>
      <c r="D388" s="110"/>
      <c r="E388" s="110"/>
      <c r="F388" s="110"/>
      <c r="G388" s="110"/>
      <c r="H388" s="110"/>
      <c r="I388" s="110"/>
      <c r="J388" s="110"/>
      <c r="K388" s="110"/>
      <c r="L388" s="110"/>
      <c r="M388" s="110"/>
      <c r="N388" s="110"/>
      <c r="O388" s="110"/>
      <c r="P388" s="110"/>
      <c r="Q388" s="110"/>
      <c r="R388" s="110"/>
      <c r="S388" s="110"/>
      <c r="T388" s="110"/>
      <c r="U388" s="110"/>
      <c r="V388" s="110"/>
      <c r="W388" s="110"/>
      <c r="X388" s="110"/>
      <c r="Y388" s="110"/>
      <c r="Z388" s="110"/>
      <c r="AA388" s="110"/>
    </row>
    <row r="389" spans="2:27" s="111" customFormat="1" ht="15.75" customHeight="1">
      <c r="B389" s="127"/>
      <c r="C389" s="110"/>
      <c r="D389" s="110"/>
      <c r="E389" s="110"/>
      <c r="F389" s="110"/>
      <c r="G389" s="110"/>
      <c r="H389" s="110"/>
      <c r="I389" s="110"/>
      <c r="J389" s="110"/>
      <c r="K389" s="110"/>
      <c r="L389" s="110"/>
      <c r="M389" s="110"/>
      <c r="N389" s="110"/>
      <c r="O389" s="110"/>
      <c r="P389" s="110"/>
      <c r="Q389" s="110"/>
      <c r="R389" s="110"/>
      <c r="S389" s="110"/>
      <c r="T389" s="110"/>
      <c r="U389" s="110"/>
      <c r="V389" s="110"/>
      <c r="W389" s="110"/>
      <c r="X389" s="110"/>
      <c r="Y389" s="110"/>
      <c r="Z389" s="110"/>
      <c r="AA389" s="110"/>
    </row>
    <row r="390" spans="2:27" s="111" customFormat="1" ht="15.75" customHeight="1">
      <c r="B390" s="127"/>
      <c r="C390" s="110"/>
      <c r="D390" s="110"/>
      <c r="E390" s="110"/>
      <c r="F390" s="110"/>
      <c r="G390" s="110"/>
      <c r="H390" s="110"/>
      <c r="I390" s="110"/>
      <c r="J390" s="110"/>
      <c r="K390" s="110"/>
      <c r="L390" s="110"/>
      <c r="M390" s="110"/>
      <c r="N390" s="110"/>
      <c r="O390" s="110"/>
      <c r="P390" s="110"/>
      <c r="Q390" s="110"/>
      <c r="R390" s="110"/>
      <c r="S390" s="110"/>
      <c r="T390" s="110"/>
      <c r="U390" s="110"/>
      <c r="V390" s="110"/>
      <c r="W390" s="110"/>
      <c r="X390" s="110"/>
      <c r="Y390" s="110"/>
      <c r="Z390" s="110"/>
      <c r="AA390" s="110"/>
    </row>
    <row r="391" spans="2:27" s="111" customFormat="1" ht="15.75" customHeight="1">
      <c r="B391" s="127"/>
      <c r="C391" s="110"/>
      <c r="D391" s="110"/>
      <c r="E391" s="110"/>
      <c r="F391" s="110"/>
      <c r="G391" s="110"/>
      <c r="H391" s="110"/>
      <c r="I391" s="110"/>
      <c r="J391" s="110"/>
      <c r="K391" s="110"/>
      <c r="L391" s="110"/>
      <c r="M391" s="110"/>
      <c r="N391" s="110"/>
      <c r="O391" s="110"/>
      <c r="P391" s="110"/>
      <c r="Q391" s="110"/>
      <c r="R391" s="110"/>
      <c r="S391" s="110"/>
      <c r="T391" s="110"/>
      <c r="U391" s="110"/>
      <c r="V391" s="110"/>
      <c r="W391" s="110"/>
      <c r="X391" s="110"/>
      <c r="Y391" s="110"/>
      <c r="Z391" s="110"/>
      <c r="AA391" s="110"/>
    </row>
    <row r="392" spans="2:27" s="111" customFormat="1" ht="15.75" customHeight="1">
      <c r="B392" s="127"/>
      <c r="C392" s="110"/>
      <c r="D392" s="110"/>
      <c r="E392" s="110"/>
      <c r="F392" s="110"/>
      <c r="G392" s="110"/>
      <c r="H392" s="110"/>
      <c r="I392" s="110"/>
      <c r="J392" s="110"/>
      <c r="K392" s="110"/>
      <c r="L392" s="110"/>
      <c r="M392" s="110"/>
      <c r="N392" s="110"/>
      <c r="O392" s="110"/>
      <c r="P392" s="110"/>
      <c r="Q392" s="110"/>
      <c r="R392" s="110"/>
      <c r="S392" s="110"/>
      <c r="T392" s="110"/>
      <c r="U392" s="110"/>
      <c r="V392" s="110"/>
      <c r="W392" s="110"/>
      <c r="X392" s="110"/>
      <c r="Y392" s="110"/>
      <c r="Z392" s="110"/>
      <c r="AA392" s="110"/>
    </row>
    <row r="393" spans="2:27" s="111" customFormat="1" ht="15.75" customHeight="1">
      <c r="B393" s="127"/>
      <c r="C393" s="110"/>
      <c r="D393" s="110"/>
      <c r="E393" s="110"/>
      <c r="F393" s="110"/>
      <c r="G393" s="110"/>
      <c r="H393" s="110"/>
      <c r="I393" s="110"/>
      <c r="J393" s="110"/>
      <c r="K393" s="110"/>
      <c r="L393" s="110"/>
      <c r="M393" s="110"/>
      <c r="N393" s="110"/>
      <c r="O393" s="110"/>
      <c r="P393" s="110"/>
      <c r="Q393" s="110"/>
      <c r="R393" s="110"/>
      <c r="S393" s="110"/>
      <c r="T393" s="110"/>
      <c r="U393" s="110"/>
      <c r="V393" s="110"/>
      <c r="W393" s="110"/>
      <c r="X393" s="110"/>
      <c r="Y393" s="110"/>
      <c r="Z393" s="110"/>
      <c r="AA393" s="110"/>
    </row>
    <row r="394" spans="2:27" s="111" customFormat="1" ht="15.75" customHeight="1">
      <c r="B394" s="127"/>
      <c r="C394" s="110"/>
      <c r="D394" s="110"/>
      <c r="E394" s="110"/>
      <c r="F394" s="110"/>
      <c r="G394" s="110"/>
      <c r="H394" s="110"/>
      <c r="I394" s="110"/>
      <c r="J394" s="110"/>
      <c r="K394" s="110"/>
      <c r="L394" s="110"/>
      <c r="M394" s="110"/>
      <c r="N394" s="110"/>
      <c r="O394" s="110"/>
      <c r="P394" s="110"/>
      <c r="Q394" s="110"/>
      <c r="R394" s="110"/>
      <c r="S394" s="110"/>
      <c r="T394" s="110"/>
      <c r="U394" s="110"/>
      <c r="V394" s="110"/>
      <c r="W394" s="110"/>
      <c r="X394" s="110"/>
      <c r="Y394" s="110"/>
      <c r="Z394" s="110"/>
      <c r="AA394" s="110"/>
    </row>
    <row r="395" spans="2:27" s="111" customFormat="1" ht="15.75" customHeight="1">
      <c r="B395" s="127"/>
      <c r="C395" s="110"/>
      <c r="D395" s="110"/>
      <c r="E395" s="110"/>
      <c r="F395" s="110"/>
      <c r="G395" s="110"/>
      <c r="H395" s="110"/>
      <c r="I395" s="110"/>
      <c r="J395" s="110"/>
      <c r="K395" s="110"/>
      <c r="L395" s="110"/>
      <c r="M395" s="110"/>
      <c r="N395" s="110"/>
      <c r="O395" s="110"/>
      <c r="P395" s="110"/>
      <c r="Q395" s="110"/>
      <c r="R395" s="110"/>
      <c r="S395" s="110"/>
      <c r="T395" s="110"/>
      <c r="U395" s="110"/>
      <c r="V395" s="110"/>
      <c r="W395" s="110"/>
      <c r="X395" s="110"/>
      <c r="Y395" s="110"/>
      <c r="Z395" s="110"/>
      <c r="AA395" s="110"/>
    </row>
    <row r="396" spans="2:27" s="111" customFormat="1" ht="15.75" customHeight="1">
      <c r="B396" s="127"/>
      <c r="C396" s="110"/>
      <c r="D396" s="110"/>
      <c r="E396" s="110"/>
      <c r="F396" s="110"/>
      <c r="G396" s="110"/>
      <c r="H396" s="110"/>
      <c r="I396" s="110"/>
      <c r="J396" s="110"/>
      <c r="K396" s="110"/>
      <c r="L396" s="110"/>
      <c r="M396" s="110"/>
      <c r="N396" s="110"/>
      <c r="O396" s="110"/>
      <c r="P396" s="110"/>
      <c r="Q396" s="110"/>
      <c r="R396" s="110"/>
      <c r="S396" s="110"/>
      <c r="T396" s="110"/>
      <c r="U396" s="110"/>
      <c r="V396" s="110"/>
      <c r="W396" s="110"/>
      <c r="X396" s="110"/>
      <c r="Y396" s="110"/>
      <c r="Z396" s="110"/>
      <c r="AA396" s="110"/>
    </row>
    <row r="397" spans="2:27" s="111" customFormat="1" ht="15.75" customHeight="1">
      <c r="B397" s="127"/>
      <c r="C397" s="110"/>
      <c r="D397" s="110"/>
      <c r="E397" s="110"/>
      <c r="F397" s="110"/>
      <c r="G397" s="110"/>
      <c r="H397" s="110"/>
      <c r="I397" s="110"/>
      <c r="J397" s="110"/>
      <c r="K397" s="110"/>
      <c r="L397" s="110"/>
      <c r="M397" s="110"/>
      <c r="N397" s="110"/>
      <c r="O397" s="110"/>
      <c r="P397" s="110"/>
      <c r="Q397" s="110"/>
      <c r="R397" s="110"/>
      <c r="S397" s="110"/>
      <c r="T397" s="110"/>
      <c r="U397" s="110"/>
      <c r="V397" s="110"/>
      <c r="W397" s="110"/>
      <c r="X397" s="110"/>
      <c r="Y397" s="110"/>
      <c r="Z397" s="110"/>
      <c r="AA397" s="110"/>
    </row>
    <row r="398" spans="2:27" s="111" customFormat="1" ht="15.75" customHeight="1">
      <c r="B398" s="127"/>
      <c r="C398" s="110"/>
      <c r="D398" s="110"/>
      <c r="E398" s="110"/>
      <c r="F398" s="110"/>
      <c r="G398" s="110"/>
      <c r="H398" s="110"/>
      <c r="I398" s="110"/>
      <c r="J398" s="110"/>
      <c r="K398" s="110"/>
      <c r="L398" s="110"/>
      <c r="M398" s="110"/>
      <c r="N398" s="110"/>
      <c r="O398" s="110"/>
      <c r="P398" s="110"/>
      <c r="Q398" s="110"/>
      <c r="R398" s="110"/>
      <c r="S398" s="110"/>
      <c r="T398" s="110"/>
      <c r="U398" s="110"/>
      <c r="V398" s="110"/>
      <c r="W398" s="110"/>
      <c r="X398" s="110"/>
      <c r="Y398" s="110"/>
      <c r="Z398" s="110"/>
      <c r="AA398" s="110"/>
    </row>
    <row r="399" spans="2:27" s="111" customFormat="1" ht="15.75" customHeight="1">
      <c r="B399" s="127"/>
      <c r="C399" s="110"/>
      <c r="D399" s="110"/>
      <c r="E399" s="110"/>
      <c r="F399" s="110"/>
      <c r="G399" s="110"/>
      <c r="H399" s="110"/>
      <c r="I399" s="110"/>
      <c r="J399" s="110"/>
      <c r="K399" s="110"/>
      <c r="L399" s="110"/>
      <c r="M399" s="110"/>
      <c r="N399" s="110"/>
      <c r="O399" s="110"/>
      <c r="P399" s="110"/>
      <c r="Q399" s="110"/>
      <c r="R399" s="110"/>
      <c r="S399" s="110"/>
      <c r="T399" s="110"/>
      <c r="U399" s="110"/>
      <c r="V399" s="110"/>
      <c r="W399" s="110"/>
      <c r="X399" s="110"/>
      <c r="Y399" s="110"/>
      <c r="Z399" s="110"/>
      <c r="AA399" s="110"/>
    </row>
    <row r="400" spans="2:27" s="111" customFormat="1" ht="15.75" customHeight="1">
      <c r="B400" s="127"/>
      <c r="C400" s="110"/>
      <c r="D400" s="110"/>
      <c r="E400" s="110"/>
      <c r="F400" s="110"/>
      <c r="G400" s="110"/>
      <c r="H400" s="110"/>
      <c r="I400" s="110"/>
      <c r="J400" s="110"/>
      <c r="K400" s="110"/>
      <c r="L400" s="110"/>
      <c r="M400" s="110"/>
      <c r="N400" s="110"/>
      <c r="O400" s="110"/>
      <c r="P400" s="110"/>
      <c r="Q400" s="110"/>
      <c r="R400" s="110"/>
      <c r="S400" s="110"/>
      <c r="T400" s="110"/>
      <c r="U400" s="110"/>
      <c r="V400" s="110"/>
      <c r="W400" s="110"/>
      <c r="X400" s="110"/>
      <c r="Y400" s="110"/>
      <c r="Z400" s="110"/>
      <c r="AA400" s="110"/>
    </row>
    <row r="401" spans="2:27" s="111" customFormat="1" ht="15.75" customHeight="1">
      <c r="B401" s="127"/>
      <c r="C401" s="110"/>
      <c r="D401" s="110"/>
      <c r="E401" s="110"/>
      <c r="F401" s="110"/>
      <c r="G401" s="110"/>
      <c r="H401" s="110"/>
      <c r="I401" s="110"/>
      <c r="J401" s="110"/>
      <c r="K401" s="110"/>
      <c r="L401" s="110"/>
      <c r="M401" s="110"/>
      <c r="N401" s="110"/>
      <c r="O401" s="110"/>
      <c r="P401" s="110"/>
      <c r="Q401" s="110"/>
      <c r="R401" s="110"/>
      <c r="S401" s="110"/>
      <c r="T401" s="110"/>
      <c r="U401" s="110"/>
      <c r="V401" s="110"/>
      <c r="W401" s="110"/>
      <c r="X401" s="110"/>
      <c r="Y401" s="110"/>
      <c r="Z401" s="110"/>
      <c r="AA401" s="110"/>
    </row>
  </sheetData>
  <sheetProtection sheet="1" selectLockedCells="1"/>
  <mergeCells count="112">
    <mergeCell ref="B3:AB4"/>
    <mergeCell ref="B6:N6"/>
    <mergeCell ref="O6:AA6"/>
    <mergeCell ref="B7:AB7"/>
    <mergeCell ref="B8:AB8"/>
    <mergeCell ref="AI24:AU25"/>
    <mergeCell ref="AI26:AU27"/>
    <mergeCell ref="C35:N35"/>
    <mergeCell ref="B31:B35"/>
    <mergeCell ref="O35:AA35"/>
    <mergeCell ref="AC31:AC32"/>
    <mergeCell ref="O33:AA33"/>
    <mergeCell ref="B30:AB30"/>
    <mergeCell ref="AC26:AC27"/>
    <mergeCell ref="C34:N34"/>
    <mergeCell ref="O34:AA34"/>
    <mergeCell ref="B29:AB29"/>
    <mergeCell ref="B26:B27"/>
    <mergeCell ref="C26:N27"/>
    <mergeCell ref="O26:AA27"/>
    <mergeCell ref="AB26:AB27"/>
    <mergeCell ref="O9:AA9"/>
    <mergeCell ref="B19:AB19"/>
    <mergeCell ref="B21:B22"/>
    <mergeCell ref="C21:N22"/>
    <mergeCell ref="O21:AA22"/>
    <mergeCell ref="AB21:AB22"/>
    <mergeCell ref="O15:AA15"/>
    <mergeCell ref="C9:N9"/>
    <mergeCell ref="C10:N10"/>
    <mergeCell ref="C15:N15"/>
    <mergeCell ref="C16:N16"/>
    <mergeCell ref="O16:AA16"/>
    <mergeCell ref="C20:N20"/>
    <mergeCell ref="O20:AA20"/>
    <mergeCell ref="O10:AA10"/>
    <mergeCell ref="O12:AA13"/>
    <mergeCell ref="AB31:AB32"/>
    <mergeCell ref="C28:N28"/>
    <mergeCell ref="C33:N33"/>
    <mergeCell ref="O28:AA28"/>
    <mergeCell ref="B24:B25"/>
    <mergeCell ref="AC21:AC22"/>
    <mergeCell ref="B11:B14"/>
    <mergeCell ref="C11:N14"/>
    <mergeCell ref="AB11:AB14"/>
    <mergeCell ref="AC11:AC14"/>
    <mergeCell ref="B17:B18"/>
    <mergeCell ref="C17:N18"/>
    <mergeCell ref="O17:AA18"/>
    <mergeCell ref="AB17:AB18"/>
    <mergeCell ref="AC17:AC18"/>
    <mergeCell ref="C24:N25"/>
    <mergeCell ref="O24:AA25"/>
    <mergeCell ref="AB24:AB25"/>
    <mergeCell ref="AC24:AC25"/>
    <mergeCell ref="O11:AA11"/>
    <mergeCell ref="O14:AA14"/>
    <mergeCell ref="O23:AA23"/>
    <mergeCell ref="C23:N23"/>
    <mergeCell ref="C31:N32"/>
    <mergeCell ref="B36:B40"/>
    <mergeCell ref="C36:N37"/>
    <mergeCell ref="O36:AA37"/>
    <mergeCell ref="AB36:AB37"/>
    <mergeCell ref="AC36:AC37"/>
    <mergeCell ref="C38:N40"/>
    <mergeCell ref="AB38:AB40"/>
    <mergeCell ref="AC38:AC40"/>
    <mergeCell ref="O39:AA40"/>
    <mergeCell ref="O38:AA38"/>
    <mergeCell ref="O48:AA48"/>
    <mergeCell ref="AC43:AC44"/>
    <mergeCell ref="B45:AB45"/>
    <mergeCell ref="B47:B49"/>
    <mergeCell ref="C48:N48"/>
    <mergeCell ref="O49:AA49"/>
    <mergeCell ref="B41:B44"/>
    <mergeCell ref="C41:N42"/>
    <mergeCell ref="AB41:AB42"/>
    <mergeCell ref="AC41:AC42"/>
    <mergeCell ref="O42:AA42"/>
    <mergeCell ref="C43:N44"/>
    <mergeCell ref="O46:AA46"/>
    <mergeCell ref="O47:AA47"/>
    <mergeCell ref="AB43:AB44"/>
    <mergeCell ref="O41:AA41"/>
    <mergeCell ref="O43:AA44"/>
    <mergeCell ref="O31:AA32"/>
    <mergeCell ref="B56:B59"/>
    <mergeCell ref="C56:N57"/>
    <mergeCell ref="O56:AA57"/>
    <mergeCell ref="AB56:AB59"/>
    <mergeCell ref="AC56:AC59"/>
    <mergeCell ref="O58:AA59"/>
    <mergeCell ref="C59:N59"/>
    <mergeCell ref="C58:N58"/>
    <mergeCell ref="B51:AB51"/>
    <mergeCell ref="B52:B55"/>
    <mergeCell ref="C55:N55"/>
    <mergeCell ref="O55:AA55"/>
    <mergeCell ref="O53:AA53"/>
    <mergeCell ref="O50:AA50"/>
    <mergeCell ref="O52:AA52"/>
    <mergeCell ref="O54:AA54"/>
    <mergeCell ref="C46:N46"/>
    <mergeCell ref="C47:N47"/>
    <mergeCell ref="C49:N49"/>
    <mergeCell ref="C50:N50"/>
    <mergeCell ref="C52:N52"/>
    <mergeCell ref="C53:N53"/>
    <mergeCell ref="C54:N54"/>
  </mergeCells>
  <phoneticPr fontId="2"/>
  <dataValidations count="2">
    <dataValidation type="list" allowBlank="1" showInputMessage="1" showErrorMessage="1" sqref="AB62:AC78">
      <formula1>"□,■,不要"</formula1>
    </dataValidation>
    <dataValidation type="list" allowBlank="1" showInputMessage="1" showErrorMessage="1" sqref="AB9:AB18 AB20:AB28 AB31:AB44 AC43:AC44 AB46:AB50 AC46:AC47 AB52:AB59">
      <formula1>"□,■"</formula1>
    </dataValidation>
  </dataValidations>
  <printOptions horizontalCentered="1"/>
  <pageMargins left="0.70866141732283472" right="0.70866141732283472" top="0.74803149606299213" bottom="0.74803149606299213" header="0.31496062992125984" footer="0.31496062992125984"/>
  <pageSetup paperSize="9" scale="82" fitToHeight="0" orientation="portrait" r:id="rId1"/>
  <rowBreaks count="3" manualBreakCount="3">
    <brk id="28" max="28" man="1"/>
    <brk id="44" max="28" man="1"/>
    <brk id="59" max="1638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view="pageBreakPreview" zoomScale="55" zoomScaleNormal="100" zoomScaleSheetLayoutView="55" workbookViewId="0">
      <selection activeCell="A6" sqref="A6"/>
    </sheetView>
  </sheetViews>
  <sheetFormatPr defaultRowHeight="13.5"/>
  <cols>
    <col min="1" max="1" width="3.75" style="1" customWidth="1"/>
    <col min="2" max="3" width="21.875" style="1" customWidth="1"/>
    <col min="4" max="8" width="3.625" style="2" customWidth="1"/>
    <col min="9" max="9" width="34.875" style="1" customWidth="1"/>
    <col min="10" max="10" width="36.25" style="1" customWidth="1"/>
    <col min="11" max="16384" width="9" style="1"/>
  </cols>
  <sheetData>
    <row r="1" spans="1:10">
      <c r="A1" s="1" t="s">
        <v>2</v>
      </c>
    </row>
    <row r="3" spans="1:10" s="3" customFormat="1" ht="15" customHeight="1">
      <c r="A3" s="1305" t="s">
        <v>3</v>
      </c>
      <c r="B3" s="1307" t="s">
        <v>4</v>
      </c>
      <c r="C3" s="1308"/>
      <c r="D3" s="1309" t="s">
        <v>0</v>
      </c>
      <c r="E3" s="1310"/>
      <c r="F3" s="1310"/>
      <c r="G3" s="1311"/>
      <c r="H3" s="1305" t="s">
        <v>1</v>
      </c>
      <c r="I3" s="1312" t="s">
        <v>5</v>
      </c>
      <c r="J3" s="1314" t="s">
        <v>6</v>
      </c>
    </row>
    <row r="4" spans="1:10" s="3" customFormat="1" ht="15" customHeight="1">
      <c r="A4" s="1306"/>
      <c r="B4" s="4" t="s">
        <v>7</v>
      </c>
      <c r="C4" s="5" t="s">
        <v>8</v>
      </c>
      <c r="D4" s="6" t="s">
        <v>9</v>
      </c>
      <c r="E4" s="7" t="s">
        <v>10</v>
      </c>
      <c r="F4" s="7" t="s">
        <v>11</v>
      </c>
      <c r="G4" s="8" t="s">
        <v>12</v>
      </c>
      <c r="H4" s="1306"/>
      <c r="I4" s="1313"/>
      <c r="J4" s="1314"/>
    </row>
    <row r="5" spans="1:10">
      <c r="A5" s="9">
        <v>1</v>
      </c>
      <c r="B5" s="10"/>
      <c r="C5" s="10" t="e">
        <f>IF(#REF!="","",#REF!)</f>
        <v>#REF!</v>
      </c>
      <c r="D5" s="11"/>
      <c r="E5" s="12"/>
      <c r="F5" s="12"/>
      <c r="G5" s="13"/>
      <c r="H5" s="9"/>
      <c r="I5" s="14"/>
      <c r="J5" s="15"/>
    </row>
    <row r="6" spans="1:10">
      <c r="A6" s="9">
        <v>2</v>
      </c>
      <c r="B6" s="10" t="e">
        <f>IF(#REF!="","",#REF!)</f>
        <v>#REF!</v>
      </c>
      <c r="C6" s="10" t="e">
        <f>IF(#REF!="","",#REF!)</f>
        <v>#REF!</v>
      </c>
      <c r="D6" s="11" t="e">
        <f>IF(#REF!="M","m",IF(#REF!="T","t",IF(#REF!="S","s",IF(#REF!="H","h",""))))</f>
        <v>#REF!</v>
      </c>
      <c r="E6" s="12" t="e">
        <f>IF(#REF!="","",#REF!)</f>
        <v>#REF!</v>
      </c>
      <c r="F6" s="12" t="e">
        <f>IF(#REF!="","",#REF!)</f>
        <v>#REF!</v>
      </c>
      <c r="G6" s="13" t="e">
        <f>IF(#REF!="","",#REF!)</f>
        <v>#REF!</v>
      </c>
      <c r="H6" s="9" t="e">
        <f>IF(#REF!="男","m",IF(#REF!="女","f",""))</f>
        <v>#REF!</v>
      </c>
      <c r="I6" s="14" t="e">
        <f>IF(#REF!="","",#REF!)</f>
        <v>#REF!</v>
      </c>
      <c r="J6" s="15"/>
    </row>
    <row r="7" spans="1:10">
      <c r="A7" s="9">
        <v>3</v>
      </c>
      <c r="B7" s="10" t="e">
        <f>IF(#REF!="","",#REF!)</f>
        <v>#REF!</v>
      </c>
      <c r="C7" s="10" t="e">
        <f>IF(#REF!="","",#REF!)</f>
        <v>#REF!</v>
      </c>
      <c r="D7" s="11" t="e">
        <f>IF(#REF!="M","m",IF(#REF!="T","t",IF(#REF!="S","s",IF(#REF!="H","h",""))))</f>
        <v>#REF!</v>
      </c>
      <c r="E7" s="12" t="e">
        <f>IF(#REF!="","",#REF!)</f>
        <v>#REF!</v>
      </c>
      <c r="F7" s="12" t="e">
        <f>IF(#REF!="","",#REF!)</f>
        <v>#REF!</v>
      </c>
      <c r="G7" s="13" t="e">
        <f>IF(#REF!="","",#REF!)</f>
        <v>#REF!</v>
      </c>
      <c r="H7" s="9" t="e">
        <f>IF(#REF!="男","m",IF(#REF!="女","f",""))</f>
        <v>#REF!</v>
      </c>
      <c r="I7" s="14" t="e">
        <f>IF(#REF!="","",#REF!)</f>
        <v>#REF!</v>
      </c>
      <c r="J7" s="15"/>
    </row>
    <row r="8" spans="1:10">
      <c r="A8" s="9">
        <v>4</v>
      </c>
      <c r="B8" s="10" t="e">
        <f>IF(#REF!="","",#REF!)</f>
        <v>#REF!</v>
      </c>
      <c r="C8" s="10" t="e">
        <f>IF(#REF!="","",#REF!)</f>
        <v>#REF!</v>
      </c>
      <c r="D8" s="11" t="e">
        <f>IF(#REF!="M","m",IF(#REF!="T","t",IF(#REF!="S","s",IF(#REF!="H","h",""))))</f>
        <v>#REF!</v>
      </c>
      <c r="E8" s="12" t="e">
        <f>IF(#REF!="","",#REF!)</f>
        <v>#REF!</v>
      </c>
      <c r="F8" s="12" t="e">
        <f>IF(#REF!="","",#REF!)</f>
        <v>#REF!</v>
      </c>
      <c r="G8" s="13" t="e">
        <f>IF(#REF!="","",#REF!)</f>
        <v>#REF!</v>
      </c>
      <c r="H8" s="9" t="e">
        <f>IF(#REF!="男","m",IF(#REF!="女","f",""))</f>
        <v>#REF!</v>
      </c>
      <c r="I8" s="14" t="e">
        <f>IF(#REF!="","",#REF!)</f>
        <v>#REF!</v>
      </c>
      <c r="J8" s="15"/>
    </row>
    <row r="9" spans="1:10">
      <c r="A9" s="9">
        <v>5</v>
      </c>
      <c r="B9" s="10" t="e">
        <f>IF(#REF!="","",#REF!)</f>
        <v>#REF!</v>
      </c>
      <c r="C9" s="10" t="e">
        <f>IF(#REF!="","",#REF!)</f>
        <v>#REF!</v>
      </c>
      <c r="D9" s="11" t="e">
        <f>IF(#REF!="M","m",IF(#REF!="T","t",IF(#REF!="S","s",IF(#REF!="H","h",""))))</f>
        <v>#REF!</v>
      </c>
      <c r="E9" s="12" t="e">
        <f>IF(#REF!="","",#REF!)</f>
        <v>#REF!</v>
      </c>
      <c r="F9" s="12" t="e">
        <f>IF(#REF!="","",#REF!)</f>
        <v>#REF!</v>
      </c>
      <c r="G9" s="13" t="e">
        <f>IF(#REF!="","",#REF!)</f>
        <v>#REF!</v>
      </c>
      <c r="H9" s="9" t="e">
        <f>IF(#REF!="男","m",IF(#REF!="女","f",""))</f>
        <v>#REF!</v>
      </c>
      <c r="I9" s="14" t="e">
        <f>IF(#REF!="","",#REF!)</f>
        <v>#REF!</v>
      </c>
      <c r="J9" s="15"/>
    </row>
    <row r="10" spans="1:10">
      <c r="A10" s="9">
        <v>6</v>
      </c>
      <c r="B10" s="10" t="e">
        <f>IF(#REF!="","",#REF!)</f>
        <v>#REF!</v>
      </c>
      <c r="C10" s="10" t="e">
        <f>IF(#REF!="","",#REF!)</f>
        <v>#REF!</v>
      </c>
      <c r="D10" s="11" t="e">
        <f>IF(#REF!="M","m",IF(#REF!="T","t",IF(#REF!="S","s",IF(#REF!="H","h",""))))</f>
        <v>#REF!</v>
      </c>
      <c r="E10" s="12" t="e">
        <f>IF(#REF!="","",#REF!)</f>
        <v>#REF!</v>
      </c>
      <c r="F10" s="12" t="e">
        <f>IF(#REF!="","",#REF!)</f>
        <v>#REF!</v>
      </c>
      <c r="G10" s="13" t="e">
        <f>IF(#REF!="","",#REF!)</f>
        <v>#REF!</v>
      </c>
      <c r="H10" s="9" t="e">
        <f>IF(#REF!="男","m",IF(#REF!="女","f",""))</f>
        <v>#REF!</v>
      </c>
      <c r="I10" s="14" t="e">
        <f>IF(#REF!="","",#REF!)</f>
        <v>#REF!</v>
      </c>
      <c r="J10" s="15"/>
    </row>
    <row r="11" spans="1:10">
      <c r="A11" s="9">
        <v>7</v>
      </c>
      <c r="B11" s="10" t="e">
        <f>IF(#REF!="","",#REF!)</f>
        <v>#REF!</v>
      </c>
      <c r="C11" s="10" t="e">
        <f>IF(#REF!="","",#REF!)</f>
        <v>#REF!</v>
      </c>
      <c r="D11" s="11" t="e">
        <f>IF(#REF!="M","m",IF(#REF!="T","t",IF(#REF!="S","s",IF(#REF!="H","h",""))))</f>
        <v>#REF!</v>
      </c>
      <c r="E11" s="12" t="e">
        <f>IF(#REF!="","",#REF!)</f>
        <v>#REF!</v>
      </c>
      <c r="F11" s="12" t="e">
        <f>IF(#REF!="","",#REF!)</f>
        <v>#REF!</v>
      </c>
      <c r="G11" s="13" t="e">
        <f>IF(#REF!="","",#REF!)</f>
        <v>#REF!</v>
      </c>
      <c r="H11" s="9" t="e">
        <f>IF(#REF!="男","m",IF(#REF!="女","f",""))</f>
        <v>#REF!</v>
      </c>
      <c r="I11" s="14" t="e">
        <f>IF(#REF!="","",#REF!)</f>
        <v>#REF!</v>
      </c>
      <c r="J11" s="15"/>
    </row>
    <row r="12" spans="1:10">
      <c r="A12" s="9">
        <v>8</v>
      </c>
      <c r="B12" s="10" t="e">
        <f>IF(#REF!="","",#REF!)</f>
        <v>#REF!</v>
      </c>
      <c r="C12" s="10" t="e">
        <f>IF(#REF!="","",#REF!)</f>
        <v>#REF!</v>
      </c>
      <c r="D12" s="11" t="e">
        <f>IF(#REF!="M","m",IF(#REF!="T","t",IF(#REF!="S","s",IF(#REF!="H","h",""))))</f>
        <v>#REF!</v>
      </c>
      <c r="E12" s="12" t="e">
        <f>IF(#REF!="","",#REF!)</f>
        <v>#REF!</v>
      </c>
      <c r="F12" s="12" t="e">
        <f>IF(#REF!="","",#REF!)</f>
        <v>#REF!</v>
      </c>
      <c r="G12" s="13" t="e">
        <f>IF(#REF!="","",#REF!)</f>
        <v>#REF!</v>
      </c>
      <c r="H12" s="9" t="e">
        <f>IF(#REF!="男","m",IF(#REF!="女","f",""))</f>
        <v>#REF!</v>
      </c>
      <c r="I12" s="14" t="e">
        <f>IF(#REF!="","",#REF!)</f>
        <v>#REF!</v>
      </c>
      <c r="J12" s="15"/>
    </row>
    <row r="13" spans="1:10">
      <c r="A13" s="9">
        <v>9</v>
      </c>
      <c r="B13" s="10" t="e">
        <f>IF(#REF!="","",#REF!)</f>
        <v>#REF!</v>
      </c>
      <c r="C13" s="10" t="e">
        <f>IF(#REF!="","",#REF!)</f>
        <v>#REF!</v>
      </c>
      <c r="D13" s="11" t="e">
        <f>IF(#REF!="M","m",IF(#REF!="T","t",IF(#REF!="S","s",IF(#REF!="H","h",""))))</f>
        <v>#REF!</v>
      </c>
      <c r="E13" s="12" t="e">
        <f>IF(#REF!="","",#REF!)</f>
        <v>#REF!</v>
      </c>
      <c r="F13" s="12" t="e">
        <f>IF(#REF!="","",#REF!)</f>
        <v>#REF!</v>
      </c>
      <c r="G13" s="13" t="e">
        <f>IF(#REF!="","",#REF!)</f>
        <v>#REF!</v>
      </c>
      <c r="H13" s="9" t="e">
        <f>IF(#REF!="男","m",IF(#REF!="女","f",""))</f>
        <v>#REF!</v>
      </c>
      <c r="I13" s="14" t="e">
        <f>IF(#REF!="","",#REF!)</f>
        <v>#REF!</v>
      </c>
      <c r="J13" s="15"/>
    </row>
    <row r="14" spans="1:10">
      <c r="A14" s="9">
        <v>10</v>
      </c>
      <c r="B14" s="10" t="e">
        <f>IF(#REF!="","",#REF!)</f>
        <v>#REF!</v>
      </c>
      <c r="C14" s="10" t="e">
        <f>IF(#REF!="","",#REF!)</f>
        <v>#REF!</v>
      </c>
      <c r="D14" s="11" t="e">
        <f>IF(#REF!="M","m",IF(#REF!="T","t",IF(#REF!="S","s",IF(#REF!="H","h",""))))</f>
        <v>#REF!</v>
      </c>
      <c r="E14" s="12" t="e">
        <f>IF(#REF!="","",#REF!)</f>
        <v>#REF!</v>
      </c>
      <c r="F14" s="12" t="e">
        <f>IF(#REF!="","",#REF!)</f>
        <v>#REF!</v>
      </c>
      <c r="G14" s="13" t="e">
        <f>IF(#REF!="","",#REF!)</f>
        <v>#REF!</v>
      </c>
      <c r="H14" s="9" t="e">
        <f>IF(#REF!="男","m",IF(#REF!="女","f",""))</f>
        <v>#REF!</v>
      </c>
      <c r="I14" s="14" t="e">
        <f>IF(#REF!="","",#REF!)</f>
        <v>#REF!</v>
      </c>
      <c r="J14" s="15"/>
    </row>
    <row r="15" spans="1:10">
      <c r="A15" s="9">
        <v>11</v>
      </c>
      <c r="B15" s="10" t="e">
        <f>IF(#REF!="","",#REF!)</f>
        <v>#REF!</v>
      </c>
      <c r="C15" s="10" t="e">
        <f>IF(#REF!="","",#REF!)</f>
        <v>#REF!</v>
      </c>
      <c r="D15" s="11" t="e">
        <f>IF(#REF!="M","m",IF(#REF!="T","t",IF(#REF!="S","s",IF(#REF!="H","h",""))))</f>
        <v>#REF!</v>
      </c>
      <c r="E15" s="12" t="e">
        <f>IF(#REF!="","",#REF!)</f>
        <v>#REF!</v>
      </c>
      <c r="F15" s="12" t="e">
        <f>IF(#REF!="","",#REF!)</f>
        <v>#REF!</v>
      </c>
      <c r="G15" s="13" t="e">
        <f>IF(#REF!="","",#REF!)</f>
        <v>#REF!</v>
      </c>
      <c r="H15" s="9" t="e">
        <f>IF(#REF!="男","m",IF(#REF!="女","f",""))</f>
        <v>#REF!</v>
      </c>
      <c r="I15" s="14" t="e">
        <f>IF(#REF!="","",#REF!)</f>
        <v>#REF!</v>
      </c>
      <c r="J15" s="15"/>
    </row>
    <row r="16" spans="1:10">
      <c r="A16" s="9">
        <v>12</v>
      </c>
      <c r="B16" s="10" t="e">
        <f>IF(#REF!="","",#REF!)</f>
        <v>#REF!</v>
      </c>
      <c r="C16" s="10" t="e">
        <f>IF(#REF!="","",#REF!)</f>
        <v>#REF!</v>
      </c>
      <c r="D16" s="11" t="e">
        <f>IF(#REF!="M","m",IF(#REF!="T","t",IF(#REF!="S","s",IF(#REF!="H","h",""))))</f>
        <v>#REF!</v>
      </c>
      <c r="E16" s="12" t="e">
        <f>IF(#REF!="","",#REF!)</f>
        <v>#REF!</v>
      </c>
      <c r="F16" s="12" t="e">
        <f>IF(#REF!="","",#REF!)</f>
        <v>#REF!</v>
      </c>
      <c r="G16" s="13" t="e">
        <f>IF(#REF!="","",#REF!)</f>
        <v>#REF!</v>
      </c>
      <c r="H16" s="9" t="e">
        <f>IF(#REF!="男","m",IF(#REF!="女","f",""))</f>
        <v>#REF!</v>
      </c>
      <c r="I16" s="14" t="e">
        <f>IF(#REF!="","",#REF!)</f>
        <v>#REF!</v>
      </c>
      <c r="J16" s="15"/>
    </row>
    <row r="17" spans="1:10">
      <c r="A17" s="9">
        <v>13</v>
      </c>
      <c r="B17" s="10" t="e">
        <f>IF(#REF!="","",#REF!)</f>
        <v>#REF!</v>
      </c>
      <c r="C17" s="10" t="e">
        <f>IF(#REF!="","",#REF!)</f>
        <v>#REF!</v>
      </c>
      <c r="D17" s="11" t="e">
        <f>IF(#REF!="M","m",IF(#REF!="T","t",IF(#REF!="S","s",IF(#REF!="H","h",""))))</f>
        <v>#REF!</v>
      </c>
      <c r="E17" s="12" t="e">
        <f>IF(#REF!="","",#REF!)</f>
        <v>#REF!</v>
      </c>
      <c r="F17" s="12" t="e">
        <f>IF(#REF!="","",#REF!)</f>
        <v>#REF!</v>
      </c>
      <c r="G17" s="13" t="e">
        <f>IF(#REF!="","",#REF!)</f>
        <v>#REF!</v>
      </c>
      <c r="H17" s="9" t="e">
        <f>IF(#REF!="男","m",IF(#REF!="女","f",""))</f>
        <v>#REF!</v>
      </c>
      <c r="I17" s="14" t="e">
        <f>IF(#REF!="","",#REF!)</f>
        <v>#REF!</v>
      </c>
      <c r="J17" s="15"/>
    </row>
    <row r="18" spans="1:10">
      <c r="A18" s="9">
        <v>14</v>
      </c>
      <c r="B18" s="10" t="e">
        <f>IF(#REF!="","",#REF!)</f>
        <v>#REF!</v>
      </c>
      <c r="C18" s="10" t="e">
        <f>IF(#REF!="","",#REF!)</f>
        <v>#REF!</v>
      </c>
      <c r="D18" s="11" t="e">
        <f>IF(#REF!="M","m",IF(#REF!="T","t",IF(#REF!="S","s",IF(#REF!="H","h",""))))</f>
        <v>#REF!</v>
      </c>
      <c r="E18" s="12" t="e">
        <f>IF(#REF!="","",#REF!)</f>
        <v>#REF!</v>
      </c>
      <c r="F18" s="12" t="e">
        <f>IF(#REF!="","",#REF!)</f>
        <v>#REF!</v>
      </c>
      <c r="G18" s="13" t="e">
        <f>IF(#REF!="","",#REF!)</f>
        <v>#REF!</v>
      </c>
      <c r="H18" s="9" t="e">
        <f>IF(#REF!="男","m",IF(#REF!="女","f",""))</f>
        <v>#REF!</v>
      </c>
      <c r="I18" s="14" t="e">
        <f>IF(#REF!="","",#REF!)</f>
        <v>#REF!</v>
      </c>
      <c r="J18" s="15"/>
    </row>
    <row r="19" spans="1:10">
      <c r="A19" s="9">
        <v>15</v>
      </c>
      <c r="B19" s="10" t="e">
        <f>IF(#REF!="","",#REF!)</f>
        <v>#REF!</v>
      </c>
      <c r="C19" s="10" t="e">
        <f>IF(#REF!="","",#REF!)</f>
        <v>#REF!</v>
      </c>
      <c r="D19" s="11" t="e">
        <f>IF(#REF!="M","m",IF(#REF!="T","t",IF(#REF!="S","s",IF(#REF!="H","h",""))))</f>
        <v>#REF!</v>
      </c>
      <c r="E19" s="12" t="e">
        <f>IF(#REF!="","",#REF!)</f>
        <v>#REF!</v>
      </c>
      <c r="F19" s="12" t="e">
        <f>IF(#REF!="","",#REF!)</f>
        <v>#REF!</v>
      </c>
      <c r="G19" s="13" t="e">
        <f>IF(#REF!="","",#REF!)</f>
        <v>#REF!</v>
      </c>
      <c r="H19" s="9" t="e">
        <f>IF(#REF!="男","m",IF(#REF!="女","f",""))</f>
        <v>#REF!</v>
      </c>
      <c r="I19" s="14" t="e">
        <f>IF(#REF!="","",#REF!)</f>
        <v>#REF!</v>
      </c>
      <c r="J19" s="15"/>
    </row>
    <row r="20" spans="1:10">
      <c r="A20" s="9">
        <v>16</v>
      </c>
      <c r="B20" s="10" t="e">
        <f>IF(#REF!="","",#REF!)</f>
        <v>#REF!</v>
      </c>
      <c r="C20" s="10" t="e">
        <f>IF(#REF!="","",#REF!)</f>
        <v>#REF!</v>
      </c>
      <c r="D20" s="11" t="e">
        <f>IF(#REF!="M","m",IF(#REF!="T","t",IF(#REF!="S","s",IF(#REF!="H","h",""))))</f>
        <v>#REF!</v>
      </c>
      <c r="E20" s="12" t="e">
        <f>IF(#REF!="","",#REF!)</f>
        <v>#REF!</v>
      </c>
      <c r="F20" s="12" t="e">
        <f>IF(#REF!="","",#REF!)</f>
        <v>#REF!</v>
      </c>
      <c r="G20" s="13" t="e">
        <f>IF(#REF!="","",#REF!)</f>
        <v>#REF!</v>
      </c>
      <c r="H20" s="9" t="e">
        <f>IF(#REF!="男","m",IF(#REF!="女","f",""))</f>
        <v>#REF!</v>
      </c>
      <c r="I20" s="14" t="e">
        <f>IF(#REF!="","",#REF!)</f>
        <v>#REF!</v>
      </c>
      <c r="J20" s="15"/>
    </row>
    <row r="21" spans="1:10">
      <c r="A21" s="9">
        <v>17</v>
      </c>
      <c r="B21" s="10" t="e">
        <f>IF(#REF!="","",#REF!)</f>
        <v>#REF!</v>
      </c>
      <c r="C21" s="10" t="e">
        <f>IF(#REF!="","",#REF!)</f>
        <v>#REF!</v>
      </c>
      <c r="D21" s="11" t="e">
        <f>IF(#REF!="M","m",IF(#REF!="T","t",IF(#REF!="S","s",IF(#REF!="H","h",""))))</f>
        <v>#REF!</v>
      </c>
      <c r="E21" s="12" t="e">
        <f>IF(#REF!="","",#REF!)</f>
        <v>#REF!</v>
      </c>
      <c r="F21" s="12" t="e">
        <f>IF(#REF!="","",#REF!)</f>
        <v>#REF!</v>
      </c>
      <c r="G21" s="13" t="e">
        <f>IF(#REF!="","",#REF!)</f>
        <v>#REF!</v>
      </c>
      <c r="H21" s="9" t="e">
        <f>IF(#REF!="男","m",IF(#REF!="女","f",""))</f>
        <v>#REF!</v>
      </c>
      <c r="I21" s="14" t="e">
        <f>IF(#REF!="","",#REF!)</f>
        <v>#REF!</v>
      </c>
      <c r="J21" s="15"/>
    </row>
    <row r="22" spans="1:10">
      <c r="A22" s="9">
        <v>18</v>
      </c>
      <c r="B22" s="10" t="e">
        <f>IF(#REF!="","",#REF!)</f>
        <v>#REF!</v>
      </c>
      <c r="C22" s="10" t="e">
        <f>IF(#REF!="","",#REF!)</f>
        <v>#REF!</v>
      </c>
      <c r="D22" s="11" t="e">
        <f>IF(#REF!="M","m",IF(#REF!="T","t",IF(#REF!="S","s",IF(#REF!="H","h",""))))</f>
        <v>#REF!</v>
      </c>
      <c r="E22" s="12" t="e">
        <f>IF(#REF!="","",#REF!)</f>
        <v>#REF!</v>
      </c>
      <c r="F22" s="12" t="e">
        <f>IF(#REF!="","",#REF!)</f>
        <v>#REF!</v>
      </c>
      <c r="G22" s="13" t="e">
        <f>IF(#REF!="","",#REF!)</f>
        <v>#REF!</v>
      </c>
      <c r="H22" s="9" t="e">
        <f>IF(#REF!="男","m",IF(#REF!="女","f",""))</f>
        <v>#REF!</v>
      </c>
      <c r="I22" s="14" t="e">
        <f>IF(#REF!="","",#REF!)</f>
        <v>#REF!</v>
      </c>
      <c r="J22" s="15"/>
    </row>
    <row r="23" spans="1:10">
      <c r="A23" s="16"/>
      <c r="B23" s="17"/>
      <c r="C23" s="17"/>
      <c r="D23" s="16"/>
      <c r="E23" s="16"/>
      <c r="F23" s="16"/>
      <c r="G23" s="16"/>
      <c r="H23" s="16"/>
      <c r="I23" s="17"/>
      <c r="J23" s="18"/>
    </row>
    <row r="24" spans="1:10">
      <c r="A24" s="1304" t="s">
        <v>13</v>
      </c>
      <c r="B24" s="1304"/>
      <c r="C24" s="1304"/>
      <c r="D24" s="1304"/>
      <c r="E24" s="1304"/>
      <c r="F24" s="1304"/>
      <c r="G24" s="1304"/>
      <c r="H24" s="1304"/>
      <c r="I24" s="1304"/>
      <c r="J24" s="1304"/>
    </row>
    <row r="25" spans="1:10">
      <c r="A25" s="1304" t="s">
        <v>14</v>
      </c>
      <c r="B25" s="1304"/>
      <c r="C25" s="1304"/>
      <c r="D25" s="1304"/>
      <c r="E25" s="1304"/>
      <c r="F25" s="1304"/>
      <c r="G25" s="1304"/>
      <c r="H25" s="1304"/>
      <c r="I25" s="1304"/>
      <c r="J25" s="1304"/>
    </row>
    <row r="26" spans="1:10">
      <c r="A26" s="1304" t="s">
        <v>15</v>
      </c>
      <c r="B26" s="1304"/>
      <c r="C26" s="1304"/>
      <c r="D26" s="1304"/>
      <c r="E26" s="1304"/>
      <c r="F26" s="1304"/>
      <c r="G26" s="1304"/>
      <c r="H26" s="1304"/>
      <c r="I26" s="1304"/>
      <c r="J26" s="1304"/>
    </row>
    <row r="27" spans="1:10">
      <c r="A27" s="1304" t="s">
        <v>16</v>
      </c>
      <c r="B27" s="1304"/>
      <c r="C27" s="1304"/>
      <c r="D27" s="1304"/>
      <c r="E27" s="1304"/>
      <c r="F27" s="1304"/>
      <c r="G27" s="1304"/>
      <c r="H27" s="1304"/>
      <c r="I27" s="1304"/>
      <c r="J27" s="1304"/>
    </row>
    <row r="28" spans="1:10">
      <c r="A28" s="1304" t="s">
        <v>17</v>
      </c>
      <c r="B28" s="1304"/>
      <c r="C28" s="1304"/>
      <c r="D28" s="1304"/>
      <c r="E28" s="1304"/>
      <c r="F28" s="1304"/>
      <c r="G28" s="1304"/>
      <c r="H28" s="1304"/>
      <c r="I28" s="1304"/>
      <c r="J28" s="1304"/>
    </row>
    <row r="29" spans="1:10">
      <c r="A29" s="19" t="s">
        <v>18</v>
      </c>
      <c r="B29" s="19"/>
      <c r="C29" s="19"/>
      <c r="D29" s="19"/>
      <c r="E29" s="19"/>
      <c r="F29" s="19"/>
      <c r="G29" s="19"/>
      <c r="H29" s="19"/>
      <c r="I29" s="19"/>
      <c r="J29" s="19"/>
    </row>
    <row r="30" spans="1:10">
      <c r="A30" s="1304" t="s">
        <v>19</v>
      </c>
      <c r="B30" s="1304"/>
      <c r="C30" s="1304"/>
      <c r="D30" s="1304"/>
      <c r="E30" s="1304"/>
      <c r="F30" s="1304"/>
      <c r="G30" s="1304"/>
      <c r="H30" s="1304"/>
      <c r="I30" s="1304"/>
      <c r="J30" s="1304"/>
    </row>
    <row r="31" spans="1:10">
      <c r="A31" s="2"/>
    </row>
    <row r="32" spans="1:10">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sheetData>
  <sheetProtection sheet="1" objects="1" scenarios="1" selectLockedCells="1"/>
  <mergeCells count="12">
    <mergeCell ref="A30:J30"/>
    <mergeCell ref="A3:A4"/>
    <mergeCell ref="B3:C3"/>
    <mergeCell ref="D3:G3"/>
    <mergeCell ref="H3:H4"/>
    <mergeCell ref="I3:I4"/>
    <mergeCell ref="J3:J4"/>
    <mergeCell ref="A24:J24"/>
    <mergeCell ref="A25:J25"/>
    <mergeCell ref="A26:J26"/>
    <mergeCell ref="A27:J27"/>
    <mergeCell ref="A28:J28"/>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20"/>
  <sheetViews>
    <sheetView view="pageBreakPreview" zoomScaleNormal="100" zoomScaleSheetLayoutView="100" workbookViewId="0">
      <selection activeCell="H5" sqref="H5:AW5"/>
    </sheetView>
  </sheetViews>
  <sheetFormatPr defaultRowHeight="12.75"/>
  <cols>
    <col min="1" max="20" width="1.625" style="159" customWidth="1"/>
    <col min="21" max="21" width="2.875" style="159" customWidth="1"/>
    <col min="22" max="49" width="1.625" style="159" customWidth="1"/>
    <col min="50" max="16384" width="9" style="159"/>
  </cols>
  <sheetData>
    <row r="1" spans="1:49" ht="20.100000000000001" customHeight="1">
      <c r="A1" s="1217" t="s">
        <v>452</v>
      </c>
      <c r="B1" s="1217"/>
      <c r="C1" s="1217"/>
      <c r="D1" s="1217"/>
      <c r="E1" s="1217"/>
      <c r="F1" s="121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row>
    <row r="2" spans="1:49" ht="20.100000000000001" customHeight="1">
      <c r="A2" s="1218" t="s">
        <v>453</v>
      </c>
      <c r="B2" s="1218"/>
      <c r="C2" s="1218"/>
      <c r="D2" s="1218"/>
      <c r="E2" s="1218"/>
      <c r="F2" s="1218"/>
      <c r="G2" s="1218"/>
      <c r="H2" s="1218"/>
      <c r="I2" s="1218"/>
      <c r="J2" s="1218"/>
      <c r="K2" s="1218"/>
      <c r="L2" s="1218"/>
      <c r="M2" s="1218"/>
      <c r="N2" s="1218"/>
      <c r="O2" s="1218"/>
      <c r="P2" s="1218"/>
      <c r="Q2" s="1218"/>
      <c r="R2" s="1218"/>
      <c r="S2" s="1218"/>
      <c r="T2" s="1218"/>
      <c r="U2" s="1218"/>
      <c r="V2" s="1218"/>
      <c r="W2" s="1218"/>
      <c r="X2" s="1218"/>
      <c r="Y2" s="1218"/>
      <c r="Z2" s="1218"/>
      <c r="AA2" s="1218"/>
      <c r="AB2" s="1218"/>
      <c r="AC2" s="1218"/>
      <c r="AD2" s="1218"/>
      <c r="AE2" s="1218"/>
      <c r="AF2" s="1218"/>
      <c r="AG2" s="1218"/>
      <c r="AH2" s="1218"/>
      <c r="AI2" s="1218"/>
      <c r="AJ2" s="1218"/>
      <c r="AK2" s="1218"/>
      <c r="AL2" s="1218"/>
      <c r="AM2" s="1218"/>
      <c r="AN2" s="1218"/>
      <c r="AO2" s="1218"/>
      <c r="AP2" s="1218"/>
      <c r="AQ2" s="1218"/>
      <c r="AR2" s="1218"/>
      <c r="AS2" s="1218"/>
      <c r="AT2" s="1218"/>
      <c r="AU2" s="1218"/>
      <c r="AV2" s="1218"/>
      <c r="AW2" s="1218"/>
    </row>
    <row r="3" spans="1:49" ht="20.100000000000001" customHeight="1">
      <c r="A3" s="1219" t="s">
        <v>415</v>
      </c>
      <c r="B3" s="1219"/>
      <c r="C3" s="1219"/>
      <c r="D3" s="1219"/>
      <c r="E3" s="1219"/>
      <c r="F3" s="1219"/>
      <c r="G3" s="1219"/>
      <c r="H3" s="1219"/>
      <c r="I3" s="1219"/>
      <c r="J3" s="1219"/>
      <c r="K3" s="1219"/>
      <c r="L3" s="1219"/>
      <c r="M3" s="1219"/>
      <c r="N3" s="1219"/>
      <c r="O3" s="1219"/>
      <c r="P3" s="1219"/>
      <c r="Q3" s="1219"/>
      <c r="R3" s="1219"/>
      <c r="S3" s="1219"/>
      <c r="T3" s="1219"/>
      <c r="U3" s="1219"/>
      <c r="V3" s="1219"/>
      <c r="W3" s="1219"/>
      <c r="X3" s="1219"/>
      <c r="Y3" s="1219"/>
      <c r="Z3" s="1219"/>
      <c r="AA3" s="1219"/>
      <c r="AB3" s="1219"/>
      <c r="AC3" s="1219"/>
      <c r="AD3" s="1219"/>
      <c r="AE3" s="1219"/>
      <c r="AF3" s="1219"/>
      <c r="AG3" s="1219"/>
      <c r="AH3" s="1219"/>
      <c r="AI3" s="1219"/>
      <c r="AJ3" s="1219"/>
      <c r="AK3" s="1219"/>
      <c r="AL3" s="1219"/>
      <c r="AM3" s="1219"/>
      <c r="AN3" s="1219"/>
      <c r="AO3" s="1219"/>
      <c r="AP3" s="1219"/>
      <c r="AQ3" s="1219"/>
      <c r="AR3" s="1219"/>
      <c r="AS3" s="1219"/>
      <c r="AT3" s="1219"/>
      <c r="AU3" s="1219"/>
      <c r="AV3" s="1219"/>
      <c r="AW3" s="1219"/>
    </row>
    <row r="4" spans="1:49" ht="20.100000000000001" customHeight="1">
      <c r="A4" s="1209" t="s">
        <v>375</v>
      </c>
      <c r="B4" s="1210"/>
      <c r="C4" s="1210"/>
      <c r="D4" s="1210"/>
      <c r="E4" s="1210"/>
      <c r="F4" s="1210"/>
      <c r="G4" s="1210"/>
      <c r="H4" s="1316"/>
      <c r="I4" s="1317"/>
      <c r="J4" s="1317"/>
      <c r="K4" s="1317"/>
      <c r="L4" s="1317"/>
      <c r="M4" s="1317"/>
      <c r="N4" s="1317"/>
      <c r="O4" s="1317"/>
      <c r="P4" s="1317"/>
      <c r="Q4" s="1317"/>
      <c r="R4" s="1317"/>
      <c r="S4" s="1317"/>
      <c r="T4" s="1317"/>
      <c r="U4" s="1317"/>
      <c r="V4" s="1317"/>
      <c r="W4" s="1317"/>
      <c r="X4" s="1317"/>
      <c r="Y4" s="1317"/>
      <c r="Z4" s="1317"/>
      <c r="AA4" s="1317"/>
      <c r="AB4" s="1317"/>
      <c r="AC4" s="1317"/>
      <c r="AD4" s="1317"/>
      <c r="AE4" s="1220" t="s">
        <v>28</v>
      </c>
      <c r="AF4" s="1220"/>
      <c r="AG4" s="1318"/>
      <c r="AH4" s="1318"/>
      <c r="AI4" s="1318"/>
      <c r="AJ4" s="1318"/>
      <c r="AK4" s="1207" t="s">
        <v>20</v>
      </c>
      <c r="AL4" s="1207"/>
      <c r="AM4" s="1319"/>
      <c r="AN4" s="1319"/>
      <c r="AO4" s="1207" t="s">
        <v>21</v>
      </c>
      <c r="AP4" s="1207"/>
      <c r="AQ4" s="1315"/>
      <c r="AR4" s="1315"/>
      <c r="AS4" s="1207" t="s">
        <v>454</v>
      </c>
      <c r="AT4" s="1207"/>
      <c r="AU4" s="1207"/>
      <c r="AV4" s="1207"/>
      <c r="AW4" s="1208"/>
    </row>
    <row r="5" spans="1:49" ht="20.100000000000001" customHeight="1">
      <c r="A5" s="1209" t="s">
        <v>377</v>
      </c>
      <c r="B5" s="1210"/>
      <c r="C5" s="1210"/>
      <c r="D5" s="1210"/>
      <c r="E5" s="1210"/>
      <c r="F5" s="1210"/>
      <c r="G5" s="1210"/>
      <c r="H5" s="1211"/>
      <c r="I5" s="1212"/>
      <c r="J5" s="1212"/>
      <c r="K5" s="1212"/>
      <c r="L5" s="1212"/>
      <c r="M5" s="1212"/>
      <c r="N5" s="1212"/>
      <c r="O5" s="1212"/>
      <c r="P5" s="1212"/>
      <c r="Q5" s="1212"/>
      <c r="R5" s="1212"/>
      <c r="S5" s="1212"/>
      <c r="T5" s="1212"/>
      <c r="U5" s="1212"/>
      <c r="V5" s="1212"/>
      <c r="W5" s="1212"/>
      <c r="X5" s="1212"/>
      <c r="Y5" s="1212"/>
      <c r="Z5" s="1212"/>
      <c r="AA5" s="1212"/>
      <c r="AB5" s="1212"/>
      <c r="AC5" s="1212"/>
      <c r="AD5" s="1212"/>
      <c r="AE5" s="1212"/>
      <c r="AF5" s="1212"/>
      <c r="AG5" s="1212"/>
      <c r="AH5" s="1212"/>
      <c r="AI5" s="1212"/>
      <c r="AJ5" s="1212"/>
      <c r="AK5" s="1212"/>
      <c r="AL5" s="1212"/>
      <c r="AM5" s="1212"/>
      <c r="AN5" s="1212"/>
      <c r="AO5" s="1212"/>
      <c r="AP5" s="1212"/>
      <c r="AQ5" s="1212"/>
      <c r="AR5" s="1212"/>
      <c r="AS5" s="1212"/>
      <c r="AT5" s="1212"/>
      <c r="AU5" s="1212"/>
      <c r="AV5" s="1212"/>
      <c r="AW5" s="1213"/>
    </row>
    <row r="6" spans="1:49" ht="19.5" customHeight="1">
      <c r="A6" s="1209" t="s">
        <v>172</v>
      </c>
      <c r="B6" s="1210"/>
      <c r="C6" s="1210"/>
      <c r="D6" s="1210"/>
      <c r="E6" s="1210"/>
      <c r="F6" s="1210"/>
      <c r="G6" s="1210"/>
      <c r="H6" s="1214">
        <f>事前協議書!I18</f>
        <v>0</v>
      </c>
      <c r="I6" s="1215"/>
      <c r="J6" s="1215"/>
      <c r="K6" s="1215"/>
      <c r="L6" s="1215"/>
      <c r="M6" s="1215"/>
      <c r="N6" s="1215"/>
      <c r="O6" s="1215"/>
      <c r="P6" s="1215"/>
      <c r="Q6" s="1215"/>
      <c r="R6" s="1215"/>
      <c r="S6" s="1215"/>
      <c r="T6" s="1215"/>
      <c r="U6" s="1215"/>
      <c r="V6" s="1215"/>
      <c r="W6" s="1215"/>
      <c r="X6" s="1215"/>
      <c r="Y6" s="1215"/>
      <c r="Z6" s="1215"/>
      <c r="AA6" s="1215"/>
      <c r="AB6" s="1215"/>
      <c r="AC6" s="1215"/>
      <c r="AD6" s="1215"/>
      <c r="AE6" s="1215"/>
      <c r="AF6" s="1215"/>
      <c r="AG6" s="1215"/>
      <c r="AH6" s="1215"/>
      <c r="AI6" s="1215"/>
      <c r="AJ6" s="1215"/>
      <c r="AK6" s="1215"/>
      <c r="AL6" s="1215"/>
      <c r="AM6" s="1215"/>
      <c r="AN6" s="1215"/>
      <c r="AO6" s="1215"/>
      <c r="AP6" s="1215"/>
      <c r="AQ6" s="1215"/>
      <c r="AR6" s="1215"/>
      <c r="AS6" s="1215"/>
      <c r="AT6" s="1215"/>
      <c r="AU6" s="1215"/>
      <c r="AV6" s="1215"/>
      <c r="AW6" s="1216"/>
    </row>
    <row r="7" spans="1:49" ht="19.5" customHeight="1" thickBot="1">
      <c r="A7" s="1226" t="s">
        <v>385</v>
      </c>
      <c r="B7" s="1226"/>
      <c r="C7" s="1226"/>
      <c r="D7" s="1226"/>
      <c r="E7" s="1226"/>
      <c r="F7" s="1226"/>
      <c r="G7" s="1209"/>
      <c r="H7" s="1227"/>
      <c r="I7" s="1226"/>
      <c r="J7" s="1226"/>
      <c r="K7" s="1226"/>
      <c r="L7" s="1226"/>
      <c r="M7" s="1226"/>
      <c r="N7" s="1230" t="s">
        <v>38</v>
      </c>
      <c r="O7" s="1230"/>
      <c r="P7" s="1230"/>
      <c r="Q7" s="1230"/>
      <c r="R7" s="1230"/>
      <c r="S7" s="1230"/>
      <c r="T7" s="1320" t="s">
        <v>455</v>
      </c>
      <c r="U7" s="1320"/>
      <c r="V7" s="1320"/>
      <c r="W7" s="1320"/>
      <c r="X7" s="1320"/>
      <c r="Y7" s="1320"/>
      <c r="Z7" s="1321" t="s">
        <v>388</v>
      </c>
      <c r="AA7" s="1321"/>
      <c r="AB7" s="1321"/>
      <c r="AC7" s="1321"/>
      <c r="AD7" s="1321"/>
      <c r="AE7" s="1321"/>
      <c r="AF7" s="1321" t="s">
        <v>389</v>
      </c>
      <c r="AG7" s="1321"/>
      <c r="AH7" s="1321"/>
      <c r="AI7" s="1321"/>
      <c r="AJ7" s="1321"/>
      <c r="AK7" s="1321"/>
      <c r="AL7" s="1230" t="s">
        <v>390</v>
      </c>
      <c r="AM7" s="1230"/>
      <c r="AN7" s="1230"/>
      <c r="AO7" s="1230"/>
      <c r="AP7" s="1230"/>
      <c r="AQ7" s="1230"/>
      <c r="AR7" s="1230" t="s">
        <v>391</v>
      </c>
      <c r="AS7" s="1230"/>
      <c r="AT7" s="1230"/>
      <c r="AU7" s="1230"/>
      <c r="AV7" s="1230"/>
      <c r="AW7" s="1230"/>
    </row>
    <row r="8" spans="1:49" ht="20.100000000000001" customHeight="1" thickBot="1">
      <c r="A8" s="1226"/>
      <c r="B8" s="1226"/>
      <c r="C8" s="1226"/>
      <c r="D8" s="1226"/>
      <c r="E8" s="1226"/>
      <c r="F8" s="1226"/>
      <c r="G8" s="1209"/>
      <c r="H8" s="1227" t="s">
        <v>392</v>
      </c>
      <c r="I8" s="1226"/>
      <c r="J8" s="1226"/>
      <c r="K8" s="1226"/>
      <c r="L8" s="1226"/>
      <c r="M8" s="1226"/>
      <c r="N8" s="1232"/>
      <c r="O8" s="1233"/>
      <c r="P8" s="1233"/>
      <c r="Q8" s="1233"/>
      <c r="R8" s="1207" t="s">
        <v>383</v>
      </c>
      <c r="S8" s="1207"/>
      <c r="T8" s="1238"/>
      <c r="U8" s="1239"/>
      <c r="V8" s="1239"/>
      <c r="W8" s="1239"/>
      <c r="X8" s="1240" t="s">
        <v>383</v>
      </c>
      <c r="Y8" s="1241"/>
      <c r="Z8" s="1233"/>
      <c r="AA8" s="1233"/>
      <c r="AB8" s="1233"/>
      <c r="AC8" s="1233"/>
      <c r="AD8" s="1207" t="s">
        <v>383</v>
      </c>
      <c r="AE8" s="1208"/>
      <c r="AF8" s="1232"/>
      <c r="AG8" s="1233"/>
      <c r="AH8" s="1233"/>
      <c r="AI8" s="1233"/>
      <c r="AJ8" s="1207" t="s">
        <v>383</v>
      </c>
      <c r="AK8" s="1208"/>
      <c r="AL8" s="1232"/>
      <c r="AM8" s="1233"/>
      <c r="AN8" s="1233"/>
      <c r="AO8" s="1233"/>
      <c r="AP8" s="1207" t="s">
        <v>383</v>
      </c>
      <c r="AQ8" s="1208"/>
      <c r="AR8" s="1225">
        <f>SUM(N8,T8,Z8,AF8,AL8)</f>
        <v>0</v>
      </c>
      <c r="AS8" s="1220"/>
      <c r="AT8" s="1220"/>
      <c r="AU8" s="1220"/>
      <c r="AV8" s="1207" t="s">
        <v>383</v>
      </c>
      <c r="AW8" s="1208"/>
    </row>
    <row r="9" spans="1:49" ht="20.100000000000001" customHeight="1">
      <c r="A9" s="1226"/>
      <c r="B9" s="1226"/>
      <c r="C9" s="1226"/>
      <c r="D9" s="1226"/>
      <c r="E9" s="1226"/>
      <c r="F9" s="1226"/>
      <c r="G9" s="1209"/>
      <c r="H9" s="1227" t="s">
        <v>393</v>
      </c>
      <c r="I9" s="1226"/>
      <c r="J9" s="1226"/>
      <c r="K9" s="1226"/>
      <c r="L9" s="1226"/>
      <c r="M9" s="1226"/>
      <c r="N9" s="1232"/>
      <c r="O9" s="1233"/>
      <c r="P9" s="1233"/>
      <c r="Q9" s="1233"/>
      <c r="R9" s="1207" t="s">
        <v>383</v>
      </c>
      <c r="S9" s="1208"/>
      <c r="T9" s="1234"/>
      <c r="U9" s="1235"/>
      <c r="V9" s="1235"/>
      <c r="W9" s="1235"/>
      <c r="X9" s="1236" t="s">
        <v>383</v>
      </c>
      <c r="Y9" s="1237"/>
      <c r="Z9" s="1232"/>
      <c r="AA9" s="1233"/>
      <c r="AB9" s="1233"/>
      <c r="AC9" s="1233"/>
      <c r="AD9" s="1207" t="s">
        <v>383</v>
      </c>
      <c r="AE9" s="1208"/>
      <c r="AF9" s="1232"/>
      <c r="AG9" s="1233"/>
      <c r="AH9" s="1233"/>
      <c r="AI9" s="1233"/>
      <c r="AJ9" s="1207" t="s">
        <v>383</v>
      </c>
      <c r="AK9" s="1208"/>
      <c r="AL9" s="1232"/>
      <c r="AM9" s="1233"/>
      <c r="AN9" s="1233"/>
      <c r="AO9" s="1233"/>
      <c r="AP9" s="1207" t="s">
        <v>383</v>
      </c>
      <c r="AQ9" s="1208"/>
      <c r="AR9" s="1225">
        <f>SUM(N9,T9,Z9,AF9,AL9)</f>
        <v>0</v>
      </c>
      <c r="AS9" s="1220"/>
      <c r="AT9" s="1220"/>
      <c r="AU9" s="1220"/>
      <c r="AV9" s="1207" t="s">
        <v>383</v>
      </c>
      <c r="AW9" s="1208"/>
    </row>
    <row r="10" spans="1:49" ht="20.100000000000001" customHeight="1">
      <c r="A10" s="1253" t="s">
        <v>456</v>
      </c>
      <c r="B10" s="1254"/>
      <c r="C10" s="1254"/>
      <c r="D10" s="1254"/>
      <c r="E10" s="1254"/>
      <c r="F10" s="1254"/>
      <c r="G10" s="1255"/>
      <c r="H10" s="1259" t="s">
        <v>93</v>
      </c>
      <c r="I10" s="1254"/>
      <c r="J10" s="1254"/>
      <c r="K10" s="1254"/>
      <c r="L10" s="1254"/>
      <c r="M10" s="1254"/>
      <c r="N10" s="1260"/>
      <c r="O10" s="1252"/>
      <c r="P10" s="1221"/>
      <c r="Q10" s="1221"/>
      <c r="R10" s="1246" t="s">
        <v>90</v>
      </c>
      <c r="S10" s="1246"/>
      <c r="T10" s="1247"/>
      <c r="U10" s="1247"/>
      <c r="V10" s="1246" t="s">
        <v>395</v>
      </c>
      <c r="W10" s="1246"/>
      <c r="X10" s="1246"/>
      <c r="Y10" s="1221"/>
      <c r="Z10" s="1221"/>
      <c r="AA10" s="1246" t="s">
        <v>90</v>
      </c>
      <c r="AB10" s="1246"/>
      <c r="AC10" s="1247"/>
      <c r="AD10" s="1247"/>
      <c r="AE10" s="1246" t="s">
        <v>184</v>
      </c>
      <c r="AF10" s="1246"/>
      <c r="AG10" s="1246"/>
      <c r="AH10" s="1246"/>
      <c r="AI10" s="1246"/>
      <c r="AJ10" s="1246"/>
      <c r="AK10" s="1246"/>
      <c r="AL10" s="1246"/>
      <c r="AM10" s="1246"/>
      <c r="AN10" s="1246"/>
      <c r="AO10" s="1246"/>
      <c r="AP10" s="1246"/>
      <c r="AQ10" s="1248"/>
      <c r="AR10" s="1248"/>
      <c r="AS10" s="1248"/>
      <c r="AT10" s="1248"/>
      <c r="AU10" s="1248"/>
      <c r="AV10" s="1248"/>
      <c r="AW10" s="1249"/>
    </row>
    <row r="11" spans="1:49" ht="20.100000000000001" customHeight="1">
      <c r="A11" s="1256"/>
      <c r="B11" s="1257"/>
      <c r="C11" s="1257"/>
      <c r="D11" s="1257"/>
      <c r="E11" s="1257"/>
      <c r="F11" s="1257"/>
      <c r="G11" s="1258"/>
      <c r="H11" s="1250" t="s">
        <v>92</v>
      </c>
      <c r="I11" s="1210"/>
      <c r="J11" s="1210"/>
      <c r="K11" s="1210"/>
      <c r="L11" s="1210"/>
      <c r="M11" s="1210"/>
      <c r="N11" s="1251"/>
      <c r="O11" s="299"/>
      <c r="P11" s="298"/>
      <c r="Q11" s="298"/>
      <c r="R11" s="1246" t="s">
        <v>90</v>
      </c>
      <c r="S11" s="1246"/>
      <c r="T11" s="1247"/>
      <c r="U11" s="1247"/>
      <c r="V11" s="1246" t="s">
        <v>395</v>
      </c>
      <c r="W11" s="1246"/>
      <c r="X11" s="1246"/>
      <c r="Y11" s="1221"/>
      <c r="Z11" s="1221"/>
      <c r="AA11" s="1246" t="s">
        <v>90</v>
      </c>
      <c r="AB11" s="1246"/>
      <c r="AC11" s="1247"/>
      <c r="AD11" s="1247"/>
      <c r="AE11" s="1246" t="s">
        <v>184</v>
      </c>
      <c r="AF11" s="1246"/>
      <c r="AG11" s="1246"/>
      <c r="AH11" s="1246"/>
      <c r="AI11" s="1246"/>
      <c r="AJ11" s="1246"/>
      <c r="AK11" s="1246"/>
      <c r="AL11" s="1246"/>
      <c r="AM11" s="1246"/>
      <c r="AN11" s="1246"/>
      <c r="AO11" s="1246"/>
      <c r="AP11" s="1246"/>
      <c r="AQ11" s="1248"/>
      <c r="AR11" s="1248"/>
      <c r="AS11" s="1248"/>
      <c r="AT11" s="1248"/>
      <c r="AU11" s="1248"/>
      <c r="AV11" s="1248"/>
      <c r="AW11" s="1249"/>
    </row>
    <row r="12" spans="1:49" ht="20.100000000000001" customHeight="1">
      <c r="A12" s="1256"/>
      <c r="B12" s="1257"/>
      <c r="C12" s="1257"/>
      <c r="D12" s="1257"/>
      <c r="E12" s="1257"/>
      <c r="F12" s="1257"/>
      <c r="G12" s="1258"/>
      <c r="H12" s="1250" t="s">
        <v>470</v>
      </c>
      <c r="I12" s="1210"/>
      <c r="J12" s="1210"/>
      <c r="K12" s="1210"/>
      <c r="L12" s="1210"/>
      <c r="M12" s="1210"/>
      <c r="N12" s="1251"/>
      <c r="O12" s="1252"/>
      <c r="P12" s="1221"/>
      <c r="Q12" s="1221"/>
      <c r="R12" s="1246" t="s">
        <v>90</v>
      </c>
      <c r="S12" s="1246"/>
      <c r="T12" s="1247"/>
      <c r="U12" s="1247"/>
      <c r="V12" s="1246" t="s">
        <v>395</v>
      </c>
      <c r="W12" s="1246"/>
      <c r="X12" s="1246"/>
      <c r="Y12" s="1221"/>
      <c r="Z12" s="1221"/>
      <c r="AA12" s="1246" t="s">
        <v>90</v>
      </c>
      <c r="AB12" s="1246"/>
      <c r="AC12" s="1247"/>
      <c r="AD12" s="1247"/>
      <c r="AE12" s="1246" t="s">
        <v>184</v>
      </c>
      <c r="AF12" s="1246"/>
      <c r="AG12" s="1246"/>
      <c r="AH12" s="1246"/>
      <c r="AI12" s="1246"/>
      <c r="AJ12" s="1246"/>
      <c r="AK12" s="1246"/>
      <c r="AL12" s="1246"/>
      <c r="AM12" s="1246"/>
      <c r="AN12" s="1246"/>
      <c r="AO12" s="1246"/>
      <c r="AP12" s="1246"/>
      <c r="AQ12" s="1246"/>
      <c r="AR12" s="1246"/>
      <c r="AS12" s="1246"/>
      <c r="AT12" s="1246"/>
      <c r="AU12" s="1246"/>
      <c r="AV12" s="1246"/>
      <c r="AW12" s="1287"/>
    </row>
    <row r="13" spans="1:49" ht="69.95" customHeight="1">
      <c r="A13" s="1209" t="s">
        <v>457</v>
      </c>
      <c r="B13" s="1210"/>
      <c r="C13" s="1210"/>
      <c r="D13" s="1210"/>
      <c r="E13" s="1210"/>
      <c r="F13" s="1210"/>
      <c r="G13" s="1261"/>
      <c r="H13" s="1262"/>
      <c r="I13" s="1263"/>
      <c r="J13" s="1263"/>
      <c r="K13" s="1263"/>
      <c r="L13" s="1263"/>
      <c r="M13" s="1263"/>
      <c r="N13" s="1263"/>
      <c r="O13" s="1263"/>
      <c r="P13" s="1263"/>
      <c r="Q13" s="1263"/>
      <c r="R13" s="1263"/>
      <c r="S13" s="1263"/>
      <c r="T13" s="1263"/>
      <c r="U13" s="1263"/>
      <c r="V13" s="1263"/>
      <c r="W13" s="1263"/>
      <c r="X13" s="1263"/>
      <c r="Y13" s="1263"/>
      <c r="Z13" s="1263"/>
      <c r="AA13" s="1263"/>
      <c r="AB13" s="1263"/>
      <c r="AC13" s="1263"/>
      <c r="AD13" s="1263"/>
      <c r="AE13" s="1263"/>
      <c r="AF13" s="1263"/>
      <c r="AG13" s="1263"/>
      <c r="AH13" s="1263"/>
      <c r="AI13" s="1263"/>
      <c r="AJ13" s="1263"/>
      <c r="AK13" s="1263"/>
      <c r="AL13" s="1263"/>
      <c r="AM13" s="1263"/>
      <c r="AN13" s="1263"/>
      <c r="AO13" s="1263"/>
      <c r="AP13" s="1263"/>
      <c r="AQ13" s="1263"/>
      <c r="AR13" s="1263"/>
      <c r="AS13" s="1263"/>
      <c r="AT13" s="1263"/>
      <c r="AU13" s="1263"/>
      <c r="AV13" s="1263"/>
      <c r="AW13" s="1264"/>
    </row>
    <row r="14" spans="1:49" ht="7.5" customHeight="1">
      <c r="A14" s="1322"/>
      <c r="B14" s="984"/>
      <c r="C14" s="984"/>
      <c r="D14" s="984"/>
      <c r="E14" s="984"/>
      <c r="F14" s="984"/>
      <c r="G14" s="984"/>
      <c r="H14" s="984"/>
      <c r="I14" s="984"/>
      <c r="J14" s="984"/>
      <c r="K14" s="984"/>
      <c r="L14" s="984"/>
      <c r="M14" s="984"/>
      <c r="N14" s="984"/>
      <c r="O14" s="984"/>
      <c r="P14" s="984"/>
      <c r="Q14" s="984"/>
      <c r="R14" s="984"/>
      <c r="S14" s="984"/>
      <c r="T14" s="984"/>
      <c r="U14" s="984"/>
      <c r="V14" s="984"/>
      <c r="W14" s="984"/>
      <c r="X14" s="984"/>
      <c r="Y14" s="984"/>
      <c r="Z14" s="984"/>
      <c r="AA14" s="984"/>
      <c r="AB14" s="984"/>
      <c r="AC14" s="984"/>
      <c r="AD14" s="984"/>
      <c r="AE14" s="984"/>
      <c r="AF14" s="984"/>
      <c r="AG14" s="984"/>
      <c r="AH14" s="984"/>
      <c r="AI14" s="984"/>
      <c r="AJ14" s="984"/>
      <c r="AK14" s="984"/>
      <c r="AL14" s="984"/>
      <c r="AM14" s="984"/>
      <c r="AN14" s="984"/>
      <c r="AO14" s="984"/>
      <c r="AP14" s="984"/>
      <c r="AQ14" s="984"/>
      <c r="AR14" s="984"/>
      <c r="AS14" s="984"/>
      <c r="AT14" s="984"/>
      <c r="AU14" s="984"/>
      <c r="AV14" s="984"/>
      <c r="AW14" s="984"/>
    </row>
    <row r="15" spans="1:49" ht="30.75" customHeight="1">
      <c r="A15" s="1322" t="s">
        <v>458</v>
      </c>
      <c r="B15" s="984"/>
      <c r="C15" s="984"/>
      <c r="D15" s="984"/>
      <c r="E15" s="984"/>
      <c r="F15" s="984"/>
      <c r="G15" s="984"/>
      <c r="H15" s="984"/>
      <c r="I15" s="984"/>
      <c r="J15" s="984"/>
      <c r="K15" s="984"/>
      <c r="L15" s="984"/>
      <c r="M15" s="984"/>
      <c r="N15" s="984"/>
      <c r="O15" s="984"/>
      <c r="P15" s="984"/>
      <c r="Q15" s="984"/>
      <c r="R15" s="984"/>
      <c r="S15" s="984"/>
      <c r="T15" s="984"/>
      <c r="U15" s="984"/>
      <c r="V15" s="984"/>
      <c r="W15" s="984"/>
      <c r="X15" s="984"/>
      <c r="Y15" s="984"/>
      <c r="Z15" s="984"/>
      <c r="AA15" s="984"/>
      <c r="AB15" s="984"/>
      <c r="AC15" s="984"/>
      <c r="AD15" s="984"/>
      <c r="AE15" s="984"/>
      <c r="AF15" s="984"/>
      <c r="AG15" s="984"/>
      <c r="AH15" s="984"/>
      <c r="AI15" s="984"/>
      <c r="AJ15" s="984"/>
      <c r="AK15" s="984"/>
      <c r="AL15" s="984"/>
      <c r="AM15" s="984"/>
      <c r="AN15" s="984"/>
      <c r="AO15" s="984"/>
      <c r="AP15" s="984"/>
      <c r="AQ15" s="984"/>
      <c r="AR15" s="984"/>
      <c r="AS15" s="984"/>
      <c r="AT15" s="984"/>
      <c r="AU15" s="984"/>
      <c r="AV15" s="984"/>
      <c r="AW15" s="984"/>
    </row>
    <row r="16" spans="1:49" s="23" customFormat="1" ht="18" customHeight="1">
      <c r="A16" s="1323" t="s">
        <v>58</v>
      </c>
      <c r="B16" s="977"/>
      <c r="C16" s="977"/>
      <c r="D16" s="977"/>
      <c r="E16" s="977"/>
      <c r="F16" s="977"/>
      <c r="G16" s="1324"/>
      <c r="H16" s="880" t="s">
        <v>87</v>
      </c>
      <c r="I16" s="960"/>
      <c r="J16" s="966"/>
      <c r="K16" s="879" t="s">
        <v>32</v>
      </c>
      <c r="L16" s="880"/>
      <c r="M16" s="888"/>
      <c r="N16" s="879" t="s">
        <v>31</v>
      </c>
      <c r="O16" s="888"/>
      <c r="P16" s="889"/>
      <c r="Q16" s="879" t="s">
        <v>86</v>
      </c>
      <c r="R16" s="888"/>
      <c r="S16" s="889"/>
      <c r="T16" s="879" t="s">
        <v>85</v>
      </c>
      <c r="U16" s="888"/>
      <c r="V16" s="889"/>
      <c r="W16" s="879" t="s">
        <v>84</v>
      </c>
      <c r="X16" s="960"/>
      <c r="Y16" s="966"/>
      <c r="Z16" s="1297" t="s">
        <v>483</v>
      </c>
      <c r="AA16" s="1327"/>
      <c r="AB16" s="1327"/>
      <c r="AC16" s="1327"/>
      <c r="AD16" s="1327"/>
      <c r="AE16" s="1327"/>
      <c r="AF16" s="1327"/>
      <c r="AG16" s="1327"/>
      <c r="AH16" s="1327"/>
      <c r="AI16" s="1327"/>
      <c r="AJ16" s="1327"/>
      <c r="AK16" s="1328"/>
      <c r="AL16" s="83"/>
      <c r="AM16" s="83"/>
      <c r="AN16" s="83"/>
      <c r="AO16" s="83"/>
      <c r="AP16" s="83"/>
      <c r="AQ16" s="83"/>
      <c r="AR16" s="83"/>
      <c r="AS16" s="83"/>
      <c r="AT16" s="83"/>
      <c r="AU16" s="83"/>
      <c r="AV16" s="83"/>
      <c r="AW16" s="83"/>
    </row>
    <row r="17" spans="1:49" s="23" customFormat="1" ht="18" customHeight="1">
      <c r="A17" s="1325"/>
      <c r="B17" s="979"/>
      <c r="C17" s="979"/>
      <c r="D17" s="979"/>
      <c r="E17" s="979"/>
      <c r="F17" s="979"/>
      <c r="G17" s="1326"/>
      <c r="H17" s="921"/>
      <c r="I17" s="921"/>
      <c r="J17" s="923"/>
      <c r="K17" s="920"/>
      <c r="L17" s="921"/>
      <c r="M17" s="923"/>
      <c r="N17" s="920"/>
      <c r="O17" s="921"/>
      <c r="P17" s="923"/>
      <c r="Q17" s="920"/>
      <c r="R17" s="921"/>
      <c r="S17" s="923"/>
      <c r="T17" s="920"/>
      <c r="U17" s="921"/>
      <c r="V17" s="923"/>
      <c r="W17" s="920"/>
      <c r="X17" s="921"/>
      <c r="Y17" s="923"/>
      <c r="Z17" s="1329">
        <f>SUM(H17:Y17)</f>
        <v>0</v>
      </c>
      <c r="AA17" s="1330"/>
      <c r="AB17" s="1330"/>
      <c r="AC17" s="1330"/>
      <c r="AD17" s="1330"/>
      <c r="AE17" s="1330"/>
      <c r="AF17" s="1330"/>
      <c r="AG17" s="1330"/>
      <c r="AH17" s="1330"/>
      <c r="AI17" s="1330"/>
      <c r="AJ17" s="1327" t="s">
        <v>484</v>
      </c>
      <c r="AK17" s="1328"/>
      <c r="AL17" s="83"/>
      <c r="AM17" s="83"/>
      <c r="AN17" s="83"/>
      <c r="AO17" s="83"/>
      <c r="AP17" s="83"/>
      <c r="AQ17" s="83"/>
      <c r="AR17" s="83"/>
      <c r="AS17" s="83"/>
      <c r="AT17" s="83"/>
      <c r="AU17" s="83"/>
      <c r="AV17" s="83"/>
      <c r="AW17" s="83"/>
    </row>
    <row r="18" spans="1:49" ht="19.5" customHeight="1" thickBot="1">
      <c r="A18" s="1226" t="s">
        <v>385</v>
      </c>
      <c r="B18" s="1226"/>
      <c r="C18" s="1226"/>
      <c r="D18" s="1226"/>
      <c r="E18" s="1226"/>
      <c r="F18" s="1226"/>
      <c r="G18" s="1209"/>
      <c r="H18" s="1227"/>
      <c r="I18" s="1226"/>
      <c r="J18" s="1226"/>
      <c r="K18" s="1226"/>
      <c r="L18" s="1226"/>
      <c r="M18" s="1226"/>
      <c r="N18" s="1230" t="s">
        <v>38</v>
      </c>
      <c r="O18" s="1230"/>
      <c r="P18" s="1230"/>
      <c r="Q18" s="1230"/>
      <c r="R18" s="1230"/>
      <c r="S18" s="1230"/>
      <c r="T18" s="1320" t="s">
        <v>455</v>
      </c>
      <c r="U18" s="1320"/>
      <c r="V18" s="1320"/>
      <c r="W18" s="1320"/>
      <c r="X18" s="1320"/>
      <c r="Y18" s="1320"/>
      <c r="Z18" s="1321" t="s">
        <v>388</v>
      </c>
      <c r="AA18" s="1321"/>
      <c r="AB18" s="1321"/>
      <c r="AC18" s="1321"/>
      <c r="AD18" s="1321"/>
      <c r="AE18" s="1321"/>
      <c r="AF18" s="1321" t="s">
        <v>389</v>
      </c>
      <c r="AG18" s="1321"/>
      <c r="AH18" s="1321"/>
      <c r="AI18" s="1321"/>
      <c r="AJ18" s="1321"/>
      <c r="AK18" s="1321"/>
      <c r="AL18" s="1230" t="s">
        <v>390</v>
      </c>
      <c r="AM18" s="1230"/>
      <c r="AN18" s="1230"/>
      <c r="AO18" s="1230"/>
      <c r="AP18" s="1230"/>
      <c r="AQ18" s="1230"/>
      <c r="AR18" s="1230" t="s">
        <v>391</v>
      </c>
      <c r="AS18" s="1230"/>
      <c r="AT18" s="1230"/>
      <c r="AU18" s="1230"/>
      <c r="AV18" s="1230"/>
      <c r="AW18" s="1230"/>
    </row>
    <row r="19" spans="1:49" ht="20.100000000000001" customHeight="1" thickBot="1">
      <c r="A19" s="1226"/>
      <c r="B19" s="1226"/>
      <c r="C19" s="1226"/>
      <c r="D19" s="1226"/>
      <c r="E19" s="1226"/>
      <c r="F19" s="1226"/>
      <c r="G19" s="1209"/>
      <c r="H19" s="1227" t="s">
        <v>392</v>
      </c>
      <c r="I19" s="1226"/>
      <c r="J19" s="1226"/>
      <c r="K19" s="1226"/>
      <c r="L19" s="1226"/>
      <c r="M19" s="1226"/>
      <c r="N19" s="1232"/>
      <c r="O19" s="1233"/>
      <c r="P19" s="1233"/>
      <c r="Q19" s="1233"/>
      <c r="R19" s="1207" t="s">
        <v>383</v>
      </c>
      <c r="S19" s="1207"/>
      <c r="T19" s="1238"/>
      <c r="U19" s="1239"/>
      <c r="V19" s="1239"/>
      <c r="W19" s="1239"/>
      <c r="X19" s="1240" t="s">
        <v>383</v>
      </c>
      <c r="Y19" s="1241"/>
      <c r="Z19" s="1233"/>
      <c r="AA19" s="1233"/>
      <c r="AB19" s="1233"/>
      <c r="AC19" s="1233"/>
      <c r="AD19" s="1207" t="s">
        <v>383</v>
      </c>
      <c r="AE19" s="1208"/>
      <c r="AF19" s="1232"/>
      <c r="AG19" s="1233"/>
      <c r="AH19" s="1233"/>
      <c r="AI19" s="1233"/>
      <c r="AJ19" s="1207" t="s">
        <v>383</v>
      </c>
      <c r="AK19" s="1208"/>
      <c r="AL19" s="1232"/>
      <c r="AM19" s="1233"/>
      <c r="AN19" s="1233"/>
      <c r="AO19" s="1233"/>
      <c r="AP19" s="1207" t="s">
        <v>383</v>
      </c>
      <c r="AQ19" s="1208"/>
      <c r="AR19" s="1225">
        <f>SUM(N19,T19,Z19,AF19,AL19)</f>
        <v>0</v>
      </c>
      <c r="AS19" s="1220"/>
      <c r="AT19" s="1220"/>
      <c r="AU19" s="1220"/>
      <c r="AV19" s="1207" t="s">
        <v>383</v>
      </c>
      <c r="AW19" s="1208"/>
    </row>
    <row r="20" spans="1:49" ht="20.100000000000001" customHeight="1">
      <c r="A20" s="1226"/>
      <c r="B20" s="1226"/>
      <c r="C20" s="1226"/>
      <c r="D20" s="1226"/>
      <c r="E20" s="1226"/>
      <c r="F20" s="1226"/>
      <c r="G20" s="1209"/>
      <c r="H20" s="1227" t="s">
        <v>393</v>
      </c>
      <c r="I20" s="1226"/>
      <c r="J20" s="1226"/>
      <c r="K20" s="1226"/>
      <c r="L20" s="1226"/>
      <c r="M20" s="1226"/>
      <c r="N20" s="1232"/>
      <c r="O20" s="1233"/>
      <c r="P20" s="1233"/>
      <c r="Q20" s="1233"/>
      <c r="R20" s="1207" t="s">
        <v>383</v>
      </c>
      <c r="S20" s="1208"/>
      <c r="T20" s="1234"/>
      <c r="U20" s="1235"/>
      <c r="V20" s="1235"/>
      <c r="W20" s="1235"/>
      <c r="X20" s="1236" t="s">
        <v>383</v>
      </c>
      <c r="Y20" s="1237"/>
      <c r="Z20" s="1232"/>
      <c r="AA20" s="1233"/>
      <c r="AB20" s="1233"/>
      <c r="AC20" s="1233"/>
      <c r="AD20" s="1207" t="s">
        <v>383</v>
      </c>
      <c r="AE20" s="1208"/>
      <c r="AF20" s="1232"/>
      <c r="AG20" s="1233"/>
      <c r="AH20" s="1233"/>
      <c r="AI20" s="1233"/>
      <c r="AJ20" s="1207" t="s">
        <v>383</v>
      </c>
      <c r="AK20" s="1208"/>
      <c r="AL20" s="1232"/>
      <c r="AM20" s="1233"/>
      <c r="AN20" s="1233"/>
      <c r="AO20" s="1233"/>
      <c r="AP20" s="1207" t="s">
        <v>383</v>
      </c>
      <c r="AQ20" s="1208"/>
      <c r="AR20" s="1225">
        <f>SUM(N20,T20,Z20,AF20,AL20)</f>
        <v>0</v>
      </c>
      <c r="AS20" s="1220"/>
      <c r="AT20" s="1220"/>
      <c r="AU20" s="1220"/>
      <c r="AV20" s="1207" t="s">
        <v>383</v>
      </c>
      <c r="AW20" s="1208"/>
    </row>
  </sheetData>
  <sheetProtection sheet="1" formatCells="0" selectLockedCells="1"/>
  <mergeCells count="131">
    <mergeCell ref="AR19:AU19"/>
    <mergeCell ref="Z20:AC20"/>
    <mergeCell ref="AD20:AE20"/>
    <mergeCell ref="AF20:AI20"/>
    <mergeCell ref="AJ20:AK20"/>
    <mergeCell ref="AD19:AE19"/>
    <mergeCell ref="AF19:AI19"/>
    <mergeCell ref="AJ19:AK19"/>
    <mergeCell ref="AL19:AO19"/>
    <mergeCell ref="AP19:AQ19"/>
    <mergeCell ref="A18:G20"/>
    <mergeCell ref="H18:M18"/>
    <mergeCell ref="N18:S18"/>
    <mergeCell ref="T18:Y18"/>
    <mergeCell ref="Z18:AE18"/>
    <mergeCell ref="AF18:AK18"/>
    <mergeCell ref="AL18:AQ18"/>
    <mergeCell ref="AR18:AW18"/>
    <mergeCell ref="H19:M19"/>
    <mergeCell ref="N19:Q19"/>
    <mergeCell ref="R19:S19"/>
    <mergeCell ref="T19:W19"/>
    <mergeCell ref="X19:Y19"/>
    <mergeCell ref="Z19:AC19"/>
    <mergeCell ref="AL20:AO20"/>
    <mergeCell ref="AP20:AQ20"/>
    <mergeCell ref="AR20:AU20"/>
    <mergeCell ref="AV20:AW20"/>
    <mergeCell ref="AV19:AW19"/>
    <mergeCell ref="H20:M20"/>
    <mergeCell ref="N20:Q20"/>
    <mergeCell ref="R20:S20"/>
    <mergeCell ref="T20:W20"/>
    <mergeCell ref="X20:Y20"/>
    <mergeCell ref="A15:AW15"/>
    <mergeCell ref="A16:G17"/>
    <mergeCell ref="H16:J16"/>
    <mergeCell ref="K16:M16"/>
    <mergeCell ref="N16:P16"/>
    <mergeCell ref="Q16:S16"/>
    <mergeCell ref="T16:V16"/>
    <mergeCell ref="W16:Y16"/>
    <mergeCell ref="H17:J17"/>
    <mergeCell ref="K17:M17"/>
    <mergeCell ref="N17:P17"/>
    <mergeCell ref="Q17:S17"/>
    <mergeCell ref="T17:V17"/>
    <mergeCell ref="W17:Y17"/>
    <mergeCell ref="Z16:AK16"/>
    <mergeCell ref="AJ17:AK17"/>
    <mergeCell ref="Z17:AI17"/>
    <mergeCell ref="A13:G13"/>
    <mergeCell ref="H13:AW13"/>
    <mergeCell ref="A14:AW14"/>
    <mergeCell ref="Y10:Z10"/>
    <mergeCell ref="AA10:AB10"/>
    <mergeCell ref="AC10:AD10"/>
    <mergeCell ref="AE10:AW10"/>
    <mergeCell ref="H12:N12"/>
    <mergeCell ref="O12:Q12"/>
    <mergeCell ref="R12:S12"/>
    <mergeCell ref="T12:U12"/>
    <mergeCell ref="V12:X12"/>
    <mergeCell ref="Y12:Z12"/>
    <mergeCell ref="H11:N11"/>
    <mergeCell ref="R11:S11"/>
    <mergeCell ref="T11:U11"/>
    <mergeCell ref="V11:X11"/>
    <mergeCell ref="Y11:Z11"/>
    <mergeCell ref="AA11:AB11"/>
    <mergeCell ref="AC11:AD11"/>
    <mergeCell ref="AE11:AW11"/>
    <mergeCell ref="AL9:AO9"/>
    <mergeCell ref="AP9:AQ9"/>
    <mergeCell ref="AR9:AU9"/>
    <mergeCell ref="AV9:AW9"/>
    <mergeCell ref="A10:G12"/>
    <mergeCell ref="H10:N10"/>
    <mergeCell ref="O10:Q10"/>
    <mergeCell ref="R10:S10"/>
    <mergeCell ref="T10:U10"/>
    <mergeCell ref="V10:X10"/>
    <mergeCell ref="A7:G9"/>
    <mergeCell ref="AA12:AB12"/>
    <mergeCell ref="AC12:AD12"/>
    <mergeCell ref="AE12:AW12"/>
    <mergeCell ref="H9:M9"/>
    <mergeCell ref="N9:Q9"/>
    <mergeCell ref="R9:S9"/>
    <mergeCell ref="T9:W9"/>
    <mergeCell ref="X9:Y9"/>
    <mergeCell ref="Z9:AC9"/>
    <mergeCell ref="AD9:AE9"/>
    <mergeCell ref="AF9:AI9"/>
    <mergeCell ref="AJ9:AK9"/>
    <mergeCell ref="AL7:AQ7"/>
    <mergeCell ref="AR7:AW7"/>
    <mergeCell ref="H8:M8"/>
    <mergeCell ref="N8:Q8"/>
    <mergeCell ref="R8:S8"/>
    <mergeCell ref="T8:W8"/>
    <mergeCell ref="X8:Y8"/>
    <mergeCell ref="Z8:AC8"/>
    <mergeCell ref="AD8:AE8"/>
    <mergeCell ref="AF8:AI8"/>
    <mergeCell ref="H7:M7"/>
    <mergeCell ref="N7:S7"/>
    <mergeCell ref="T7:Y7"/>
    <mergeCell ref="Z7:AE7"/>
    <mergeCell ref="AF7:AK7"/>
    <mergeCell ref="AJ8:AK8"/>
    <mergeCell ref="AL8:AO8"/>
    <mergeCell ref="AP8:AQ8"/>
    <mergeCell ref="AR8:AU8"/>
    <mergeCell ref="AV8:AW8"/>
    <mergeCell ref="AQ4:AR4"/>
    <mergeCell ref="AS4:AW4"/>
    <mergeCell ref="A5:G5"/>
    <mergeCell ref="H5:AW5"/>
    <mergeCell ref="A6:G6"/>
    <mergeCell ref="H6:AW6"/>
    <mergeCell ref="A1:F1"/>
    <mergeCell ref="A2:AW2"/>
    <mergeCell ref="A3:AW3"/>
    <mergeCell ref="A4:G4"/>
    <mergeCell ref="H4:AD4"/>
    <mergeCell ref="AE4:AF4"/>
    <mergeCell ref="AG4:AJ4"/>
    <mergeCell ref="AK4:AL4"/>
    <mergeCell ref="AM4:AN4"/>
    <mergeCell ref="AO4:AP4"/>
  </mergeCells>
  <phoneticPr fontId="2"/>
  <conditionalFormatting sqref="H17:Y17">
    <cfRule type="containsBlanks" dxfId="11" priority="1">
      <formula>LEN(TRIM(H17))=0</formula>
    </cfRule>
  </conditionalFormatting>
  <conditionalFormatting sqref="H4:AD4">
    <cfRule type="containsBlanks" dxfId="10" priority="3">
      <formula>LEN(TRIM(H4))=0</formula>
    </cfRule>
  </conditionalFormatting>
  <conditionalFormatting sqref="H5:AW5">
    <cfRule type="containsBlanks" dxfId="9" priority="2">
      <formula>LEN(TRIM(H5))=0</formula>
    </cfRule>
  </conditionalFormatting>
  <pageMargins left="0.78740157480314965" right="0.51181102362204722" top="0.78740157480314965" bottom="0.78740157480314965" header="0" footer="0"/>
  <pageSetup paperSize="9" fitToHeight="0" orientation="portrait" blackAndWhite="1" r:id="rId1"/>
  <extLst>
    <ext xmlns:x14="http://schemas.microsoft.com/office/spreadsheetml/2009/9/main" uri="{78C0D931-6437-407d-A8EE-F0AAD7539E65}">
      <x14:conditionalFormattings>
        <x14:conditionalFormatting xmlns:xm="http://schemas.microsoft.com/office/excel/2006/main">
          <x14:cfRule type="containsBlanks" priority="4" id="{CC5AE13D-6247-4FFF-925D-EA88BDDBCACE}">
            <xm:f>LEN(TRIM('C:\Users\01011002\Desktop\だれつう\[相談用（地域子育て支援課）r3.xlsx]別紙１'!#REF!))=0</xm:f>
            <x14:dxf>
              <fill>
                <patternFill>
                  <bgColor theme="5" tint="0.59996337778862885"/>
                </patternFill>
              </fill>
            </x14:dxf>
          </x14:cfRule>
          <xm:sqref>H17:I17 K17:L17 N17:O17 Q17:R17 T17:U17 W17:X17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AV42"/>
  <sheetViews>
    <sheetView view="pageBreakPreview" zoomScale="85" zoomScaleNormal="100" zoomScaleSheetLayoutView="85" workbookViewId="0">
      <selection activeCell="I18" sqref="I18:V18"/>
    </sheetView>
  </sheetViews>
  <sheetFormatPr defaultColWidth="3.625" defaultRowHeight="13.5"/>
  <cols>
    <col min="1" max="13" width="3.625" style="30"/>
    <col min="14" max="14" width="3.625" style="30" customWidth="1"/>
    <col min="15" max="16384" width="3.625" style="30"/>
  </cols>
  <sheetData>
    <row r="1" spans="2:48" s="20" customFormat="1" ht="18" customHeight="1">
      <c r="B1" s="20" t="s">
        <v>72</v>
      </c>
    </row>
    <row r="2" spans="2:48" s="20" customFormat="1" ht="18" customHeight="1">
      <c r="T2" s="1333" t="s">
        <v>65</v>
      </c>
      <c r="U2" s="1333"/>
      <c r="V2" s="323"/>
      <c r="W2" s="25" t="s">
        <v>20</v>
      </c>
      <c r="X2" s="323"/>
      <c r="Y2" s="25" t="s">
        <v>46</v>
      </c>
      <c r="Z2" s="323"/>
      <c r="AA2" s="25" t="s">
        <v>47</v>
      </c>
    </row>
    <row r="3" spans="2:48" s="20" customFormat="1" ht="18" customHeight="1">
      <c r="B3" s="20" t="s">
        <v>66</v>
      </c>
    </row>
    <row r="4" spans="2:48" s="20" customFormat="1" ht="36" customHeight="1">
      <c r="C4" s="26"/>
      <c r="D4" s="26"/>
      <c r="E4" s="26"/>
      <c r="F4" s="26"/>
      <c r="G4" s="26"/>
      <c r="L4" s="1334" t="s">
        <v>39</v>
      </c>
      <c r="M4" s="1334"/>
      <c r="N4" s="1334"/>
      <c r="O4" s="1334"/>
      <c r="P4" s="48"/>
      <c r="Q4" s="691">
        <f>事前協議書!Q4</f>
        <v>0</v>
      </c>
      <c r="R4" s="691"/>
      <c r="S4" s="691"/>
      <c r="T4" s="691"/>
      <c r="U4" s="691"/>
      <c r="V4" s="691"/>
      <c r="W4" s="691"/>
      <c r="X4" s="691"/>
      <c r="Y4" s="691"/>
      <c r="Z4" s="691"/>
      <c r="AA4" s="691"/>
      <c r="AK4" s="26"/>
      <c r="AM4" s="27"/>
      <c r="AN4" s="691"/>
      <c r="AO4" s="691"/>
      <c r="AP4" s="691"/>
      <c r="AQ4" s="691"/>
      <c r="AR4" s="691"/>
      <c r="AS4" s="691"/>
      <c r="AT4" s="691"/>
      <c r="AU4" s="691"/>
      <c r="AV4" s="691"/>
    </row>
    <row r="5" spans="2:48" s="20" customFormat="1" ht="36" customHeight="1">
      <c r="C5" s="26"/>
      <c r="D5" s="26"/>
      <c r="E5" s="26"/>
      <c r="F5" s="26"/>
      <c r="G5" s="26"/>
      <c r="L5" s="1334" t="s">
        <v>156</v>
      </c>
      <c r="M5" s="1334"/>
      <c r="N5" s="1334"/>
      <c r="O5" s="1334"/>
      <c r="P5" s="48"/>
      <c r="Q5" s="1338">
        <f>事前協議書!Q5</f>
        <v>0</v>
      </c>
      <c r="R5" s="1338"/>
      <c r="S5" s="1338"/>
      <c r="T5" s="1338"/>
      <c r="U5" s="1338"/>
      <c r="V5" s="1338"/>
      <c r="W5" s="1338"/>
      <c r="X5" s="1338"/>
      <c r="Y5" s="1338"/>
      <c r="Z5" s="1338"/>
      <c r="AA5" s="1338"/>
      <c r="AK5" s="26"/>
      <c r="AM5" s="27"/>
      <c r="AN5" s="691"/>
      <c r="AO5" s="691"/>
      <c r="AP5" s="691"/>
      <c r="AQ5" s="691"/>
      <c r="AR5" s="691"/>
      <c r="AS5" s="691"/>
      <c r="AT5" s="691"/>
      <c r="AU5" s="691"/>
      <c r="AV5" s="691"/>
    </row>
    <row r="6" spans="2:48" s="20" customFormat="1" ht="36" customHeight="1">
      <c r="C6" s="26"/>
      <c r="D6" s="26"/>
      <c r="E6" s="26"/>
      <c r="F6" s="26"/>
      <c r="G6" s="26"/>
      <c r="L6" s="1334" t="s">
        <v>48</v>
      </c>
      <c r="M6" s="1334"/>
      <c r="N6" s="1334"/>
      <c r="O6" s="1334"/>
      <c r="P6" s="48"/>
      <c r="Q6" s="691">
        <f>事前協議書!Q6</f>
        <v>0</v>
      </c>
      <c r="R6" s="691"/>
      <c r="S6" s="691"/>
      <c r="T6" s="691"/>
      <c r="U6" s="691"/>
      <c r="V6" s="691"/>
      <c r="W6" s="691"/>
      <c r="X6" s="691"/>
      <c r="Y6" s="691"/>
      <c r="Z6" s="691"/>
      <c r="AA6" s="458"/>
      <c r="AM6" s="27"/>
      <c r="AN6" s="686"/>
      <c r="AO6" s="686"/>
      <c r="AP6" s="686"/>
      <c r="AQ6" s="686"/>
      <c r="AR6" s="686"/>
      <c r="AS6" s="686"/>
      <c r="AT6" s="686"/>
      <c r="AU6" s="686"/>
      <c r="AV6" s="27"/>
    </row>
    <row r="7" spans="2:48" s="20" customFormat="1" ht="18" customHeight="1">
      <c r="C7" s="25"/>
      <c r="D7" s="25"/>
      <c r="E7" s="25"/>
      <c r="F7" s="25"/>
      <c r="G7" s="25"/>
      <c r="H7" s="25"/>
      <c r="I7" s="25"/>
      <c r="J7" s="25"/>
      <c r="K7" s="25"/>
      <c r="L7" s="25"/>
      <c r="M7" s="25"/>
      <c r="N7" s="25"/>
      <c r="O7" s="25"/>
      <c r="P7" s="25"/>
      <c r="Q7" s="25"/>
      <c r="R7" s="25"/>
      <c r="S7" s="25"/>
    </row>
    <row r="8" spans="2:48" s="20" customFormat="1" ht="18" customHeight="1">
      <c r="C8" s="25"/>
      <c r="D8" s="25"/>
      <c r="E8" s="25"/>
      <c r="F8" s="25"/>
      <c r="G8" s="25"/>
      <c r="H8" s="25"/>
      <c r="I8" s="25"/>
      <c r="J8" s="25"/>
      <c r="K8" s="25"/>
      <c r="L8" s="25"/>
      <c r="M8" s="25"/>
      <c r="N8" s="25"/>
      <c r="O8" s="25"/>
      <c r="P8" s="25"/>
      <c r="Q8" s="25"/>
      <c r="R8" s="25"/>
      <c r="S8" s="25"/>
    </row>
    <row r="9" spans="2:48" s="20" customFormat="1" ht="18" customHeight="1">
      <c r="C9" s="1335" t="s">
        <v>73</v>
      </c>
      <c r="D9" s="1335"/>
      <c r="E9" s="1335"/>
      <c r="F9" s="1335"/>
      <c r="G9" s="1335"/>
      <c r="H9" s="1335"/>
      <c r="I9" s="1335"/>
      <c r="J9" s="1335"/>
      <c r="K9" s="1335"/>
      <c r="L9" s="1335"/>
      <c r="M9" s="1335"/>
      <c r="N9" s="1335"/>
      <c r="O9" s="1335"/>
      <c r="P9" s="1335"/>
      <c r="Q9" s="1335"/>
      <c r="R9" s="1335"/>
      <c r="S9" s="1335"/>
      <c r="T9" s="1335"/>
      <c r="U9" s="1335"/>
      <c r="V9" s="1335"/>
      <c r="W9" s="1335"/>
      <c r="X9" s="1335"/>
      <c r="Y9" s="1335"/>
    </row>
    <row r="10" spans="2:48" s="20" customFormat="1" ht="18" customHeight="1">
      <c r="C10" s="1335"/>
      <c r="D10" s="1335"/>
      <c r="E10" s="1335"/>
      <c r="F10" s="1335"/>
      <c r="G10" s="1335"/>
      <c r="H10" s="1335"/>
      <c r="I10" s="1335"/>
      <c r="J10" s="1335"/>
      <c r="K10" s="1335"/>
      <c r="L10" s="1335"/>
      <c r="M10" s="1335"/>
      <c r="N10" s="1335"/>
      <c r="O10" s="1335"/>
      <c r="P10" s="1335"/>
      <c r="Q10" s="1335"/>
      <c r="R10" s="1335"/>
      <c r="S10" s="1335"/>
      <c r="T10" s="1335"/>
      <c r="U10" s="1335"/>
      <c r="V10" s="1335"/>
      <c r="W10" s="1335"/>
      <c r="X10" s="1335"/>
      <c r="Y10" s="1335"/>
      <c r="AG10" s="36"/>
    </row>
    <row r="11" spans="2:48" s="20" customFormat="1" ht="18" customHeight="1">
      <c r="AG11" s="36"/>
    </row>
    <row r="12" spans="2:48" s="20" customFormat="1" ht="19.5" customHeight="1">
      <c r="C12" s="26" t="s">
        <v>74</v>
      </c>
      <c r="D12" s="26"/>
      <c r="E12" s="26"/>
      <c r="F12" s="26"/>
      <c r="G12" s="26"/>
      <c r="H12" s="26"/>
      <c r="I12" s="26"/>
      <c r="J12" s="26"/>
      <c r="K12" s="26"/>
      <c r="L12" s="26"/>
      <c r="M12" s="26"/>
      <c r="N12" s="26"/>
      <c r="O12" s="26"/>
      <c r="P12" s="26"/>
      <c r="Q12" s="26"/>
      <c r="R12" s="26"/>
      <c r="S12" s="26"/>
      <c r="T12" s="26"/>
      <c r="AG12" s="234"/>
      <c r="AH12" s="235"/>
      <c r="AI12" s="235"/>
      <c r="AJ12" s="235"/>
    </row>
    <row r="13" spans="2:48" s="20" customFormat="1" ht="19.5" customHeight="1">
      <c r="B13" s="28"/>
      <c r="C13" s="26" t="s">
        <v>75</v>
      </c>
      <c r="D13" s="26"/>
      <c r="E13" s="26"/>
      <c r="F13" s="26"/>
      <c r="G13" s="26"/>
      <c r="H13" s="26"/>
      <c r="I13" s="26"/>
      <c r="J13" s="26"/>
      <c r="K13" s="26"/>
      <c r="L13" s="26"/>
      <c r="M13" s="26"/>
      <c r="N13" s="26"/>
      <c r="O13" s="26"/>
      <c r="P13" s="26"/>
      <c r="Q13" s="26"/>
      <c r="R13" s="26"/>
      <c r="S13" s="26"/>
      <c r="T13" s="26"/>
      <c r="U13" s="26"/>
      <c r="V13" s="26"/>
      <c r="W13" s="26"/>
      <c r="X13" s="26"/>
      <c r="Y13" s="26"/>
      <c r="AG13" s="36"/>
    </row>
    <row r="14" spans="2:48" s="20" customFormat="1" ht="19.5" customHeight="1">
      <c r="B14" s="29"/>
      <c r="D14" s="26"/>
      <c r="E14" s="26"/>
      <c r="F14" s="26"/>
      <c r="G14" s="26"/>
      <c r="H14" s="26"/>
      <c r="I14" s="26"/>
      <c r="J14" s="26"/>
      <c r="K14" s="26"/>
      <c r="L14" s="26"/>
      <c r="M14" s="26"/>
      <c r="N14" s="26"/>
      <c r="O14" s="26"/>
      <c r="P14" s="26"/>
      <c r="Q14" s="26"/>
      <c r="R14" s="26"/>
      <c r="S14" s="26"/>
      <c r="T14" s="26"/>
    </row>
    <row r="15" spans="2:48" s="20" customFormat="1" ht="18" customHeight="1">
      <c r="B15" s="20" t="s">
        <v>157</v>
      </c>
    </row>
    <row r="16" spans="2:48" s="20" customFormat="1" ht="36" customHeight="1">
      <c r="C16" s="1336" t="s">
        <v>78</v>
      </c>
      <c r="D16" s="1337"/>
      <c r="E16" s="1337"/>
      <c r="F16" s="1337"/>
      <c r="G16" s="1337"/>
      <c r="H16" s="1337"/>
      <c r="I16" s="665"/>
      <c r="J16" s="666"/>
      <c r="K16" s="666"/>
      <c r="L16" s="666"/>
      <c r="M16" s="666"/>
      <c r="N16" s="666"/>
      <c r="O16" s="666"/>
      <c r="P16" s="666"/>
      <c r="Q16" s="666"/>
      <c r="R16" s="666"/>
      <c r="S16" s="666"/>
      <c r="T16" s="666"/>
      <c r="U16" s="666"/>
      <c r="V16" s="1332"/>
    </row>
    <row r="17" spans="2:22" s="20" customFormat="1" ht="36" customHeight="1">
      <c r="C17" s="1331" t="s">
        <v>49</v>
      </c>
      <c r="D17" s="1331"/>
      <c r="E17" s="1331"/>
      <c r="F17" s="1331"/>
      <c r="G17" s="1331"/>
      <c r="H17" s="1331"/>
      <c r="I17" s="665"/>
      <c r="J17" s="666"/>
      <c r="K17" s="666"/>
      <c r="L17" s="666"/>
      <c r="M17" s="666"/>
      <c r="N17" s="666"/>
      <c r="O17" s="666"/>
      <c r="P17" s="666"/>
      <c r="Q17" s="666"/>
      <c r="R17" s="666"/>
      <c r="S17" s="666"/>
      <c r="T17" s="666"/>
      <c r="U17" s="666"/>
      <c r="V17" s="1332"/>
    </row>
    <row r="18" spans="2:22" s="20" customFormat="1" ht="36" customHeight="1">
      <c r="C18" s="1331" t="s">
        <v>39</v>
      </c>
      <c r="D18" s="1331"/>
      <c r="E18" s="1331"/>
      <c r="F18" s="1331"/>
      <c r="G18" s="1331"/>
      <c r="H18" s="1331"/>
      <c r="I18" s="665"/>
      <c r="J18" s="666"/>
      <c r="K18" s="666"/>
      <c r="L18" s="666"/>
      <c r="M18" s="666"/>
      <c r="N18" s="666"/>
      <c r="O18" s="666"/>
      <c r="P18" s="666"/>
      <c r="Q18" s="666"/>
      <c r="R18" s="666"/>
      <c r="S18" s="666"/>
      <c r="T18" s="666"/>
      <c r="U18" s="666"/>
      <c r="V18" s="1332"/>
    </row>
    <row r="19" spans="2:22" s="20" customFormat="1" ht="18" customHeight="1"/>
    <row r="20" spans="2:22" s="20" customFormat="1" ht="18" customHeight="1">
      <c r="B20" s="21" t="s">
        <v>80</v>
      </c>
    </row>
    <row r="21" spans="2:22" s="20" customFormat="1" ht="18" customHeight="1">
      <c r="C21" s="1333" t="s">
        <v>65</v>
      </c>
      <c r="D21" s="1333"/>
      <c r="E21" s="418"/>
      <c r="F21" s="25" t="s">
        <v>20</v>
      </c>
      <c r="G21" s="418"/>
      <c r="H21" s="25" t="s">
        <v>46</v>
      </c>
      <c r="I21" s="418"/>
      <c r="J21" s="25" t="s">
        <v>47</v>
      </c>
    </row>
    <row r="22" spans="2:22" s="20" customFormat="1" ht="18" customHeight="1"/>
    <row r="23" spans="2:22" s="20" customFormat="1" ht="18" customHeight="1">
      <c r="B23" s="21" t="s">
        <v>79</v>
      </c>
    </row>
    <row r="24" spans="2:22" s="20" customFormat="1" ht="18" customHeight="1">
      <c r="C24" s="20" t="s">
        <v>50</v>
      </c>
    </row>
    <row r="25" spans="2:22" ht="18" customHeight="1"/>
    <row r="26" spans="2:22" ht="18" customHeight="1"/>
    <row r="42" spans="25:25">
      <c r="Y42" s="31"/>
    </row>
  </sheetData>
  <sheetProtection sheet="1" objects="1" scenarios="1"/>
  <mergeCells count="18">
    <mergeCell ref="T2:U2"/>
    <mergeCell ref="L4:O4"/>
    <mergeCell ref="Q4:AA4"/>
    <mergeCell ref="AN4:AV4"/>
    <mergeCell ref="L5:O5"/>
    <mergeCell ref="Q5:AA5"/>
    <mergeCell ref="AN5:AV5"/>
    <mergeCell ref="L6:O6"/>
    <mergeCell ref="Q6:AA6"/>
    <mergeCell ref="AN6:AU6"/>
    <mergeCell ref="C9:Y10"/>
    <mergeCell ref="C16:H16"/>
    <mergeCell ref="I16:V16"/>
    <mergeCell ref="C17:H17"/>
    <mergeCell ref="I17:V17"/>
    <mergeCell ref="C18:H18"/>
    <mergeCell ref="I18:V18"/>
    <mergeCell ref="C21:D21"/>
  </mergeCells>
  <phoneticPr fontId="2"/>
  <conditionalFormatting sqref="E21">
    <cfRule type="containsBlanks" dxfId="7" priority="3">
      <formula>LEN(TRIM(E21))=0</formula>
    </cfRule>
  </conditionalFormatting>
  <conditionalFormatting sqref="G21">
    <cfRule type="containsBlanks" dxfId="6" priority="2">
      <formula>LEN(TRIM(G21))=0</formula>
    </cfRule>
  </conditionalFormatting>
  <conditionalFormatting sqref="I21">
    <cfRule type="containsBlanks" dxfId="5" priority="1">
      <formula>LEN(TRIM(I21))=0</formula>
    </cfRule>
  </conditionalFormatting>
  <conditionalFormatting sqref="I16:V18">
    <cfRule type="cellIs" dxfId="4" priority="4" operator="equal">
      <formula>""</formula>
    </cfRule>
  </conditionalFormatting>
  <conditionalFormatting sqref="V2 X2 Z2 Q4:AA6">
    <cfRule type="cellIs" dxfId="3" priority="5" operator="equal">
      <formula>""</formula>
    </cfRule>
  </conditionalFormatting>
  <dataValidations count="1">
    <dataValidation type="list" allowBlank="1" showInputMessage="1" showErrorMessage="1" sqref="I16:V16">
      <formula1>"一般型（在園児合同）,一般型（専用室独立実施）"</formula1>
    </dataValidation>
  </dataValidations>
  <printOptions horizontalCentered="1"/>
  <pageMargins left="0.70866141732283472" right="0.70866141732283472" top="0.74803149606299213" bottom="0.74803149606299213" header="0.31496062992125984" footer="0.31496062992125984"/>
  <pageSetup paperSize="9" scale="90"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46"/>
  <sheetViews>
    <sheetView view="pageBreakPreview" zoomScaleNormal="100" zoomScaleSheetLayoutView="100" workbookViewId="0">
      <selection activeCell="R13" sqref="R13:U13"/>
    </sheetView>
  </sheetViews>
  <sheetFormatPr defaultColWidth="3.625" defaultRowHeight="23.1" customHeight="1"/>
  <cols>
    <col min="1" max="7" width="3.625" style="20"/>
    <col min="8" max="8" width="3.625" style="20" customWidth="1"/>
    <col min="9" max="16384" width="3.625" style="20"/>
  </cols>
  <sheetData>
    <row r="1" spans="1:31" ht="23.1" customHeight="1">
      <c r="A1" s="312"/>
      <c r="B1" s="312" t="s">
        <v>72</v>
      </c>
      <c r="C1" s="312"/>
      <c r="D1" s="312"/>
      <c r="E1" s="312"/>
      <c r="F1" s="312"/>
      <c r="G1" s="312"/>
      <c r="H1" s="312"/>
      <c r="I1" s="312"/>
      <c r="J1" s="312"/>
      <c r="K1" s="312"/>
      <c r="L1" s="312"/>
      <c r="M1" s="312"/>
      <c r="N1" s="312"/>
      <c r="O1" s="312"/>
      <c r="P1" s="312"/>
      <c r="Q1" s="312"/>
      <c r="R1" s="312"/>
      <c r="S1" s="312"/>
      <c r="T1" s="312"/>
      <c r="U1" s="312"/>
      <c r="V1" s="312"/>
    </row>
    <row r="2" spans="1:31" ht="23.1" customHeight="1">
      <c r="A2" s="312"/>
      <c r="B2" s="1339" t="s">
        <v>158</v>
      </c>
      <c r="C2" s="1339"/>
      <c r="D2" s="1339"/>
      <c r="E2" s="1339"/>
      <c r="F2" s="1339"/>
      <c r="G2" s="1339"/>
      <c r="H2" s="1339"/>
      <c r="I2" s="1339"/>
      <c r="J2" s="1339"/>
      <c r="K2" s="1339"/>
      <c r="L2" s="1339"/>
      <c r="M2" s="1339"/>
      <c r="N2" s="1339"/>
      <c r="O2" s="1339"/>
      <c r="P2" s="1339"/>
      <c r="Q2" s="1339"/>
      <c r="R2" s="1339"/>
      <c r="S2" s="1339"/>
      <c r="T2" s="1339"/>
      <c r="U2" s="1339"/>
      <c r="V2" s="312"/>
    </row>
    <row r="3" spans="1:31" ht="33" customHeight="1">
      <c r="A3" s="312"/>
      <c r="B3" s="1340" t="s">
        <v>51</v>
      </c>
      <c r="C3" s="1343" t="s">
        <v>52</v>
      </c>
      <c r="D3" s="1343"/>
      <c r="E3" s="1343"/>
      <c r="F3" s="1343"/>
      <c r="G3" s="1343"/>
      <c r="H3" s="1344"/>
      <c r="I3" s="1345"/>
      <c r="J3" s="1345"/>
      <c r="K3" s="1345"/>
      <c r="L3" s="1345"/>
      <c r="M3" s="1345"/>
      <c r="N3" s="1345"/>
      <c r="O3" s="1345"/>
      <c r="P3" s="1345"/>
      <c r="Q3" s="1345"/>
      <c r="R3" s="1345"/>
      <c r="S3" s="1345"/>
      <c r="T3" s="1345"/>
      <c r="U3" s="1346"/>
      <c r="V3" s="312"/>
    </row>
    <row r="4" spans="1:31" ht="33" customHeight="1">
      <c r="A4" s="312"/>
      <c r="B4" s="1341"/>
      <c r="C4" s="1343" t="s">
        <v>53</v>
      </c>
      <c r="D4" s="1343"/>
      <c r="E4" s="1343"/>
      <c r="F4" s="1343"/>
      <c r="G4" s="1343"/>
      <c r="H4" s="1344"/>
      <c r="I4" s="1345"/>
      <c r="J4" s="1345"/>
      <c r="K4" s="1345"/>
      <c r="L4" s="1345"/>
      <c r="M4" s="1345"/>
      <c r="N4" s="1345"/>
      <c r="O4" s="1345"/>
      <c r="P4" s="1345"/>
      <c r="Q4" s="1345"/>
      <c r="R4" s="1345"/>
      <c r="S4" s="1345"/>
      <c r="T4" s="1345"/>
      <c r="U4" s="1346"/>
      <c r="V4" s="312"/>
    </row>
    <row r="5" spans="1:31" ht="33" customHeight="1">
      <c r="A5" s="312"/>
      <c r="B5" s="1341"/>
      <c r="C5" s="1347" t="s">
        <v>54</v>
      </c>
      <c r="D5" s="1347"/>
      <c r="E5" s="1347" t="s">
        <v>55</v>
      </c>
      <c r="F5" s="1347"/>
      <c r="G5" s="1347"/>
      <c r="H5" s="1344"/>
      <c r="I5" s="1345"/>
      <c r="J5" s="1345"/>
      <c r="K5" s="1345"/>
      <c r="L5" s="1345"/>
      <c r="M5" s="1345"/>
      <c r="N5" s="1345"/>
      <c r="O5" s="1345"/>
      <c r="P5" s="1345"/>
      <c r="Q5" s="1345"/>
      <c r="R5" s="1345"/>
      <c r="S5" s="1345"/>
      <c r="T5" s="1345"/>
      <c r="U5" s="1346"/>
      <c r="V5" s="312"/>
    </row>
    <row r="6" spans="1:31" ht="33" customHeight="1">
      <c r="A6" s="312"/>
      <c r="B6" s="1341"/>
      <c r="C6" s="1347"/>
      <c r="D6" s="1347"/>
      <c r="E6" s="1347" t="s">
        <v>56</v>
      </c>
      <c r="F6" s="1347"/>
      <c r="G6" s="1347"/>
      <c r="H6" s="1344"/>
      <c r="I6" s="1345"/>
      <c r="J6" s="1345"/>
      <c r="K6" s="1345"/>
      <c r="L6" s="1345"/>
      <c r="M6" s="1345"/>
      <c r="N6" s="1345"/>
      <c r="O6" s="1345"/>
      <c r="P6" s="1345"/>
      <c r="Q6" s="1345"/>
      <c r="R6" s="1345"/>
      <c r="S6" s="1345"/>
      <c r="T6" s="1345"/>
      <c r="U6" s="1346"/>
      <c r="V6" s="312"/>
      <c r="Z6" s="32"/>
      <c r="AA6" s="32"/>
      <c r="AB6" s="32"/>
      <c r="AC6" s="32"/>
      <c r="AD6" s="32"/>
      <c r="AE6" s="32"/>
    </row>
    <row r="7" spans="1:31" ht="33" customHeight="1">
      <c r="A7" s="312"/>
      <c r="B7" s="1341"/>
      <c r="C7" s="1347"/>
      <c r="D7" s="1347"/>
      <c r="E7" s="1348" t="s">
        <v>24</v>
      </c>
      <c r="F7" s="1349"/>
      <c r="G7" s="1350"/>
      <c r="H7" s="1344"/>
      <c r="I7" s="1345"/>
      <c r="J7" s="1345"/>
      <c r="K7" s="1345"/>
      <c r="L7" s="1345"/>
      <c r="M7" s="1345"/>
      <c r="N7" s="1345"/>
      <c r="O7" s="1345"/>
      <c r="P7" s="1345"/>
      <c r="Q7" s="1345"/>
      <c r="R7" s="1345"/>
      <c r="S7" s="1345"/>
      <c r="T7" s="1345"/>
      <c r="U7" s="1346"/>
      <c r="V7" s="312"/>
      <c r="Z7" s="33"/>
      <c r="AA7" s="33"/>
      <c r="AB7" s="33"/>
      <c r="AC7" s="33"/>
      <c r="AD7" s="33"/>
      <c r="AE7" s="32"/>
    </row>
    <row r="8" spans="1:31" ht="33" customHeight="1">
      <c r="A8" s="312"/>
      <c r="B8" s="1342"/>
      <c r="C8" s="1348" t="s">
        <v>57</v>
      </c>
      <c r="D8" s="1349"/>
      <c r="E8" s="1349"/>
      <c r="F8" s="1349"/>
      <c r="G8" s="1350"/>
      <c r="H8" s="1344"/>
      <c r="I8" s="1345"/>
      <c r="J8" s="1345"/>
      <c r="K8" s="1345"/>
      <c r="L8" s="1345"/>
      <c r="M8" s="1345"/>
      <c r="N8" s="1345"/>
      <c r="O8" s="1345"/>
      <c r="P8" s="1345"/>
      <c r="Q8" s="1345"/>
      <c r="R8" s="1345"/>
      <c r="S8" s="1345"/>
      <c r="T8" s="1345"/>
      <c r="U8" s="1346"/>
      <c r="V8" s="312"/>
      <c r="Z8" s="33"/>
      <c r="AA8" s="33"/>
      <c r="AB8" s="33"/>
      <c r="AC8" s="33"/>
      <c r="AD8" s="33"/>
      <c r="AE8" s="32"/>
    </row>
    <row r="9" spans="1:31" ht="23.1" customHeight="1">
      <c r="A9" s="312"/>
      <c r="B9" s="1340" t="s">
        <v>58</v>
      </c>
      <c r="C9" s="1347" t="s">
        <v>59</v>
      </c>
      <c r="D9" s="1347"/>
      <c r="E9" s="1347"/>
      <c r="F9" s="1351" t="s">
        <v>30</v>
      </c>
      <c r="G9" s="1352"/>
      <c r="H9" s="1352"/>
      <c r="I9" s="1353"/>
      <c r="J9" s="1351" t="s">
        <v>81</v>
      </c>
      <c r="K9" s="1352"/>
      <c r="L9" s="1352"/>
      <c r="M9" s="1352"/>
      <c r="N9" s="1352"/>
      <c r="O9" s="1352"/>
      <c r="P9" s="1352"/>
      <c r="Q9" s="1352"/>
      <c r="R9" s="1352"/>
      <c r="S9" s="1352"/>
      <c r="T9" s="1352"/>
      <c r="U9" s="1353"/>
      <c r="V9" s="312"/>
    </row>
    <row r="10" spans="1:31" ht="27" customHeight="1">
      <c r="A10" s="312"/>
      <c r="B10" s="1341"/>
      <c r="C10" s="1354" t="s">
        <v>61</v>
      </c>
      <c r="D10" s="1355"/>
      <c r="E10" s="1356"/>
      <c r="F10" s="1360">
        <f>SUM(J11:U11)</f>
        <v>0</v>
      </c>
      <c r="G10" s="1361"/>
      <c r="H10" s="1361"/>
      <c r="I10" s="1362"/>
      <c r="J10" s="1348" t="s">
        <v>60</v>
      </c>
      <c r="K10" s="1349"/>
      <c r="L10" s="1349"/>
      <c r="M10" s="1350"/>
      <c r="N10" s="1351" t="s">
        <v>32</v>
      </c>
      <c r="O10" s="1352"/>
      <c r="P10" s="1352"/>
      <c r="Q10" s="1353"/>
      <c r="R10" s="1351" t="s">
        <v>31</v>
      </c>
      <c r="S10" s="1352"/>
      <c r="T10" s="1352"/>
      <c r="U10" s="1353"/>
      <c r="V10" s="312"/>
    </row>
    <row r="11" spans="1:31" ht="27.75" customHeight="1">
      <c r="A11" s="312"/>
      <c r="B11" s="1341"/>
      <c r="C11" s="1357"/>
      <c r="D11" s="1358"/>
      <c r="E11" s="1359"/>
      <c r="F11" s="1363"/>
      <c r="G11" s="1364"/>
      <c r="H11" s="1364"/>
      <c r="I11" s="1365"/>
      <c r="J11" s="1366"/>
      <c r="K11" s="1367"/>
      <c r="L11" s="1367"/>
      <c r="M11" s="1368"/>
      <c r="N11" s="1366"/>
      <c r="O11" s="1367"/>
      <c r="P11" s="1367"/>
      <c r="Q11" s="1368"/>
      <c r="R11" s="1366"/>
      <c r="S11" s="1367"/>
      <c r="T11" s="1367"/>
      <c r="U11" s="1368"/>
      <c r="V11" s="312"/>
    </row>
    <row r="12" spans="1:31" ht="27.75" customHeight="1">
      <c r="A12" s="312"/>
      <c r="B12" s="1341"/>
      <c r="C12" s="1381" t="s">
        <v>62</v>
      </c>
      <c r="D12" s="1382"/>
      <c r="E12" s="1382"/>
      <c r="F12" s="1360">
        <f>SUM(J13:U13)</f>
        <v>0</v>
      </c>
      <c r="G12" s="1361"/>
      <c r="H12" s="1361"/>
      <c r="I12" s="1362"/>
      <c r="J12" s="1348" t="s">
        <v>60</v>
      </c>
      <c r="K12" s="1349"/>
      <c r="L12" s="1349"/>
      <c r="M12" s="1350"/>
      <c r="N12" s="1351" t="s">
        <v>32</v>
      </c>
      <c r="O12" s="1352"/>
      <c r="P12" s="1352"/>
      <c r="Q12" s="1353"/>
      <c r="R12" s="1351" t="s">
        <v>31</v>
      </c>
      <c r="S12" s="1352"/>
      <c r="T12" s="1352"/>
      <c r="U12" s="1353"/>
      <c r="V12" s="312"/>
    </row>
    <row r="13" spans="1:31" ht="28.5" customHeight="1">
      <c r="A13" s="312"/>
      <c r="B13" s="1342"/>
      <c r="C13" s="1357"/>
      <c r="D13" s="1358"/>
      <c r="E13" s="1358"/>
      <c r="F13" s="1363"/>
      <c r="G13" s="1364"/>
      <c r="H13" s="1364"/>
      <c r="I13" s="1365"/>
      <c r="J13" s="1383">
        <f>J11</f>
        <v>0</v>
      </c>
      <c r="K13" s="1384"/>
      <c r="L13" s="1384"/>
      <c r="M13" s="1385"/>
      <c r="N13" s="1383">
        <f>N11</f>
        <v>0</v>
      </c>
      <c r="O13" s="1384"/>
      <c r="P13" s="1384"/>
      <c r="Q13" s="1385"/>
      <c r="R13" s="1383">
        <f>R11</f>
        <v>0</v>
      </c>
      <c r="S13" s="1384"/>
      <c r="T13" s="1384"/>
      <c r="U13" s="1385"/>
      <c r="V13" s="312"/>
    </row>
    <row r="14" spans="1:31" ht="23.1" customHeight="1">
      <c r="A14" s="312"/>
      <c r="B14" s="1369" t="s">
        <v>99</v>
      </c>
      <c r="C14" s="1370"/>
      <c r="D14" s="1370"/>
      <c r="E14" s="1370"/>
      <c r="F14" s="1370"/>
      <c r="G14" s="1370"/>
      <c r="H14" s="1371"/>
      <c r="I14" s="1375" t="s">
        <v>63</v>
      </c>
      <c r="J14" s="1376"/>
      <c r="K14" s="1376"/>
      <c r="L14" s="1376"/>
      <c r="M14" s="1376"/>
      <c r="N14" s="1376"/>
      <c r="O14" s="1376"/>
      <c r="P14" s="1376"/>
      <c r="Q14" s="1376"/>
      <c r="R14" s="1376"/>
      <c r="S14" s="1376"/>
      <c r="T14" s="1376"/>
      <c r="U14" s="1377"/>
      <c r="V14" s="312"/>
    </row>
    <row r="15" spans="1:31" ht="39" customHeight="1">
      <c r="A15" s="312"/>
      <c r="B15" s="1372"/>
      <c r="C15" s="1373"/>
      <c r="D15" s="1373"/>
      <c r="E15" s="1373"/>
      <c r="F15" s="1373"/>
      <c r="G15" s="1373"/>
      <c r="H15" s="1374"/>
      <c r="I15" s="1378"/>
      <c r="J15" s="1379"/>
      <c r="K15" s="1379"/>
      <c r="L15" s="1379"/>
      <c r="M15" s="1379"/>
      <c r="N15" s="1379"/>
      <c r="O15" s="1379"/>
      <c r="P15" s="1379"/>
      <c r="Q15" s="1379"/>
      <c r="R15" s="1379"/>
      <c r="S15" s="1379"/>
      <c r="T15" s="1379"/>
      <c r="U15" s="1380"/>
      <c r="V15" s="312"/>
    </row>
    <row r="16" spans="1:31" ht="23.1" customHeight="1">
      <c r="A16" s="312"/>
      <c r="B16" s="1369" t="s">
        <v>64</v>
      </c>
      <c r="C16" s="1370"/>
      <c r="D16" s="1370"/>
      <c r="E16" s="1370"/>
      <c r="F16" s="1370"/>
      <c r="G16" s="1370"/>
      <c r="H16" s="1371"/>
      <c r="I16" s="1375" t="s">
        <v>63</v>
      </c>
      <c r="J16" s="1376"/>
      <c r="K16" s="1376"/>
      <c r="L16" s="1376"/>
      <c r="M16" s="1376"/>
      <c r="N16" s="1376"/>
      <c r="O16" s="1376"/>
      <c r="P16" s="1376"/>
      <c r="Q16" s="1376"/>
      <c r="R16" s="1376"/>
      <c r="S16" s="1376"/>
      <c r="T16" s="1376"/>
      <c r="U16" s="1377"/>
      <c r="V16" s="312"/>
    </row>
    <row r="17" spans="1:22" ht="28.5" customHeight="1">
      <c r="A17" s="312"/>
      <c r="B17" s="1372"/>
      <c r="C17" s="1373"/>
      <c r="D17" s="1373"/>
      <c r="E17" s="1373"/>
      <c r="F17" s="1373"/>
      <c r="G17" s="1373"/>
      <c r="H17" s="1374"/>
      <c r="I17" s="1378"/>
      <c r="J17" s="1379"/>
      <c r="K17" s="1379"/>
      <c r="L17" s="1379"/>
      <c r="M17" s="1379"/>
      <c r="N17" s="1379"/>
      <c r="O17" s="1379"/>
      <c r="P17" s="1379"/>
      <c r="Q17" s="1379"/>
      <c r="R17" s="1379"/>
      <c r="S17" s="1379"/>
      <c r="T17" s="1379"/>
      <c r="U17" s="1380"/>
      <c r="V17" s="312"/>
    </row>
    <row r="18" spans="1:22" ht="23.1" customHeight="1">
      <c r="A18" s="312"/>
      <c r="B18" s="312"/>
      <c r="C18" s="312"/>
      <c r="D18" s="312"/>
      <c r="E18" s="312"/>
      <c r="F18" s="312"/>
      <c r="G18" s="312"/>
      <c r="H18" s="312"/>
      <c r="I18" s="312"/>
      <c r="J18" s="312"/>
      <c r="K18" s="312"/>
      <c r="L18" s="312"/>
      <c r="M18" s="312"/>
      <c r="N18" s="312"/>
      <c r="O18" s="312"/>
      <c r="P18" s="312"/>
      <c r="Q18" s="312"/>
      <c r="R18" s="312"/>
      <c r="S18" s="312"/>
      <c r="T18" s="312"/>
      <c r="U18" s="312"/>
      <c r="V18" s="312"/>
    </row>
    <row r="46" spans="21:21" ht="23.1" customHeight="1">
      <c r="U46" s="31"/>
    </row>
  </sheetData>
  <sheetProtection sheet="1" objects="1" scenarios="1"/>
  <mergeCells count="39">
    <mergeCell ref="B14:H15"/>
    <mergeCell ref="I14:U15"/>
    <mergeCell ref="B16:H17"/>
    <mergeCell ref="I16:U17"/>
    <mergeCell ref="N11:Q11"/>
    <mergeCell ref="R11:U11"/>
    <mergeCell ref="C12:E13"/>
    <mergeCell ref="F12:I13"/>
    <mergeCell ref="J12:M12"/>
    <mergeCell ref="N12:Q12"/>
    <mergeCell ref="R12:U12"/>
    <mergeCell ref="J13:M13"/>
    <mergeCell ref="N13:Q13"/>
    <mergeCell ref="R13:U13"/>
    <mergeCell ref="B9:B13"/>
    <mergeCell ref="C9:E9"/>
    <mergeCell ref="F9:I9"/>
    <mergeCell ref="J9:U9"/>
    <mergeCell ref="C10:E11"/>
    <mergeCell ref="F10:I11"/>
    <mergeCell ref="J10:M10"/>
    <mergeCell ref="N10:Q10"/>
    <mergeCell ref="R10:U10"/>
    <mergeCell ref="J11:M11"/>
    <mergeCell ref="B2:U2"/>
    <mergeCell ref="B3:B8"/>
    <mergeCell ref="C3:G3"/>
    <mergeCell ref="H3:U3"/>
    <mergeCell ref="C4:G4"/>
    <mergeCell ref="H4:U4"/>
    <mergeCell ref="C5:D7"/>
    <mergeCell ref="E5:G5"/>
    <mergeCell ref="H5:U5"/>
    <mergeCell ref="E6:G6"/>
    <mergeCell ref="H6:U6"/>
    <mergeCell ref="E7:G7"/>
    <mergeCell ref="H7:U7"/>
    <mergeCell ref="C8:G8"/>
    <mergeCell ref="H8:U8"/>
  </mergeCells>
  <phoneticPr fontId="2"/>
  <conditionalFormatting sqref="H3:U8">
    <cfRule type="cellIs" dxfId="2" priority="24" operator="equal">
      <formula>""</formula>
    </cfRule>
    <cfRule type="cellIs" dxfId="1" priority="25" operator="equal">
      <formula>""""""</formula>
    </cfRule>
  </conditionalFormatting>
  <conditionalFormatting sqref="J11:U11">
    <cfRule type="cellIs" dxfId="0" priority="23" operator="equal">
      <formula>""</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tint="0.39997558519241921"/>
  </sheetPr>
  <dimension ref="A1:AK24"/>
  <sheetViews>
    <sheetView showGridLines="0" view="pageBreakPreview" zoomScaleNormal="100" zoomScaleSheetLayoutView="100" workbookViewId="0">
      <selection activeCell="AE9" sqref="AE9"/>
    </sheetView>
  </sheetViews>
  <sheetFormatPr defaultRowHeight="13.5"/>
  <cols>
    <col min="1" max="4" width="2.25" customWidth="1"/>
    <col min="5" max="33" width="2.5" customWidth="1"/>
    <col min="34" max="37" width="1.875" customWidth="1"/>
  </cols>
  <sheetData>
    <row r="1" spans="1:37">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row>
    <row r="2" spans="1:37">
      <c r="A2" s="627" t="s">
        <v>71</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row>
    <row r="3" spans="1:37" ht="13.5" customHeight="1">
      <c r="A3" s="627"/>
      <c r="B3" s="627"/>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627"/>
      <c r="AJ3" s="627"/>
      <c r="AK3" s="627"/>
    </row>
    <row r="4" spans="1:37" ht="13.5" customHeight="1">
      <c r="A4" s="627"/>
      <c r="B4" s="627"/>
      <c r="C4" s="627"/>
      <c r="D4" s="627"/>
      <c r="E4" s="627"/>
      <c r="F4" s="627"/>
      <c r="G4" s="627"/>
      <c r="H4" s="627"/>
      <c r="I4" s="627"/>
      <c r="J4" s="627"/>
      <c r="K4" s="627"/>
      <c r="L4" s="627"/>
      <c r="M4" s="627"/>
      <c r="N4" s="627"/>
      <c r="O4" s="627"/>
      <c r="P4" s="627"/>
      <c r="Q4" s="627"/>
      <c r="R4" s="627"/>
      <c r="S4" s="627"/>
      <c r="T4" s="627"/>
      <c r="U4" s="627"/>
      <c r="V4" s="627"/>
      <c r="W4" s="627"/>
      <c r="X4" s="627"/>
      <c r="Y4" s="627"/>
      <c r="Z4" s="627"/>
      <c r="AA4" s="627"/>
      <c r="AB4" s="627"/>
      <c r="AC4" s="627"/>
      <c r="AD4" s="627"/>
      <c r="AE4" s="627"/>
      <c r="AF4" s="627"/>
      <c r="AG4" s="627"/>
      <c r="AH4" s="627"/>
      <c r="AI4" s="627"/>
      <c r="AJ4" s="627"/>
      <c r="AK4" s="627"/>
    </row>
    <row r="5" spans="1:37" ht="13.5" customHeight="1"/>
    <row r="6" spans="1:37">
      <c r="A6" s="628" t="s">
        <v>68</v>
      </c>
      <c r="B6" s="628"/>
      <c r="C6" s="628"/>
      <c r="D6" s="628"/>
      <c r="E6" s="628"/>
      <c r="F6" s="628"/>
      <c r="G6" s="628"/>
      <c r="H6" s="628"/>
      <c r="I6" s="628"/>
      <c r="J6" s="628"/>
      <c r="K6" s="628"/>
      <c r="L6" s="628"/>
      <c r="M6" s="628"/>
      <c r="N6" s="628"/>
      <c r="O6" s="628"/>
      <c r="P6" s="628"/>
      <c r="Q6" s="628"/>
      <c r="R6" s="628"/>
      <c r="S6" s="628"/>
      <c r="T6" s="628"/>
      <c r="U6" s="628"/>
      <c r="V6" s="628"/>
      <c r="W6" s="628"/>
      <c r="X6" s="628"/>
      <c r="Y6" s="628"/>
      <c r="Z6" s="628"/>
      <c r="AA6" s="628"/>
      <c r="AB6" s="628"/>
      <c r="AC6" s="628"/>
      <c r="AD6" s="628"/>
      <c r="AE6" s="628"/>
      <c r="AF6" s="628"/>
      <c r="AG6" s="628"/>
      <c r="AH6" s="628"/>
      <c r="AI6" s="628"/>
      <c r="AJ6" s="628"/>
      <c r="AK6" s="34"/>
    </row>
    <row r="7" spans="1:37">
      <c r="A7" s="628"/>
      <c r="B7" s="628"/>
      <c r="C7" s="628"/>
      <c r="D7" s="628"/>
      <c r="E7" s="628"/>
      <c r="F7" s="628"/>
      <c r="G7" s="628"/>
      <c r="H7" s="628"/>
      <c r="I7" s="628"/>
      <c r="J7" s="628"/>
      <c r="K7" s="628"/>
      <c r="L7" s="628"/>
      <c r="M7" s="628"/>
      <c r="N7" s="628"/>
      <c r="O7" s="628"/>
      <c r="P7" s="628"/>
      <c r="Q7" s="628"/>
      <c r="R7" s="628"/>
      <c r="S7" s="628"/>
      <c r="T7" s="628"/>
      <c r="U7" s="628"/>
      <c r="V7" s="628"/>
      <c r="W7" s="628"/>
      <c r="X7" s="628"/>
      <c r="Y7" s="628"/>
      <c r="Z7" s="628"/>
      <c r="AA7" s="628"/>
      <c r="AB7" s="628"/>
      <c r="AC7" s="628"/>
      <c r="AD7" s="628"/>
      <c r="AE7" s="628"/>
      <c r="AF7" s="628"/>
      <c r="AG7" s="628"/>
      <c r="AH7" s="628"/>
      <c r="AI7" s="628"/>
      <c r="AJ7" s="628"/>
      <c r="AK7" s="34"/>
    </row>
    <row r="8" spans="1:37" ht="22.5" customHeight="1">
      <c r="A8" s="22" t="s">
        <v>70</v>
      </c>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34"/>
    </row>
    <row r="9" spans="1:37" ht="22.5" customHeight="1" thickBot="1">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35"/>
    </row>
    <row r="10" spans="1:37" ht="18" customHeight="1">
      <c r="A10" s="630" t="s">
        <v>40</v>
      </c>
      <c r="B10" s="631"/>
      <c r="C10" s="634" t="s">
        <v>41</v>
      </c>
      <c r="D10" s="622"/>
      <c r="E10" s="622"/>
      <c r="F10" s="622"/>
      <c r="G10" s="622"/>
      <c r="H10" s="622"/>
      <c r="I10" s="622"/>
      <c r="J10" s="622"/>
      <c r="K10" s="622"/>
      <c r="L10" s="622"/>
      <c r="M10" s="622"/>
      <c r="N10" s="622"/>
      <c r="O10" s="622"/>
      <c r="P10" s="622"/>
      <c r="Q10" s="606" t="s">
        <v>42</v>
      </c>
      <c r="R10" s="606"/>
      <c r="S10" s="606"/>
      <c r="T10" s="606"/>
      <c r="U10" s="606"/>
      <c r="V10" s="606"/>
      <c r="W10" s="606"/>
      <c r="X10" s="606"/>
      <c r="Y10" s="606"/>
      <c r="Z10" s="606"/>
      <c r="AA10" s="608" t="s">
        <v>43</v>
      </c>
      <c r="AB10" s="608"/>
      <c r="AC10" s="608"/>
      <c r="AD10" s="608"/>
      <c r="AE10" s="608"/>
      <c r="AF10" s="608"/>
      <c r="AG10" s="609"/>
      <c r="AH10" s="621" t="s">
        <v>44</v>
      </c>
      <c r="AI10" s="622"/>
      <c r="AJ10" s="622"/>
      <c r="AK10" s="623"/>
    </row>
    <row r="11" spans="1:37" ht="18" customHeight="1">
      <c r="A11" s="632"/>
      <c r="B11" s="633"/>
      <c r="C11" s="624"/>
      <c r="D11" s="625"/>
      <c r="E11" s="625"/>
      <c r="F11" s="625"/>
      <c r="G11" s="625"/>
      <c r="H11" s="625"/>
      <c r="I11" s="625"/>
      <c r="J11" s="625"/>
      <c r="K11" s="625"/>
      <c r="L11" s="625"/>
      <c r="M11" s="625"/>
      <c r="N11" s="625"/>
      <c r="O11" s="625"/>
      <c r="P11" s="625"/>
      <c r="Q11" s="607"/>
      <c r="R11" s="607"/>
      <c r="S11" s="607"/>
      <c r="T11" s="607"/>
      <c r="U11" s="607"/>
      <c r="V11" s="607"/>
      <c r="W11" s="607"/>
      <c r="X11" s="607"/>
      <c r="Y11" s="607"/>
      <c r="Z11" s="607"/>
      <c r="AA11" s="610"/>
      <c r="AB11" s="610"/>
      <c r="AC11" s="610"/>
      <c r="AD11" s="610"/>
      <c r="AE11" s="610"/>
      <c r="AF11" s="610"/>
      <c r="AG11" s="611"/>
      <c r="AH11" s="624"/>
      <c r="AI11" s="625"/>
      <c r="AJ11" s="625"/>
      <c r="AK11" s="626"/>
    </row>
    <row r="12" spans="1:37" ht="30" customHeight="1">
      <c r="A12" s="629" t="s">
        <v>69</v>
      </c>
      <c r="B12" s="620"/>
      <c r="C12" s="614" t="s">
        <v>447</v>
      </c>
      <c r="D12" s="615"/>
      <c r="E12" s="615"/>
      <c r="F12" s="615"/>
      <c r="G12" s="615"/>
      <c r="H12" s="615"/>
      <c r="I12" s="615"/>
      <c r="J12" s="615"/>
      <c r="K12" s="615"/>
      <c r="L12" s="615"/>
      <c r="M12" s="615"/>
      <c r="N12" s="615"/>
      <c r="O12" s="615"/>
      <c r="P12" s="616"/>
      <c r="Q12" s="617" t="s">
        <v>446</v>
      </c>
      <c r="R12" s="618"/>
      <c r="S12" s="618"/>
      <c r="T12" s="618"/>
      <c r="U12" s="618"/>
      <c r="V12" s="618"/>
      <c r="W12" s="618"/>
      <c r="X12" s="618"/>
      <c r="Y12" s="618"/>
      <c r="Z12" s="619"/>
      <c r="AA12" s="620"/>
      <c r="AB12" s="620"/>
      <c r="AC12" s="620"/>
      <c r="AD12" s="620"/>
      <c r="AE12" s="620"/>
      <c r="AF12" s="620"/>
      <c r="AG12" s="620"/>
      <c r="AH12" s="593"/>
      <c r="AI12" s="594"/>
      <c r="AJ12" s="594"/>
      <c r="AK12" s="595"/>
    </row>
    <row r="13" spans="1:37" ht="30" customHeight="1">
      <c r="A13" s="612">
        <v>1</v>
      </c>
      <c r="B13" s="613"/>
      <c r="C13" s="599" t="s">
        <v>281</v>
      </c>
      <c r="D13" s="600"/>
      <c r="E13" s="600"/>
      <c r="F13" s="600"/>
      <c r="G13" s="600"/>
      <c r="H13" s="600"/>
      <c r="I13" s="600"/>
      <c r="J13" s="600"/>
      <c r="K13" s="600"/>
      <c r="L13" s="600"/>
      <c r="M13" s="600"/>
      <c r="N13" s="600"/>
      <c r="O13" s="600"/>
      <c r="P13" s="601"/>
      <c r="Q13" s="602" t="s">
        <v>45</v>
      </c>
      <c r="R13" s="603"/>
      <c r="S13" s="603"/>
      <c r="T13" s="603"/>
      <c r="U13" s="603"/>
      <c r="V13" s="603"/>
      <c r="W13" s="603"/>
      <c r="X13" s="603"/>
      <c r="Y13" s="603"/>
      <c r="Z13" s="604"/>
      <c r="AA13" s="605"/>
      <c r="AB13" s="605"/>
      <c r="AC13" s="605"/>
      <c r="AD13" s="605"/>
      <c r="AE13" s="605"/>
      <c r="AF13" s="605"/>
      <c r="AG13" s="605"/>
      <c r="AH13" s="596"/>
      <c r="AI13" s="597"/>
      <c r="AJ13" s="597"/>
      <c r="AK13" s="598"/>
    </row>
    <row r="14" spans="1:37" ht="30" customHeight="1">
      <c r="A14" s="612">
        <f>A13+1</f>
        <v>2</v>
      </c>
      <c r="B14" s="613"/>
      <c r="C14" s="599" t="s">
        <v>155</v>
      </c>
      <c r="D14" s="600"/>
      <c r="E14" s="600"/>
      <c r="F14" s="600"/>
      <c r="G14" s="600"/>
      <c r="H14" s="600"/>
      <c r="I14" s="600"/>
      <c r="J14" s="600"/>
      <c r="K14" s="600"/>
      <c r="L14" s="600"/>
      <c r="M14" s="600"/>
      <c r="N14" s="600"/>
      <c r="O14" s="600"/>
      <c r="P14" s="601"/>
      <c r="Q14" s="602" t="s">
        <v>45</v>
      </c>
      <c r="R14" s="603"/>
      <c r="S14" s="603"/>
      <c r="T14" s="603"/>
      <c r="U14" s="603"/>
      <c r="V14" s="603"/>
      <c r="W14" s="603"/>
      <c r="X14" s="603"/>
      <c r="Y14" s="603"/>
      <c r="Z14" s="604"/>
      <c r="AA14" s="605"/>
      <c r="AB14" s="605"/>
      <c r="AC14" s="605"/>
      <c r="AD14" s="605"/>
      <c r="AE14" s="605"/>
      <c r="AF14" s="605"/>
      <c r="AG14" s="605"/>
      <c r="AH14" s="596"/>
      <c r="AI14" s="597"/>
      <c r="AJ14" s="597"/>
      <c r="AK14" s="598"/>
    </row>
    <row r="15" spans="1:37" ht="30" customHeight="1">
      <c r="A15" s="612">
        <f t="shared" ref="A15:A24" si="0">A14+1</f>
        <v>3</v>
      </c>
      <c r="B15" s="613"/>
      <c r="C15" s="599"/>
      <c r="D15" s="600"/>
      <c r="E15" s="600"/>
      <c r="F15" s="600"/>
      <c r="G15" s="600"/>
      <c r="H15" s="600"/>
      <c r="I15" s="600"/>
      <c r="J15" s="600"/>
      <c r="K15" s="600"/>
      <c r="L15" s="600"/>
      <c r="M15" s="600"/>
      <c r="N15" s="600"/>
      <c r="O15" s="600"/>
      <c r="P15" s="601"/>
      <c r="Q15" s="602" t="s">
        <v>45</v>
      </c>
      <c r="R15" s="603"/>
      <c r="S15" s="603"/>
      <c r="T15" s="603"/>
      <c r="U15" s="603"/>
      <c r="V15" s="603"/>
      <c r="W15" s="603"/>
      <c r="X15" s="603"/>
      <c r="Y15" s="603"/>
      <c r="Z15" s="604"/>
      <c r="AA15" s="605"/>
      <c r="AB15" s="605"/>
      <c r="AC15" s="605"/>
      <c r="AD15" s="605"/>
      <c r="AE15" s="605"/>
      <c r="AF15" s="605"/>
      <c r="AG15" s="605"/>
      <c r="AH15" s="596"/>
      <c r="AI15" s="597"/>
      <c r="AJ15" s="597"/>
      <c r="AK15" s="598"/>
    </row>
    <row r="16" spans="1:37" ht="30" customHeight="1">
      <c r="A16" s="612">
        <f t="shared" si="0"/>
        <v>4</v>
      </c>
      <c r="B16" s="613"/>
      <c r="C16" s="599"/>
      <c r="D16" s="600"/>
      <c r="E16" s="600"/>
      <c r="F16" s="600"/>
      <c r="G16" s="600"/>
      <c r="H16" s="600"/>
      <c r="I16" s="600"/>
      <c r="J16" s="600"/>
      <c r="K16" s="600"/>
      <c r="L16" s="600"/>
      <c r="M16" s="600"/>
      <c r="N16" s="600"/>
      <c r="O16" s="600"/>
      <c r="P16" s="601"/>
      <c r="Q16" s="602"/>
      <c r="R16" s="603"/>
      <c r="S16" s="603"/>
      <c r="T16" s="603"/>
      <c r="U16" s="603"/>
      <c r="V16" s="603"/>
      <c r="W16" s="603"/>
      <c r="X16" s="603"/>
      <c r="Y16" s="603"/>
      <c r="Z16" s="604"/>
      <c r="AA16" s="605"/>
      <c r="AB16" s="605"/>
      <c r="AC16" s="605"/>
      <c r="AD16" s="605"/>
      <c r="AE16" s="605"/>
      <c r="AF16" s="605"/>
      <c r="AG16" s="605"/>
      <c r="AH16" s="596"/>
      <c r="AI16" s="597"/>
      <c r="AJ16" s="597"/>
      <c r="AK16" s="598"/>
    </row>
    <row r="17" spans="1:37" ht="30" customHeight="1">
      <c r="A17" s="612">
        <f t="shared" si="0"/>
        <v>5</v>
      </c>
      <c r="B17" s="613"/>
      <c r="C17" s="599"/>
      <c r="D17" s="600"/>
      <c r="E17" s="600"/>
      <c r="F17" s="600"/>
      <c r="G17" s="600"/>
      <c r="H17" s="600"/>
      <c r="I17" s="600"/>
      <c r="J17" s="600"/>
      <c r="K17" s="600"/>
      <c r="L17" s="600"/>
      <c r="M17" s="600"/>
      <c r="N17" s="600"/>
      <c r="O17" s="600"/>
      <c r="P17" s="601"/>
      <c r="Q17" s="602" t="s">
        <v>45</v>
      </c>
      <c r="R17" s="603"/>
      <c r="S17" s="603"/>
      <c r="T17" s="603"/>
      <c r="U17" s="603"/>
      <c r="V17" s="603"/>
      <c r="W17" s="603"/>
      <c r="X17" s="603"/>
      <c r="Y17" s="603"/>
      <c r="Z17" s="604"/>
      <c r="AA17" s="605"/>
      <c r="AB17" s="605"/>
      <c r="AC17" s="605"/>
      <c r="AD17" s="605"/>
      <c r="AE17" s="605"/>
      <c r="AF17" s="605"/>
      <c r="AG17" s="605"/>
      <c r="AH17" s="596"/>
      <c r="AI17" s="597"/>
      <c r="AJ17" s="597"/>
      <c r="AK17" s="598"/>
    </row>
    <row r="18" spans="1:37" ht="30" customHeight="1">
      <c r="A18" s="612">
        <f t="shared" si="0"/>
        <v>6</v>
      </c>
      <c r="B18" s="613"/>
      <c r="C18" s="599"/>
      <c r="D18" s="600"/>
      <c r="E18" s="600"/>
      <c r="F18" s="600"/>
      <c r="G18" s="600"/>
      <c r="H18" s="600"/>
      <c r="I18" s="600"/>
      <c r="J18" s="600"/>
      <c r="K18" s="600"/>
      <c r="L18" s="600"/>
      <c r="M18" s="600"/>
      <c r="N18" s="600"/>
      <c r="O18" s="600"/>
      <c r="P18" s="601"/>
      <c r="Q18" s="602" t="s">
        <v>45</v>
      </c>
      <c r="R18" s="603"/>
      <c r="S18" s="603"/>
      <c r="T18" s="603"/>
      <c r="U18" s="603"/>
      <c r="V18" s="603"/>
      <c r="W18" s="603"/>
      <c r="X18" s="603"/>
      <c r="Y18" s="603"/>
      <c r="Z18" s="604"/>
      <c r="AA18" s="605"/>
      <c r="AB18" s="605"/>
      <c r="AC18" s="605"/>
      <c r="AD18" s="605"/>
      <c r="AE18" s="605"/>
      <c r="AF18" s="605"/>
      <c r="AG18" s="605"/>
      <c r="AH18" s="596"/>
      <c r="AI18" s="597"/>
      <c r="AJ18" s="597"/>
      <c r="AK18" s="598"/>
    </row>
    <row r="19" spans="1:37" ht="30" customHeight="1">
      <c r="A19" s="612">
        <f t="shared" si="0"/>
        <v>7</v>
      </c>
      <c r="B19" s="613"/>
      <c r="C19" s="599"/>
      <c r="D19" s="600"/>
      <c r="E19" s="600"/>
      <c r="F19" s="600"/>
      <c r="G19" s="600"/>
      <c r="H19" s="600"/>
      <c r="I19" s="600"/>
      <c r="J19" s="600"/>
      <c r="K19" s="600"/>
      <c r="L19" s="600"/>
      <c r="M19" s="600"/>
      <c r="N19" s="600"/>
      <c r="O19" s="600"/>
      <c r="P19" s="601"/>
      <c r="Q19" s="602" t="s">
        <v>45</v>
      </c>
      <c r="R19" s="603"/>
      <c r="S19" s="603"/>
      <c r="T19" s="603"/>
      <c r="U19" s="603"/>
      <c r="V19" s="603"/>
      <c r="W19" s="603"/>
      <c r="X19" s="603"/>
      <c r="Y19" s="603"/>
      <c r="Z19" s="604"/>
      <c r="AA19" s="605"/>
      <c r="AB19" s="605"/>
      <c r="AC19" s="605"/>
      <c r="AD19" s="605"/>
      <c r="AE19" s="605"/>
      <c r="AF19" s="605"/>
      <c r="AG19" s="605"/>
      <c r="AH19" s="596"/>
      <c r="AI19" s="597"/>
      <c r="AJ19" s="597"/>
      <c r="AK19" s="598"/>
    </row>
    <row r="20" spans="1:37" ht="30" customHeight="1">
      <c r="A20" s="612">
        <f t="shared" si="0"/>
        <v>8</v>
      </c>
      <c r="B20" s="613"/>
      <c r="C20" s="648"/>
      <c r="D20" s="649"/>
      <c r="E20" s="649"/>
      <c r="F20" s="649"/>
      <c r="G20" s="649"/>
      <c r="H20" s="649"/>
      <c r="I20" s="649"/>
      <c r="J20" s="649"/>
      <c r="K20" s="649"/>
      <c r="L20" s="649"/>
      <c r="M20" s="649"/>
      <c r="N20" s="649"/>
      <c r="O20" s="649"/>
      <c r="P20" s="650"/>
      <c r="Q20" s="651" t="s">
        <v>45</v>
      </c>
      <c r="R20" s="652"/>
      <c r="S20" s="652"/>
      <c r="T20" s="652"/>
      <c r="U20" s="652"/>
      <c r="V20" s="652"/>
      <c r="W20" s="652"/>
      <c r="X20" s="652"/>
      <c r="Y20" s="652"/>
      <c r="Z20" s="653"/>
      <c r="AA20" s="635"/>
      <c r="AB20" s="635"/>
      <c r="AC20" s="635"/>
      <c r="AD20" s="635"/>
      <c r="AE20" s="635"/>
      <c r="AF20" s="635"/>
      <c r="AG20" s="635"/>
      <c r="AH20" s="654"/>
      <c r="AI20" s="655"/>
      <c r="AJ20" s="655"/>
      <c r="AK20" s="656"/>
    </row>
    <row r="21" spans="1:37" ht="30" customHeight="1">
      <c r="A21" s="612">
        <f t="shared" si="0"/>
        <v>9</v>
      </c>
      <c r="B21" s="613"/>
      <c r="C21" s="599"/>
      <c r="D21" s="600"/>
      <c r="E21" s="600"/>
      <c r="F21" s="600"/>
      <c r="G21" s="600"/>
      <c r="H21" s="600"/>
      <c r="I21" s="600"/>
      <c r="J21" s="600"/>
      <c r="K21" s="600"/>
      <c r="L21" s="600"/>
      <c r="M21" s="600"/>
      <c r="N21" s="600"/>
      <c r="O21" s="600"/>
      <c r="P21" s="601"/>
      <c r="Q21" s="602" t="s">
        <v>45</v>
      </c>
      <c r="R21" s="603"/>
      <c r="S21" s="603"/>
      <c r="T21" s="603"/>
      <c r="U21" s="603"/>
      <c r="V21" s="603"/>
      <c r="W21" s="603"/>
      <c r="X21" s="603"/>
      <c r="Y21" s="603"/>
      <c r="Z21" s="604"/>
      <c r="AA21" s="605"/>
      <c r="AB21" s="605"/>
      <c r="AC21" s="605"/>
      <c r="AD21" s="605"/>
      <c r="AE21" s="605"/>
      <c r="AF21" s="605"/>
      <c r="AG21" s="605"/>
      <c r="AH21" s="596"/>
      <c r="AI21" s="597"/>
      <c r="AJ21" s="597"/>
      <c r="AK21" s="598"/>
    </row>
    <row r="22" spans="1:37" ht="30" customHeight="1">
      <c r="A22" s="612">
        <f t="shared" si="0"/>
        <v>10</v>
      </c>
      <c r="B22" s="613"/>
      <c r="C22" s="599"/>
      <c r="D22" s="600"/>
      <c r="E22" s="600"/>
      <c r="F22" s="600"/>
      <c r="G22" s="600"/>
      <c r="H22" s="600"/>
      <c r="I22" s="600"/>
      <c r="J22" s="600"/>
      <c r="K22" s="600"/>
      <c r="L22" s="600"/>
      <c r="M22" s="600"/>
      <c r="N22" s="600"/>
      <c r="O22" s="600"/>
      <c r="P22" s="601"/>
      <c r="Q22" s="602" t="s">
        <v>45</v>
      </c>
      <c r="R22" s="603"/>
      <c r="S22" s="603"/>
      <c r="T22" s="603"/>
      <c r="U22" s="603"/>
      <c r="V22" s="603"/>
      <c r="W22" s="603"/>
      <c r="X22" s="603"/>
      <c r="Y22" s="603"/>
      <c r="Z22" s="604"/>
      <c r="AA22" s="605"/>
      <c r="AB22" s="605"/>
      <c r="AC22" s="605"/>
      <c r="AD22" s="605"/>
      <c r="AE22" s="605"/>
      <c r="AF22" s="605"/>
      <c r="AG22" s="605"/>
      <c r="AH22" s="596"/>
      <c r="AI22" s="597"/>
      <c r="AJ22" s="597"/>
      <c r="AK22" s="598"/>
    </row>
    <row r="23" spans="1:37" ht="30" customHeight="1">
      <c r="A23" s="612">
        <f t="shared" si="0"/>
        <v>11</v>
      </c>
      <c r="B23" s="613"/>
      <c r="C23" s="599"/>
      <c r="D23" s="600"/>
      <c r="E23" s="600"/>
      <c r="F23" s="600"/>
      <c r="G23" s="600"/>
      <c r="H23" s="600"/>
      <c r="I23" s="600"/>
      <c r="J23" s="600"/>
      <c r="K23" s="600"/>
      <c r="L23" s="600"/>
      <c r="M23" s="600"/>
      <c r="N23" s="600"/>
      <c r="O23" s="600"/>
      <c r="P23" s="601"/>
      <c r="Q23" s="602" t="s">
        <v>45</v>
      </c>
      <c r="R23" s="603"/>
      <c r="S23" s="603"/>
      <c r="T23" s="603"/>
      <c r="U23" s="603"/>
      <c r="V23" s="603"/>
      <c r="W23" s="603"/>
      <c r="X23" s="603"/>
      <c r="Y23" s="603"/>
      <c r="Z23" s="604"/>
      <c r="AA23" s="605"/>
      <c r="AB23" s="605"/>
      <c r="AC23" s="605"/>
      <c r="AD23" s="605"/>
      <c r="AE23" s="605"/>
      <c r="AF23" s="605"/>
      <c r="AG23" s="605"/>
      <c r="AH23" s="596"/>
      <c r="AI23" s="597"/>
      <c r="AJ23" s="597"/>
      <c r="AK23" s="598"/>
    </row>
    <row r="24" spans="1:37" ht="30" customHeight="1" thickBot="1">
      <c r="A24" s="636">
        <f t="shared" si="0"/>
        <v>12</v>
      </c>
      <c r="B24" s="637"/>
      <c r="C24" s="638"/>
      <c r="D24" s="639"/>
      <c r="E24" s="639"/>
      <c r="F24" s="639"/>
      <c r="G24" s="639"/>
      <c r="H24" s="639"/>
      <c r="I24" s="639"/>
      <c r="J24" s="639"/>
      <c r="K24" s="639"/>
      <c r="L24" s="639"/>
      <c r="M24" s="639"/>
      <c r="N24" s="639"/>
      <c r="O24" s="639"/>
      <c r="P24" s="640"/>
      <c r="Q24" s="641" t="s">
        <v>45</v>
      </c>
      <c r="R24" s="642"/>
      <c r="S24" s="642"/>
      <c r="T24" s="642"/>
      <c r="U24" s="642"/>
      <c r="V24" s="642"/>
      <c r="W24" s="642"/>
      <c r="X24" s="642"/>
      <c r="Y24" s="642"/>
      <c r="Z24" s="643"/>
      <c r="AA24" s="644"/>
      <c r="AB24" s="644"/>
      <c r="AC24" s="644"/>
      <c r="AD24" s="644"/>
      <c r="AE24" s="644"/>
      <c r="AF24" s="644"/>
      <c r="AG24" s="644"/>
      <c r="AH24" s="645"/>
      <c r="AI24" s="646"/>
      <c r="AJ24" s="646"/>
      <c r="AK24" s="647"/>
    </row>
  </sheetData>
  <sheetProtection sheet="1" objects="1" scenarios="1"/>
  <mergeCells count="72">
    <mergeCell ref="AA22:AG22"/>
    <mergeCell ref="AH20:AK20"/>
    <mergeCell ref="C21:P21"/>
    <mergeCell ref="Q21:Z21"/>
    <mergeCell ref="AA21:AG21"/>
    <mergeCell ref="AA24:AG24"/>
    <mergeCell ref="AH24:AK24"/>
    <mergeCell ref="A14:B14"/>
    <mergeCell ref="C14:P14"/>
    <mergeCell ref="Q14:Z14"/>
    <mergeCell ref="AA14:AG14"/>
    <mergeCell ref="AH14:AK14"/>
    <mergeCell ref="C23:P23"/>
    <mergeCell ref="Q23:Z23"/>
    <mergeCell ref="AA23:AG23"/>
    <mergeCell ref="AH23:AK23"/>
    <mergeCell ref="C20:P20"/>
    <mergeCell ref="Q20:Z20"/>
    <mergeCell ref="AH22:AK22"/>
    <mergeCell ref="AH21:AK21"/>
    <mergeCell ref="C22:P22"/>
    <mergeCell ref="A22:B22"/>
    <mergeCell ref="A24:B24"/>
    <mergeCell ref="A23:B23"/>
    <mergeCell ref="C24:P24"/>
    <mergeCell ref="Q24:Z24"/>
    <mergeCell ref="Q22:Z22"/>
    <mergeCell ref="AH19:AK19"/>
    <mergeCell ref="A17:B17"/>
    <mergeCell ref="A16:B16"/>
    <mergeCell ref="C16:P16"/>
    <mergeCell ref="Q16:Z16"/>
    <mergeCell ref="AA16:AG16"/>
    <mergeCell ref="A18:B18"/>
    <mergeCell ref="AH18:AK18"/>
    <mergeCell ref="A21:B21"/>
    <mergeCell ref="A20:B20"/>
    <mergeCell ref="C19:P19"/>
    <mergeCell ref="Q19:Z19"/>
    <mergeCell ref="AA19:AG19"/>
    <mergeCell ref="AA20:AG20"/>
    <mergeCell ref="AH10:AK11"/>
    <mergeCell ref="A2:AK4"/>
    <mergeCell ref="A15:B15"/>
    <mergeCell ref="C15:P15"/>
    <mergeCell ref="Q15:Z15"/>
    <mergeCell ref="AA15:AG15"/>
    <mergeCell ref="AH15:AK15"/>
    <mergeCell ref="A13:B13"/>
    <mergeCell ref="C13:P13"/>
    <mergeCell ref="Q13:Z13"/>
    <mergeCell ref="AA13:AG13"/>
    <mergeCell ref="AH13:AK13"/>
    <mergeCell ref="A6:AJ7"/>
    <mergeCell ref="A12:B12"/>
    <mergeCell ref="A10:B11"/>
    <mergeCell ref="C10:P11"/>
    <mergeCell ref="Q10:Z11"/>
    <mergeCell ref="AA10:AG11"/>
    <mergeCell ref="A19:B19"/>
    <mergeCell ref="C18:P18"/>
    <mergeCell ref="Q18:Z18"/>
    <mergeCell ref="AA18:AG18"/>
    <mergeCell ref="C12:P12"/>
    <mergeCell ref="Q12:Z12"/>
    <mergeCell ref="AA12:AG12"/>
    <mergeCell ref="AH12:AK12"/>
    <mergeCell ref="AH16:AK16"/>
    <mergeCell ref="C17:P17"/>
    <mergeCell ref="Q17:Z17"/>
    <mergeCell ref="AA17:AG17"/>
    <mergeCell ref="AH17:AK17"/>
  </mergeCells>
  <phoneticPr fontId="2"/>
  <printOptions horizontalCentered="1"/>
  <pageMargins left="0.70866141732283472" right="0.70866141732283472" top="0.74803149606299213" bottom="0.74803149606299213" header="0.31496062992125984" footer="0.31496062992125984"/>
  <pageSetup paperSize="9" scale="88"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86" r:id="rId4" name="Check Box 46">
              <controlPr defaultSize="0" autoFill="0" autoLine="0" autoPict="0">
                <anchor moveWithCells="1">
                  <from>
                    <xdr:col>34</xdr:col>
                    <xdr:colOff>38100</xdr:colOff>
                    <xdr:row>11</xdr:row>
                    <xdr:rowOff>66675</xdr:rowOff>
                  </from>
                  <to>
                    <xdr:col>36</xdr:col>
                    <xdr:colOff>57150</xdr:colOff>
                    <xdr:row>11</xdr:row>
                    <xdr:rowOff>314325</xdr:rowOff>
                  </to>
                </anchor>
              </controlPr>
            </control>
          </mc:Choice>
        </mc:AlternateContent>
        <mc:AlternateContent xmlns:mc="http://schemas.openxmlformats.org/markup-compatibility/2006">
          <mc:Choice Requires="x14">
            <control shapeId="35887" r:id="rId5" name="Check Box 47">
              <controlPr defaultSize="0" autoFill="0" autoLine="0" autoPict="0">
                <anchor moveWithCells="1">
                  <from>
                    <xdr:col>34</xdr:col>
                    <xdr:colOff>38100</xdr:colOff>
                    <xdr:row>12</xdr:row>
                    <xdr:rowOff>66675</xdr:rowOff>
                  </from>
                  <to>
                    <xdr:col>36</xdr:col>
                    <xdr:colOff>57150</xdr:colOff>
                    <xdr:row>12</xdr:row>
                    <xdr:rowOff>314325</xdr:rowOff>
                  </to>
                </anchor>
              </controlPr>
            </control>
          </mc:Choice>
        </mc:AlternateContent>
        <mc:AlternateContent xmlns:mc="http://schemas.openxmlformats.org/markup-compatibility/2006">
          <mc:Choice Requires="x14">
            <control shapeId="35888" r:id="rId6" name="Check Box 48">
              <controlPr defaultSize="0" autoFill="0" autoLine="0" autoPict="0">
                <anchor moveWithCells="1">
                  <from>
                    <xdr:col>34</xdr:col>
                    <xdr:colOff>38100</xdr:colOff>
                    <xdr:row>13</xdr:row>
                    <xdr:rowOff>66675</xdr:rowOff>
                  </from>
                  <to>
                    <xdr:col>36</xdr:col>
                    <xdr:colOff>57150</xdr:colOff>
                    <xdr:row>13</xdr:row>
                    <xdr:rowOff>314325</xdr:rowOff>
                  </to>
                </anchor>
              </controlPr>
            </control>
          </mc:Choice>
        </mc:AlternateContent>
        <mc:AlternateContent xmlns:mc="http://schemas.openxmlformats.org/markup-compatibility/2006">
          <mc:Choice Requires="x14">
            <control shapeId="35889" r:id="rId7" name="Check Box 49">
              <controlPr defaultSize="0" autoFill="0" autoLine="0" autoPict="0">
                <anchor moveWithCells="1">
                  <from>
                    <xdr:col>34</xdr:col>
                    <xdr:colOff>38100</xdr:colOff>
                    <xdr:row>22</xdr:row>
                    <xdr:rowOff>66675</xdr:rowOff>
                  </from>
                  <to>
                    <xdr:col>36</xdr:col>
                    <xdr:colOff>57150</xdr:colOff>
                    <xdr:row>22</xdr:row>
                    <xdr:rowOff>314325</xdr:rowOff>
                  </to>
                </anchor>
              </controlPr>
            </control>
          </mc:Choice>
        </mc:AlternateContent>
        <mc:AlternateContent xmlns:mc="http://schemas.openxmlformats.org/markup-compatibility/2006">
          <mc:Choice Requires="x14">
            <control shapeId="35890" r:id="rId8" name="Check Box 50">
              <controlPr defaultSize="0" autoFill="0" autoLine="0" autoPict="0">
                <anchor moveWithCells="1">
                  <from>
                    <xdr:col>34</xdr:col>
                    <xdr:colOff>38100</xdr:colOff>
                    <xdr:row>23</xdr:row>
                    <xdr:rowOff>66675</xdr:rowOff>
                  </from>
                  <to>
                    <xdr:col>36</xdr:col>
                    <xdr:colOff>57150</xdr:colOff>
                    <xdr:row>23</xdr:row>
                    <xdr:rowOff>314325</xdr:rowOff>
                  </to>
                </anchor>
              </controlPr>
            </control>
          </mc:Choice>
        </mc:AlternateContent>
        <mc:AlternateContent xmlns:mc="http://schemas.openxmlformats.org/markup-compatibility/2006">
          <mc:Choice Requires="x14">
            <control shapeId="35897" r:id="rId9" name="Check Box 57">
              <controlPr defaultSize="0" autoFill="0" autoLine="0" autoPict="0">
                <anchor moveWithCells="1">
                  <from>
                    <xdr:col>34</xdr:col>
                    <xdr:colOff>38100</xdr:colOff>
                    <xdr:row>19</xdr:row>
                    <xdr:rowOff>66675</xdr:rowOff>
                  </from>
                  <to>
                    <xdr:col>36</xdr:col>
                    <xdr:colOff>57150</xdr:colOff>
                    <xdr:row>19</xdr:row>
                    <xdr:rowOff>314325</xdr:rowOff>
                  </to>
                </anchor>
              </controlPr>
            </control>
          </mc:Choice>
        </mc:AlternateContent>
        <mc:AlternateContent xmlns:mc="http://schemas.openxmlformats.org/markup-compatibility/2006">
          <mc:Choice Requires="x14">
            <control shapeId="35898" r:id="rId10" name="Check Box 58">
              <controlPr defaultSize="0" autoFill="0" autoLine="0" autoPict="0">
                <anchor moveWithCells="1">
                  <from>
                    <xdr:col>34</xdr:col>
                    <xdr:colOff>38100</xdr:colOff>
                    <xdr:row>20</xdr:row>
                    <xdr:rowOff>66675</xdr:rowOff>
                  </from>
                  <to>
                    <xdr:col>36</xdr:col>
                    <xdr:colOff>57150</xdr:colOff>
                    <xdr:row>20</xdr:row>
                    <xdr:rowOff>314325</xdr:rowOff>
                  </to>
                </anchor>
              </controlPr>
            </control>
          </mc:Choice>
        </mc:AlternateContent>
        <mc:AlternateContent xmlns:mc="http://schemas.openxmlformats.org/markup-compatibility/2006">
          <mc:Choice Requires="x14">
            <control shapeId="35899" r:id="rId11" name="Check Box 59">
              <controlPr defaultSize="0" autoFill="0" autoLine="0" autoPict="0">
                <anchor moveWithCells="1">
                  <from>
                    <xdr:col>34</xdr:col>
                    <xdr:colOff>38100</xdr:colOff>
                    <xdr:row>21</xdr:row>
                    <xdr:rowOff>66675</xdr:rowOff>
                  </from>
                  <to>
                    <xdr:col>36</xdr:col>
                    <xdr:colOff>57150</xdr:colOff>
                    <xdr:row>21</xdr:row>
                    <xdr:rowOff>314325</xdr:rowOff>
                  </to>
                </anchor>
              </controlPr>
            </control>
          </mc:Choice>
        </mc:AlternateContent>
        <mc:AlternateContent xmlns:mc="http://schemas.openxmlformats.org/markup-compatibility/2006">
          <mc:Choice Requires="x14">
            <control shapeId="35904" r:id="rId12" name="Check Box 64">
              <controlPr defaultSize="0" autoFill="0" autoLine="0" autoPict="0">
                <anchor moveWithCells="1">
                  <from>
                    <xdr:col>34</xdr:col>
                    <xdr:colOff>38100</xdr:colOff>
                    <xdr:row>17</xdr:row>
                    <xdr:rowOff>66675</xdr:rowOff>
                  </from>
                  <to>
                    <xdr:col>36</xdr:col>
                    <xdr:colOff>57150</xdr:colOff>
                    <xdr:row>17</xdr:row>
                    <xdr:rowOff>314325</xdr:rowOff>
                  </to>
                </anchor>
              </controlPr>
            </control>
          </mc:Choice>
        </mc:AlternateContent>
        <mc:AlternateContent xmlns:mc="http://schemas.openxmlformats.org/markup-compatibility/2006">
          <mc:Choice Requires="x14">
            <control shapeId="35905" r:id="rId13" name="Check Box 65">
              <controlPr defaultSize="0" autoFill="0" autoLine="0" autoPict="0">
                <anchor moveWithCells="1">
                  <from>
                    <xdr:col>34</xdr:col>
                    <xdr:colOff>38100</xdr:colOff>
                    <xdr:row>18</xdr:row>
                    <xdr:rowOff>66675</xdr:rowOff>
                  </from>
                  <to>
                    <xdr:col>36</xdr:col>
                    <xdr:colOff>57150</xdr:colOff>
                    <xdr:row>18</xdr:row>
                    <xdr:rowOff>314325</xdr:rowOff>
                  </to>
                </anchor>
              </controlPr>
            </control>
          </mc:Choice>
        </mc:AlternateContent>
        <mc:AlternateContent xmlns:mc="http://schemas.openxmlformats.org/markup-compatibility/2006">
          <mc:Choice Requires="x14">
            <control shapeId="35906" r:id="rId14" name="Check Box 66">
              <controlPr defaultSize="0" autoFill="0" autoLine="0" autoPict="0">
                <anchor moveWithCells="1">
                  <from>
                    <xdr:col>34</xdr:col>
                    <xdr:colOff>38100</xdr:colOff>
                    <xdr:row>14</xdr:row>
                    <xdr:rowOff>66675</xdr:rowOff>
                  </from>
                  <to>
                    <xdr:col>36</xdr:col>
                    <xdr:colOff>57150</xdr:colOff>
                    <xdr:row>14</xdr:row>
                    <xdr:rowOff>314325</xdr:rowOff>
                  </to>
                </anchor>
              </controlPr>
            </control>
          </mc:Choice>
        </mc:AlternateContent>
        <mc:AlternateContent xmlns:mc="http://schemas.openxmlformats.org/markup-compatibility/2006">
          <mc:Choice Requires="x14">
            <control shapeId="35907" r:id="rId15" name="Check Box 67">
              <controlPr defaultSize="0" autoFill="0" autoLine="0" autoPict="0">
                <anchor moveWithCells="1">
                  <from>
                    <xdr:col>34</xdr:col>
                    <xdr:colOff>38100</xdr:colOff>
                    <xdr:row>15</xdr:row>
                    <xdr:rowOff>66675</xdr:rowOff>
                  </from>
                  <to>
                    <xdr:col>36</xdr:col>
                    <xdr:colOff>57150</xdr:colOff>
                    <xdr:row>15</xdr:row>
                    <xdr:rowOff>314325</xdr:rowOff>
                  </to>
                </anchor>
              </controlPr>
            </control>
          </mc:Choice>
        </mc:AlternateContent>
        <mc:AlternateContent xmlns:mc="http://schemas.openxmlformats.org/markup-compatibility/2006">
          <mc:Choice Requires="x14">
            <control shapeId="35908" r:id="rId16" name="Check Box 68">
              <controlPr defaultSize="0" autoFill="0" autoLine="0" autoPict="0">
                <anchor moveWithCells="1">
                  <from>
                    <xdr:col>34</xdr:col>
                    <xdr:colOff>38100</xdr:colOff>
                    <xdr:row>16</xdr:row>
                    <xdr:rowOff>66675</xdr:rowOff>
                  </from>
                  <to>
                    <xdr:col>36</xdr:col>
                    <xdr:colOff>57150</xdr:colOff>
                    <xdr:row>16</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38"/>
  <sheetViews>
    <sheetView view="pageBreakPreview" topLeftCell="A10" zoomScaleNormal="100" zoomScaleSheetLayoutView="100" workbookViewId="0">
      <selection activeCell="I18" sqref="I18:X18"/>
    </sheetView>
  </sheetViews>
  <sheetFormatPr defaultColWidth="3.625" defaultRowHeight="13.5"/>
  <cols>
    <col min="1" max="13" width="3.625" style="30"/>
    <col min="14" max="14" width="3.625" style="30" customWidth="1"/>
    <col min="15" max="24" width="3.625" style="30"/>
    <col min="25" max="26" width="3.625" style="30" customWidth="1"/>
    <col min="27" max="16384" width="3.625" style="30"/>
  </cols>
  <sheetData>
    <row r="1" spans="1:47" s="20" customFormat="1" ht="18" customHeight="1">
      <c r="A1" s="312"/>
      <c r="B1" s="312" t="s">
        <v>349</v>
      </c>
      <c r="C1" s="312"/>
      <c r="D1" s="312"/>
      <c r="E1" s="312"/>
      <c r="F1" s="312"/>
      <c r="G1" s="312"/>
      <c r="H1" s="312"/>
      <c r="I1" s="312"/>
      <c r="J1" s="312"/>
      <c r="K1" s="312"/>
      <c r="L1" s="312"/>
      <c r="M1" s="312"/>
      <c r="N1" s="312"/>
      <c r="O1" s="312"/>
      <c r="P1" s="312"/>
      <c r="Q1" s="312"/>
      <c r="R1" s="312"/>
      <c r="S1" s="312"/>
      <c r="T1" s="312"/>
      <c r="U1" s="312"/>
      <c r="V1" s="312"/>
      <c r="W1" s="312"/>
      <c r="X1" s="312"/>
      <c r="Y1" s="312"/>
    </row>
    <row r="2" spans="1:47" s="20" customFormat="1" ht="18" customHeight="1">
      <c r="A2" s="312"/>
      <c r="B2" s="312"/>
      <c r="C2" s="312"/>
      <c r="D2" s="312"/>
      <c r="E2" s="312"/>
      <c r="F2" s="312"/>
      <c r="G2" s="312"/>
      <c r="H2" s="312"/>
      <c r="I2" s="312"/>
      <c r="J2" s="312"/>
      <c r="K2" s="312"/>
      <c r="L2" s="312"/>
      <c r="M2" s="312"/>
      <c r="N2" s="312"/>
      <c r="O2" s="312"/>
      <c r="P2" s="312"/>
      <c r="Q2" s="313"/>
      <c r="R2" s="313" t="s">
        <v>65</v>
      </c>
      <c r="S2" s="323"/>
      <c r="T2" s="314" t="s">
        <v>20</v>
      </c>
      <c r="U2" s="323"/>
      <c r="V2" s="314" t="s">
        <v>46</v>
      </c>
      <c r="W2" s="323"/>
      <c r="X2" s="314" t="s">
        <v>47</v>
      </c>
      <c r="Y2" s="314"/>
      <c r="Z2" s="25"/>
    </row>
    <row r="3" spans="1:47" s="20" customFormat="1" ht="18" customHeight="1">
      <c r="A3" s="312"/>
      <c r="B3" s="312" t="s">
        <v>66</v>
      </c>
      <c r="C3" s="312"/>
      <c r="D3" s="312"/>
      <c r="E3" s="312"/>
      <c r="F3" s="312"/>
      <c r="G3" s="312"/>
      <c r="H3" s="312"/>
      <c r="I3" s="312"/>
      <c r="J3" s="312"/>
      <c r="K3" s="312"/>
      <c r="L3" s="312"/>
      <c r="M3" s="312"/>
      <c r="N3" s="312"/>
      <c r="O3" s="312"/>
      <c r="P3" s="312"/>
      <c r="Q3" s="312"/>
      <c r="R3" s="312"/>
      <c r="S3" s="312"/>
      <c r="T3" s="312"/>
      <c r="U3" s="312"/>
      <c r="V3" s="312"/>
      <c r="W3" s="312"/>
      <c r="X3" s="312"/>
      <c r="Y3" s="312"/>
    </row>
    <row r="4" spans="1:47" s="20" customFormat="1" ht="36" customHeight="1">
      <c r="A4" s="312"/>
      <c r="B4" s="312"/>
      <c r="C4" s="315"/>
      <c r="D4" s="315"/>
      <c r="E4" s="315"/>
      <c r="F4" s="315"/>
      <c r="G4" s="315"/>
      <c r="H4" s="312"/>
      <c r="I4" s="312"/>
      <c r="J4" s="312"/>
      <c r="K4" s="312"/>
      <c r="L4" s="690" t="s">
        <v>39</v>
      </c>
      <c r="M4" s="690"/>
      <c r="N4" s="690"/>
      <c r="O4" s="690"/>
      <c r="P4" s="316"/>
      <c r="Q4" s="692"/>
      <c r="R4" s="693"/>
      <c r="S4" s="693"/>
      <c r="T4" s="693"/>
      <c r="U4" s="693"/>
      <c r="V4" s="693"/>
      <c r="W4" s="693"/>
      <c r="X4" s="693"/>
      <c r="Y4" s="317"/>
      <c r="Z4" s="143"/>
      <c r="AJ4" s="26"/>
      <c r="AL4" s="27"/>
      <c r="AM4" s="691"/>
      <c r="AN4" s="691"/>
      <c r="AO4" s="691"/>
      <c r="AP4" s="691"/>
      <c r="AQ4" s="691"/>
      <c r="AR4" s="691"/>
      <c r="AS4" s="691"/>
      <c r="AT4" s="691"/>
      <c r="AU4" s="691"/>
    </row>
    <row r="5" spans="1:47" s="20" customFormat="1" ht="36" customHeight="1">
      <c r="A5" s="312"/>
      <c r="B5" s="312"/>
      <c r="C5" s="315"/>
      <c r="D5" s="315"/>
      <c r="E5" s="315"/>
      <c r="F5" s="315"/>
      <c r="G5" s="315"/>
      <c r="H5" s="312"/>
      <c r="I5" s="312"/>
      <c r="J5" s="312"/>
      <c r="K5" s="312"/>
      <c r="L5" s="690" t="s">
        <v>156</v>
      </c>
      <c r="M5" s="690"/>
      <c r="N5" s="690"/>
      <c r="O5" s="690"/>
      <c r="P5" s="316"/>
      <c r="Q5" s="694"/>
      <c r="R5" s="695"/>
      <c r="S5" s="695"/>
      <c r="T5" s="695"/>
      <c r="U5" s="695"/>
      <c r="V5" s="695"/>
      <c r="W5" s="695"/>
      <c r="X5" s="695"/>
      <c r="Y5" s="318"/>
      <c r="Z5" s="144"/>
      <c r="AJ5" s="26"/>
      <c r="AL5" s="27"/>
      <c r="AM5" s="691"/>
      <c r="AN5" s="691"/>
      <c r="AO5" s="691"/>
      <c r="AP5" s="691"/>
      <c r="AQ5" s="691"/>
      <c r="AR5" s="691"/>
      <c r="AS5" s="691"/>
      <c r="AT5" s="691"/>
      <c r="AU5" s="691"/>
    </row>
    <row r="6" spans="1:47" s="20" customFormat="1" ht="36" customHeight="1">
      <c r="A6" s="312"/>
      <c r="B6" s="312"/>
      <c r="C6" s="315"/>
      <c r="D6" s="315"/>
      <c r="E6" s="315"/>
      <c r="F6" s="315"/>
      <c r="G6" s="315"/>
      <c r="H6" s="312"/>
      <c r="I6" s="312"/>
      <c r="J6" s="312"/>
      <c r="K6" s="312"/>
      <c r="L6" s="690" t="s">
        <v>48</v>
      </c>
      <c r="M6" s="690"/>
      <c r="N6" s="690"/>
      <c r="O6" s="690"/>
      <c r="P6" s="316"/>
      <c r="Q6" s="692"/>
      <c r="R6" s="693"/>
      <c r="S6" s="693"/>
      <c r="T6" s="693"/>
      <c r="U6" s="693"/>
      <c r="V6" s="693"/>
      <c r="W6" s="693"/>
      <c r="X6" s="693"/>
      <c r="Y6" s="317"/>
      <c r="Z6" s="140"/>
      <c r="AL6" s="27"/>
      <c r="AM6" s="686"/>
      <c r="AN6" s="686"/>
      <c r="AO6" s="686"/>
      <c r="AP6" s="686"/>
      <c r="AQ6" s="686"/>
      <c r="AR6" s="686"/>
      <c r="AS6" s="686"/>
      <c r="AT6" s="686"/>
      <c r="AU6" s="27"/>
    </row>
    <row r="7" spans="1:47" s="20" customFormat="1" ht="18" customHeight="1">
      <c r="A7" s="312"/>
      <c r="B7" s="312"/>
      <c r="C7" s="314"/>
      <c r="D7" s="314"/>
      <c r="E7" s="314"/>
      <c r="F7" s="314"/>
      <c r="G7" s="314"/>
      <c r="H7" s="314"/>
      <c r="I7" s="314"/>
      <c r="J7" s="314"/>
      <c r="K7" s="314"/>
      <c r="L7" s="314"/>
      <c r="M7" s="314"/>
      <c r="N7" s="314"/>
      <c r="O7" s="314"/>
      <c r="P7" s="314"/>
      <c r="Q7" s="314"/>
      <c r="R7" s="314"/>
      <c r="S7" s="312"/>
      <c r="T7" s="312"/>
      <c r="U7" s="312"/>
      <c r="V7" s="312"/>
      <c r="W7" s="312"/>
      <c r="X7" s="312"/>
      <c r="Y7" s="312"/>
    </row>
    <row r="8" spans="1:47" s="20" customFormat="1" ht="18" customHeight="1">
      <c r="A8" s="312"/>
      <c r="B8" s="312"/>
      <c r="C8" s="314"/>
      <c r="D8" s="314"/>
      <c r="E8" s="314"/>
      <c r="F8" s="314"/>
      <c r="G8" s="314"/>
      <c r="H8" s="314"/>
      <c r="I8" s="314"/>
      <c r="J8" s="314"/>
      <c r="K8" s="314"/>
      <c r="L8" s="314"/>
      <c r="M8" s="314"/>
      <c r="N8" s="314"/>
      <c r="O8" s="314"/>
      <c r="P8" s="314"/>
      <c r="Q8" s="314"/>
      <c r="R8" s="314"/>
      <c r="S8" s="312"/>
      <c r="T8" s="312"/>
      <c r="U8" s="312"/>
      <c r="V8" s="312"/>
      <c r="W8" s="312"/>
      <c r="X8" s="312"/>
      <c r="Y8" s="312"/>
    </row>
    <row r="9" spans="1:47" s="20" customFormat="1" ht="18" customHeight="1">
      <c r="A9" s="312"/>
      <c r="B9" s="312"/>
      <c r="C9" s="687" t="s">
        <v>350</v>
      </c>
      <c r="D9" s="687"/>
      <c r="E9" s="687"/>
      <c r="F9" s="687"/>
      <c r="G9" s="687"/>
      <c r="H9" s="687"/>
      <c r="I9" s="687"/>
      <c r="J9" s="687"/>
      <c r="K9" s="687"/>
      <c r="L9" s="687"/>
      <c r="M9" s="687"/>
      <c r="N9" s="687"/>
      <c r="O9" s="687"/>
      <c r="P9" s="687"/>
      <c r="Q9" s="687"/>
      <c r="R9" s="687"/>
      <c r="S9" s="687"/>
      <c r="T9" s="687"/>
      <c r="U9" s="687"/>
      <c r="V9" s="687"/>
      <c r="W9" s="687"/>
      <c r="X9" s="687"/>
      <c r="Y9" s="312"/>
    </row>
    <row r="10" spans="1:47" s="20" customFormat="1" ht="18" customHeight="1">
      <c r="A10" s="312"/>
      <c r="B10" s="312"/>
      <c r="C10" s="687"/>
      <c r="D10" s="687"/>
      <c r="E10" s="687"/>
      <c r="F10" s="687"/>
      <c r="G10" s="687"/>
      <c r="H10" s="687"/>
      <c r="I10" s="687"/>
      <c r="J10" s="687"/>
      <c r="K10" s="687"/>
      <c r="L10" s="687"/>
      <c r="M10" s="687"/>
      <c r="N10" s="687"/>
      <c r="O10" s="687"/>
      <c r="P10" s="687"/>
      <c r="Q10" s="687"/>
      <c r="R10" s="687"/>
      <c r="S10" s="687"/>
      <c r="T10" s="687"/>
      <c r="U10" s="687"/>
      <c r="V10" s="687"/>
      <c r="W10" s="687"/>
      <c r="X10" s="687"/>
      <c r="Y10" s="312"/>
      <c r="AF10" s="36" t="s">
        <v>76</v>
      </c>
    </row>
    <row r="11" spans="1:47" s="20" customFormat="1" ht="18" customHeight="1">
      <c r="A11" s="312"/>
      <c r="B11" s="312"/>
      <c r="C11" s="312"/>
      <c r="D11" s="312"/>
      <c r="E11" s="312"/>
      <c r="F11" s="312"/>
      <c r="G11" s="312"/>
      <c r="H11" s="312"/>
      <c r="I11" s="312"/>
      <c r="J11" s="312"/>
      <c r="K11" s="312"/>
      <c r="L11" s="312"/>
      <c r="M11" s="312"/>
      <c r="N11" s="312"/>
      <c r="O11" s="312"/>
      <c r="P11" s="312"/>
      <c r="Q11" s="312"/>
      <c r="R11" s="312"/>
      <c r="S11" s="312"/>
      <c r="T11" s="312"/>
      <c r="U11" s="312"/>
      <c r="V11" s="312"/>
      <c r="W11" s="312"/>
      <c r="X11" s="312"/>
      <c r="Y11" s="312"/>
      <c r="AF11" s="36" t="s">
        <v>77</v>
      </c>
    </row>
    <row r="12" spans="1:47" s="20" customFormat="1" ht="19.5" customHeight="1">
      <c r="A12" s="312"/>
      <c r="B12" s="312"/>
      <c r="C12" s="661" t="s">
        <v>416</v>
      </c>
      <c r="D12" s="662"/>
      <c r="E12" s="662"/>
      <c r="F12" s="662"/>
      <c r="G12" s="662"/>
      <c r="H12" s="662"/>
      <c r="I12" s="662"/>
      <c r="J12" s="662"/>
      <c r="K12" s="662"/>
      <c r="L12" s="662"/>
      <c r="M12" s="662"/>
      <c r="N12" s="662"/>
      <c r="O12" s="662"/>
      <c r="P12" s="662"/>
      <c r="Q12" s="662"/>
      <c r="R12" s="662"/>
      <c r="S12" s="662"/>
      <c r="T12" s="662"/>
      <c r="U12" s="662"/>
      <c r="V12" s="662"/>
      <c r="W12" s="662"/>
      <c r="X12" s="662"/>
      <c r="Y12" s="312"/>
      <c r="AF12" s="36"/>
    </row>
    <row r="13" spans="1:47" s="20" customFormat="1" ht="19.5" customHeight="1">
      <c r="A13" s="312"/>
      <c r="B13" s="319"/>
      <c r="C13" s="315" t="s">
        <v>417</v>
      </c>
      <c r="D13" s="315"/>
      <c r="E13" s="315"/>
      <c r="F13" s="315"/>
      <c r="G13" s="315"/>
      <c r="H13" s="315"/>
      <c r="I13" s="315"/>
      <c r="J13" s="315"/>
      <c r="K13" s="315"/>
      <c r="L13" s="315"/>
      <c r="M13" s="315"/>
      <c r="N13" s="315"/>
      <c r="O13" s="315"/>
      <c r="P13" s="315"/>
      <c r="Q13" s="315"/>
      <c r="R13" s="315"/>
      <c r="S13" s="315"/>
      <c r="T13" s="315"/>
      <c r="U13" s="315"/>
      <c r="V13" s="315"/>
      <c r="W13" s="315"/>
      <c r="X13" s="315"/>
      <c r="Y13" s="312"/>
      <c r="AF13" s="36"/>
    </row>
    <row r="14" spans="1:47" s="20" customFormat="1" ht="19.5" customHeight="1">
      <c r="A14" s="312"/>
      <c r="B14" s="320"/>
      <c r="C14" s="312"/>
      <c r="D14" s="315"/>
      <c r="E14" s="315"/>
      <c r="F14" s="315"/>
      <c r="G14" s="315"/>
      <c r="H14" s="315"/>
      <c r="I14" s="315"/>
      <c r="J14" s="315"/>
      <c r="K14" s="315"/>
      <c r="L14" s="315"/>
      <c r="M14" s="315"/>
      <c r="N14" s="315"/>
      <c r="O14" s="315"/>
      <c r="P14" s="315"/>
      <c r="Q14" s="315"/>
      <c r="R14" s="315"/>
      <c r="S14" s="315"/>
      <c r="T14" s="312"/>
      <c r="U14" s="312"/>
      <c r="V14" s="312"/>
      <c r="W14" s="312"/>
      <c r="X14" s="312"/>
      <c r="Y14" s="312"/>
    </row>
    <row r="15" spans="1:47" s="20" customFormat="1" ht="18" customHeight="1">
      <c r="A15" s="312"/>
      <c r="B15" s="312" t="s">
        <v>351</v>
      </c>
      <c r="C15" s="312"/>
      <c r="D15" s="312"/>
      <c r="E15" s="312"/>
      <c r="F15" s="312"/>
      <c r="G15" s="312"/>
      <c r="H15" s="312"/>
      <c r="I15" s="312"/>
      <c r="J15" s="312"/>
      <c r="K15" s="312"/>
      <c r="L15" s="312"/>
      <c r="M15" s="312"/>
      <c r="N15" s="312"/>
      <c r="O15" s="312"/>
      <c r="P15" s="312"/>
      <c r="Q15" s="312"/>
      <c r="R15" s="312"/>
      <c r="S15" s="312"/>
      <c r="T15" s="312"/>
      <c r="U15" s="312"/>
      <c r="V15" s="312"/>
      <c r="W15" s="312"/>
      <c r="X15" s="312"/>
      <c r="Y15" s="312"/>
    </row>
    <row r="16" spans="1:47" s="20" customFormat="1" ht="36" customHeight="1">
      <c r="A16" s="312"/>
      <c r="B16" s="312"/>
      <c r="C16" s="688" t="s">
        <v>78</v>
      </c>
      <c r="D16" s="689"/>
      <c r="E16" s="689"/>
      <c r="F16" s="689"/>
      <c r="G16" s="689"/>
      <c r="H16" s="689"/>
      <c r="I16" s="665"/>
      <c r="J16" s="666"/>
      <c r="K16" s="666"/>
      <c r="L16" s="666"/>
      <c r="M16" s="666"/>
      <c r="N16" s="666"/>
      <c r="O16" s="666"/>
      <c r="P16" s="666"/>
      <c r="Q16" s="666"/>
      <c r="R16" s="666"/>
      <c r="S16" s="666"/>
      <c r="T16" s="666"/>
      <c r="U16" s="666"/>
      <c r="V16" s="667"/>
      <c r="W16" s="667"/>
      <c r="X16" s="668"/>
      <c r="Y16" s="312"/>
    </row>
    <row r="17" spans="1:25" s="20" customFormat="1" ht="36" customHeight="1">
      <c r="A17" s="312"/>
      <c r="B17" s="312"/>
      <c r="C17" s="683" t="s">
        <v>49</v>
      </c>
      <c r="D17" s="683"/>
      <c r="E17" s="683"/>
      <c r="F17" s="683"/>
      <c r="G17" s="683"/>
      <c r="H17" s="683"/>
      <c r="I17" s="665"/>
      <c r="J17" s="666"/>
      <c r="K17" s="666"/>
      <c r="L17" s="666"/>
      <c r="M17" s="666"/>
      <c r="N17" s="666"/>
      <c r="O17" s="666"/>
      <c r="P17" s="666"/>
      <c r="Q17" s="666"/>
      <c r="R17" s="666"/>
      <c r="S17" s="666"/>
      <c r="T17" s="666"/>
      <c r="U17" s="666"/>
      <c r="V17" s="667"/>
      <c r="W17" s="667"/>
      <c r="X17" s="668"/>
      <c r="Y17" s="312"/>
    </row>
    <row r="18" spans="1:25" s="20" customFormat="1" ht="36" customHeight="1">
      <c r="A18" s="312"/>
      <c r="B18" s="312"/>
      <c r="C18" s="683" t="s">
        <v>39</v>
      </c>
      <c r="D18" s="683"/>
      <c r="E18" s="683"/>
      <c r="F18" s="683"/>
      <c r="G18" s="683"/>
      <c r="H18" s="683"/>
      <c r="I18" s="665"/>
      <c r="J18" s="666"/>
      <c r="K18" s="666"/>
      <c r="L18" s="666"/>
      <c r="M18" s="666"/>
      <c r="N18" s="666"/>
      <c r="O18" s="666"/>
      <c r="P18" s="666"/>
      <c r="Q18" s="666"/>
      <c r="R18" s="666"/>
      <c r="S18" s="666"/>
      <c r="T18" s="666"/>
      <c r="U18" s="666"/>
      <c r="V18" s="667"/>
      <c r="W18" s="667"/>
      <c r="X18" s="668"/>
      <c r="Y18" s="312"/>
    </row>
    <row r="19" spans="1:25" s="20" customFormat="1" ht="18" customHeight="1">
      <c r="A19" s="312"/>
      <c r="B19" s="312"/>
      <c r="C19" s="312"/>
      <c r="D19" s="312"/>
      <c r="E19" s="312"/>
      <c r="F19" s="312"/>
      <c r="G19" s="312"/>
      <c r="H19" s="312"/>
      <c r="I19" s="312"/>
      <c r="J19" s="312"/>
      <c r="K19" s="312"/>
      <c r="L19" s="312"/>
      <c r="M19" s="312"/>
      <c r="N19" s="312"/>
      <c r="O19" s="312"/>
      <c r="P19" s="312"/>
      <c r="Q19" s="312"/>
      <c r="R19" s="312"/>
      <c r="S19" s="312"/>
      <c r="T19" s="312"/>
      <c r="U19" s="312"/>
      <c r="V19" s="312"/>
      <c r="W19" s="312"/>
      <c r="X19" s="312"/>
      <c r="Y19" s="312"/>
    </row>
    <row r="20" spans="1:25" s="20" customFormat="1" ht="18" customHeight="1">
      <c r="A20" s="312"/>
      <c r="B20" s="321" t="s">
        <v>80</v>
      </c>
      <c r="C20" s="312"/>
      <c r="D20" s="312"/>
      <c r="E20" s="312"/>
      <c r="F20" s="312"/>
      <c r="G20" s="312"/>
      <c r="H20" s="312"/>
      <c r="I20" s="312"/>
      <c r="J20" s="312"/>
      <c r="K20" s="312"/>
      <c r="L20" s="312"/>
      <c r="M20" s="312"/>
      <c r="N20" s="312"/>
      <c r="O20" s="312"/>
      <c r="P20" s="312"/>
      <c r="Q20" s="312"/>
      <c r="R20" s="312"/>
      <c r="S20" s="312"/>
      <c r="T20" s="312"/>
      <c r="U20" s="312"/>
      <c r="V20" s="312"/>
      <c r="W20" s="312"/>
      <c r="X20" s="312"/>
      <c r="Y20" s="312"/>
    </row>
    <row r="21" spans="1:25" s="20" customFormat="1" ht="18" customHeight="1">
      <c r="A21" s="312"/>
      <c r="B21" s="312"/>
      <c r="C21" s="684" t="s">
        <v>65</v>
      </c>
      <c r="D21" s="684"/>
      <c r="E21" s="323"/>
      <c r="F21" s="314" t="s">
        <v>20</v>
      </c>
      <c r="G21" s="323"/>
      <c r="H21" s="314" t="s">
        <v>46</v>
      </c>
      <c r="I21" s="323"/>
      <c r="J21" s="314" t="s">
        <v>47</v>
      </c>
      <c r="K21" s="312"/>
      <c r="L21" s="312"/>
      <c r="M21" s="312"/>
      <c r="N21" s="312"/>
      <c r="O21" s="312"/>
      <c r="P21" s="312"/>
      <c r="Q21" s="312"/>
      <c r="R21" s="312"/>
      <c r="S21" s="312"/>
      <c r="T21" s="312"/>
      <c r="U21" s="312"/>
      <c r="V21" s="312"/>
      <c r="W21" s="312"/>
      <c r="X21" s="312"/>
      <c r="Y21" s="312"/>
    </row>
    <row r="22" spans="1:25" s="20" customFormat="1" ht="18" customHeight="1">
      <c r="A22" s="312"/>
      <c r="B22" s="312"/>
      <c r="C22" s="312"/>
      <c r="D22" s="312"/>
      <c r="E22" s="312"/>
      <c r="F22" s="312"/>
      <c r="G22" s="312"/>
      <c r="H22" s="312"/>
      <c r="I22" s="312"/>
      <c r="J22" s="312"/>
      <c r="K22" s="312"/>
      <c r="L22" s="312"/>
      <c r="M22" s="312"/>
      <c r="N22" s="312"/>
      <c r="O22" s="312"/>
      <c r="P22" s="312"/>
      <c r="Q22" s="312"/>
      <c r="R22" s="312"/>
      <c r="S22" s="312"/>
      <c r="T22" s="312"/>
      <c r="U22" s="312"/>
      <c r="V22" s="312"/>
      <c r="W22" s="312"/>
      <c r="X22" s="312"/>
      <c r="Y22" s="312"/>
    </row>
    <row r="23" spans="1:25" s="20" customFormat="1" ht="18" customHeight="1">
      <c r="A23" s="312"/>
      <c r="B23" s="321" t="s">
        <v>352</v>
      </c>
      <c r="C23" s="312"/>
      <c r="D23" s="312"/>
      <c r="E23" s="312"/>
      <c r="F23" s="312"/>
      <c r="G23" s="312"/>
      <c r="H23" s="312"/>
      <c r="I23" s="312"/>
      <c r="J23" s="312"/>
      <c r="K23" s="312"/>
      <c r="L23" s="312"/>
      <c r="M23" s="312"/>
      <c r="N23" s="312"/>
      <c r="O23" s="312"/>
      <c r="P23" s="312"/>
      <c r="Q23" s="312"/>
      <c r="R23" s="312"/>
      <c r="S23" s="312"/>
      <c r="T23" s="312"/>
      <c r="U23" s="312"/>
      <c r="V23" s="312"/>
      <c r="W23" s="312"/>
      <c r="X23" s="312"/>
      <c r="Y23" s="312"/>
    </row>
    <row r="24" spans="1:25" ht="18" customHeight="1">
      <c r="A24" s="322"/>
      <c r="B24" s="322"/>
      <c r="C24" s="669" t="s">
        <v>173</v>
      </c>
      <c r="D24" s="670"/>
      <c r="E24" s="670"/>
      <c r="F24" s="671"/>
      <c r="G24" s="675"/>
      <c r="H24" s="676"/>
      <c r="I24" s="676"/>
      <c r="J24" s="676"/>
      <c r="K24" s="676"/>
      <c r="L24" s="676"/>
      <c r="M24" s="676"/>
      <c r="N24" s="676"/>
      <c r="O24" s="676"/>
      <c r="P24" s="676"/>
      <c r="Q24" s="676"/>
      <c r="R24" s="676"/>
      <c r="S24" s="52" t="s">
        <v>165</v>
      </c>
      <c r="T24" s="679" t="s">
        <v>166</v>
      </c>
      <c r="U24" s="680"/>
      <c r="V24" s="322"/>
      <c r="W24" s="322"/>
      <c r="X24" s="322"/>
      <c r="Y24" s="322"/>
    </row>
    <row r="25" spans="1:25" ht="18" customHeight="1">
      <c r="A25" s="322"/>
      <c r="B25" s="322"/>
      <c r="C25" s="672"/>
      <c r="D25" s="673"/>
      <c r="E25" s="673"/>
      <c r="F25" s="674"/>
      <c r="G25" s="677"/>
      <c r="H25" s="678"/>
      <c r="I25" s="678"/>
      <c r="J25" s="678"/>
      <c r="K25" s="678"/>
      <c r="L25" s="678"/>
      <c r="M25" s="678"/>
      <c r="N25" s="678"/>
      <c r="O25" s="678"/>
      <c r="P25" s="678"/>
      <c r="Q25" s="678"/>
      <c r="R25" s="678"/>
      <c r="S25" s="53"/>
      <c r="T25" s="681" t="s">
        <v>167</v>
      </c>
      <c r="U25" s="682"/>
      <c r="V25" s="322"/>
      <c r="W25" s="322"/>
      <c r="X25" s="322"/>
      <c r="Y25" s="322"/>
    </row>
    <row r="26" spans="1:25" ht="18" customHeight="1">
      <c r="A26" s="322"/>
      <c r="B26" s="322"/>
      <c r="C26" s="322"/>
      <c r="D26" s="322"/>
      <c r="E26" s="322"/>
      <c r="F26" s="322"/>
      <c r="G26" s="322"/>
      <c r="H26" s="322"/>
      <c r="I26" s="322"/>
      <c r="J26" s="322"/>
      <c r="K26" s="322"/>
      <c r="L26" s="322"/>
      <c r="M26" s="322"/>
      <c r="N26" s="322"/>
      <c r="O26" s="322"/>
      <c r="P26" s="322"/>
      <c r="Q26" s="322"/>
      <c r="R26" s="322"/>
      <c r="S26" s="322"/>
      <c r="T26" s="322"/>
      <c r="U26" s="322"/>
      <c r="V26" s="322"/>
      <c r="W26" s="322"/>
      <c r="X26" s="322"/>
      <c r="Y26" s="322"/>
    </row>
    <row r="27" spans="1:25" ht="18" customHeight="1">
      <c r="A27" s="322"/>
      <c r="B27" s="322" t="s">
        <v>353</v>
      </c>
      <c r="C27" s="322"/>
      <c r="D27" s="322"/>
      <c r="E27" s="322"/>
      <c r="F27" s="322"/>
      <c r="G27" s="322"/>
      <c r="H27" s="322"/>
      <c r="I27" s="322"/>
      <c r="J27" s="322"/>
      <c r="K27" s="322"/>
      <c r="L27" s="322"/>
      <c r="M27" s="322"/>
      <c r="N27" s="322"/>
      <c r="O27" s="322"/>
      <c r="P27" s="322"/>
      <c r="Q27" s="322"/>
      <c r="R27" s="322"/>
      <c r="S27" s="322"/>
      <c r="T27" s="322"/>
      <c r="U27" s="322"/>
      <c r="V27" s="322"/>
      <c r="W27" s="322"/>
      <c r="X27" s="322"/>
      <c r="Y27" s="322"/>
    </row>
    <row r="28" spans="1:25" ht="18" customHeight="1">
      <c r="A28" s="322"/>
      <c r="B28" s="322"/>
      <c r="C28" s="322" t="s">
        <v>354</v>
      </c>
      <c r="D28" s="322"/>
      <c r="E28" s="322"/>
      <c r="F28" s="322"/>
      <c r="G28" s="322"/>
      <c r="H28" s="322"/>
      <c r="I28" s="322"/>
      <c r="J28" s="322"/>
      <c r="K28" s="322"/>
      <c r="L28" s="322"/>
      <c r="M28" s="322"/>
      <c r="N28" s="322"/>
      <c r="O28" s="322"/>
      <c r="P28" s="322"/>
      <c r="Q28" s="322"/>
      <c r="R28" s="322"/>
      <c r="S28" s="322"/>
      <c r="T28" s="322"/>
      <c r="U28" s="322"/>
      <c r="V28" s="322"/>
      <c r="W28" s="322"/>
      <c r="X28" s="322"/>
      <c r="Y28" s="322"/>
    </row>
    <row r="29" spans="1:25" ht="18" customHeight="1">
      <c r="A29" s="322"/>
      <c r="B29" s="322"/>
      <c r="C29" s="322"/>
      <c r="D29" s="322"/>
      <c r="E29" s="322"/>
      <c r="F29" s="322"/>
      <c r="G29" s="322"/>
      <c r="H29" s="322"/>
      <c r="I29" s="322"/>
      <c r="J29" s="322"/>
      <c r="K29" s="322"/>
      <c r="L29" s="322"/>
      <c r="M29" s="322"/>
      <c r="N29" s="322"/>
      <c r="O29" s="322"/>
      <c r="P29" s="322"/>
      <c r="Q29" s="322"/>
      <c r="R29" s="322"/>
      <c r="S29" s="322"/>
      <c r="T29" s="322"/>
      <c r="U29" s="322"/>
      <c r="V29" s="322"/>
      <c r="W29" s="322"/>
      <c r="X29" s="322"/>
      <c r="Y29" s="322"/>
    </row>
    <row r="30" spans="1:25" ht="18" customHeight="1">
      <c r="A30" s="322"/>
      <c r="B30" s="322" t="s">
        <v>355</v>
      </c>
      <c r="C30" s="322"/>
      <c r="D30" s="322"/>
      <c r="E30" s="322"/>
      <c r="F30" s="322"/>
      <c r="G30" s="322"/>
      <c r="H30" s="322"/>
      <c r="I30" s="322"/>
      <c r="J30" s="322"/>
      <c r="K30" s="322"/>
      <c r="L30" s="322"/>
      <c r="M30" s="322"/>
      <c r="N30" s="322"/>
      <c r="O30" s="322"/>
      <c r="P30" s="322"/>
      <c r="Q30" s="322"/>
      <c r="R30" s="322"/>
      <c r="S30" s="322"/>
      <c r="T30" s="322"/>
      <c r="U30" s="322"/>
      <c r="V30" s="322"/>
      <c r="W30" s="322"/>
      <c r="X30" s="322"/>
      <c r="Y30" s="322"/>
    </row>
    <row r="31" spans="1:25" ht="18" customHeight="1">
      <c r="A31" s="322"/>
      <c r="B31" s="322"/>
      <c r="C31" s="663" t="s">
        <v>168</v>
      </c>
      <c r="D31" s="664"/>
      <c r="E31" s="664"/>
      <c r="F31" s="664"/>
      <c r="G31" s="659"/>
      <c r="H31" s="660"/>
      <c r="I31" s="660"/>
      <c r="J31" s="660"/>
      <c r="K31" s="660"/>
      <c r="L31" s="660"/>
      <c r="M31" s="660"/>
      <c r="N31" s="657" t="s">
        <v>356</v>
      </c>
      <c r="O31" s="658"/>
      <c r="P31" s="658"/>
      <c r="Q31" s="658"/>
      <c r="R31" s="659"/>
      <c r="S31" s="660"/>
      <c r="T31" s="660"/>
      <c r="U31" s="660"/>
      <c r="V31" s="660"/>
      <c r="W31" s="660"/>
      <c r="X31" s="660"/>
      <c r="Y31" s="322"/>
    </row>
    <row r="32" spans="1:25" ht="18" customHeight="1">
      <c r="A32" s="322"/>
      <c r="B32" s="322"/>
      <c r="C32" s="663" t="s">
        <v>169</v>
      </c>
      <c r="D32" s="664"/>
      <c r="E32" s="664"/>
      <c r="F32" s="664"/>
      <c r="G32" s="659"/>
      <c r="H32" s="660"/>
      <c r="I32" s="660"/>
      <c r="J32" s="660"/>
      <c r="K32" s="660"/>
      <c r="L32" s="660"/>
      <c r="M32" s="660"/>
      <c r="N32" s="657" t="s">
        <v>170</v>
      </c>
      <c r="O32" s="658"/>
      <c r="P32" s="658"/>
      <c r="Q32" s="658"/>
      <c r="R32" s="659"/>
      <c r="S32" s="660"/>
      <c r="T32" s="660"/>
      <c r="U32" s="660"/>
      <c r="V32" s="660"/>
      <c r="W32" s="660"/>
      <c r="X32" s="660"/>
      <c r="Y32" s="322"/>
    </row>
    <row r="33" spans="1:25" ht="18" customHeight="1">
      <c r="A33" s="322"/>
      <c r="B33" s="322"/>
      <c r="C33" s="663" t="s">
        <v>171</v>
      </c>
      <c r="D33" s="664"/>
      <c r="E33" s="664"/>
      <c r="F33" s="664"/>
      <c r="G33" s="685"/>
      <c r="H33" s="660"/>
      <c r="I33" s="660"/>
      <c r="J33" s="660"/>
      <c r="K33" s="660"/>
      <c r="L33" s="660"/>
      <c r="M33" s="660"/>
      <c r="N33" s="660"/>
      <c r="O33" s="660"/>
      <c r="P33" s="660"/>
      <c r="Q33" s="660"/>
      <c r="R33" s="660"/>
      <c r="S33" s="660"/>
      <c r="T33" s="660"/>
      <c r="U33" s="660"/>
      <c r="V33" s="660"/>
      <c r="W33" s="660"/>
      <c r="X33" s="660"/>
      <c r="Y33" s="322"/>
    </row>
    <row r="34" spans="1:25" ht="18" customHeight="1"/>
    <row r="38" spans="1:25">
      <c r="X38" s="31"/>
    </row>
  </sheetData>
  <sheetProtection sheet="1" objects="1" scenarios="1"/>
  <mergeCells count="32">
    <mergeCell ref="AM6:AT6"/>
    <mergeCell ref="C9:X10"/>
    <mergeCell ref="C16:H16"/>
    <mergeCell ref="L4:O4"/>
    <mergeCell ref="AM4:AU4"/>
    <mergeCell ref="L5:O5"/>
    <mergeCell ref="AM5:AU5"/>
    <mergeCell ref="Q4:X4"/>
    <mergeCell ref="Q5:X5"/>
    <mergeCell ref="Q6:X6"/>
    <mergeCell ref="L6:O6"/>
    <mergeCell ref="C33:F33"/>
    <mergeCell ref="I16:X16"/>
    <mergeCell ref="I17:X17"/>
    <mergeCell ref="I18:X18"/>
    <mergeCell ref="C31:F31"/>
    <mergeCell ref="C32:F32"/>
    <mergeCell ref="G31:M31"/>
    <mergeCell ref="C24:F25"/>
    <mergeCell ref="G24:R25"/>
    <mergeCell ref="T24:U24"/>
    <mergeCell ref="T25:U25"/>
    <mergeCell ref="C17:H17"/>
    <mergeCell ref="C18:H18"/>
    <mergeCell ref="C21:D21"/>
    <mergeCell ref="G32:M32"/>
    <mergeCell ref="G33:X33"/>
    <mergeCell ref="N31:Q31"/>
    <mergeCell ref="R31:X31"/>
    <mergeCell ref="N32:Q32"/>
    <mergeCell ref="R32:X32"/>
    <mergeCell ref="C12:X12"/>
  </mergeCells>
  <phoneticPr fontId="2"/>
  <conditionalFormatting sqref="E21">
    <cfRule type="cellIs" dxfId="111" priority="3" operator="equal">
      <formula>""</formula>
    </cfRule>
  </conditionalFormatting>
  <conditionalFormatting sqref="G21">
    <cfRule type="cellIs" dxfId="110" priority="2" operator="equal">
      <formula>""</formula>
    </cfRule>
  </conditionalFormatting>
  <conditionalFormatting sqref="G24:R25">
    <cfRule type="containsBlanks" dxfId="109" priority="9">
      <formula>LEN(TRIM(G24))=0</formula>
    </cfRule>
  </conditionalFormatting>
  <conditionalFormatting sqref="I21">
    <cfRule type="cellIs" dxfId="108" priority="1" operator="equal">
      <formula>""</formula>
    </cfRule>
  </conditionalFormatting>
  <conditionalFormatting sqref="Q4:Q6 Z4:Z6 I16:U18">
    <cfRule type="cellIs" dxfId="107" priority="13" operator="equal">
      <formula>""</formula>
    </cfRule>
  </conditionalFormatting>
  <conditionalFormatting sqref="R31:R32 G31:G33">
    <cfRule type="containsBlanks" dxfId="106" priority="7">
      <formula>LEN(TRIM(G31))=0</formula>
    </cfRule>
  </conditionalFormatting>
  <conditionalFormatting sqref="R2:S2 U2 W2">
    <cfRule type="cellIs" dxfId="105" priority="4" operator="equal">
      <formula>""</formula>
    </cfRule>
  </conditionalFormatting>
  <conditionalFormatting sqref="S24:S25">
    <cfRule type="containsBlanks" dxfId="104" priority="8">
      <formula>LEN(TRIM(S24))=0</formula>
    </cfRule>
  </conditionalFormatting>
  <conditionalFormatting sqref="T2 V2 X2">
    <cfRule type="cellIs" dxfId="103" priority="5" operator="equal">
      <formula>""</formula>
    </cfRule>
  </conditionalFormatting>
  <conditionalFormatting sqref="T2:X2">
    <cfRule type="cellIs" dxfId="102" priority="6" operator="equal">
      <formula>""</formula>
    </cfRule>
  </conditionalFormatting>
  <dataValidations count="2">
    <dataValidation type="list" allowBlank="1" showInputMessage="1" showErrorMessage="1" sqref="S24:S25">
      <formula1>"○,　"</formula1>
    </dataValidation>
    <dataValidation type="list" allowBlank="1" showInputMessage="1" showErrorMessage="1" sqref="I16:X16">
      <formula1>"一般型（在園児合同）,一般型（専用室独立実施）"</formula1>
    </dataValidation>
  </dataValidations>
  <printOptions horizontalCentered="1"/>
  <pageMargins left="0.70866141732283472" right="0.70866141732283472" top="0.74803149606299213" bottom="0.74803149606299213" header="0.31496062992125984" footer="0.31496062992125984"/>
  <pageSetup paperSize="9" scale="97" orientation="portrait" blackAndWhite="1" r:id="rId1"/>
  <rowBreaks count="1" manualBreakCount="1">
    <brk id="30" max="25" man="1"/>
  </rowBreaks>
  <colBreaks count="1" manualBreakCount="1">
    <brk id="13" max="32"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view="pageBreakPreview" topLeftCell="A4" zoomScaleNormal="70" zoomScaleSheetLayoutView="100" workbookViewId="0">
      <selection activeCell="N6" sqref="N6:V7"/>
    </sheetView>
  </sheetViews>
  <sheetFormatPr defaultColWidth="9" defaultRowHeight="13.5"/>
  <cols>
    <col min="1" max="2" width="3.625" style="137" customWidth="1"/>
    <col min="3" max="10" width="4.5" style="137" customWidth="1"/>
    <col min="11" max="11" width="4.875" style="137" customWidth="1"/>
    <col min="12" max="12" width="2.75" style="137" customWidth="1"/>
    <col min="13" max="13" width="2.875" style="137" customWidth="1"/>
    <col min="14" max="14" width="3.125" style="137" customWidth="1"/>
    <col min="15" max="15" width="2.875" style="137" customWidth="1"/>
    <col min="16" max="22" width="3.625" style="137" customWidth="1"/>
    <col min="23" max="32" width="4.5" style="137" customWidth="1"/>
    <col min="33" max="16384" width="9" style="137"/>
  </cols>
  <sheetData>
    <row r="1" spans="1:23">
      <c r="A1" s="324"/>
      <c r="B1" s="324"/>
      <c r="C1" s="324"/>
      <c r="D1" s="324"/>
      <c r="E1" s="324"/>
      <c r="F1" s="324"/>
      <c r="G1" s="324"/>
      <c r="H1" s="324"/>
      <c r="I1" s="324"/>
      <c r="J1" s="324"/>
      <c r="K1" s="324"/>
      <c r="L1" s="324"/>
      <c r="M1" s="324"/>
      <c r="N1" s="324"/>
      <c r="O1" s="324"/>
      <c r="P1" s="324"/>
      <c r="Q1" s="324"/>
      <c r="R1" s="324"/>
      <c r="S1" s="324"/>
      <c r="T1" s="324"/>
      <c r="U1" s="324"/>
      <c r="V1" s="324"/>
    </row>
    <row r="2" spans="1:23" s="49" customFormat="1" ht="20.100000000000001" customHeight="1">
      <c r="A2" s="325"/>
      <c r="B2" s="326"/>
      <c r="C2" s="326"/>
      <c r="D2" s="327"/>
      <c r="E2" s="327"/>
      <c r="F2" s="327"/>
      <c r="G2" s="327"/>
      <c r="H2" s="327"/>
      <c r="I2" s="327"/>
      <c r="J2" s="327"/>
      <c r="K2" s="327"/>
      <c r="L2" s="327"/>
      <c r="M2" s="327"/>
      <c r="N2" s="327"/>
      <c r="O2" s="696" t="s">
        <v>159</v>
      </c>
      <c r="P2" s="696"/>
      <c r="Q2" s="50"/>
      <c r="R2" s="328" t="s">
        <v>160</v>
      </c>
      <c r="S2" s="50"/>
      <c r="T2" s="328" t="s">
        <v>161</v>
      </c>
      <c r="U2" s="50"/>
      <c r="V2" s="328" t="s">
        <v>162</v>
      </c>
      <c r="W2" s="51"/>
    </row>
    <row r="3" spans="1:23" s="49" customFormat="1" ht="20.100000000000001" customHeight="1">
      <c r="A3" s="325"/>
      <c r="B3" s="326" t="s">
        <v>66</v>
      </c>
      <c r="C3" s="326"/>
      <c r="D3" s="327"/>
      <c r="E3" s="327"/>
      <c r="F3" s="327"/>
      <c r="G3" s="327"/>
      <c r="H3" s="327"/>
      <c r="I3" s="327"/>
      <c r="J3" s="327"/>
      <c r="K3" s="327"/>
      <c r="L3" s="327"/>
      <c r="M3" s="327"/>
      <c r="N3" s="327"/>
      <c r="O3" s="327"/>
      <c r="P3" s="327"/>
      <c r="Q3" s="327"/>
      <c r="R3" s="327"/>
      <c r="S3" s="327"/>
      <c r="T3" s="327"/>
      <c r="U3" s="327"/>
      <c r="V3" s="327"/>
      <c r="W3" s="51"/>
    </row>
    <row r="4" spans="1:23" s="49" customFormat="1" ht="20.100000000000001" customHeight="1">
      <c r="A4" s="329"/>
      <c r="B4" s="326"/>
      <c r="C4" s="326"/>
      <c r="D4" s="327"/>
      <c r="E4" s="327"/>
      <c r="F4" s="327"/>
      <c r="G4" s="327"/>
      <c r="H4" s="326"/>
      <c r="I4" s="326"/>
      <c r="J4" s="697" t="s">
        <v>476</v>
      </c>
      <c r="K4" s="697"/>
      <c r="L4" s="697"/>
      <c r="M4" s="330"/>
      <c r="N4" s="697">
        <f>事前協議書!Q4</f>
        <v>0</v>
      </c>
      <c r="O4" s="697"/>
      <c r="P4" s="697"/>
      <c r="Q4" s="697"/>
      <c r="R4" s="697"/>
      <c r="S4" s="697"/>
      <c r="T4" s="697"/>
      <c r="U4" s="697"/>
      <c r="V4" s="697"/>
      <c r="W4" s="51"/>
    </row>
    <row r="5" spans="1:23" s="49" customFormat="1" ht="20.100000000000001" customHeight="1">
      <c r="A5" s="329"/>
      <c r="B5" s="326"/>
      <c r="C5" s="326"/>
      <c r="D5" s="327"/>
      <c r="E5" s="327"/>
      <c r="F5" s="327"/>
      <c r="G5" s="327"/>
      <c r="H5" s="326"/>
      <c r="I5" s="326"/>
      <c r="J5" s="698"/>
      <c r="K5" s="698"/>
      <c r="L5" s="698"/>
      <c r="M5" s="331"/>
      <c r="N5" s="698"/>
      <c r="O5" s="698"/>
      <c r="P5" s="698"/>
      <c r="Q5" s="698"/>
      <c r="R5" s="698"/>
      <c r="S5" s="698"/>
      <c r="T5" s="698"/>
      <c r="U5" s="698"/>
      <c r="V5" s="698"/>
      <c r="W5" s="51"/>
    </row>
    <row r="6" spans="1:23" s="49" customFormat="1" ht="20.100000000000001" customHeight="1">
      <c r="A6" s="329"/>
      <c r="B6" s="326"/>
      <c r="C6" s="326"/>
      <c r="D6" s="327"/>
      <c r="E6" s="327"/>
      <c r="F6" s="327"/>
      <c r="G6" s="327"/>
      <c r="H6" s="326"/>
      <c r="I6" s="326"/>
      <c r="J6" s="697" t="s">
        <v>163</v>
      </c>
      <c r="K6" s="697"/>
      <c r="L6" s="697"/>
      <c r="M6" s="330"/>
      <c r="N6" s="697">
        <f>事前協議書!Q5</f>
        <v>0</v>
      </c>
      <c r="O6" s="697"/>
      <c r="P6" s="697"/>
      <c r="Q6" s="697"/>
      <c r="R6" s="697"/>
      <c r="S6" s="697"/>
      <c r="T6" s="697"/>
      <c r="U6" s="697"/>
      <c r="V6" s="697"/>
      <c r="W6" s="51"/>
    </row>
    <row r="7" spans="1:23" s="49" customFormat="1" ht="20.100000000000001" customHeight="1">
      <c r="A7" s="329"/>
      <c r="B7" s="326"/>
      <c r="C7" s="326"/>
      <c r="D7" s="327"/>
      <c r="E7" s="327"/>
      <c r="F7" s="327"/>
      <c r="G7" s="327"/>
      <c r="H7" s="326"/>
      <c r="I7" s="326"/>
      <c r="J7" s="698"/>
      <c r="K7" s="698"/>
      <c r="L7" s="698"/>
      <c r="M7" s="331"/>
      <c r="N7" s="698"/>
      <c r="O7" s="698"/>
      <c r="P7" s="698"/>
      <c r="Q7" s="698"/>
      <c r="R7" s="698"/>
      <c r="S7" s="698"/>
      <c r="T7" s="698"/>
      <c r="U7" s="698"/>
      <c r="V7" s="698"/>
      <c r="W7" s="51"/>
    </row>
    <row r="8" spans="1:23" s="49" customFormat="1" ht="20.100000000000001" customHeight="1">
      <c r="A8" s="332"/>
      <c r="B8" s="326"/>
      <c r="C8" s="326"/>
      <c r="D8" s="327"/>
      <c r="E8" s="327"/>
      <c r="F8" s="327"/>
      <c r="G8" s="327"/>
      <c r="H8" s="326"/>
      <c r="I8" s="326"/>
      <c r="J8" s="697" t="s">
        <v>164</v>
      </c>
      <c r="K8" s="697"/>
      <c r="L8" s="697"/>
      <c r="M8" s="330"/>
      <c r="N8" s="697">
        <f>事前協議書!Q6</f>
        <v>0</v>
      </c>
      <c r="O8" s="697"/>
      <c r="P8" s="697"/>
      <c r="Q8" s="697"/>
      <c r="R8" s="697"/>
      <c r="S8" s="697"/>
      <c r="T8" s="697"/>
      <c r="U8" s="697"/>
      <c r="V8" s="697"/>
      <c r="W8" s="51"/>
    </row>
    <row r="9" spans="1:23" s="49" customFormat="1" ht="20.100000000000001" customHeight="1">
      <c r="A9" s="329"/>
      <c r="B9" s="326"/>
      <c r="C9" s="326"/>
      <c r="D9" s="327"/>
      <c r="E9" s="327"/>
      <c r="F9" s="327"/>
      <c r="G9" s="327"/>
      <c r="H9" s="326"/>
      <c r="I9" s="326"/>
      <c r="J9" s="698"/>
      <c r="K9" s="698"/>
      <c r="L9" s="698"/>
      <c r="M9" s="331"/>
      <c r="N9" s="698"/>
      <c r="O9" s="698"/>
      <c r="P9" s="698"/>
      <c r="Q9" s="698"/>
      <c r="R9" s="698"/>
      <c r="S9" s="698"/>
      <c r="T9" s="698"/>
      <c r="U9" s="698"/>
      <c r="V9" s="698"/>
      <c r="W9" s="51"/>
    </row>
    <row r="10" spans="1:23" s="49" customFormat="1" ht="20.100000000000001" customHeight="1">
      <c r="A10" s="329"/>
      <c r="B10" s="326"/>
      <c r="C10" s="326"/>
      <c r="D10" s="327"/>
      <c r="E10" s="327"/>
      <c r="F10" s="327"/>
      <c r="G10" s="327"/>
      <c r="H10" s="326"/>
      <c r="I10" s="326"/>
      <c r="J10" s="326"/>
      <c r="K10" s="326"/>
      <c r="L10" s="326"/>
      <c r="M10" s="326"/>
      <c r="N10" s="326"/>
      <c r="O10" s="326"/>
      <c r="P10" s="326"/>
      <c r="Q10" s="326"/>
      <c r="R10" s="326"/>
      <c r="S10" s="326"/>
      <c r="T10" s="326"/>
      <c r="U10" s="326"/>
      <c r="V10" s="326"/>
      <c r="W10" s="51"/>
    </row>
    <row r="11" spans="1:23" ht="47.25" customHeight="1">
      <c r="A11" s="702" t="s">
        <v>413</v>
      </c>
      <c r="B11" s="703"/>
      <c r="C11" s="703"/>
      <c r="D11" s="703"/>
      <c r="E11" s="703"/>
      <c r="F11" s="703"/>
      <c r="G11" s="703"/>
      <c r="H11" s="703"/>
      <c r="I11" s="703"/>
      <c r="J11" s="703"/>
      <c r="K11" s="703"/>
      <c r="L11" s="703"/>
      <c r="M11" s="703"/>
      <c r="N11" s="703"/>
      <c r="O11" s="703"/>
      <c r="P11" s="703"/>
      <c r="Q11" s="703"/>
      <c r="R11" s="703"/>
      <c r="S11" s="703"/>
      <c r="T11" s="703"/>
      <c r="U11" s="703"/>
      <c r="V11" s="703"/>
    </row>
    <row r="12" spans="1:23" ht="17.25">
      <c r="A12" s="333"/>
      <c r="B12" s="333"/>
      <c r="C12" s="333"/>
      <c r="D12" s="333"/>
      <c r="E12" s="333"/>
      <c r="F12" s="333"/>
      <c r="G12" s="333"/>
      <c r="H12" s="333"/>
      <c r="I12" s="334"/>
      <c r="J12" s="335"/>
      <c r="K12" s="336"/>
      <c r="L12" s="336"/>
      <c r="M12" s="336"/>
      <c r="N12" s="336"/>
      <c r="O12" s="336"/>
      <c r="P12" s="336"/>
      <c r="Q12" s="336"/>
      <c r="R12" s="336"/>
      <c r="S12" s="336"/>
      <c r="T12" s="336"/>
      <c r="U12" s="324"/>
      <c r="V12" s="324"/>
    </row>
    <row r="13" spans="1:23" ht="17.25">
      <c r="A13" s="333"/>
      <c r="B13" s="333"/>
      <c r="C13" s="333"/>
      <c r="D13" s="333"/>
      <c r="E13" s="333"/>
      <c r="F13" s="333"/>
      <c r="G13" s="333"/>
      <c r="H13" s="333"/>
      <c r="I13" s="335"/>
      <c r="J13" s="335"/>
      <c r="K13" s="335"/>
      <c r="L13" s="335"/>
      <c r="M13" s="335"/>
      <c r="N13" s="333"/>
      <c r="O13" s="333"/>
      <c r="P13" s="333"/>
      <c r="Q13" s="333"/>
      <c r="R13" s="333"/>
      <c r="S13" s="333"/>
      <c r="T13" s="333"/>
      <c r="U13" s="324"/>
      <c r="V13" s="324"/>
    </row>
    <row r="14" spans="1:23" ht="119.25" customHeight="1">
      <c r="A14" s="333"/>
      <c r="B14" s="337"/>
      <c r="C14" s="699" t="s">
        <v>477</v>
      </c>
      <c r="D14" s="700"/>
      <c r="E14" s="700"/>
      <c r="F14" s="700"/>
      <c r="G14" s="700"/>
      <c r="H14" s="700"/>
      <c r="I14" s="700"/>
      <c r="J14" s="700"/>
      <c r="K14" s="700"/>
      <c r="L14" s="700"/>
      <c r="M14" s="700"/>
      <c r="N14" s="700"/>
      <c r="O14" s="700"/>
      <c r="P14" s="700"/>
      <c r="Q14" s="700"/>
      <c r="R14" s="700"/>
      <c r="S14" s="700"/>
      <c r="T14" s="700"/>
      <c r="U14" s="333"/>
      <c r="V14" s="337"/>
    </row>
    <row r="15" spans="1:23" s="139" customFormat="1" ht="24" customHeight="1">
      <c r="A15" s="338"/>
      <c r="B15" s="701" t="s">
        <v>346</v>
      </c>
      <c r="C15" s="701"/>
      <c r="D15" s="701"/>
      <c r="E15" s="701"/>
      <c r="F15" s="701"/>
      <c r="G15" s="701"/>
      <c r="H15" s="701"/>
      <c r="I15" s="701"/>
      <c r="J15" s="701"/>
      <c r="K15" s="701"/>
      <c r="L15" s="701"/>
      <c r="M15" s="701"/>
      <c r="N15" s="701"/>
      <c r="O15" s="701"/>
      <c r="P15" s="701"/>
      <c r="Q15" s="701"/>
      <c r="R15" s="701"/>
      <c r="S15" s="701"/>
      <c r="T15" s="701"/>
      <c r="U15" s="338"/>
      <c r="V15" s="338"/>
    </row>
    <row r="16" spans="1:23" s="139" customFormat="1" ht="24" customHeight="1">
      <c r="A16" s="338"/>
      <c r="B16" s="339"/>
      <c r="C16" s="339"/>
      <c r="D16" s="339"/>
      <c r="E16" s="339"/>
      <c r="F16" s="339"/>
      <c r="G16" s="339"/>
      <c r="H16" s="339"/>
      <c r="I16" s="339"/>
      <c r="J16" s="339"/>
      <c r="K16" s="339"/>
      <c r="L16" s="339"/>
      <c r="M16" s="339"/>
      <c r="N16" s="339"/>
      <c r="O16" s="339"/>
      <c r="P16" s="339"/>
      <c r="Q16" s="339"/>
      <c r="R16" s="339"/>
      <c r="S16" s="339"/>
      <c r="T16" s="339"/>
      <c r="U16" s="338"/>
      <c r="V16" s="338"/>
    </row>
    <row r="17" spans="1:22" s="139" customFormat="1" ht="14.25">
      <c r="A17" s="338"/>
      <c r="B17" s="338"/>
      <c r="C17" s="340" t="s">
        <v>348</v>
      </c>
      <c r="D17" s="341"/>
      <c r="E17" s="341"/>
      <c r="F17" s="340"/>
      <c r="G17" s="340"/>
      <c r="H17" s="340"/>
      <c r="I17" s="340"/>
      <c r="J17" s="340"/>
      <c r="K17" s="340"/>
      <c r="L17" s="340"/>
      <c r="M17" s="340"/>
      <c r="N17" s="340"/>
      <c r="O17" s="342"/>
      <c r="P17" s="343"/>
      <c r="Q17" s="343"/>
      <c r="R17" s="343"/>
      <c r="S17" s="338"/>
      <c r="T17" s="338"/>
      <c r="U17" s="338"/>
      <c r="V17" s="338"/>
    </row>
    <row r="18" spans="1:22" s="139" customFormat="1" ht="14.25">
      <c r="A18" s="338"/>
      <c r="B18" s="338"/>
      <c r="C18" s="340"/>
      <c r="D18" s="341"/>
      <c r="E18" s="341"/>
      <c r="F18" s="340"/>
      <c r="G18" s="340"/>
      <c r="H18" s="340"/>
      <c r="I18" s="340"/>
      <c r="J18" s="340"/>
      <c r="K18" s="340"/>
      <c r="L18" s="340"/>
      <c r="M18" s="340"/>
      <c r="N18" s="340"/>
      <c r="O18" s="342"/>
      <c r="P18" s="343"/>
      <c r="Q18" s="343"/>
      <c r="R18" s="343"/>
      <c r="S18" s="338"/>
      <c r="T18" s="338"/>
      <c r="U18" s="338"/>
      <c r="V18" s="338"/>
    </row>
    <row r="19" spans="1:22" s="139" customFormat="1" ht="14.25">
      <c r="A19" s="338"/>
      <c r="B19" s="338"/>
      <c r="C19" s="340" t="s">
        <v>347</v>
      </c>
      <c r="D19" s="341"/>
      <c r="E19" s="341"/>
      <c r="F19" s="340"/>
      <c r="G19" s="340"/>
      <c r="H19" s="340"/>
      <c r="I19" s="340"/>
      <c r="J19" s="340"/>
      <c r="K19" s="340"/>
      <c r="L19" s="340"/>
      <c r="M19" s="340"/>
      <c r="N19" s="340"/>
      <c r="O19" s="342"/>
      <c r="P19" s="343"/>
      <c r="Q19" s="343"/>
      <c r="R19" s="343"/>
      <c r="S19" s="338"/>
      <c r="T19" s="338"/>
      <c r="U19" s="338"/>
      <c r="V19" s="338"/>
    </row>
    <row r="20" spans="1:22">
      <c r="A20" s="333"/>
      <c r="B20" s="344"/>
      <c r="C20" s="344"/>
      <c r="D20" s="333"/>
      <c r="E20" s="333"/>
      <c r="F20" s="333"/>
      <c r="G20" s="333"/>
      <c r="H20" s="333"/>
      <c r="I20" s="333"/>
      <c r="J20" s="333"/>
      <c r="K20" s="333"/>
      <c r="L20" s="333"/>
      <c r="M20" s="333"/>
      <c r="N20" s="333"/>
      <c r="O20" s="333"/>
      <c r="P20" s="333"/>
      <c r="Q20" s="333"/>
      <c r="R20" s="333"/>
      <c r="S20" s="333"/>
      <c r="T20" s="333"/>
      <c r="U20" s="324"/>
      <c r="V20" s="324"/>
    </row>
    <row r="21" spans="1:22">
      <c r="A21" s="333"/>
      <c r="B21" s="344"/>
      <c r="C21" s="344"/>
      <c r="D21" s="333"/>
      <c r="E21" s="333"/>
      <c r="F21" s="333"/>
      <c r="G21" s="333"/>
      <c r="H21" s="333"/>
      <c r="I21" s="333"/>
      <c r="J21" s="333"/>
      <c r="K21" s="333"/>
      <c r="L21" s="333"/>
      <c r="M21" s="333"/>
      <c r="N21" s="333"/>
      <c r="O21" s="333"/>
      <c r="P21" s="333"/>
      <c r="Q21" s="333"/>
      <c r="R21" s="333"/>
      <c r="S21" s="333"/>
      <c r="T21" s="333"/>
      <c r="U21" s="324"/>
      <c r="V21" s="324"/>
    </row>
    <row r="22" spans="1:22" ht="17.25">
      <c r="A22" s="333"/>
      <c r="B22" s="335"/>
      <c r="C22" s="333"/>
      <c r="D22" s="333"/>
      <c r="E22" s="333"/>
      <c r="F22" s="333"/>
      <c r="G22" s="333"/>
      <c r="H22" s="333"/>
      <c r="I22" s="333"/>
      <c r="J22" s="333"/>
      <c r="K22" s="333"/>
      <c r="L22" s="333"/>
      <c r="M22" s="333"/>
      <c r="N22" s="333"/>
      <c r="O22" s="333"/>
      <c r="P22" s="333"/>
      <c r="Q22" s="333"/>
      <c r="R22" s="333"/>
      <c r="S22" s="333"/>
      <c r="T22" s="333"/>
      <c r="U22" s="324"/>
      <c r="V22" s="324"/>
    </row>
    <row r="23" spans="1:22" ht="17.25">
      <c r="A23" s="333"/>
      <c r="B23" s="335"/>
      <c r="C23" s="333"/>
      <c r="D23" s="333"/>
      <c r="E23" s="333"/>
      <c r="F23" s="333"/>
      <c r="G23" s="333"/>
      <c r="H23" s="333"/>
      <c r="I23" s="333"/>
      <c r="J23" s="333"/>
      <c r="K23" s="333"/>
      <c r="L23" s="333"/>
      <c r="M23" s="333"/>
      <c r="N23" s="333"/>
      <c r="O23" s="333"/>
      <c r="P23" s="333"/>
      <c r="Q23" s="333"/>
      <c r="R23" s="333"/>
      <c r="S23" s="333"/>
      <c r="T23" s="333"/>
      <c r="U23" s="324"/>
      <c r="V23" s="324"/>
    </row>
    <row r="24" spans="1:22" ht="17.25">
      <c r="A24" s="324"/>
      <c r="B24" s="345"/>
      <c r="C24" s="324"/>
      <c r="D24" s="324"/>
      <c r="E24" s="324"/>
      <c r="F24" s="324"/>
      <c r="G24" s="324"/>
      <c r="H24" s="324"/>
      <c r="I24" s="324"/>
      <c r="J24" s="324"/>
      <c r="K24" s="324"/>
      <c r="L24" s="324"/>
      <c r="M24" s="324"/>
      <c r="N24" s="324"/>
      <c r="O24" s="324"/>
      <c r="P24" s="324"/>
      <c r="Q24" s="324"/>
      <c r="R24" s="324"/>
      <c r="S24" s="324"/>
      <c r="T24" s="324"/>
      <c r="U24" s="324"/>
      <c r="V24" s="324"/>
    </row>
    <row r="25" spans="1:22" ht="17.25">
      <c r="B25" s="138"/>
    </row>
    <row r="26" spans="1:22" ht="17.25">
      <c r="B26" s="138"/>
    </row>
    <row r="27" spans="1:22" ht="17.25">
      <c r="B27" s="138"/>
    </row>
    <row r="28" spans="1:22" ht="17.25">
      <c r="B28" s="138"/>
    </row>
    <row r="29" spans="1:22" ht="17.25">
      <c r="B29" s="138"/>
    </row>
    <row r="30" spans="1:22" ht="17.25">
      <c r="B30" s="138"/>
    </row>
  </sheetData>
  <sheetProtection sheet="1" objects="1" scenarios="1"/>
  <mergeCells count="10">
    <mergeCell ref="O2:P2"/>
    <mergeCell ref="J4:L5"/>
    <mergeCell ref="C14:T14"/>
    <mergeCell ref="B15:T15"/>
    <mergeCell ref="N4:V5"/>
    <mergeCell ref="J8:L9"/>
    <mergeCell ref="N8:V9"/>
    <mergeCell ref="A11:V11"/>
    <mergeCell ref="J6:L7"/>
    <mergeCell ref="N6:V7"/>
  </mergeCells>
  <phoneticPr fontId="2"/>
  <conditionalFormatting sqref="N4:V9">
    <cfRule type="containsBlanks" dxfId="101" priority="1">
      <formula>LEN(TRIM(N4))=0</formula>
    </cfRule>
  </conditionalFormatting>
  <conditionalFormatting sqref="Q2:V2">
    <cfRule type="containsBlanks" dxfId="100" priority="3">
      <formula>LEN(TRIM(Q2))=0</formula>
    </cfRule>
  </conditionalFormatting>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75"/>
  <sheetViews>
    <sheetView view="pageBreakPreview" topLeftCell="A61" zoomScale="55" zoomScaleNormal="100" zoomScaleSheetLayoutView="55" workbookViewId="0">
      <selection activeCell="R6" sqref="R6:X7"/>
    </sheetView>
  </sheetViews>
  <sheetFormatPr defaultColWidth="3.625" defaultRowHeight="18" customHeight="1"/>
  <cols>
    <col min="1" max="4" width="3.625" style="54"/>
    <col min="5" max="5" width="7.75" style="54" customWidth="1"/>
    <col min="6" max="6" width="5.125" style="54" customWidth="1"/>
    <col min="7" max="7" width="5.375" style="54" customWidth="1"/>
    <col min="8" max="8" width="3.625" style="54"/>
    <col min="9" max="9" width="3.625" style="54" customWidth="1"/>
    <col min="10" max="10" width="4.25" style="54" customWidth="1"/>
    <col min="11" max="11" width="4.75" style="54" customWidth="1"/>
    <col min="12" max="12" width="3.625" style="54"/>
    <col min="13" max="13" width="6.125" style="54" customWidth="1"/>
    <col min="14" max="14" width="3.625" style="54" customWidth="1"/>
    <col min="15" max="15" width="3.625" style="54"/>
    <col min="16" max="16" width="6.375" style="54" customWidth="1"/>
    <col min="17" max="17" width="7.375" style="54" customWidth="1"/>
    <col min="18" max="18" width="3.375" style="54" customWidth="1"/>
    <col min="19" max="19" width="5.625" style="54" customWidth="1"/>
    <col min="20" max="20" width="3.625" style="54"/>
    <col min="21" max="21" width="7.25" style="54" customWidth="1"/>
    <col min="22" max="22" width="3.125" style="54" customWidth="1"/>
    <col min="23" max="23" width="8.125" style="54" customWidth="1"/>
    <col min="24" max="24" width="6" style="54" customWidth="1"/>
    <col min="25" max="26" width="3.625" style="54"/>
    <col min="27" max="31" width="0" style="54" hidden="1" customWidth="1"/>
    <col min="32" max="16384" width="3.625" style="54"/>
  </cols>
  <sheetData>
    <row r="1" spans="2:40" ht="18" customHeight="1">
      <c r="B1" s="968" t="s">
        <v>174</v>
      </c>
      <c r="C1" s="968"/>
      <c r="D1" s="968"/>
      <c r="E1" s="968"/>
      <c r="F1" s="968"/>
      <c r="G1" s="968"/>
      <c r="H1" s="968"/>
      <c r="I1" s="968"/>
      <c r="J1" s="968"/>
      <c r="K1" s="968"/>
      <c r="L1" s="968"/>
      <c r="M1" s="968"/>
      <c r="N1" s="968"/>
      <c r="O1" s="968"/>
      <c r="P1" s="968"/>
      <c r="Q1" s="968"/>
      <c r="R1" s="968"/>
      <c r="S1" s="968"/>
      <c r="T1" s="968"/>
      <c r="U1" s="968"/>
      <c r="V1" s="968"/>
      <c r="W1" s="968"/>
      <c r="X1" s="968"/>
      <c r="AB1" s="54" t="s">
        <v>175</v>
      </c>
      <c r="AC1" s="54" t="s">
        <v>176</v>
      </c>
      <c r="AD1" s="54" t="s">
        <v>177</v>
      </c>
    </row>
    <row r="2" spans="2:40" ht="18" customHeight="1">
      <c r="B2" s="968"/>
      <c r="C2" s="968"/>
      <c r="D2" s="968"/>
      <c r="E2" s="968"/>
      <c r="F2" s="968"/>
      <c r="G2" s="968"/>
      <c r="H2" s="968"/>
      <c r="I2" s="968"/>
      <c r="J2" s="968"/>
      <c r="K2" s="968"/>
      <c r="L2" s="968"/>
      <c r="M2" s="968"/>
      <c r="N2" s="968"/>
      <c r="O2" s="968"/>
      <c r="P2" s="968"/>
      <c r="Q2" s="968"/>
      <c r="R2" s="968"/>
      <c r="S2" s="968"/>
      <c r="T2" s="968"/>
      <c r="U2" s="968"/>
      <c r="V2" s="968"/>
      <c r="W2" s="968"/>
      <c r="X2" s="968"/>
      <c r="AC2" s="54" t="s">
        <v>118</v>
      </c>
      <c r="AD2" s="54" t="s">
        <v>178</v>
      </c>
    </row>
    <row r="3" spans="2:40" ht="18" customHeight="1">
      <c r="B3" s="55" t="s">
        <v>179</v>
      </c>
    </row>
    <row r="4" spans="2:40" ht="18" customHeight="1">
      <c r="B4" s="969" t="s">
        <v>39</v>
      </c>
      <c r="C4" s="969"/>
      <c r="D4" s="970"/>
      <c r="E4" s="976">
        <f>事前協議書!I18</f>
        <v>0</v>
      </c>
      <c r="F4" s="984"/>
      <c r="G4" s="984"/>
      <c r="H4" s="984"/>
      <c r="I4" s="984"/>
      <c r="J4" s="984"/>
      <c r="K4" s="984"/>
      <c r="L4" s="984"/>
      <c r="M4" s="984"/>
      <c r="N4" s="984"/>
      <c r="O4" s="984"/>
      <c r="P4" s="984"/>
      <c r="Q4" s="984"/>
      <c r="R4" s="984"/>
      <c r="S4" s="984"/>
      <c r="T4" s="984"/>
      <c r="U4" s="984"/>
      <c r="V4" s="984"/>
      <c r="W4" s="984"/>
      <c r="X4" s="985"/>
      <c r="Y4" s="56"/>
      <c r="Z4" s="56"/>
      <c r="AA4" s="57"/>
      <c r="AB4" s="57"/>
      <c r="AC4" s="56"/>
      <c r="AD4" s="56"/>
      <c r="AE4" s="56"/>
      <c r="AF4" s="56"/>
      <c r="AG4" s="56"/>
      <c r="AH4" s="56"/>
      <c r="AI4" s="56"/>
      <c r="AJ4" s="56"/>
      <c r="AK4" s="56"/>
      <c r="AL4" s="56"/>
      <c r="AM4" s="56"/>
      <c r="AN4" s="56"/>
    </row>
    <row r="5" spans="2:40" ht="18" customHeight="1">
      <c r="B5" s="969"/>
      <c r="C5" s="969"/>
      <c r="D5" s="970"/>
      <c r="E5" s="986"/>
      <c r="F5" s="987"/>
      <c r="G5" s="987"/>
      <c r="H5" s="987"/>
      <c r="I5" s="987"/>
      <c r="J5" s="987"/>
      <c r="K5" s="987"/>
      <c r="L5" s="987"/>
      <c r="M5" s="987"/>
      <c r="N5" s="987"/>
      <c r="O5" s="987"/>
      <c r="P5" s="987"/>
      <c r="Q5" s="987"/>
      <c r="R5" s="987"/>
      <c r="S5" s="987"/>
      <c r="T5" s="987"/>
      <c r="U5" s="987"/>
      <c r="V5" s="987"/>
      <c r="W5" s="987"/>
      <c r="X5" s="988"/>
      <c r="Y5" s="56"/>
      <c r="Z5" s="56"/>
      <c r="AA5" s="57"/>
      <c r="AB5" s="57"/>
      <c r="AC5" s="56"/>
      <c r="AD5" s="56"/>
      <c r="AE5" s="56"/>
      <c r="AF5" s="56"/>
      <c r="AG5" s="56"/>
      <c r="AH5" s="56"/>
      <c r="AI5" s="56"/>
      <c r="AJ5" s="56"/>
      <c r="AK5" s="56"/>
      <c r="AL5" s="56"/>
      <c r="AM5" s="56"/>
      <c r="AN5" s="56"/>
    </row>
    <row r="6" spans="2:40" ht="18" customHeight="1">
      <c r="B6" s="969" t="s">
        <v>206</v>
      </c>
      <c r="C6" s="969"/>
      <c r="D6" s="970"/>
      <c r="E6" s="976">
        <f>事前協議書!I17</f>
        <v>0</v>
      </c>
      <c r="F6" s="977"/>
      <c r="G6" s="977"/>
      <c r="H6" s="977"/>
      <c r="I6" s="977"/>
      <c r="J6" s="977"/>
      <c r="K6" s="977"/>
      <c r="L6" s="977"/>
      <c r="M6" s="977"/>
      <c r="N6" s="977"/>
      <c r="O6" s="977"/>
      <c r="P6" s="980" t="s">
        <v>469</v>
      </c>
      <c r="Q6" s="981"/>
      <c r="R6" s="973"/>
      <c r="S6" s="989"/>
      <c r="T6" s="989"/>
      <c r="U6" s="989"/>
      <c r="V6" s="989"/>
      <c r="W6" s="989"/>
      <c r="X6" s="990"/>
      <c r="Y6" s="56"/>
      <c r="Z6" s="56"/>
      <c r="AA6" s="57"/>
      <c r="AB6" s="57"/>
      <c r="AC6" s="56"/>
      <c r="AD6" s="56"/>
      <c r="AE6" s="56"/>
      <c r="AF6" s="56"/>
      <c r="AG6" s="56"/>
      <c r="AH6" s="56"/>
      <c r="AI6" s="56"/>
      <c r="AJ6" s="56"/>
      <c r="AK6" s="56"/>
      <c r="AL6" s="56"/>
      <c r="AM6" s="56"/>
      <c r="AN6" s="56"/>
    </row>
    <row r="7" spans="2:40" ht="33.75" customHeight="1">
      <c r="B7" s="969"/>
      <c r="C7" s="969"/>
      <c r="D7" s="970"/>
      <c r="E7" s="978"/>
      <c r="F7" s="979"/>
      <c r="G7" s="979"/>
      <c r="H7" s="979"/>
      <c r="I7" s="979"/>
      <c r="J7" s="979"/>
      <c r="K7" s="979"/>
      <c r="L7" s="979"/>
      <c r="M7" s="979"/>
      <c r="N7" s="979"/>
      <c r="O7" s="979"/>
      <c r="P7" s="982"/>
      <c r="Q7" s="983"/>
      <c r="R7" s="991"/>
      <c r="S7" s="907"/>
      <c r="T7" s="907"/>
      <c r="U7" s="907"/>
      <c r="V7" s="907"/>
      <c r="W7" s="907"/>
      <c r="X7" s="992"/>
      <c r="Y7" s="56"/>
      <c r="Z7" s="56"/>
      <c r="AA7" s="57"/>
      <c r="AB7" s="57"/>
      <c r="AC7" s="56"/>
      <c r="AD7" s="56"/>
      <c r="AE7" s="56"/>
      <c r="AF7" s="56"/>
      <c r="AG7" s="56"/>
      <c r="AH7" s="56"/>
      <c r="AI7" s="56"/>
      <c r="AJ7" s="56"/>
      <c r="AK7" s="56"/>
      <c r="AL7" s="56"/>
      <c r="AM7" s="56"/>
      <c r="AN7" s="56"/>
    </row>
    <row r="8" spans="2:40" ht="18" customHeight="1">
      <c r="B8" s="833" t="s">
        <v>180</v>
      </c>
      <c r="C8" s="834"/>
      <c r="D8" s="834"/>
      <c r="E8" s="973"/>
      <c r="F8" s="974"/>
      <c r="G8" s="974"/>
      <c r="H8" s="262" t="s">
        <v>181</v>
      </c>
      <c r="I8" s="974"/>
      <c r="J8" s="974"/>
      <c r="K8" s="974"/>
      <c r="L8" s="262" t="s">
        <v>182</v>
      </c>
      <c r="M8" s="257" t="s">
        <v>183</v>
      </c>
      <c r="N8" s="257"/>
      <c r="O8" s="281"/>
      <c r="P8" s="262" t="s">
        <v>184</v>
      </c>
      <c r="Q8" s="975" t="s">
        <v>185</v>
      </c>
      <c r="R8" s="975"/>
      <c r="S8" s="974"/>
      <c r="T8" s="974"/>
      <c r="U8" s="262" t="s">
        <v>186</v>
      </c>
      <c r="V8" s="257"/>
      <c r="W8" s="257"/>
      <c r="X8" s="58"/>
      <c r="Y8" s="56"/>
      <c r="Z8" s="56"/>
      <c r="AA8" s="57"/>
      <c r="AB8" s="57"/>
      <c r="AC8" s="56"/>
      <c r="AD8" s="56"/>
      <c r="AE8" s="56"/>
      <c r="AF8" s="56"/>
      <c r="AG8" s="56"/>
      <c r="AH8" s="56"/>
      <c r="AI8" s="56"/>
      <c r="AJ8" s="56"/>
      <c r="AK8" s="56"/>
      <c r="AL8" s="56"/>
      <c r="AM8" s="56"/>
      <c r="AN8" s="56"/>
    </row>
    <row r="9" spans="2:40" ht="18" customHeight="1">
      <c r="B9" s="835"/>
      <c r="C9" s="836"/>
      <c r="D9" s="836"/>
      <c r="E9" s="80"/>
      <c r="F9" s="59"/>
      <c r="G9" s="59"/>
      <c r="H9" s="274"/>
      <c r="I9" s="59"/>
      <c r="J9" s="59"/>
      <c r="K9" s="59"/>
      <c r="L9" s="59"/>
      <c r="M9" s="271" t="s">
        <v>187</v>
      </c>
      <c r="N9" s="271"/>
      <c r="O9" s="347"/>
      <c r="P9" s="274" t="s">
        <v>184</v>
      </c>
      <c r="Q9" s="271"/>
      <c r="R9" s="271"/>
      <c r="S9" s="271"/>
      <c r="T9" s="271"/>
      <c r="U9" s="271"/>
      <c r="V9" s="271"/>
      <c r="W9" s="271"/>
      <c r="X9" s="272"/>
      <c r="Y9" s="56"/>
      <c r="Z9" s="56"/>
      <c r="AA9" s="57"/>
      <c r="AB9" s="57"/>
      <c r="AC9" s="56"/>
      <c r="AD9" s="56"/>
      <c r="AE9" s="56"/>
      <c r="AF9" s="56"/>
      <c r="AG9" s="56"/>
      <c r="AH9" s="56"/>
      <c r="AI9" s="56"/>
      <c r="AJ9" s="56"/>
      <c r="AK9" s="56"/>
      <c r="AL9" s="56"/>
      <c r="AM9" s="56"/>
      <c r="AN9" s="56"/>
    </row>
    <row r="10" spans="2:40" ht="18" customHeight="1">
      <c r="B10" s="971"/>
      <c r="C10" s="972"/>
      <c r="D10" s="972"/>
      <c r="E10" s="81"/>
      <c r="F10" s="60"/>
      <c r="G10" s="60"/>
      <c r="H10" s="263"/>
      <c r="I10" s="60"/>
      <c r="J10" s="60"/>
      <c r="K10" s="60"/>
      <c r="L10" s="60"/>
      <c r="M10" s="962" t="s">
        <v>188</v>
      </c>
      <c r="N10" s="962"/>
      <c r="O10" s="994"/>
      <c r="P10" s="994"/>
      <c r="Q10" s="994"/>
      <c r="R10" s="994"/>
      <c r="S10" s="846" t="s">
        <v>189</v>
      </c>
      <c r="T10" s="846"/>
      <c r="U10" s="994"/>
      <c r="V10" s="994"/>
      <c r="W10" s="263" t="s">
        <v>186</v>
      </c>
      <c r="X10" s="273"/>
      <c r="Y10" s="56"/>
      <c r="Z10" s="56"/>
      <c r="AA10" s="57"/>
      <c r="AB10" s="57"/>
      <c r="AC10" s="56"/>
      <c r="AD10" s="56"/>
      <c r="AE10" s="56"/>
      <c r="AF10" s="56"/>
      <c r="AG10" s="56"/>
      <c r="AH10" s="56"/>
      <c r="AI10" s="56"/>
      <c r="AJ10" s="56"/>
      <c r="AK10" s="56"/>
      <c r="AL10" s="56"/>
      <c r="AM10" s="56"/>
      <c r="AN10" s="56"/>
    </row>
    <row r="11" spans="2:40" ht="36" customHeight="1">
      <c r="B11" s="995" t="s">
        <v>190</v>
      </c>
      <c r="C11" s="996"/>
      <c r="D11" s="996"/>
      <c r="E11" s="999"/>
      <c r="F11" s="1000"/>
      <c r="G11" s="1000"/>
      <c r="H11" s="1000"/>
      <c r="I11" s="1000"/>
      <c r="J11" s="1000"/>
      <c r="K11" s="1000"/>
      <c r="L11" s="1000"/>
      <c r="M11" s="1000"/>
      <c r="N11" s="1000"/>
      <c r="O11" s="1000"/>
      <c r="P11" s="1000"/>
      <c r="Q11" s="1000"/>
      <c r="R11" s="1000"/>
      <c r="S11" s="1000"/>
      <c r="T11" s="1000"/>
      <c r="U11" s="1000"/>
      <c r="V11" s="1000"/>
      <c r="W11" s="1000"/>
      <c r="X11" s="1001"/>
      <c r="Y11" s="56"/>
      <c r="Z11" s="56"/>
      <c r="AA11" s="230"/>
      <c r="AE11" s="56"/>
      <c r="AF11" s="56"/>
      <c r="AG11" s="56"/>
      <c r="AH11" s="56"/>
      <c r="AI11" s="56"/>
      <c r="AJ11" s="56"/>
      <c r="AK11" s="56"/>
      <c r="AL11" s="56"/>
      <c r="AM11" s="56"/>
      <c r="AN11" s="56"/>
    </row>
    <row r="12" spans="2:40" ht="36" customHeight="1">
      <c r="B12" s="997"/>
      <c r="C12" s="998"/>
      <c r="D12" s="998"/>
      <c r="E12" s="1002"/>
      <c r="F12" s="1003"/>
      <c r="G12" s="1003"/>
      <c r="H12" s="1003"/>
      <c r="I12" s="1003"/>
      <c r="J12" s="1003"/>
      <c r="K12" s="1003"/>
      <c r="L12" s="1003"/>
      <c r="M12" s="1003"/>
      <c r="N12" s="1003"/>
      <c r="O12" s="1003"/>
      <c r="P12" s="1003"/>
      <c r="Q12" s="1003"/>
      <c r="R12" s="1003"/>
      <c r="S12" s="1003"/>
      <c r="T12" s="1003"/>
      <c r="U12" s="1003"/>
      <c r="V12" s="1003"/>
      <c r="W12" s="1003"/>
      <c r="X12" s="1004"/>
      <c r="Y12" s="56"/>
      <c r="Z12" s="56"/>
      <c r="AA12" s="230"/>
      <c r="AB12" s="56" t="s">
        <v>191</v>
      </c>
      <c r="AC12" s="56"/>
      <c r="AD12" s="56"/>
      <c r="AE12" s="56"/>
      <c r="AF12" s="56"/>
      <c r="AG12" s="56"/>
      <c r="AH12" s="56"/>
      <c r="AI12" s="56"/>
      <c r="AJ12" s="56"/>
      <c r="AK12" s="56"/>
      <c r="AL12" s="56"/>
      <c r="AM12" s="56"/>
      <c r="AN12" s="56"/>
    </row>
    <row r="13" spans="2:40" ht="27.75" customHeight="1">
      <c r="B13" s="833" t="s">
        <v>209</v>
      </c>
      <c r="C13" s="929"/>
      <c r="D13" s="930"/>
      <c r="E13" s="935" t="s">
        <v>360</v>
      </c>
      <c r="F13" s="936"/>
      <c r="G13" s="937"/>
      <c r="H13" s="938"/>
      <c r="I13" s="939"/>
      <c r="J13" s="939"/>
      <c r="K13" s="939"/>
      <c r="L13" s="939"/>
      <c r="M13" s="939"/>
      <c r="N13" s="939"/>
      <c r="O13" s="940"/>
      <c r="P13" s="834" t="s">
        <v>361</v>
      </c>
      <c r="Q13" s="936"/>
      <c r="R13" s="937"/>
      <c r="S13" s="941"/>
      <c r="T13" s="939"/>
      <c r="U13" s="257" t="s">
        <v>20</v>
      </c>
      <c r="V13" s="942"/>
      <c r="W13" s="939"/>
      <c r="X13" s="58" t="s">
        <v>362</v>
      </c>
      <c r="Y13" s="56"/>
      <c r="Z13" s="56"/>
      <c r="AA13" s="230"/>
      <c r="AB13" s="56"/>
      <c r="AC13" s="56"/>
      <c r="AD13" s="56"/>
      <c r="AE13" s="56"/>
      <c r="AF13" s="56"/>
      <c r="AG13" s="56"/>
      <c r="AH13" s="56"/>
      <c r="AI13" s="56"/>
      <c r="AJ13" s="56"/>
      <c r="AK13" s="56"/>
      <c r="AL13" s="56"/>
      <c r="AM13" s="56"/>
      <c r="AN13" s="56"/>
    </row>
    <row r="14" spans="2:40" ht="18" customHeight="1">
      <c r="B14" s="837"/>
      <c r="C14" s="838"/>
      <c r="D14" s="931"/>
      <c r="E14" s="935" t="s">
        <v>259</v>
      </c>
      <c r="F14" s="929"/>
      <c r="G14" s="943"/>
      <c r="H14" s="948" t="s">
        <v>445</v>
      </c>
      <c r="I14" s="705"/>
      <c r="J14" s="949"/>
      <c r="K14" s="950"/>
      <c r="L14" s="951"/>
      <c r="M14" s="951"/>
      <c r="N14" s="951"/>
      <c r="O14" s="951"/>
      <c r="P14" s="951"/>
      <c r="Q14" s="951"/>
      <c r="R14" s="951"/>
      <c r="S14" s="951"/>
      <c r="T14" s="951"/>
      <c r="U14" s="951"/>
      <c r="V14" s="951"/>
      <c r="W14" s="951"/>
      <c r="X14" s="952"/>
      <c r="Y14" s="56"/>
      <c r="Z14" s="56"/>
      <c r="AA14" s="230"/>
      <c r="AB14" s="230"/>
      <c r="AC14" s="56"/>
      <c r="AD14" s="56"/>
      <c r="AE14" s="56"/>
      <c r="AF14" s="56"/>
      <c r="AG14" s="56"/>
      <c r="AH14" s="56"/>
      <c r="AI14" s="56"/>
      <c r="AJ14" s="56"/>
      <c r="AK14" s="56"/>
      <c r="AL14" s="56"/>
      <c r="AM14" s="56"/>
      <c r="AN14" s="56"/>
    </row>
    <row r="15" spans="2:40" ht="18" customHeight="1">
      <c r="B15" s="837"/>
      <c r="C15" s="838"/>
      <c r="D15" s="931"/>
      <c r="E15" s="944"/>
      <c r="F15" s="838"/>
      <c r="G15" s="945"/>
      <c r="H15" s="953" t="s">
        <v>153</v>
      </c>
      <c r="I15" s="954"/>
      <c r="J15" s="955"/>
      <c r="K15" s="993" t="s">
        <v>93</v>
      </c>
      <c r="L15" s="993"/>
      <c r="M15" s="292"/>
      <c r="N15" s="274" t="s">
        <v>90</v>
      </c>
      <c r="O15" s="349"/>
      <c r="P15" s="993" t="s">
        <v>91</v>
      </c>
      <c r="Q15" s="993"/>
      <c r="R15" s="292"/>
      <c r="S15" s="274" t="s">
        <v>90</v>
      </c>
      <c r="T15" s="349"/>
      <c r="U15" s="993" t="s">
        <v>89</v>
      </c>
      <c r="V15" s="993"/>
      <c r="W15" s="271"/>
      <c r="X15" s="272"/>
      <c r="Y15" s="56"/>
      <c r="Z15" s="56"/>
      <c r="AA15" s="230"/>
      <c r="AB15" s="230"/>
      <c r="AC15" s="56"/>
      <c r="AD15" s="56"/>
      <c r="AE15" s="56"/>
      <c r="AF15" s="56"/>
      <c r="AG15" s="56"/>
      <c r="AH15" s="56"/>
      <c r="AI15" s="56"/>
      <c r="AJ15" s="56"/>
      <c r="AK15" s="56"/>
      <c r="AL15" s="56"/>
      <c r="AM15" s="56"/>
      <c r="AN15" s="56"/>
    </row>
    <row r="16" spans="2:40" ht="18" customHeight="1">
      <c r="B16" s="837"/>
      <c r="C16" s="838"/>
      <c r="D16" s="931"/>
      <c r="E16" s="944"/>
      <c r="F16" s="838"/>
      <c r="G16" s="945"/>
      <c r="H16" s="268"/>
      <c r="I16" s="269"/>
      <c r="J16" s="270"/>
      <c r="K16" s="993" t="s">
        <v>92</v>
      </c>
      <c r="L16" s="993"/>
      <c r="M16" s="422"/>
      <c r="N16" s="421" t="s">
        <v>90</v>
      </c>
      <c r="O16" s="349"/>
      <c r="P16" s="993" t="s">
        <v>91</v>
      </c>
      <c r="Q16" s="993"/>
      <c r="R16" s="422"/>
      <c r="S16" s="421" t="s">
        <v>90</v>
      </c>
      <c r="T16" s="349"/>
      <c r="U16" s="993" t="s">
        <v>89</v>
      </c>
      <c r="V16" s="993"/>
      <c r="W16" s="278"/>
      <c r="X16" s="272"/>
      <c r="Y16" s="56"/>
      <c r="Z16" s="56"/>
      <c r="AA16" s="231"/>
      <c r="AB16" s="231"/>
      <c r="AC16" s="56"/>
      <c r="AD16" s="56"/>
      <c r="AE16" s="56"/>
      <c r="AF16" s="56"/>
      <c r="AG16" s="56"/>
      <c r="AH16" s="56"/>
      <c r="AI16" s="56"/>
      <c r="AJ16" s="56"/>
      <c r="AK16" s="56"/>
      <c r="AL16" s="56"/>
      <c r="AM16" s="56"/>
      <c r="AN16" s="56"/>
    </row>
    <row r="17" spans="1:40" ht="18" customHeight="1">
      <c r="B17" s="837"/>
      <c r="C17" s="838"/>
      <c r="D17" s="931"/>
      <c r="E17" s="944"/>
      <c r="F17" s="838"/>
      <c r="G17" s="945"/>
      <c r="H17" s="268"/>
      <c r="I17" s="269"/>
      <c r="J17" s="270"/>
      <c r="K17" s="1015" t="s">
        <v>470</v>
      </c>
      <c r="L17" s="928"/>
      <c r="M17" s="348"/>
      <c r="N17" s="420" t="s">
        <v>90</v>
      </c>
      <c r="O17" s="350"/>
      <c r="P17" s="928" t="s">
        <v>91</v>
      </c>
      <c r="Q17" s="928"/>
      <c r="R17" s="348"/>
      <c r="S17" s="420" t="s">
        <v>90</v>
      </c>
      <c r="T17" s="350"/>
      <c r="U17" s="928" t="s">
        <v>89</v>
      </c>
      <c r="V17" s="928"/>
      <c r="W17" s="61"/>
      <c r="X17" s="427"/>
      <c r="Y17" s="56"/>
      <c r="Z17" s="56"/>
      <c r="AA17" s="230"/>
      <c r="AB17" s="230"/>
      <c r="AC17" s="56"/>
      <c r="AD17" s="56"/>
      <c r="AE17" s="56"/>
      <c r="AF17" s="56"/>
      <c r="AG17" s="56"/>
      <c r="AH17" s="56"/>
      <c r="AI17" s="56"/>
      <c r="AJ17" s="56"/>
      <c r="AK17" s="56"/>
      <c r="AL17" s="56"/>
      <c r="AM17" s="56"/>
      <c r="AN17" s="56"/>
    </row>
    <row r="18" spans="1:40" ht="18" customHeight="1">
      <c r="B18" s="837"/>
      <c r="C18" s="838"/>
      <c r="D18" s="931"/>
      <c r="E18" s="946"/>
      <c r="F18" s="933"/>
      <c r="G18" s="947"/>
      <c r="H18" s="961" t="s">
        <v>154</v>
      </c>
      <c r="I18" s="962"/>
      <c r="J18" s="963"/>
      <c r="K18" s="906"/>
      <c r="L18" s="964"/>
      <c r="M18" s="964"/>
      <c r="N18" s="964"/>
      <c r="O18" s="964"/>
      <c r="P18" s="964"/>
      <c r="Q18" s="964"/>
      <c r="R18" s="964"/>
      <c r="S18" s="964"/>
      <c r="T18" s="964"/>
      <c r="U18" s="964"/>
      <c r="V18" s="964"/>
      <c r="W18" s="964"/>
      <c r="X18" s="965"/>
      <c r="Y18" s="56"/>
      <c r="Z18" s="56"/>
      <c r="AA18" s="230"/>
      <c r="AB18" s="230"/>
      <c r="AC18" s="56"/>
      <c r="AD18" s="56"/>
      <c r="AE18" s="56"/>
      <c r="AF18" s="56"/>
      <c r="AG18" s="56"/>
      <c r="AH18" s="56"/>
      <c r="AI18" s="56"/>
      <c r="AJ18" s="56"/>
      <c r="AK18" s="56"/>
      <c r="AL18" s="56"/>
      <c r="AM18" s="56"/>
      <c r="AN18" s="56"/>
    </row>
    <row r="19" spans="1:40" ht="18" customHeight="1">
      <c r="B19" s="837"/>
      <c r="C19" s="838"/>
      <c r="D19" s="931"/>
      <c r="E19" s="935" t="s">
        <v>95</v>
      </c>
      <c r="F19" s="929"/>
      <c r="G19" s="943"/>
      <c r="H19" s="145"/>
      <c r="I19" s="880" t="s">
        <v>83</v>
      </c>
      <c r="J19" s="888"/>
      <c r="K19" s="888"/>
      <c r="L19" s="145"/>
      <c r="M19" s="880" t="s">
        <v>82</v>
      </c>
      <c r="N19" s="888"/>
      <c r="O19" s="888"/>
      <c r="P19" s="880" t="s">
        <v>210</v>
      </c>
      <c r="Q19" s="960"/>
      <c r="R19" s="960"/>
      <c r="S19" s="960"/>
      <c r="T19" s="960"/>
      <c r="U19" s="960"/>
      <c r="V19" s="960"/>
      <c r="W19" s="960"/>
      <c r="X19" s="966"/>
      <c r="Y19" s="56"/>
      <c r="Z19" s="56"/>
      <c r="AA19" s="230"/>
      <c r="AB19" s="230" t="s">
        <v>192</v>
      </c>
      <c r="AC19" s="56"/>
      <c r="AD19" s="56"/>
      <c r="AE19" s="56"/>
      <c r="AF19" s="56"/>
      <c r="AG19" s="56"/>
      <c r="AH19" s="56"/>
      <c r="AI19" s="56"/>
      <c r="AJ19" s="56"/>
      <c r="AK19" s="56"/>
      <c r="AL19" s="56"/>
      <c r="AM19" s="56"/>
      <c r="AN19" s="56"/>
    </row>
    <row r="20" spans="1:40" ht="18" customHeight="1">
      <c r="B20" s="837"/>
      <c r="C20" s="838"/>
      <c r="D20" s="931"/>
      <c r="E20" s="944"/>
      <c r="F20" s="838"/>
      <c r="G20" s="945"/>
      <c r="H20" s="887" t="s">
        <v>196</v>
      </c>
      <c r="I20" s="959"/>
      <c r="J20" s="967"/>
      <c r="K20" s="145"/>
      <c r="L20" s="956" t="s">
        <v>96</v>
      </c>
      <c r="M20" s="956"/>
      <c r="N20" s="956"/>
      <c r="O20" s="145"/>
      <c r="P20" s="956" t="s">
        <v>97</v>
      </c>
      <c r="Q20" s="956"/>
      <c r="R20" s="267"/>
      <c r="S20" s="267"/>
      <c r="T20" s="267"/>
      <c r="U20" s="267"/>
      <c r="V20" s="267"/>
      <c r="W20" s="267"/>
      <c r="X20" s="232"/>
      <c r="Y20" s="56"/>
      <c r="Z20" s="56"/>
      <c r="AA20" s="230"/>
      <c r="AB20" s="230"/>
      <c r="AC20" s="56"/>
      <c r="AD20" s="56"/>
      <c r="AE20" s="56"/>
      <c r="AF20" s="56"/>
      <c r="AG20" s="56"/>
      <c r="AH20" s="56"/>
      <c r="AI20" s="56"/>
      <c r="AJ20" s="56"/>
      <c r="AK20" s="56"/>
      <c r="AL20" s="56"/>
      <c r="AM20" s="56"/>
      <c r="AN20" s="56"/>
    </row>
    <row r="21" spans="1:40" ht="18" customHeight="1">
      <c r="B21" s="837"/>
      <c r="C21" s="838"/>
      <c r="D21" s="931"/>
      <c r="E21" s="944"/>
      <c r="F21" s="838"/>
      <c r="G21" s="945"/>
      <c r="H21" s="887" t="s">
        <v>197</v>
      </c>
      <c r="I21" s="959"/>
      <c r="J21" s="967"/>
      <c r="K21" s="145"/>
      <c r="L21" s="956" t="s">
        <v>98</v>
      </c>
      <c r="M21" s="956"/>
      <c r="N21" s="956"/>
      <c r="O21" s="145"/>
      <c r="P21" s="956" t="s">
        <v>97</v>
      </c>
      <c r="Q21" s="956"/>
      <c r="R21" s="145"/>
      <c r="S21" s="267" t="s">
        <v>22</v>
      </c>
      <c r="T21" s="267"/>
      <c r="U21" s="942"/>
      <c r="V21" s="942"/>
      <c r="W21" s="942"/>
      <c r="X21" s="957"/>
      <c r="Y21" s="56"/>
      <c r="Z21" s="56"/>
      <c r="AA21" s="230"/>
      <c r="AB21" s="230" t="s">
        <v>193</v>
      </c>
      <c r="AC21" s="56"/>
      <c r="AD21" s="56"/>
      <c r="AE21" s="56"/>
      <c r="AF21" s="56"/>
      <c r="AG21" s="56"/>
      <c r="AH21" s="56"/>
      <c r="AI21" s="56"/>
      <c r="AJ21" s="56"/>
      <c r="AK21" s="56"/>
      <c r="AL21" s="56"/>
      <c r="AM21" s="56"/>
      <c r="AN21" s="56"/>
    </row>
    <row r="22" spans="1:40" ht="43.5" customHeight="1">
      <c r="B22" s="837"/>
      <c r="C22" s="838"/>
      <c r="D22" s="931"/>
      <c r="E22" s="946"/>
      <c r="F22" s="933"/>
      <c r="G22" s="947"/>
      <c r="H22" s="958" t="s">
        <v>215</v>
      </c>
      <c r="I22" s="958"/>
      <c r="J22" s="958"/>
      <c r="K22" s="351"/>
      <c r="L22" s="959" t="s">
        <v>212</v>
      </c>
      <c r="M22" s="959"/>
      <c r="N22" s="959"/>
      <c r="O22" s="960"/>
      <c r="P22" s="960"/>
      <c r="Q22" s="145"/>
      <c r="R22" s="267" t="s">
        <v>211</v>
      </c>
      <c r="S22" s="267"/>
      <c r="T22" s="267"/>
      <c r="U22" s="267"/>
      <c r="V22" s="267"/>
      <c r="W22" s="267"/>
      <c r="X22" s="232"/>
      <c r="Y22" s="56"/>
      <c r="Z22" s="56"/>
      <c r="AA22" s="230"/>
      <c r="AB22" s="230" t="s">
        <v>194</v>
      </c>
      <c r="AC22" s="56"/>
      <c r="AD22" s="56"/>
      <c r="AE22" s="56"/>
      <c r="AF22" s="56"/>
      <c r="AG22" s="56"/>
      <c r="AH22" s="56"/>
      <c r="AI22" s="56"/>
      <c r="AJ22" s="56"/>
      <c r="AK22" s="56"/>
      <c r="AL22" s="56"/>
      <c r="AM22" s="56"/>
      <c r="AN22" s="56"/>
    </row>
    <row r="23" spans="1:40" ht="15" customHeight="1">
      <c r="B23" s="837"/>
      <c r="C23" s="838"/>
      <c r="D23" s="931"/>
      <c r="E23" s="1016" t="s">
        <v>423</v>
      </c>
      <c r="F23" s="1017"/>
      <c r="G23" s="1018"/>
      <c r="H23" s="1022"/>
      <c r="I23" s="1024" t="s">
        <v>83</v>
      </c>
      <c r="J23" s="1025"/>
      <c r="K23" s="1025"/>
      <c r="L23" s="1027"/>
      <c r="M23" s="1024" t="s">
        <v>82</v>
      </c>
      <c r="N23" s="1024"/>
      <c r="O23" s="1029"/>
      <c r="P23" s="722" t="s">
        <v>441</v>
      </c>
      <c r="Q23" s="723"/>
      <c r="R23" s="723"/>
      <c r="S23" s="723"/>
      <c r="T23" s="723"/>
      <c r="U23" s="723"/>
      <c r="V23" s="723"/>
      <c r="W23" s="723"/>
      <c r="X23" s="724"/>
      <c r="Y23" s="56"/>
      <c r="Z23" s="56"/>
      <c r="AA23" s="230"/>
      <c r="AB23" s="230"/>
      <c r="AC23" s="56"/>
      <c r="AD23" s="56"/>
      <c r="AE23" s="56"/>
      <c r="AF23" s="56"/>
      <c r="AG23" s="56"/>
      <c r="AH23" s="56"/>
      <c r="AI23" s="56"/>
      <c r="AJ23" s="56"/>
      <c r="AK23" s="56"/>
      <c r="AL23" s="56"/>
      <c r="AM23" s="56"/>
      <c r="AN23" s="56"/>
    </row>
    <row r="24" spans="1:40" ht="15" customHeight="1">
      <c r="B24" s="837"/>
      <c r="C24" s="838"/>
      <c r="D24" s="931"/>
      <c r="E24" s="1019"/>
      <c r="F24" s="1020"/>
      <c r="G24" s="1021"/>
      <c r="H24" s="1023"/>
      <c r="I24" s="1026"/>
      <c r="J24" s="1026"/>
      <c r="K24" s="1026"/>
      <c r="L24" s="1028"/>
      <c r="M24" s="1030"/>
      <c r="N24" s="1030"/>
      <c r="O24" s="1031"/>
      <c r="P24" s="725"/>
      <c r="Q24" s="725"/>
      <c r="R24" s="725"/>
      <c r="S24" s="725"/>
      <c r="T24" s="725"/>
      <c r="U24" s="725"/>
      <c r="V24" s="725"/>
      <c r="W24" s="725"/>
      <c r="X24" s="726"/>
      <c r="Y24" s="56"/>
      <c r="Z24" s="56"/>
      <c r="AA24" s="230"/>
      <c r="AB24" s="230"/>
      <c r="AC24" s="56"/>
      <c r="AD24" s="56"/>
      <c r="AE24" s="56"/>
      <c r="AF24" s="56"/>
      <c r="AG24" s="56"/>
      <c r="AH24" s="56"/>
      <c r="AI24" s="56"/>
      <c r="AJ24" s="56"/>
      <c r="AK24" s="56"/>
      <c r="AL24" s="56"/>
      <c r="AM24" s="56"/>
      <c r="AN24" s="56"/>
    </row>
    <row r="25" spans="1:40" ht="15" customHeight="1">
      <c r="B25" s="837"/>
      <c r="C25" s="838"/>
      <c r="D25" s="931"/>
      <c r="E25" s="1005" t="s">
        <v>422</v>
      </c>
      <c r="F25" s="936"/>
      <c r="G25" s="937"/>
      <c r="H25" s="1009"/>
      <c r="I25" s="845" t="s">
        <v>83</v>
      </c>
      <c r="J25" s="1011"/>
      <c r="K25" s="1011"/>
      <c r="L25" s="847"/>
      <c r="M25" s="845" t="s">
        <v>82</v>
      </c>
      <c r="N25" s="845"/>
      <c r="O25" s="1013"/>
      <c r="P25" s="257"/>
      <c r="Q25" s="257"/>
      <c r="R25" s="262"/>
      <c r="S25" s="257"/>
      <c r="T25" s="257"/>
      <c r="U25" s="257"/>
      <c r="V25" s="257"/>
      <c r="W25" s="257"/>
      <c r="X25" s="58"/>
      <c r="Y25" s="56"/>
      <c r="Z25" s="56"/>
      <c r="AA25" s="230"/>
      <c r="AB25" s="230"/>
      <c r="AC25" s="56"/>
      <c r="AD25" s="56"/>
      <c r="AE25" s="56"/>
      <c r="AF25" s="56"/>
      <c r="AG25" s="56"/>
      <c r="AH25" s="56"/>
      <c r="AI25" s="56"/>
      <c r="AJ25" s="56"/>
      <c r="AK25" s="56"/>
      <c r="AL25" s="56"/>
      <c r="AM25" s="56"/>
      <c r="AN25" s="56"/>
    </row>
    <row r="26" spans="1:40" ht="15" customHeight="1">
      <c r="B26" s="932"/>
      <c r="C26" s="933"/>
      <c r="D26" s="934"/>
      <c r="E26" s="1006"/>
      <c r="F26" s="1007"/>
      <c r="G26" s="1008"/>
      <c r="H26" s="1010"/>
      <c r="I26" s="842"/>
      <c r="J26" s="842"/>
      <c r="K26" s="842"/>
      <c r="L26" s="1012"/>
      <c r="M26" s="846"/>
      <c r="N26" s="846"/>
      <c r="O26" s="1014"/>
      <c r="P26" s="258"/>
      <c r="Q26" s="258"/>
      <c r="R26" s="263"/>
      <c r="S26" s="258"/>
      <c r="T26" s="258"/>
      <c r="U26" s="258"/>
      <c r="V26" s="258"/>
      <c r="W26" s="258"/>
      <c r="X26" s="273"/>
      <c r="Y26" s="56"/>
      <c r="Z26" s="56"/>
      <c r="AA26" s="230"/>
      <c r="AB26" s="230"/>
      <c r="AC26" s="56"/>
      <c r="AD26" s="56"/>
      <c r="AE26" s="56"/>
      <c r="AF26" s="56"/>
      <c r="AG26" s="56"/>
      <c r="AH26" s="56"/>
      <c r="AI26" s="56"/>
      <c r="AJ26" s="56"/>
      <c r="AK26" s="56"/>
      <c r="AL26" s="56"/>
      <c r="AM26" s="56"/>
      <c r="AN26" s="56"/>
    </row>
    <row r="27" spans="1:40" ht="18" customHeight="1">
      <c r="A27" s="56"/>
      <c r="B27" s="1032" t="s">
        <v>207</v>
      </c>
      <c r="C27" s="1033"/>
      <c r="D27" s="1033"/>
      <c r="E27" s="1034"/>
      <c r="F27" s="1034"/>
      <c r="G27" s="1034"/>
      <c r="H27" s="1034"/>
      <c r="I27" s="1034"/>
      <c r="J27" s="1034"/>
      <c r="K27" s="1034"/>
      <c r="L27" s="1034"/>
      <c r="M27" s="1034"/>
      <c r="N27" s="1034"/>
      <c r="O27" s="1034"/>
      <c r="P27" s="1034"/>
      <c r="Q27" s="1034"/>
      <c r="R27" s="1034"/>
      <c r="S27" s="278"/>
      <c r="T27" s="278"/>
      <c r="U27" s="278"/>
      <c r="V27" s="278"/>
      <c r="W27" s="278"/>
      <c r="X27" s="278"/>
      <c r="Y27" s="56"/>
      <c r="Z27" s="56"/>
      <c r="AA27" s="230"/>
      <c r="AB27" s="230"/>
      <c r="AC27" s="56"/>
      <c r="AD27" s="56"/>
      <c r="AE27" s="56"/>
      <c r="AF27" s="56"/>
      <c r="AG27" s="56"/>
      <c r="AH27" s="56"/>
      <c r="AI27" s="56"/>
      <c r="AJ27" s="56"/>
      <c r="AK27" s="56"/>
      <c r="AL27" s="56"/>
      <c r="AM27" s="56"/>
      <c r="AN27" s="56"/>
    </row>
    <row r="28" spans="1:40" ht="20.100000000000001" customHeight="1">
      <c r="A28" s="56"/>
      <c r="B28" s="1035" t="s">
        <v>216</v>
      </c>
      <c r="C28" s="1036"/>
      <c r="D28" s="1036"/>
      <c r="E28" s="76" t="s">
        <v>434</v>
      </c>
      <c r="F28" s="65"/>
      <c r="G28" s="65"/>
      <c r="H28" s="65"/>
      <c r="I28" s="65"/>
      <c r="J28" s="65"/>
      <c r="K28" s="65"/>
      <c r="L28" s="65"/>
      <c r="M28" s="65"/>
      <c r="N28" s="65"/>
      <c r="O28" s="65"/>
      <c r="P28" s="65"/>
      <c r="Q28" s="65"/>
      <c r="R28" s="65"/>
      <c r="S28" s="65"/>
      <c r="T28" s="65"/>
      <c r="U28" s="65"/>
      <c r="V28" s="65"/>
      <c r="W28" s="65"/>
      <c r="X28" s="66"/>
      <c r="Y28" s="56"/>
      <c r="Z28" s="56"/>
      <c r="AA28" s="230"/>
      <c r="AB28" s="230"/>
      <c r="AC28" s="56"/>
      <c r="AD28" s="56"/>
      <c r="AE28" s="56"/>
      <c r="AF28" s="56"/>
      <c r="AG28" s="56"/>
      <c r="AH28" s="56"/>
      <c r="AI28" s="56"/>
      <c r="AJ28" s="56"/>
      <c r="AK28" s="56"/>
      <c r="AL28" s="56"/>
      <c r="AM28" s="56"/>
      <c r="AN28" s="56"/>
    </row>
    <row r="29" spans="1:40" ht="30" customHeight="1">
      <c r="A29" s="56"/>
      <c r="B29" s="1037"/>
      <c r="C29" s="1038"/>
      <c r="D29" s="1038"/>
      <c r="E29" s="77"/>
      <c r="F29" s="56"/>
      <c r="G29" s="857" t="s">
        <v>87</v>
      </c>
      <c r="H29" s="857"/>
      <c r="I29" s="857" t="s">
        <v>32</v>
      </c>
      <c r="J29" s="857"/>
      <c r="K29" s="857" t="s">
        <v>219</v>
      </c>
      <c r="L29" s="857"/>
      <c r="M29" s="857" t="s">
        <v>31</v>
      </c>
      <c r="N29" s="857"/>
      <c r="O29" s="857" t="s">
        <v>86</v>
      </c>
      <c r="P29" s="857"/>
      <c r="Q29" s="857" t="s">
        <v>85</v>
      </c>
      <c r="R29" s="857"/>
      <c r="S29" s="857" t="s">
        <v>84</v>
      </c>
      <c r="T29" s="857"/>
      <c r="U29" s="857" t="s">
        <v>218</v>
      </c>
      <c r="V29" s="857"/>
      <c r="W29" s="277" t="s">
        <v>30</v>
      </c>
      <c r="X29" s="284"/>
      <c r="Y29" s="56"/>
      <c r="Z29" s="56"/>
      <c r="AA29" s="230"/>
      <c r="AB29" s="230"/>
      <c r="AC29" s="56"/>
      <c r="AD29" s="56"/>
      <c r="AE29" s="56"/>
      <c r="AF29" s="56"/>
      <c r="AG29" s="56"/>
      <c r="AH29" s="56"/>
      <c r="AI29" s="56"/>
      <c r="AJ29" s="56"/>
      <c r="AK29" s="56"/>
      <c r="AL29" s="56"/>
      <c r="AM29" s="56"/>
      <c r="AN29" s="56"/>
    </row>
    <row r="30" spans="1:40" ht="30" customHeight="1">
      <c r="A30" s="56"/>
      <c r="B30" s="1037"/>
      <c r="C30" s="1038"/>
      <c r="D30" s="1038"/>
      <c r="E30" s="924" t="s">
        <v>384</v>
      </c>
      <c r="F30" s="925"/>
      <c r="G30" s="885"/>
      <c r="H30" s="885"/>
      <c r="I30" s="885"/>
      <c r="J30" s="885"/>
      <c r="K30" s="886">
        <f>SUM(G30:J30)</f>
        <v>0</v>
      </c>
      <c r="L30" s="886"/>
      <c r="M30" s="885"/>
      <c r="N30" s="885"/>
      <c r="O30" s="885"/>
      <c r="P30" s="885"/>
      <c r="Q30" s="885"/>
      <c r="R30" s="885"/>
      <c r="S30" s="885"/>
      <c r="T30" s="885"/>
      <c r="U30" s="886">
        <f>SUM(M30:T30)</f>
        <v>0</v>
      </c>
      <c r="V30" s="886"/>
      <c r="W30" s="285">
        <f>SUM(K30+U30)</f>
        <v>0</v>
      </c>
      <c r="X30" s="229"/>
      <c r="Y30" s="56"/>
      <c r="Z30" s="56"/>
      <c r="AA30" s="230"/>
      <c r="AB30" s="230"/>
      <c r="AC30" s="56"/>
      <c r="AD30" s="56"/>
      <c r="AE30" s="56"/>
      <c r="AF30" s="56"/>
      <c r="AG30" s="56"/>
      <c r="AH30" s="56"/>
      <c r="AI30" s="56"/>
      <c r="AJ30" s="56"/>
      <c r="AK30" s="56"/>
      <c r="AL30" s="56"/>
      <c r="AM30" s="56"/>
      <c r="AN30" s="56"/>
    </row>
    <row r="31" spans="1:40" ht="15" customHeight="1">
      <c r="A31" s="56"/>
      <c r="B31" s="1037"/>
      <c r="C31" s="1038"/>
      <c r="D31" s="1038"/>
      <c r="E31" s="77"/>
      <c r="F31" s="56"/>
      <c r="G31" s="67"/>
      <c r="H31" s="56"/>
      <c r="I31" s="56"/>
      <c r="J31" s="56"/>
      <c r="K31" s="56"/>
      <c r="L31" s="56"/>
      <c r="M31" s="56"/>
      <c r="N31" s="56"/>
      <c r="O31" s="56"/>
      <c r="P31" s="56"/>
      <c r="Q31" s="56"/>
      <c r="R31" s="56"/>
      <c r="S31" s="56"/>
      <c r="T31" s="56"/>
      <c r="U31" s="56"/>
      <c r="V31" s="56"/>
      <c r="W31" s="56"/>
      <c r="X31" s="68"/>
      <c r="Y31" s="56"/>
      <c r="Z31" s="56"/>
      <c r="AA31" s="230"/>
      <c r="AB31" s="230"/>
      <c r="AC31" s="56"/>
      <c r="AD31" s="56"/>
      <c r="AE31" s="56"/>
      <c r="AF31" s="56"/>
      <c r="AG31" s="56"/>
      <c r="AH31" s="56"/>
      <c r="AI31" s="56"/>
      <c r="AJ31" s="56"/>
      <c r="AK31" s="56"/>
      <c r="AL31" s="56"/>
      <c r="AM31" s="56"/>
      <c r="AN31" s="56"/>
    </row>
    <row r="32" spans="1:40" ht="20.100000000000001" customHeight="1">
      <c r="A32" s="56"/>
      <c r="B32" s="1037"/>
      <c r="C32" s="1038"/>
      <c r="D32" s="1038"/>
      <c r="E32" s="78" t="s">
        <v>220</v>
      </c>
      <c r="F32" s="56"/>
      <c r="G32" s="56"/>
      <c r="H32" s="56"/>
      <c r="I32" s="56"/>
      <c r="J32" s="56"/>
      <c r="K32" s="56"/>
      <c r="L32" s="56"/>
      <c r="M32" s="56"/>
      <c r="N32" s="56"/>
      <c r="O32" s="56"/>
      <c r="P32" s="56"/>
      <c r="Q32" s="56"/>
      <c r="R32" s="56"/>
      <c r="S32" s="56"/>
      <c r="T32" s="56"/>
      <c r="U32" s="56"/>
      <c r="V32" s="56"/>
      <c r="W32" s="56"/>
      <c r="X32" s="68"/>
      <c r="Y32" s="56"/>
      <c r="Z32" s="56"/>
      <c r="AA32" s="230"/>
      <c r="AB32" s="230"/>
      <c r="AC32" s="56"/>
      <c r="AD32" s="56"/>
      <c r="AE32" s="56"/>
      <c r="AF32" s="56"/>
      <c r="AG32" s="56"/>
      <c r="AH32" s="56"/>
      <c r="AI32" s="56"/>
      <c r="AJ32" s="56"/>
      <c r="AK32" s="56"/>
      <c r="AL32" s="56"/>
      <c r="AM32" s="56"/>
      <c r="AN32" s="56"/>
    </row>
    <row r="33" spans="1:40" ht="30" customHeight="1">
      <c r="A33" s="56"/>
      <c r="B33" s="1037"/>
      <c r="C33" s="1038"/>
      <c r="D33" s="1038"/>
      <c r="E33" s="79"/>
      <c r="F33" s="278"/>
      <c r="G33" s="887" t="s">
        <v>221</v>
      </c>
      <c r="H33" s="880"/>
      <c r="I33" s="888"/>
      <c r="J33" s="889"/>
      <c r="K33" s="857" t="s">
        <v>32</v>
      </c>
      <c r="L33" s="857"/>
      <c r="M33" s="822"/>
      <c r="N33" s="822"/>
      <c r="O33" s="857" t="s">
        <v>31</v>
      </c>
      <c r="P33" s="857"/>
      <c r="Q33" s="822"/>
      <c r="R33" s="822"/>
      <c r="S33" s="879" t="s">
        <v>30</v>
      </c>
      <c r="T33" s="880"/>
      <c r="U33" s="888"/>
      <c r="V33" s="889"/>
      <c r="W33" s="56"/>
      <c r="X33" s="68"/>
      <c r="Y33" s="230"/>
      <c r="Z33" s="230"/>
      <c r="AA33" s="56"/>
      <c r="AB33" s="56"/>
      <c r="AC33" s="56"/>
      <c r="AD33" s="56"/>
      <c r="AE33" s="56"/>
      <c r="AF33" s="56"/>
      <c r="AG33" s="56"/>
      <c r="AH33" s="56"/>
      <c r="AI33" s="56"/>
      <c r="AJ33" s="56"/>
      <c r="AK33" s="56"/>
      <c r="AL33" s="56"/>
    </row>
    <row r="34" spans="1:40" ht="30" customHeight="1">
      <c r="A34" s="56"/>
      <c r="B34" s="1037"/>
      <c r="C34" s="1038"/>
      <c r="D34" s="1038"/>
      <c r="E34" s="918"/>
      <c r="F34" s="919"/>
      <c r="G34" s="920"/>
      <c r="H34" s="921"/>
      <c r="I34" s="922"/>
      <c r="J34" s="923"/>
      <c r="K34" s="885"/>
      <c r="L34" s="885"/>
      <c r="M34" s="824"/>
      <c r="N34" s="824"/>
      <c r="O34" s="885"/>
      <c r="P34" s="885"/>
      <c r="Q34" s="824"/>
      <c r="R34" s="824"/>
      <c r="S34" s="926">
        <f>SUM(G34:R34)</f>
        <v>0</v>
      </c>
      <c r="T34" s="927"/>
      <c r="U34" s="888"/>
      <c r="V34" s="889"/>
      <c r="W34" s="82"/>
      <c r="X34" s="68"/>
      <c r="Y34" s="230"/>
      <c r="Z34" s="230"/>
      <c r="AA34" s="56"/>
      <c r="AB34" s="56"/>
      <c r="AC34" s="56"/>
      <c r="AD34" s="56"/>
      <c r="AE34" s="56"/>
      <c r="AF34" s="56"/>
      <c r="AG34" s="56"/>
      <c r="AH34" s="56"/>
      <c r="AI34" s="56"/>
      <c r="AJ34" s="56"/>
      <c r="AK34" s="56"/>
      <c r="AL34" s="56"/>
    </row>
    <row r="35" spans="1:40" ht="15" customHeight="1">
      <c r="A35" s="56"/>
      <c r="B35" s="1039"/>
      <c r="C35" s="1040"/>
      <c r="D35" s="1040"/>
      <c r="E35" s="279"/>
      <c r="F35" s="280"/>
      <c r="G35" s="883"/>
      <c r="H35" s="883"/>
      <c r="I35" s="883"/>
      <c r="J35" s="883"/>
      <c r="K35" s="883"/>
      <c r="L35" s="883"/>
      <c r="M35" s="883"/>
      <c r="N35" s="883"/>
      <c r="O35" s="883"/>
      <c r="P35" s="883"/>
      <c r="Q35" s="883"/>
      <c r="R35" s="883"/>
      <c r="S35" s="883"/>
      <c r="T35" s="883"/>
      <c r="U35" s="883"/>
      <c r="V35" s="883"/>
      <c r="W35" s="883"/>
      <c r="X35" s="884"/>
      <c r="Y35" s="56"/>
      <c r="Z35" s="56"/>
      <c r="AA35" s="230"/>
      <c r="AB35" s="230"/>
      <c r="AC35" s="56"/>
      <c r="AD35" s="56"/>
      <c r="AE35" s="56"/>
      <c r="AF35" s="56"/>
      <c r="AG35" s="56"/>
      <c r="AH35" s="56"/>
      <c r="AI35" s="56"/>
      <c r="AJ35" s="56"/>
      <c r="AK35" s="56"/>
      <c r="AL35" s="56"/>
      <c r="AM35" s="56"/>
      <c r="AN35" s="56"/>
    </row>
    <row r="36" spans="1:40" ht="18" customHeight="1">
      <c r="B36" s="704" t="s">
        <v>149</v>
      </c>
      <c r="C36" s="705"/>
      <c r="D36" s="706"/>
      <c r="E36" s="751" t="s">
        <v>433</v>
      </c>
      <c r="F36" s="352"/>
      <c r="G36" s="353"/>
      <c r="H36" s="353"/>
      <c r="I36" s="354"/>
      <c r="J36" s="760" t="s">
        <v>136</v>
      </c>
      <c r="K36" s="761"/>
      <c r="L36" s="761"/>
      <c r="M36" s="761"/>
      <c r="N36" s="761"/>
      <c r="O36" s="761"/>
      <c r="P36" s="761"/>
      <c r="Q36" s="761"/>
      <c r="R36" s="762"/>
      <c r="S36" s="760" t="s">
        <v>148</v>
      </c>
      <c r="T36" s="761"/>
      <c r="U36" s="761"/>
      <c r="V36" s="761"/>
      <c r="W36" s="761"/>
      <c r="X36" s="762"/>
      <c r="Y36" s="56"/>
      <c r="Z36" s="56"/>
      <c r="AA36" s="56"/>
      <c r="AB36" s="56"/>
      <c r="AC36" s="56"/>
      <c r="AD36" s="56"/>
      <c r="AE36" s="56"/>
      <c r="AF36" s="56"/>
      <c r="AG36" s="56"/>
      <c r="AH36" s="56"/>
      <c r="AI36" s="56"/>
      <c r="AJ36" s="56"/>
      <c r="AK36" s="56"/>
      <c r="AL36" s="56"/>
      <c r="AM36" s="56"/>
      <c r="AN36" s="56"/>
    </row>
    <row r="37" spans="1:40" ht="18" customHeight="1">
      <c r="B37" s="707"/>
      <c r="C37" s="708"/>
      <c r="D37" s="709"/>
      <c r="E37" s="752"/>
      <c r="F37" s="713" t="s">
        <v>440</v>
      </c>
      <c r="G37" s="714"/>
      <c r="H37" s="714"/>
      <c r="I37" s="715"/>
      <c r="J37" s="763" t="s">
        <v>133</v>
      </c>
      <c r="K37" s="764"/>
      <c r="L37" s="764"/>
      <c r="M37" s="765"/>
      <c r="N37" s="739">
        <f>3.3*G34+3.3*K34+1.98*O34</f>
        <v>0</v>
      </c>
      <c r="O37" s="740"/>
      <c r="P37" s="740"/>
      <c r="Q37" s="895" t="s">
        <v>130</v>
      </c>
      <c r="R37" s="806"/>
      <c r="S37" s="766"/>
      <c r="T37" s="767"/>
      <c r="U37" s="767"/>
      <c r="V37" s="767"/>
      <c r="W37" s="767"/>
      <c r="X37" s="772" t="s">
        <v>130</v>
      </c>
      <c r="Y37" s="56"/>
      <c r="Z37" s="56"/>
      <c r="AA37" s="56"/>
      <c r="AB37" s="56"/>
      <c r="AC37" s="56"/>
      <c r="AD37" s="56"/>
      <c r="AE37" s="56"/>
      <c r="AF37" s="56"/>
      <c r="AG37" s="56"/>
      <c r="AH37" s="56"/>
      <c r="AI37" s="56"/>
      <c r="AJ37" s="56"/>
      <c r="AK37" s="56"/>
      <c r="AL37" s="56"/>
      <c r="AM37" s="56"/>
      <c r="AN37" s="56"/>
    </row>
    <row r="38" spans="1:40" ht="18" customHeight="1">
      <c r="B38" s="707"/>
      <c r="C38" s="708"/>
      <c r="D38" s="709"/>
      <c r="E38" s="752"/>
      <c r="F38" s="716"/>
      <c r="G38" s="717"/>
      <c r="H38" s="717"/>
      <c r="I38" s="718"/>
      <c r="J38" s="754" t="s">
        <v>133</v>
      </c>
      <c r="K38" s="755"/>
      <c r="L38" s="755"/>
      <c r="M38" s="756"/>
      <c r="N38" s="741"/>
      <c r="O38" s="742"/>
      <c r="P38" s="742"/>
      <c r="Q38" s="742"/>
      <c r="R38" s="896"/>
      <c r="S38" s="768"/>
      <c r="T38" s="769"/>
      <c r="U38" s="769"/>
      <c r="V38" s="769"/>
      <c r="W38" s="769"/>
      <c r="X38" s="718"/>
      <c r="Y38" s="56"/>
      <c r="Z38" s="56"/>
      <c r="AA38" s="56"/>
      <c r="AB38" s="56"/>
      <c r="AC38" s="56"/>
      <c r="AD38" s="56"/>
      <c r="AE38" s="56"/>
      <c r="AF38" s="56"/>
      <c r="AG38" s="56"/>
      <c r="AH38" s="56"/>
      <c r="AI38" s="56"/>
      <c r="AJ38" s="56"/>
      <c r="AK38" s="56"/>
      <c r="AL38" s="56"/>
      <c r="AM38" s="56"/>
      <c r="AN38" s="56"/>
    </row>
    <row r="39" spans="1:40" ht="18" customHeight="1">
      <c r="B39" s="707"/>
      <c r="C39" s="708"/>
      <c r="D39" s="709"/>
      <c r="E39" s="752"/>
      <c r="F39" s="719"/>
      <c r="G39" s="720"/>
      <c r="H39" s="720"/>
      <c r="I39" s="721"/>
      <c r="J39" s="757" t="s">
        <v>131</v>
      </c>
      <c r="K39" s="758"/>
      <c r="L39" s="758"/>
      <c r="M39" s="759"/>
      <c r="N39" s="743"/>
      <c r="O39" s="744"/>
      <c r="P39" s="744"/>
      <c r="Q39" s="744"/>
      <c r="R39" s="897"/>
      <c r="S39" s="770"/>
      <c r="T39" s="771"/>
      <c r="U39" s="771"/>
      <c r="V39" s="771"/>
      <c r="W39" s="771"/>
      <c r="X39" s="721"/>
      <c r="Y39" s="56"/>
      <c r="Z39" s="56"/>
      <c r="AA39" s="56"/>
      <c r="AB39" s="56"/>
      <c r="AC39" s="56"/>
      <c r="AD39" s="56"/>
      <c r="AE39" s="56"/>
      <c r="AF39" s="56"/>
      <c r="AG39" s="56"/>
      <c r="AH39" s="56"/>
      <c r="AI39" s="56"/>
      <c r="AJ39" s="56"/>
      <c r="AK39" s="56"/>
      <c r="AL39" s="56"/>
      <c r="AM39" s="56"/>
      <c r="AN39" s="56"/>
    </row>
    <row r="40" spans="1:40" ht="18" customHeight="1">
      <c r="B40" s="707"/>
      <c r="C40" s="708"/>
      <c r="D40" s="709"/>
      <c r="E40" s="753"/>
      <c r="F40" s="727" t="s">
        <v>30</v>
      </c>
      <c r="G40" s="728"/>
      <c r="H40" s="728"/>
      <c r="I40" s="728"/>
      <c r="J40" s="728"/>
      <c r="K40" s="728"/>
      <c r="L40" s="728"/>
      <c r="M40" s="729"/>
      <c r="N40" s="745">
        <f>SUM(N37:P39)</f>
        <v>0</v>
      </c>
      <c r="O40" s="746"/>
      <c r="P40" s="746"/>
      <c r="Q40" s="747" t="s">
        <v>130</v>
      </c>
      <c r="R40" s="748"/>
      <c r="S40" s="749">
        <f>S37</f>
        <v>0</v>
      </c>
      <c r="T40" s="750"/>
      <c r="U40" s="750"/>
      <c r="V40" s="750"/>
      <c r="W40" s="750"/>
      <c r="X40" s="355" t="s">
        <v>130</v>
      </c>
      <c r="Y40" s="56"/>
      <c r="Z40" s="56"/>
      <c r="AA40" s="56"/>
      <c r="AB40" s="56"/>
      <c r="AC40" s="56"/>
      <c r="AD40" s="56"/>
      <c r="AE40" s="56"/>
      <c r="AF40" s="56"/>
      <c r="AG40" s="56"/>
      <c r="AH40" s="56"/>
      <c r="AI40" s="56"/>
      <c r="AJ40" s="56"/>
      <c r="AK40" s="56"/>
      <c r="AL40" s="56"/>
      <c r="AM40" s="56"/>
      <c r="AN40" s="56"/>
    </row>
    <row r="41" spans="1:40" ht="18" customHeight="1">
      <c r="B41" s="707"/>
      <c r="C41" s="708"/>
      <c r="D41" s="709"/>
      <c r="E41" s="751" t="s">
        <v>435</v>
      </c>
      <c r="F41" s="727"/>
      <c r="G41" s="728"/>
      <c r="H41" s="728"/>
      <c r="I41" s="729"/>
      <c r="J41" s="760" t="s">
        <v>136</v>
      </c>
      <c r="K41" s="761"/>
      <c r="L41" s="761"/>
      <c r="M41" s="761"/>
      <c r="N41" s="761"/>
      <c r="O41" s="761"/>
      <c r="P41" s="761"/>
      <c r="Q41" s="761"/>
      <c r="R41" s="762"/>
      <c r="S41" s="760" t="s">
        <v>148</v>
      </c>
      <c r="T41" s="761"/>
      <c r="U41" s="761"/>
      <c r="V41" s="761"/>
      <c r="W41" s="761"/>
      <c r="X41" s="762"/>
      <c r="Y41" s="56"/>
      <c r="Z41" s="56"/>
      <c r="AA41" s="56"/>
      <c r="AB41" s="56"/>
      <c r="AC41" s="56"/>
      <c r="AD41" s="56"/>
      <c r="AE41" s="56"/>
      <c r="AF41" s="56"/>
      <c r="AG41" s="56"/>
      <c r="AH41" s="56"/>
      <c r="AI41" s="56"/>
      <c r="AJ41" s="56"/>
      <c r="AK41" s="56"/>
      <c r="AL41" s="56"/>
      <c r="AM41" s="56"/>
      <c r="AN41" s="56"/>
    </row>
    <row r="42" spans="1:40" ht="18" customHeight="1">
      <c r="B42" s="707"/>
      <c r="C42" s="708"/>
      <c r="D42" s="709"/>
      <c r="E42" s="752"/>
      <c r="F42" s="730" t="s">
        <v>135</v>
      </c>
      <c r="G42" s="731"/>
      <c r="H42" s="731"/>
      <c r="I42" s="732"/>
      <c r="J42" s="763" t="s">
        <v>436</v>
      </c>
      <c r="K42" s="764"/>
      <c r="L42" s="764"/>
      <c r="M42" s="765"/>
      <c r="N42" s="796">
        <f>3.3*(G30+G34)</f>
        <v>0</v>
      </c>
      <c r="O42" s="797"/>
      <c r="P42" s="797"/>
      <c r="Q42" s="798" t="s">
        <v>130</v>
      </c>
      <c r="R42" s="799"/>
      <c r="S42" s="788"/>
      <c r="T42" s="789"/>
      <c r="U42" s="789"/>
      <c r="V42" s="789"/>
      <c r="W42" s="789"/>
      <c r="X42" s="356" t="s">
        <v>130</v>
      </c>
      <c r="Y42" s="56"/>
      <c r="Z42" s="56"/>
      <c r="AA42" s="56"/>
      <c r="AB42" s="56"/>
      <c r="AC42" s="56"/>
      <c r="AD42" s="56"/>
      <c r="AE42" s="56"/>
      <c r="AF42" s="56"/>
      <c r="AG42" s="56"/>
      <c r="AH42" s="56"/>
      <c r="AI42" s="56"/>
      <c r="AJ42" s="56"/>
      <c r="AK42" s="56"/>
      <c r="AL42" s="56"/>
      <c r="AM42" s="56"/>
      <c r="AN42" s="56"/>
    </row>
    <row r="43" spans="1:40" ht="18" customHeight="1">
      <c r="B43" s="707"/>
      <c r="C43" s="708"/>
      <c r="D43" s="709"/>
      <c r="E43" s="752"/>
      <c r="F43" s="733" t="s">
        <v>134</v>
      </c>
      <c r="G43" s="734"/>
      <c r="H43" s="734"/>
      <c r="I43" s="735"/>
      <c r="J43" s="763" t="s">
        <v>436</v>
      </c>
      <c r="K43" s="764"/>
      <c r="L43" s="764"/>
      <c r="M43" s="765"/>
      <c r="N43" s="790">
        <f>3.3*(I30+K34)</f>
        <v>0</v>
      </c>
      <c r="O43" s="791"/>
      <c r="P43" s="791"/>
      <c r="Q43" s="792" t="s">
        <v>130</v>
      </c>
      <c r="R43" s="793"/>
      <c r="S43" s="794"/>
      <c r="T43" s="795"/>
      <c r="U43" s="795"/>
      <c r="V43" s="795"/>
      <c r="W43" s="795"/>
      <c r="X43" s="357" t="s">
        <v>130</v>
      </c>
      <c r="Y43" s="56"/>
      <c r="Z43" s="56"/>
      <c r="AA43" s="56"/>
      <c r="AB43" s="56"/>
      <c r="AC43" s="56"/>
      <c r="AD43" s="56"/>
      <c r="AE43" s="56"/>
      <c r="AF43" s="56"/>
      <c r="AG43" s="56"/>
      <c r="AH43" s="56"/>
      <c r="AI43" s="56"/>
      <c r="AJ43" s="56"/>
      <c r="AK43" s="56"/>
      <c r="AL43" s="56"/>
      <c r="AM43" s="56"/>
      <c r="AN43" s="56"/>
    </row>
    <row r="44" spans="1:40" ht="18" customHeight="1">
      <c r="B44" s="707"/>
      <c r="C44" s="708"/>
      <c r="D44" s="709"/>
      <c r="E44" s="752"/>
      <c r="F44" s="736" t="s">
        <v>132</v>
      </c>
      <c r="G44" s="737"/>
      <c r="H44" s="737"/>
      <c r="I44" s="738"/>
      <c r="J44" s="763" t="s">
        <v>437</v>
      </c>
      <c r="K44" s="764"/>
      <c r="L44" s="764"/>
      <c r="M44" s="765"/>
      <c r="N44" s="773">
        <f>1.98*(M30+O34)</f>
        <v>0</v>
      </c>
      <c r="O44" s="774"/>
      <c r="P44" s="774"/>
      <c r="Q44" s="784" t="s">
        <v>130</v>
      </c>
      <c r="R44" s="785"/>
      <c r="S44" s="786"/>
      <c r="T44" s="787"/>
      <c r="U44" s="787"/>
      <c r="V44" s="787"/>
      <c r="W44" s="787"/>
      <c r="X44" s="358" t="s">
        <v>130</v>
      </c>
      <c r="Y44" s="56"/>
      <c r="Z44" s="56"/>
      <c r="AA44" s="56"/>
      <c r="AB44" s="56"/>
      <c r="AC44" s="56"/>
      <c r="AD44" s="56"/>
      <c r="AE44" s="56"/>
      <c r="AF44" s="56"/>
      <c r="AG44" s="56"/>
      <c r="AH44" s="56"/>
      <c r="AI44" s="56"/>
      <c r="AJ44" s="56"/>
      <c r="AK44" s="56"/>
      <c r="AL44" s="56"/>
      <c r="AM44" s="56"/>
      <c r="AN44" s="56"/>
    </row>
    <row r="45" spans="1:40" ht="18" customHeight="1">
      <c r="B45" s="707"/>
      <c r="C45" s="708"/>
      <c r="D45" s="709"/>
      <c r="E45" s="753"/>
      <c r="F45" s="727" t="s">
        <v>30</v>
      </c>
      <c r="G45" s="728"/>
      <c r="H45" s="728"/>
      <c r="I45" s="728"/>
      <c r="J45" s="728"/>
      <c r="K45" s="728"/>
      <c r="L45" s="728"/>
      <c r="M45" s="729"/>
      <c r="N45" s="745">
        <f>SUM(N42:P44)</f>
        <v>0</v>
      </c>
      <c r="O45" s="746"/>
      <c r="P45" s="746"/>
      <c r="Q45" s="747" t="s">
        <v>130</v>
      </c>
      <c r="R45" s="748"/>
      <c r="S45" s="749">
        <f>SUM(S42:X44)</f>
        <v>0</v>
      </c>
      <c r="T45" s="750"/>
      <c r="U45" s="750"/>
      <c r="V45" s="750"/>
      <c r="W45" s="750"/>
      <c r="X45" s="355" t="s">
        <v>130</v>
      </c>
      <c r="Y45" s="56"/>
      <c r="Z45" s="56"/>
      <c r="AA45" s="56"/>
      <c r="AB45" s="56"/>
      <c r="AC45" s="56"/>
      <c r="AD45" s="56"/>
      <c r="AE45" s="56"/>
      <c r="AF45" s="56"/>
      <c r="AG45" s="56"/>
      <c r="AH45" s="56"/>
      <c r="AI45" s="56"/>
      <c r="AJ45" s="56"/>
      <c r="AK45" s="56"/>
      <c r="AL45" s="56"/>
      <c r="AM45" s="56"/>
      <c r="AN45" s="56"/>
    </row>
    <row r="46" spans="1:40" ht="18" customHeight="1">
      <c r="B46" s="707"/>
      <c r="C46" s="708"/>
      <c r="D46" s="709"/>
      <c r="E46" s="898" t="s">
        <v>448</v>
      </c>
      <c r="F46" s="899"/>
      <c r="G46" s="899"/>
      <c r="H46" s="899"/>
      <c r="I46" s="899"/>
      <c r="J46" s="900"/>
      <c r="K46" s="903" t="s">
        <v>449</v>
      </c>
      <c r="L46" s="904"/>
      <c r="M46" s="904"/>
      <c r="N46" s="905"/>
      <c r="O46" s="745" t="s">
        <v>450</v>
      </c>
      <c r="P46" s="904"/>
      <c r="Q46" s="904"/>
      <c r="R46" s="905"/>
      <c r="S46" s="749" t="s">
        <v>451</v>
      </c>
      <c r="T46" s="728"/>
      <c r="U46" s="728"/>
      <c r="V46" s="728"/>
      <c r="W46" s="728"/>
      <c r="X46" s="729"/>
      <c r="Y46" s="56"/>
      <c r="Z46" s="56"/>
      <c r="AA46" s="56"/>
      <c r="AB46" s="56"/>
      <c r="AC46" s="56"/>
      <c r="AD46" s="56"/>
      <c r="AE46" s="56"/>
      <c r="AF46" s="56"/>
      <c r="AG46" s="56"/>
      <c r="AH46" s="56"/>
      <c r="AI46" s="56"/>
      <c r="AJ46" s="56"/>
      <c r="AK46" s="56"/>
      <c r="AL46" s="56"/>
      <c r="AM46" s="56"/>
      <c r="AN46" s="56"/>
    </row>
    <row r="47" spans="1:40" ht="30" customHeight="1">
      <c r="B47" s="707"/>
      <c r="C47" s="708"/>
      <c r="D47" s="709"/>
      <c r="E47" s="901"/>
      <c r="F47" s="742"/>
      <c r="G47" s="742"/>
      <c r="H47" s="742"/>
      <c r="I47" s="742"/>
      <c r="J47" s="896"/>
      <c r="K47" s="915"/>
      <c r="L47" s="916"/>
      <c r="M47" s="916"/>
      <c r="N47" s="917"/>
      <c r="O47" s="906"/>
      <c r="P47" s="848"/>
      <c r="Q47" s="848"/>
      <c r="R47" s="907"/>
      <c r="S47" s="911"/>
      <c r="T47" s="912"/>
      <c r="U47" s="912"/>
      <c r="V47" s="912"/>
      <c r="W47" s="912"/>
      <c r="X47" s="359" t="s">
        <v>130</v>
      </c>
      <c r="Y47" s="56"/>
      <c r="Z47" s="56"/>
      <c r="AA47" s="56"/>
      <c r="AB47" s="56"/>
      <c r="AC47" s="56"/>
      <c r="AD47" s="56"/>
      <c r="AE47" s="56"/>
      <c r="AF47" s="56"/>
      <c r="AG47" s="56"/>
      <c r="AH47" s="56"/>
      <c r="AI47" s="56"/>
      <c r="AJ47" s="56"/>
      <c r="AK47" s="56"/>
      <c r="AL47" s="56"/>
      <c r="AM47" s="56"/>
      <c r="AN47" s="56"/>
    </row>
    <row r="48" spans="1:40" ht="30" customHeight="1">
      <c r="B48" s="707"/>
      <c r="C48" s="708"/>
      <c r="D48" s="709"/>
      <c r="E48" s="901"/>
      <c r="F48" s="742"/>
      <c r="G48" s="742"/>
      <c r="H48" s="742"/>
      <c r="I48" s="742"/>
      <c r="J48" s="896"/>
      <c r="K48" s="915"/>
      <c r="L48" s="916"/>
      <c r="M48" s="916"/>
      <c r="N48" s="917"/>
      <c r="O48" s="908"/>
      <c r="P48" s="882"/>
      <c r="Q48" s="882"/>
      <c r="R48" s="909"/>
      <c r="S48" s="794"/>
      <c r="T48" s="795"/>
      <c r="U48" s="795"/>
      <c r="V48" s="795"/>
      <c r="W48" s="795"/>
      <c r="X48" s="357" t="s">
        <v>130</v>
      </c>
      <c r="Y48" s="56"/>
      <c r="Z48" s="56"/>
      <c r="AA48" s="56"/>
      <c r="AB48" s="56"/>
      <c r="AC48" s="56"/>
      <c r="AD48" s="56"/>
      <c r="AE48" s="56"/>
      <c r="AF48" s="56"/>
      <c r="AG48" s="56"/>
      <c r="AH48" s="56"/>
      <c r="AI48" s="56"/>
      <c r="AJ48" s="56"/>
      <c r="AK48" s="56"/>
      <c r="AL48" s="56"/>
      <c r="AM48" s="56"/>
      <c r="AN48" s="56"/>
    </row>
    <row r="49" spans="2:40" ht="30" customHeight="1">
      <c r="B49" s="707"/>
      <c r="C49" s="708"/>
      <c r="D49" s="709"/>
      <c r="E49" s="901"/>
      <c r="F49" s="742"/>
      <c r="G49" s="742"/>
      <c r="H49" s="742"/>
      <c r="I49" s="742"/>
      <c r="J49" s="896"/>
      <c r="K49" s="915"/>
      <c r="L49" s="916"/>
      <c r="M49" s="916"/>
      <c r="N49" s="917"/>
      <c r="O49" s="908"/>
      <c r="P49" s="882"/>
      <c r="Q49" s="882"/>
      <c r="R49" s="910"/>
      <c r="S49" s="913"/>
      <c r="T49" s="914"/>
      <c r="U49" s="914"/>
      <c r="V49" s="914"/>
      <c r="W49" s="914"/>
      <c r="X49" s="360" t="s">
        <v>130</v>
      </c>
      <c r="Y49" s="56"/>
      <c r="Z49" s="56"/>
      <c r="AA49" s="56"/>
      <c r="AB49" s="56"/>
      <c r="AC49" s="56"/>
      <c r="AD49" s="56"/>
      <c r="AE49" s="56"/>
      <c r="AF49" s="56"/>
      <c r="AG49" s="56"/>
      <c r="AH49" s="56"/>
      <c r="AI49" s="56"/>
      <c r="AJ49" s="56"/>
      <c r="AK49" s="56"/>
      <c r="AL49" s="56"/>
      <c r="AM49" s="56"/>
      <c r="AN49" s="56"/>
    </row>
    <row r="50" spans="2:40" ht="30" customHeight="1">
      <c r="B50" s="707"/>
      <c r="C50" s="708"/>
      <c r="D50" s="709"/>
      <c r="E50" s="902"/>
      <c r="F50" s="744"/>
      <c r="G50" s="744"/>
      <c r="H50" s="744"/>
      <c r="I50" s="744"/>
      <c r="J50" s="897"/>
      <c r="K50" s="915"/>
      <c r="L50" s="916"/>
      <c r="M50" s="916"/>
      <c r="N50" s="917"/>
      <c r="O50" s="908"/>
      <c r="P50" s="882"/>
      <c r="Q50" s="882"/>
      <c r="R50" s="909"/>
      <c r="S50" s="786"/>
      <c r="T50" s="787"/>
      <c r="U50" s="787"/>
      <c r="V50" s="787"/>
      <c r="W50" s="787"/>
      <c r="X50" s="358" t="s">
        <v>130</v>
      </c>
      <c r="Y50" s="56"/>
      <c r="Z50" s="56"/>
      <c r="AA50" s="56"/>
      <c r="AB50" s="56"/>
      <c r="AC50" s="56"/>
      <c r="AD50" s="56"/>
      <c r="AE50" s="56"/>
      <c r="AF50" s="56"/>
      <c r="AG50" s="56"/>
      <c r="AH50" s="56"/>
      <c r="AI50" s="56"/>
      <c r="AJ50" s="56"/>
      <c r="AK50" s="56"/>
      <c r="AL50" s="56"/>
      <c r="AM50" s="56"/>
      <c r="AN50" s="56"/>
    </row>
    <row r="51" spans="2:40" ht="18" customHeight="1">
      <c r="B51" s="707"/>
      <c r="C51" s="708"/>
      <c r="D51" s="709"/>
      <c r="E51" s="751" t="s">
        <v>150</v>
      </c>
      <c r="F51" s="890"/>
      <c r="G51" s="890"/>
      <c r="H51" s="890"/>
      <c r="I51" s="891"/>
      <c r="J51" s="361" t="s">
        <v>26</v>
      </c>
      <c r="K51" s="37" t="s">
        <v>129</v>
      </c>
      <c r="L51" s="37"/>
      <c r="M51" s="346"/>
      <c r="N51" s="346"/>
      <c r="O51" s="40"/>
      <c r="P51" s="362" t="s">
        <v>26</v>
      </c>
      <c r="Q51" s="37" t="s">
        <v>128</v>
      </c>
      <c r="R51" s="37"/>
      <c r="S51" s="346"/>
      <c r="T51" s="40"/>
      <c r="U51" s="362" t="s">
        <v>26</v>
      </c>
      <c r="V51" s="37" t="s">
        <v>22</v>
      </c>
      <c r="W51" s="37"/>
      <c r="X51" s="290"/>
      <c r="Y51" s="56"/>
      <c r="Z51" s="56"/>
      <c r="AA51" s="56"/>
      <c r="AB51" s="56"/>
      <c r="AC51" s="56"/>
      <c r="AD51" s="56"/>
      <c r="AE51" s="56"/>
      <c r="AF51" s="56"/>
      <c r="AG51" s="56"/>
      <c r="AH51" s="56"/>
      <c r="AI51" s="56"/>
      <c r="AJ51" s="56"/>
      <c r="AK51" s="56"/>
      <c r="AL51" s="56"/>
      <c r="AM51" s="56"/>
      <c r="AN51" s="56"/>
    </row>
    <row r="52" spans="2:40" ht="18" customHeight="1">
      <c r="B52" s="707"/>
      <c r="C52" s="708"/>
      <c r="D52" s="709"/>
      <c r="E52" s="892"/>
      <c r="F52" s="893"/>
      <c r="G52" s="893"/>
      <c r="H52" s="893"/>
      <c r="I52" s="894"/>
      <c r="J52" s="311" t="s">
        <v>26</v>
      </c>
      <c r="K52" s="41" t="s">
        <v>151</v>
      </c>
      <c r="L52" s="41"/>
      <c r="M52" s="289"/>
      <c r="N52" s="289"/>
      <c r="O52" s="289"/>
      <c r="P52" s="289"/>
      <c r="Q52" s="289"/>
      <c r="R52" s="289"/>
      <c r="S52" s="289"/>
      <c r="T52" s="289"/>
      <c r="U52" s="289"/>
      <c r="V52" s="289"/>
      <c r="W52" s="289"/>
      <c r="X52" s="291"/>
      <c r="Y52" s="56"/>
      <c r="Z52" s="56"/>
      <c r="AA52" s="56"/>
      <c r="AB52" s="56"/>
      <c r="AC52" s="56"/>
      <c r="AD52" s="56"/>
      <c r="AE52" s="56"/>
      <c r="AF52" s="56"/>
      <c r="AG52" s="56"/>
      <c r="AH52" s="56"/>
      <c r="AI52" s="56"/>
      <c r="AJ52" s="56"/>
      <c r="AK52" s="56"/>
      <c r="AL52" s="56"/>
      <c r="AM52" s="56"/>
      <c r="AN52" s="56"/>
    </row>
    <row r="53" spans="2:40" ht="18" customHeight="1">
      <c r="B53" s="707"/>
      <c r="C53" s="708"/>
      <c r="D53" s="709"/>
      <c r="E53" s="775" t="s">
        <v>199</v>
      </c>
      <c r="F53" s="776"/>
      <c r="G53" s="776"/>
      <c r="H53" s="776"/>
      <c r="I53" s="776"/>
      <c r="J53" s="776"/>
      <c r="K53" s="776"/>
      <c r="L53" s="776"/>
      <c r="M53" s="776"/>
      <c r="N53" s="776"/>
      <c r="O53" s="776"/>
      <c r="P53" s="776"/>
      <c r="Q53" s="776"/>
      <c r="R53" s="776"/>
      <c r="S53" s="776"/>
      <c r="T53" s="776"/>
      <c r="U53" s="776"/>
      <c r="V53" s="776"/>
      <c r="W53" s="776"/>
      <c r="X53" s="777"/>
      <c r="Y53" s="56"/>
      <c r="Z53" s="56"/>
      <c r="AA53" s="56"/>
      <c r="AB53" s="56"/>
      <c r="AC53" s="56"/>
      <c r="AD53" s="56"/>
      <c r="AE53" s="56"/>
      <c r="AF53" s="56"/>
      <c r="AG53" s="56"/>
      <c r="AH53" s="56"/>
      <c r="AI53" s="56"/>
      <c r="AJ53" s="56"/>
      <c r="AK53" s="56"/>
      <c r="AL53" s="56"/>
      <c r="AM53" s="56"/>
      <c r="AN53" s="56"/>
    </row>
    <row r="54" spans="2:40" ht="18" customHeight="1">
      <c r="B54" s="707"/>
      <c r="C54" s="708"/>
      <c r="D54" s="709"/>
      <c r="E54" s="873" t="s">
        <v>200</v>
      </c>
      <c r="F54" s="874"/>
      <c r="G54" s="874"/>
      <c r="H54" s="874"/>
      <c r="I54" s="874"/>
      <c r="J54" s="879" t="s">
        <v>201</v>
      </c>
      <c r="K54" s="880"/>
      <c r="L54" s="880"/>
      <c r="M54" s="880"/>
      <c r="N54" s="880"/>
      <c r="O54" s="880"/>
      <c r="P54" s="880"/>
      <c r="Q54" s="881"/>
      <c r="R54" s="879" t="s">
        <v>202</v>
      </c>
      <c r="S54" s="880"/>
      <c r="T54" s="880"/>
      <c r="U54" s="880"/>
      <c r="V54" s="880"/>
      <c r="W54" s="880"/>
      <c r="X54" s="881"/>
      <c r="Y54" s="62"/>
      <c r="Z54" s="56"/>
      <c r="AA54" s="56"/>
      <c r="AB54" s="56"/>
      <c r="AC54" s="56"/>
      <c r="AD54" s="56"/>
      <c r="AE54" s="56"/>
      <c r="AF54" s="56"/>
      <c r="AG54" s="56"/>
      <c r="AH54" s="56"/>
      <c r="AI54" s="56"/>
      <c r="AJ54" s="56"/>
      <c r="AK54" s="56"/>
      <c r="AL54" s="56"/>
      <c r="AM54" s="56"/>
      <c r="AN54" s="56"/>
    </row>
    <row r="55" spans="2:40" ht="18" customHeight="1">
      <c r="B55" s="707"/>
      <c r="C55" s="708"/>
      <c r="D55" s="709"/>
      <c r="E55" s="875"/>
      <c r="F55" s="876"/>
      <c r="G55" s="876"/>
      <c r="H55" s="876"/>
      <c r="I55" s="876"/>
      <c r="J55" s="879" t="s">
        <v>203</v>
      </c>
      <c r="K55" s="880"/>
      <c r="L55" s="880"/>
      <c r="M55" s="882"/>
      <c r="N55" s="882"/>
      <c r="O55" s="882"/>
      <c r="P55" s="283" t="s">
        <v>204</v>
      </c>
      <c r="Q55" s="288"/>
      <c r="R55" s="880" t="s">
        <v>203</v>
      </c>
      <c r="S55" s="880"/>
      <c r="T55" s="880"/>
      <c r="U55" s="882"/>
      <c r="V55" s="882"/>
      <c r="W55" s="882"/>
      <c r="X55" s="288" t="s">
        <v>204</v>
      </c>
      <c r="Y55" s="56"/>
      <c r="Z55" s="56"/>
      <c r="AA55" s="56"/>
      <c r="AB55" s="56"/>
      <c r="AC55" s="56"/>
      <c r="AD55" s="56"/>
      <c r="AE55" s="56"/>
      <c r="AF55" s="56"/>
      <c r="AG55" s="56"/>
      <c r="AH55" s="56"/>
      <c r="AI55" s="56"/>
      <c r="AJ55" s="56"/>
      <c r="AK55" s="56"/>
      <c r="AL55" s="56"/>
      <c r="AM55" s="56"/>
      <c r="AN55" s="56"/>
    </row>
    <row r="56" spans="2:40" ht="18" customHeight="1">
      <c r="B56" s="710"/>
      <c r="C56" s="711"/>
      <c r="D56" s="712"/>
      <c r="E56" s="877"/>
      <c r="F56" s="878"/>
      <c r="G56" s="878"/>
      <c r="H56" s="878"/>
      <c r="I56" s="878"/>
      <c r="J56" s="879" t="s">
        <v>205</v>
      </c>
      <c r="K56" s="880"/>
      <c r="L56" s="880"/>
      <c r="M56" s="882"/>
      <c r="N56" s="882"/>
      <c r="O56" s="882"/>
      <c r="P56" s="283" t="s">
        <v>204</v>
      </c>
      <c r="Q56" s="288"/>
      <c r="R56" s="880" t="s">
        <v>205</v>
      </c>
      <c r="S56" s="880"/>
      <c r="T56" s="880"/>
      <c r="U56" s="882"/>
      <c r="V56" s="882"/>
      <c r="W56" s="882"/>
      <c r="X56" s="288" t="s">
        <v>204</v>
      </c>
      <c r="Y56" s="62"/>
      <c r="Z56" s="56"/>
      <c r="AA56" s="56"/>
      <c r="AB56" s="56"/>
      <c r="AC56" s="56"/>
      <c r="AD56" s="56"/>
      <c r="AE56" s="56"/>
      <c r="AF56" s="56"/>
      <c r="AG56" s="56"/>
      <c r="AH56" s="56"/>
      <c r="AI56" s="56"/>
      <c r="AJ56" s="56"/>
      <c r="AK56" s="56"/>
      <c r="AL56" s="56"/>
      <c r="AM56" s="56"/>
      <c r="AN56" s="56"/>
    </row>
    <row r="57" spans="2:40" ht="18" customHeight="1">
      <c r="B57" s="864" t="s">
        <v>142</v>
      </c>
      <c r="C57" s="865"/>
      <c r="D57" s="865"/>
      <c r="E57" s="713" t="s">
        <v>223</v>
      </c>
      <c r="F57" s="811"/>
      <c r="G57" s="811"/>
      <c r="H57" s="276"/>
      <c r="I57" s="868" t="s">
        <v>140</v>
      </c>
      <c r="J57" s="868"/>
      <c r="K57" s="276"/>
      <c r="L57" s="265" t="s">
        <v>139</v>
      </c>
      <c r="M57" s="869"/>
      <c r="N57" s="869"/>
      <c r="O57" s="811" t="s">
        <v>138</v>
      </c>
      <c r="P57" s="811"/>
      <c r="Q57" s="276"/>
      <c r="R57" s="69" t="s">
        <v>20</v>
      </c>
      <c r="S57" s="276"/>
      <c r="T57" s="69" t="s">
        <v>137</v>
      </c>
      <c r="U57" s="276"/>
      <c r="V57" s="69" t="s">
        <v>20</v>
      </c>
      <c r="W57" s="276"/>
      <c r="X57" s="259" t="s">
        <v>21</v>
      </c>
      <c r="Y57" s="62"/>
      <c r="Z57" s="56"/>
      <c r="AA57" s="56"/>
      <c r="AB57" s="56"/>
      <c r="AC57" s="56"/>
      <c r="AD57" s="56"/>
      <c r="AE57" s="56"/>
      <c r="AF57" s="56"/>
      <c r="AG57" s="56"/>
      <c r="AH57" s="56"/>
      <c r="AI57" s="56"/>
      <c r="AJ57" s="56"/>
      <c r="AK57" s="56"/>
      <c r="AL57" s="56"/>
      <c r="AM57" s="56"/>
      <c r="AN57" s="56"/>
    </row>
    <row r="58" spans="2:40" ht="18" customHeight="1">
      <c r="B58" s="866"/>
      <c r="C58" s="867"/>
      <c r="D58" s="867"/>
      <c r="E58" s="870" t="s">
        <v>141</v>
      </c>
      <c r="F58" s="871"/>
      <c r="G58" s="871"/>
      <c r="H58" s="286"/>
      <c r="I58" s="782" t="s">
        <v>140</v>
      </c>
      <c r="J58" s="782"/>
      <c r="K58" s="286"/>
      <c r="L58" s="256" t="s">
        <v>139</v>
      </c>
      <c r="M58" s="872"/>
      <c r="N58" s="872"/>
      <c r="O58" s="815" t="s">
        <v>138</v>
      </c>
      <c r="P58" s="815"/>
      <c r="Q58" s="286"/>
      <c r="R58" s="264" t="s">
        <v>20</v>
      </c>
      <c r="S58" s="286"/>
      <c r="T58" s="264" t="s">
        <v>137</v>
      </c>
      <c r="U58" s="286"/>
      <c r="V58" s="264" t="s">
        <v>20</v>
      </c>
      <c r="W58" s="286"/>
      <c r="X58" s="261" t="s">
        <v>21</v>
      </c>
      <c r="Y58" s="62"/>
      <c r="Z58" s="56"/>
      <c r="AA58" s="56"/>
      <c r="AB58" s="56"/>
      <c r="AC58" s="56"/>
      <c r="AD58" s="56"/>
      <c r="AE58" s="56"/>
      <c r="AF58" s="56"/>
      <c r="AG58" s="56"/>
      <c r="AH58" s="56"/>
      <c r="AI58" s="56"/>
      <c r="AJ58" s="56"/>
      <c r="AK58" s="56"/>
      <c r="AL58" s="56"/>
      <c r="AM58" s="56"/>
      <c r="AN58" s="56"/>
    </row>
    <row r="59" spans="2:40" ht="18" customHeight="1">
      <c r="B59" s="833" t="s">
        <v>127</v>
      </c>
      <c r="C59" s="834"/>
      <c r="D59" s="834"/>
      <c r="E59" s="843"/>
      <c r="F59" s="845" t="s">
        <v>147</v>
      </c>
      <c r="G59" s="845"/>
      <c r="H59" s="847"/>
      <c r="I59" s="845" t="s">
        <v>213</v>
      </c>
      <c r="J59" s="845"/>
      <c r="K59" s="847"/>
      <c r="L59" s="845" t="s">
        <v>146</v>
      </c>
      <c r="M59" s="845"/>
      <c r="N59" s="847"/>
      <c r="O59" s="803" t="s">
        <v>214</v>
      </c>
      <c r="P59" s="803"/>
      <c r="Q59" s="829"/>
      <c r="R59" s="830"/>
      <c r="S59" s="805" t="s">
        <v>145</v>
      </c>
      <c r="T59" s="806"/>
      <c r="U59" s="809"/>
      <c r="V59" s="810"/>
      <c r="W59" s="811" t="s">
        <v>144</v>
      </c>
      <c r="X59" s="812"/>
      <c r="Y59" s="62"/>
      <c r="Z59" s="56"/>
      <c r="AA59" s="56"/>
      <c r="AB59" s="56"/>
      <c r="AC59" s="56"/>
      <c r="AD59" s="56"/>
      <c r="AE59" s="56"/>
      <c r="AF59" s="56"/>
      <c r="AG59" s="56"/>
      <c r="AH59" s="56"/>
      <c r="AI59" s="56"/>
      <c r="AJ59" s="56"/>
      <c r="AK59" s="56"/>
      <c r="AL59" s="56"/>
      <c r="AM59" s="56"/>
      <c r="AN59" s="56"/>
    </row>
    <row r="60" spans="2:40" ht="18" customHeight="1">
      <c r="B60" s="835"/>
      <c r="C60" s="836"/>
      <c r="D60" s="836"/>
      <c r="E60" s="844"/>
      <c r="F60" s="846"/>
      <c r="G60" s="846"/>
      <c r="H60" s="848"/>
      <c r="I60" s="846"/>
      <c r="J60" s="846"/>
      <c r="K60" s="848"/>
      <c r="L60" s="846"/>
      <c r="M60" s="846"/>
      <c r="N60" s="848"/>
      <c r="O60" s="804"/>
      <c r="P60" s="804"/>
      <c r="Q60" s="831"/>
      <c r="R60" s="832"/>
      <c r="S60" s="807"/>
      <c r="T60" s="808"/>
      <c r="U60" s="813"/>
      <c r="V60" s="814"/>
      <c r="W60" s="815" t="s">
        <v>143</v>
      </c>
      <c r="X60" s="816"/>
      <c r="Y60" s="62"/>
      <c r="Z60" s="56"/>
      <c r="AA60" s="56"/>
      <c r="AB60" s="56"/>
      <c r="AC60" s="56"/>
      <c r="AD60" s="56"/>
      <c r="AE60" s="56"/>
      <c r="AF60" s="56"/>
      <c r="AG60" s="56"/>
      <c r="AH60" s="56"/>
      <c r="AI60" s="56"/>
      <c r="AJ60" s="56"/>
      <c r="AK60" s="56"/>
      <c r="AL60" s="56"/>
      <c r="AM60" s="56"/>
      <c r="AN60" s="56"/>
    </row>
    <row r="61" spans="2:40" ht="18" customHeight="1">
      <c r="B61" s="837"/>
      <c r="C61" s="838"/>
      <c r="D61" s="838"/>
      <c r="E61" s="266"/>
      <c r="F61" s="274"/>
      <c r="G61" s="274"/>
      <c r="H61" s="849" t="s">
        <v>263</v>
      </c>
      <c r="I61" s="801"/>
      <c r="J61" s="801"/>
      <c r="K61" s="801"/>
      <c r="L61" s="849" t="s">
        <v>264</v>
      </c>
      <c r="M61" s="850"/>
      <c r="N61" s="850"/>
      <c r="O61" s="850"/>
      <c r="P61" s="850"/>
      <c r="Q61" s="850"/>
      <c r="R61" s="800" t="s">
        <v>266</v>
      </c>
      <c r="S61" s="801"/>
      <c r="T61" s="801"/>
      <c r="U61" s="802" t="s">
        <v>267</v>
      </c>
      <c r="V61" s="801"/>
      <c r="W61" s="801"/>
      <c r="X61" s="801"/>
      <c r="Y61" s="62"/>
      <c r="Z61" s="56"/>
      <c r="AA61" s="56"/>
      <c r="AB61" s="56"/>
      <c r="AC61" s="56"/>
      <c r="AD61" s="56"/>
      <c r="AE61" s="56"/>
      <c r="AF61" s="56"/>
      <c r="AG61" s="56"/>
      <c r="AH61" s="56"/>
      <c r="AI61" s="56"/>
      <c r="AJ61" s="56"/>
      <c r="AK61" s="56"/>
      <c r="AL61" s="56"/>
      <c r="AM61" s="56"/>
      <c r="AN61" s="56"/>
    </row>
    <row r="62" spans="2:40" ht="18" customHeight="1">
      <c r="B62" s="837"/>
      <c r="C62" s="838"/>
      <c r="D62" s="838"/>
      <c r="E62" s="854" t="s">
        <v>442</v>
      </c>
      <c r="F62" s="822"/>
      <c r="G62" s="822"/>
      <c r="H62" s="856"/>
      <c r="I62" s="824"/>
      <c r="J62" s="824"/>
      <c r="K62" s="857" t="s">
        <v>222</v>
      </c>
      <c r="L62" s="856"/>
      <c r="M62" s="824"/>
      <c r="N62" s="857" t="s">
        <v>265</v>
      </c>
      <c r="O62" s="827"/>
      <c r="P62" s="828"/>
      <c r="Q62" s="818" t="s">
        <v>262</v>
      </c>
      <c r="R62" s="820"/>
      <c r="S62" s="660"/>
      <c r="T62" s="821" t="s">
        <v>130</v>
      </c>
      <c r="U62" s="823"/>
      <c r="V62" s="821" t="s">
        <v>20</v>
      </c>
      <c r="W62" s="825"/>
      <c r="X62" s="817" t="s">
        <v>46</v>
      </c>
      <c r="Y62" s="62"/>
      <c r="Z62" s="56"/>
      <c r="AA62" s="56"/>
      <c r="AB62" s="56"/>
      <c r="AC62" s="56"/>
      <c r="AD62" s="56"/>
      <c r="AE62" s="56"/>
      <c r="AF62" s="56"/>
      <c r="AG62" s="56"/>
      <c r="AH62" s="56"/>
      <c r="AI62" s="56"/>
      <c r="AJ62" s="56"/>
      <c r="AK62" s="56"/>
      <c r="AL62" s="56"/>
      <c r="AM62" s="56"/>
      <c r="AN62" s="56"/>
    </row>
    <row r="63" spans="2:40" ht="12">
      <c r="B63" s="837"/>
      <c r="C63" s="838"/>
      <c r="D63" s="838"/>
      <c r="E63" s="855"/>
      <c r="F63" s="822"/>
      <c r="G63" s="822"/>
      <c r="H63" s="824"/>
      <c r="I63" s="824"/>
      <c r="J63" s="824"/>
      <c r="K63" s="822"/>
      <c r="L63" s="824"/>
      <c r="M63" s="824"/>
      <c r="N63" s="822"/>
      <c r="O63" s="828"/>
      <c r="P63" s="828"/>
      <c r="Q63" s="819"/>
      <c r="R63" s="660"/>
      <c r="S63" s="660"/>
      <c r="T63" s="822"/>
      <c r="U63" s="824"/>
      <c r="V63" s="822"/>
      <c r="W63" s="826"/>
      <c r="X63" s="664"/>
      <c r="Y63" s="62"/>
      <c r="Z63" s="56"/>
      <c r="AA63" s="56"/>
      <c r="AB63" s="56"/>
      <c r="AC63" s="56"/>
      <c r="AD63" s="56"/>
      <c r="AE63" s="56"/>
      <c r="AF63" s="56"/>
      <c r="AG63" s="56"/>
      <c r="AH63" s="56"/>
      <c r="AI63" s="56"/>
      <c r="AJ63" s="56"/>
      <c r="AK63" s="56"/>
      <c r="AL63" s="56"/>
      <c r="AM63" s="56"/>
      <c r="AN63" s="56"/>
    </row>
    <row r="64" spans="2:40" ht="18" customHeight="1">
      <c r="B64" s="839"/>
      <c r="C64" s="840"/>
      <c r="D64" s="840"/>
      <c r="E64" s="780" t="s">
        <v>126</v>
      </c>
      <c r="F64" s="747"/>
      <c r="G64" s="747"/>
      <c r="H64" s="747"/>
      <c r="I64" s="747"/>
      <c r="J64" s="309" t="s">
        <v>26</v>
      </c>
      <c r="K64" s="42" t="s">
        <v>125</v>
      </c>
      <c r="L64" s="42"/>
      <c r="M64" s="42"/>
      <c r="N64" s="310" t="s">
        <v>26</v>
      </c>
      <c r="O64" s="42" t="s">
        <v>124</v>
      </c>
      <c r="P64" s="42"/>
      <c r="Q64" s="254"/>
      <c r="R64" s="310" t="s">
        <v>26</v>
      </c>
      <c r="S64" s="42" t="s">
        <v>123</v>
      </c>
      <c r="T64" s="42"/>
      <c r="U64" s="254"/>
      <c r="V64" s="310" t="s">
        <v>26</v>
      </c>
      <c r="W64" s="42" t="s">
        <v>22</v>
      </c>
      <c r="X64" s="44"/>
    </row>
    <row r="65" spans="2:32" ht="18" customHeight="1">
      <c r="B65" s="839"/>
      <c r="C65" s="840"/>
      <c r="D65" s="840"/>
      <c r="E65" s="780" t="s">
        <v>122</v>
      </c>
      <c r="F65" s="747"/>
      <c r="G65" s="747"/>
      <c r="H65" s="747"/>
      <c r="I65" s="747"/>
      <c r="J65" s="309" t="s">
        <v>26</v>
      </c>
      <c r="K65" s="42" t="s">
        <v>120</v>
      </c>
      <c r="L65" s="851" t="s">
        <v>152</v>
      </c>
      <c r="M65" s="851"/>
      <c r="N65" s="851"/>
      <c r="O65" s="851"/>
      <c r="P65" s="363"/>
      <c r="Q65" s="254" t="s">
        <v>20</v>
      </c>
      <c r="R65" s="364"/>
      <c r="S65" s="254" t="s">
        <v>119</v>
      </c>
      <c r="T65" s="39"/>
      <c r="U65" s="310" t="s">
        <v>26</v>
      </c>
      <c r="V65" s="42" t="s">
        <v>118</v>
      </c>
      <c r="W65" s="254"/>
      <c r="X65" s="255"/>
    </row>
    <row r="66" spans="2:32" ht="18" customHeight="1">
      <c r="B66" s="839"/>
      <c r="C66" s="840"/>
      <c r="D66" s="840"/>
      <c r="E66" s="852" t="s">
        <v>121</v>
      </c>
      <c r="F66" s="853"/>
      <c r="G66" s="853"/>
      <c r="H66" s="853"/>
      <c r="I66" s="853"/>
      <c r="J66" s="309" t="s">
        <v>26</v>
      </c>
      <c r="K66" s="42" t="s">
        <v>120</v>
      </c>
      <c r="L66" s="851" t="s">
        <v>152</v>
      </c>
      <c r="M66" s="851"/>
      <c r="N66" s="851"/>
      <c r="O66" s="851"/>
      <c r="P66" s="364"/>
      <c r="Q66" s="254" t="s">
        <v>20</v>
      </c>
      <c r="R66" s="364"/>
      <c r="S66" s="254" t="s">
        <v>119</v>
      </c>
      <c r="T66" s="43"/>
      <c r="U66" s="310" t="s">
        <v>26</v>
      </c>
      <c r="V66" s="42" t="s">
        <v>118</v>
      </c>
      <c r="W66" s="254"/>
      <c r="X66" s="255"/>
    </row>
    <row r="67" spans="2:32" ht="18" customHeight="1">
      <c r="B67" s="839"/>
      <c r="C67" s="840"/>
      <c r="D67" s="840"/>
      <c r="E67" s="780" t="s">
        <v>117</v>
      </c>
      <c r="F67" s="747"/>
      <c r="G67" s="747"/>
      <c r="H67" s="747"/>
      <c r="I67" s="747"/>
      <c r="J67" s="781" t="s">
        <v>116</v>
      </c>
      <c r="K67" s="747"/>
      <c r="L67" s="747"/>
      <c r="M67" s="747"/>
      <c r="N67" s="748"/>
      <c r="O67" s="781" t="s">
        <v>115</v>
      </c>
      <c r="P67" s="747"/>
      <c r="Q67" s="747"/>
      <c r="R67" s="747"/>
      <c r="S67" s="748"/>
      <c r="T67" s="781" t="s">
        <v>114</v>
      </c>
      <c r="U67" s="747"/>
      <c r="V67" s="747"/>
      <c r="W67" s="747"/>
      <c r="X67" s="748"/>
    </row>
    <row r="68" spans="2:32" ht="18" customHeight="1">
      <c r="B68" s="839"/>
      <c r="C68" s="840"/>
      <c r="D68" s="840"/>
      <c r="E68" s="780" t="s">
        <v>113</v>
      </c>
      <c r="F68" s="747"/>
      <c r="G68" s="747"/>
      <c r="H68" s="747"/>
      <c r="I68" s="747"/>
      <c r="J68" s="361" t="s">
        <v>26</v>
      </c>
      <c r="K68" s="37" t="s">
        <v>112</v>
      </c>
      <c r="L68" s="37"/>
      <c r="M68" s="37"/>
      <c r="N68" s="45"/>
      <c r="O68" s="361" t="s">
        <v>26</v>
      </c>
      <c r="P68" s="37" t="s">
        <v>112</v>
      </c>
      <c r="Q68" s="37"/>
      <c r="R68" s="37"/>
      <c r="S68" s="45"/>
      <c r="T68" s="361" t="s">
        <v>26</v>
      </c>
      <c r="U68" s="37" t="s">
        <v>112</v>
      </c>
      <c r="V68" s="37"/>
      <c r="W68" s="37"/>
      <c r="X68" s="45"/>
    </row>
    <row r="69" spans="2:32" ht="18" customHeight="1">
      <c r="B69" s="839"/>
      <c r="C69" s="840"/>
      <c r="D69" s="840"/>
      <c r="E69" s="780"/>
      <c r="F69" s="747"/>
      <c r="G69" s="747"/>
      <c r="H69" s="747"/>
      <c r="I69" s="747"/>
      <c r="J69" s="311" t="s">
        <v>26</v>
      </c>
      <c r="K69" s="782" t="s">
        <v>111</v>
      </c>
      <c r="L69" s="782"/>
      <c r="M69" s="782"/>
      <c r="N69" s="783"/>
      <c r="O69" s="260"/>
      <c r="P69" s="41"/>
      <c r="Q69" s="41"/>
      <c r="R69" s="41"/>
      <c r="S69" s="46"/>
      <c r="T69" s="264"/>
      <c r="U69" s="41"/>
      <c r="V69" s="41"/>
      <c r="W69" s="41"/>
      <c r="X69" s="46"/>
    </row>
    <row r="70" spans="2:32" ht="18" customHeight="1">
      <c r="B70" s="839"/>
      <c r="C70" s="840"/>
      <c r="D70" s="840"/>
      <c r="E70" s="858" t="s">
        <v>110</v>
      </c>
      <c r="F70" s="859"/>
      <c r="G70" s="860"/>
      <c r="H70" s="781" t="s">
        <v>109</v>
      </c>
      <c r="I70" s="747"/>
      <c r="J70" s="361" t="s">
        <v>26</v>
      </c>
      <c r="K70" s="37" t="s">
        <v>108</v>
      </c>
      <c r="L70" s="37"/>
      <c r="M70" s="37"/>
      <c r="N70" s="45"/>
      <c r="O70" s="361" t="s">
        <v>26</v>
      </c>
      <c r="P70" s="37" t="s">
        <v>101</v>
      </c>
      <c r="Q70" s="37"/>
      <c r="R70" s="37"/>
      <c r="S70" s="45"/>
      <c r="T70" s="361" t="s">
        <v>26</v>
      </c>
      <c r="U70" s="37" t="s">
        <v>101</v>
      </c>
      <c r="V70" s="37"/>
      <c r="W70" s="37"/>
      <c r="X70" s="45"/>
    </row>
    <row r="71" spans="2:32" ht="18" customHeight="1">
      <c r="B71" s="839"/>
      <c r="C71" s="840"/>
      <c r="D71" s="840"/>
      <c r="E71" s="861"/>
      <c r="F71" s="862"/>
      <c r="G71" s="863"/>
      <c r="H71" s="781"/>
      <c r="I71" s="747"/>
      <c r="J71" s="311" t="s">
        <v>26</v>
      </c>
      <c r="K71" s="41" t="s">
        <v>106</v>
      </c>
      <c r="L71" s="41"/>
      <c r="M71" s="41"/>
      <c r="N71" s="46"/>
      <c r="O71" s="311" t="s">
        <v>26</v>
      </c>
      <c r="P71" s="41" t="s">
        <v>106</v>
      </c>
      <c r="Q71" s="41"/>
      <c r="R71" s="41"/>
      <c r="S71" s="46"/>
      <c r="T71" s="311" t="s">
        <v>26</v>
      </c>
      <c r="U71" s="41" t="s">
        <v>105</v>
      </c>
      <c r="V71" s="41"/>
      <c r="W71" s="41"/>
      <c r="X71" s="46"/>
    </row>
    <row r="72" spans="2:32" ht="18" customHeight="1">
      <c r="B72" s="839"/>
      <c r="C72" s="840"/>
      <c r="D72" s="840"/>
      <c r="E72" s="861"/>
      <c r="F72" s="862"/>
      <c r="G72" s="863"/>
      <c r="H72" s="807" t="s">
        <v>107</v>
      </c>
      <c r="I72" s="853"/>
      <c r="J72" s="361" t="s">
        <v>26</v>
      </c>
      <c r="K72" s="38" t="s">
        <v>106</v>
      </c>
      <c r="L72" s="38"/>
      <c r="M72" s="38"/>
      <c r="N72" s="47"/>
      <c r="O72" s="361" t="s">
        <v>26</v>
      </c>
      <c r="P72" s="38" t="s">
        <v>106</v>
      </c>
      <c r="Q72" s="38"/>
      <c r="R72" s="38"/>
      <c r="S72" s="47"/>
      <c r="T72" s="361" t="s">
        <v>26</v>
      </c>
      <c r="U72" s="38" t="s">
        <v>105</v>
      </c>
      <c r="V72" s="38"/>
      <c r="W72" s="38"/>
      <c r="X72" s="47"/>
    </row>
    <row r="73" spans="2:32" ht="18" customHeight="1">
      <c r="B73" s="839"/>
      <c r="C73" s="840"/>
      <c r="D73" s="840"/>
      <c r="E73" s="861"/>
      <c r="F73" s="862"/>
      <c r="G73" s="863"/>
      <c r="H73" s="781"/>
      <c r="I73" s="747"/>
      <c r="J73" s="365" t="s">
        <v>26</v>
      </c>
      <c r="K73" s="778" t="s">
        <v>104</v>
      </c>
      <c r="L73" s="778"/>
      <c r="M73" s="778"/>
      <c r="N73" s="779"/>
      <c r="O73" s="365" t="s">
        <v>26</v>
      </c>
      <c r="P73" s="778" t="s">
        <v>103</v>
      </c>
      <c r="Q73" s="778"/>
      <c r="R73" s="778"/>
      <c r="S73" s="779"/>
      <c r="T73" s="365" t="s">
        <v>26</v>
      </c>
      <c r="U73" s="778" t="s">
        <v>102</v>
      </c>
      <c r="V73" s="778"/>
      <c r="W73" s="778"/>
      <c r="X73" s="779"/>
    </row>
    <row r="74" spans="2:32" ht="18" customHeight="1">
      <c r="B74" s="839"/>
      <c r="C74" s="840"/>
      <c r="D74" s="840"/>
      <c r="E74" s="861"/>
      <c r="F74" s="862"/>
      <c r="G74" s="863"/>
      <c r="H74" s="781"/>
      <c r="I74" s="747"/>
      <c r="J74" s="365" t="s">
        <v>26</v>
      </c>
      <c r="K74" s="38" t="s">
        <v>101</v>
      </c>
      <c r="L74" s="38"/>
      <c r="M74" s="38"/>
      <c r="N74" s="47"/>
      <c r="O74" s="365" t="s">
        <v>26</v>
      </c>
      <c r="P74" s="38" t="s">
        <v>101</v>
      </c>
      <c r="Q74" s="38"/>
      <c r="R74" s="38"/>
      <c r="S74" s="47"/>
      <c r="T74" s="365" t="s">
        <v>26</v>
      </c>
      <c r="U74" s="38" t="s">
        <v>101</v>
      </c>
      <c r="V74" s="38"/>
      <c r="W74" s="38"/>
      <c r="X74" s="47"/>
    </row>
    <row r="75" spans="2:32" ht="18" customHeight="1">
      <c r="B75" s="841"/>
      <c r="C75" s="842"/>
      <c r="D75" s="842"/>
      <c r="E75" s="861"/>
      <c r="F75" s="862"/>
      <c r="G75" s="863"/>
      <c r="H75" s="781"/>
      <c r="I75" s="747"/>
      <c r="J75" s="311" t="s">
        <v>26</v>
      </c>
      <c r="K75" s="41" t="s">
        <v>100</v>
      </c>
      <c r="L75" s="41"/>
      <c r="M75" s="41"/>
      <c r="N75" s="46"/>
      <c r="O75" s="260"/>
      <c r="P75" s="41"/>
      <c r="Q75" s="41"/>
      <c r="R75" s="41"/>
      <c r="S75" s="46"/>
      <c r="T75" s="264"/>
      <c r="U75" s="41"/>
      <c r="V75" s="41"/>
      <c r="W75" s="41"/>
      <c r="X75" s="46"/>
      <c r="Y75" s="56"/>
      <c r="Z75" s="56"/>
      <c r="AA75" s="56"/>
      <c r="AB75" s="56"/>
      <c r="AC75" s="56"/>
      <c r="AD75" s="56"/>
      <c r="AE75" s="56"/>
      <c r="AF75" s="56"/>
    </row>
  </sheetData>
  <sheetProtection sheet="1" selectLockedCells="1"/>
  <mergeCells count="218">
    <mergeCell ref="K50:N50"/>
    <mergeCell ref="E25:G26"/>
    <mergeCell ref="H25:H26"/>
    <mergeCell ref="I25:K26"/>
    <mergeCell ref="L25:L26"/>
    <mergeCell ref="M25:O26"/>
    <mergeCell ref="K16:L16"/>
    <mergeCell ref="P16:Q16"/>
    <mergeCell ref="K17:L17"/>
    <mergeCell ref="P17:Q17"/>
    <mergeCell ref="P20:Q20"/>
    <mergeCell ref="H21:J21"/>
    <mergeCell ref="E23:G24"/>
    <mergeCell ref="H23:H24"/>
    <mergeCell ref="I23:K24"/>
    <mergeCell ref="L23:L24"/>
    <mergeCell ref="M23:O24"/>
    <mergeCell ref="B27:R27"/>
    <mergeCell ref="B28:D35"/>
    <mergeCell ref="G29:H29"/>
    <mergeCell ref="I29:J29"/>
    <mergeCell ref="K29:L29"/>
    <mergeCell ref="M29:N29"/>
    <mergeCell ref="O29:P29"/>
    <mergeCell ref="U16:V16"/>
    <mergeCell ref="M10:N10"/>
    <mergeCell ref="O10:R10"/>
    <mergeCell ref="S10:T10"/>
    <mergeCell ref="U10:V10"/>
    <mergeCell ref="B11:D12"/>
    <mergeCell ref="E11:X12"/>
    <mergeCell ref="K15:L15"/>
    <mergeCell ref="P15:Q15"/>
    <mergeCell ref="U15:V15"/>
    <mergeCell ref="B1:X2"/>
    <mergeCell ref="B4:D5"/>
    <mergeCell ref="B6:D7"/>
    <mergeCell ref="B8:D10"/>
    <mergeCell ref="E8:G8"/>
    <mergeCell ref="I8:K8"/>
    <mergeCell ref="Q8:R8"/>
    <mergeCell ref="S8:T8"/>
    <mergeCell ref="E6:O7"/>
    <mergeCell ref="P6:Q7"/>
    <mergeCell ref="E4:X5"/>
    <mergeCell ref="R6:X7"/>
    <mergeCell ref="U17:V17"/>
    <mergeCell ref="B13:D26"/>
    <mergeCell ref="E13:G13"/>
    <mergeCell ref="H13:O13"/>
    <mergeCell ref="P13:R13"/>
    <mergeCell ref="S13:T13"/>
    <mergeCell ref="V13:W13"/>
    <mergeCell ref="E14:G18"/>
    <mergeCell ref="H14:J14"/>
    <mergeCell ref="K14:X14"/>
    <mergeCell ref="H15:J15"/>
    <mergeCell ref="L21:N21"/>
    <mergeCell ref="P21:Q21"/>
    <mergeCell ref="U21:X21"/>
    <mergeCell ref="H22:J22"/>
    <mergeCell ref="L22:P22"/>
    <mergeCell ref="H18:J18"/>
    <mergeCell ref="K18:X18"/>
    <mergeCell ref="E19:G22"/>
    <mergeCell ref="I19:K19"/>
    <mergeCell ref="M19:O19"/>
    <mergeCell ref="P19:X19"/>
    <mergeCell ref="H20:J20"/>
    <mergeCell ref="L20:N20"/>
    <mergeCell ref="Q29:R29"/>
    <mergeCell ref="E34:F34"/>
    <mergeCell ref="G34:J34"/>
    <mergeCell ref="K34:N34"/>
    <mergeCell ref="O34:R34"/>
    <mergeCell ref="S29:T29"/>
    <mergeCell ref="U29:V29"/>
    <mergeCell ref="E30:F30"/>
    <mergeCell ref="G30:H30"/>
    <mergeCell ref="I30:J30"/>
    <mergeCell ref="K30:L30"/>
    <mergeCell ref="M30:N30"/>
    <mergeCell ref="O30:P30"/>
    <mergeCell ref="Q30:R30"/>
    <mergeCell ref="S34:V34"/>
    <mergeCell ref="G35:X35"/>
    <mergeCell ref="S30:T30"/>
    <mergeCell ref="U30:V30"/>
    <mergeCell ref="G33:J33"/>
    <mergeCell ref="K33:N33"/>
    <mergeCell ref="O33:R33"/>
    <mergeCell ref="S33:V33"/>
    <mergeCell ref="E51:I52"/>
    <mergeCell ref="Q37:R39"/>
    <mergeCell ref="E46:J50"/>
    <mergeCell ref="K46:N46"/>
    <mergeCell ref="O46:R46"/>
    <mergeCell ref="S46:X46"/>
    <mergeCell ref="O47:R47"/>
    <mergeCell ref="O48:R48"/>
    <mergeCell ref="O49:R49"/>
    <mergeCell ref="O50:R50"/>
    <mergeCell ref="S47:W47"/>
    <mergeCell ref="S48:W48"/>
    <mergeCell ref="S49:W49"/>
    <mergeCell ref="S50:W50"/>
    <mergeCell ref="K47:N47"/>
    <mergeCell ref="K48:N48"/>
    <mergeCell ref="K49:N49"/>
    <mergeCell ref="E54:I56"/>
    <mergeCell ref="J54:Q54"/>
    <mergeCell ref="R54:X54"/>
    <mergeCell ref="J55:L55"/>
    <mergeCell ref="M55:O55"/>
    <mergeCell ref="R55:T55"/>
    <mergeCell ref="U55:W55"/>
    <mergeCell ref="J56:L56"/>
    <mergeCell ref="M56:O56"/>
    <mergeCell ref="R56:T56"/>
    <mergeCell ref="U56:W56"/>
    <mergeCell ref="B57:D58"/>
    <mergeCell ref="E57:G57"/>
    <mergeCell ref="I57:J57"/>
    <mergeCell ref="M57:N57"/>
    <mergeCell ref="O57:P57"/>
    <mergeCell ref="E58:G58"/>
    <mergeCell ref="I58:J58"/>
    <mergeCell ref="M58:N58"/>
    <mergeCell ref="O58:P58"/>
    <mergeCell ref="B59:D75"/>
    <mergeCell ref="E59:E60"/>
    <mergeCell ref="F59:G60"/>
    <mergeCell ref="H59:H60"/>
    <mergeCell ref="I59:J60"/>
    <mergeCell ref="K59:K60"/>
    <mergeCell ref="L59:M60"/>
    <mergeCell ref="N59:N60"/>
    <mergeCell ref="H61:K61"/>
    <mergeCell ref="L61:Q61"/>
    <mergeCell ref="E64:I64"/>
    <mergeCell ref="E65:I65"/>
    <mergeCell ref="L65:O65"/>
    <mergeCell ref="E66:I66"/>
    <mergeCell ref="L66:O66"/>
    <mergeCell ref="E62:G63"/>
    <mergeCell ref="H62:J63"/>
    <mergeCell ref="K62:K63"/>
    <mergeCell ref="L62:M63"/>
    <mergeCell ref="N62:N63"/>
    <mergeCell ref="E70:G75"/>
    <mergeCell ref="H70:I71"/>
    <mergeCell ref="H72:I75"/>
    <mergeCell ref="K73:N73"/>
    <mergeCell ref="R61:T61"/>
    <mergeCell ref="U61:X61"/>
    <mergeCell ref="O59:P60"/>
    <mergeCell ref="S59:T60"/>
    <mergeCell ref="U59:V59"/>
    <mergeCell ref="W59:X59"/>
    <mergeCell ref="U60:V60"/>
    <mergeCell ref="W60:X60"/>
    <mergeCell ref="X62:X63"/>
    <mergeCell ref="Q62:Q63"/>
    <mergeCell ref="R62:S63"/>
    <mergeCell ref="T62:T63"/>
    <mergeCell ref="U62:U63"/>
    <mergeCell ref="V62:V63"/>
    <mergeCell ref="W62:W63"/>
    <mergeCell ref="O62:P63"/>
    <mergeCell ref="Q59:R60"/>
    <mergeCell ref="P73:S73"/>
    <mergeCell ref="U73:X73"/>
    <mergeCell ref="E67:I67"/>
    <mergeCell ref="J67:N67"/>
    <mergeCell ref="O67:S67"/>
    <mergeCell ref="T67:X67"/>
    <mergeCell ref="E68:I69"/>
    <mergeCell ref="K69:N69"/>
    <mergeCell ref="Q44:R44"/>
    <mergeCell ref="S44:W44"/>
    <mergeCell ref="N45:P45"/>
    <mergeCell ref="Q45:R45"/>
    <mergeCell ref="S45:W45"/>
    <mergeCell ref="E41:E45"/>
    <mergeCell ref="S42:W42"/>
    <mergeCell ref="J43:M43"/>
    <mergeCell ref="N43:P43"/>
    <mergeCell ref="Q43:R43"/>
    <mergeCell ref="S43:W43"/>
    <mergeCell ref="J41:R41"/>
    <mergeCell ref="S41:X41"/>
    <mergeCell ref="J42:M42"/>
    <mergeCell ref="N42:P42"/>
    <mergeCell ref="Q42:R42"/>
    <mergeCell ref="B36:D56"/>
    <mergeCell ref="F37:I39"/>
    <mergeCell ref="P23:X24"/>
    <mergeCell ref="F41:I41"/>
    <mergeCell ref="F42:I42"/>
    <mergeCell ref="F43:I43"/>
    <mergeCell ref="F44:I44"/>
    <mergeCell ref="F45:M45"/>
    <mergeCell ref="N37:P39"/>
    <mergeCell ref="N40:P40"/>
    <mergeCell ref="Q40:R40"/>
    <mergeCell ref="S40:W40"/>
    <mergeCell ref="E36:E40"/>
    <mergeCell ref="F40:M40"/>
    <mergeCell ref="J38:M38"/>
    <mergeCell ref="J39:M39"/>
    <mergeCell ref="J36:R36"/>
    <mergeCell ref="S36:X36"/>
    <mergeCell ref="J37:M37"/>
    <mergeCell ref="S37:W39"/>
    <mergeCell ref="X37:X39"/>
    <mergeCell ref="J44:M44"/>
    <mergeCell ref="N44:P44"/>
    <mergeCell ref="E53:X53"/>
  </mergeCells>
  <phoneticPr fontId="2"/>
  <conditionalFormatting sqref="E4 I8:K8 S8:T8 O8:O9 O10:R10 U10:V10 K14">
    <cfRule type="containsBlanks" dxfId="99" priority="102">
      <formula>LEN(TRIM(E4))=0</formula>
    </cfRule>
  </conditionalFormatting>
  <conditionalFormatting sqref="E6">
    <cfRule type="containsBlanks" dxfId="98" priority="62">
      <formula>LEN(TRIM(E6))=0</formula>
    </cfRule>
  </conditionalFormatting>
  <conditionalFormatting sqref="E8 O20:O21">
    <cfRule type="containsBlanks" dxfId="97" priority="100">
      <formula>LEN(TRIM(E8))=0</formula>
    </cfRule>
  </conditionalFormatting>
  <conditionalFormatting sqref="E59 I59">
    <cfRule type="containsBlanks" dxfId="96" priority="61">
      <formula>LEN(TRIM(E59))=0</formula>
    </cfRule>
  </conditionalFormatting>
  <conditionalFormatting sqref="E11:X12">
    <cfRule type="containsBlanks" dxfId="95" priority="48">
      <formula>LEN(TRIM(E11))=0</formula>
    </cfRule>
  </conditionalFormatting>
  <conditionalFormatting sqref="G30:J30 M30:T30 G34:H34 K34:L34 O34:P34">
    <cfRule type="containsBlanks" dxfId="94" priority="88">
      <formula>LEN(TRIM(G30))=0</formula>
    </cfRule>
  </conditionalFormatting>
  <conditionalFormatting sqref="H19">
    <cfRule type="containsBlanks" dxfId="93" priority="99">
      <formula>LEN(TRIM(H19))=0</formula>
    </cfRule>
  </conditionalFormatting>
  <conditionalFormatting sqref="H23">
    <cfRule type="containsBlanks" dxfId="92" priority="43">
      <formula>LEN(TRIM(H23))=0</formula>
    </cfRule>
  </conditionalFormatting>
  <conditionalFormatting sqref="H25">
    <cfRule type="containsBlanks" dxfId="91" priority="47">
      <formula>LEN(TRIM(H25))=0</formula>
    </cfRule>
  </conditionalFormatting>
  <conditionalFormatting sqref="H57:H59">
    <cfRule type="containsBlanks" dxfId="90" priority="60">
      <formula>LEN(TRIM(H57))=0</formula>
    </cfRule>
  </conditionalFormatting>
  <conditionalFormatting sqref="H62:J63">
    <cfRule type="containsBlanks" dxfId="89" priority="106">
      <formula>LEN(TRIM(H62))=0</formula>
    </cfRule>
  </conditionalFormatting>
  <conditionalFormatting sqref="H13:O13">
    <cfRule type="containsBlanks" dxfId="88" priority="51">
      <formula>LEN(TRIM(H13))=0</formula>
    </cfRule>
  </conditionalFormatting>
  <conditionalFormatting sqref="J51:J52">
    <cfRule type="cellIs" dxfId="87" priority="91" operator="equal">
      <formula>"□"</formula>
    </cfRule>
  </conditionalFormatting>
  <conditionalFormatting sqref="J64:J66">
    <cfRule type="cellIs" dxfId="86" priority="84" operator="equal">
      <formula>"□"</formula>
    </cfRule>
  </conditionalFormatting>
  <conditionalFormatting sqref="J68:J75">
    <cfRule type="cellIs" dxfId="85" priority="70" operator="equal">
      <formula>"□"</formula>
    </cfRule>
  </conditionalFormatting>
  <conditionalFormatting sqref="K18">
    <cfRule type="containsBlanks" dxfId="84" priority="64">
      <formula>LEN(TRIM(K18))=0</formula>
    </cfRule>
  </conditionalFormatting>
  <conditionalFormatting sqref="K20:K22">
    <cfRule type="containsBlanks" dxfId="83" priority="97">
      <formula>LEN(TRIM(K20))=0</formula>
    </cfRule>
  </conditionalFormatting>
  <conditionalFormatting sqref="K47:K50">
    <cfRule type="containsBlanks" dxfId="82" priority="15">
      <formula>LEN(TRIM(K47))=0</formula>
    </cfRule>
    <cfRule type="cellIs" dxfId="81" priority="16" operator="equal">
      <formula>"□"</formula>
    </cfRule>
  </conditionalFormatting>
  <conditionalFormatting sqref="K57:K59">
    <cfRule type="containsBlanks" dxfId="80" priority="59">
      <formula>LEN(TRIM(K57))=0</formula>
    </cfRule>
  </conditionalFormatting>
  <conditionalFormatting sqref="L19">
    <cfRule type="containsBlanks" dxfId="79" priority="98">
      <formula>LEN(TRIM(L19))=0</formula>
    </cfRule>
  </conditionalFormatting>
  <conditionalFormatting sqref="L23">
    <cfRule type="containsBlanks" dxfId="78" priority="42">
      <formula>LEN(TRIM(L23))=0</formula>
    </cfRule>
  </conditionalFormatting>
  <conditionalFormatting sqref="L25">
    <cfRule type="containsBlanks" dxfId="77" priority="46">
      <formula>LEN(TRIM(L25))=0</formula>
    </cfRule>
  </conditionalFormatting>
  <conditionalFormatting sqref="L62:M63">
    <cfRule type="containsBlanks" dxfId="76" priority="107">
      <formula>LEN(TRIM(L62))=0</formula>
    </cfRule>
  </conditionalFormatting>
  <conditionalFormatting sqref="M15:M17 O15:O17 R15:R17 T15:T17">
    <cfRule type="containsBlanks" dxfId="75" priority="29">
      <formula>LEN(TRIM(M15))=0</formula>
    </cfRule>
  </conditionalFormatting>
  <conditionalFormatting sqref="M57:N58 Q57:Q58 S57:S58 U57:U58 W57:W58">
    <cfRule type="containsBlanks" dxfId="74" priority="115">
      <formula>LEN(TRIM(M57))=0</formula>
    </cfRule>
  </conditionalFormatting>
  <conditionalFormatting sqref="M57:N58">
    <cfRule type="cellIs" dxfId="73" priority="52" operator="equal">
      <formula>""</formula>
    </cfRule>
    <cfRule type="cellIs" dxfId="72" priority="53" operator="equal">
      <formula>"□"</formula>
    </cfRule>
  </conditionalFormatting>
  <conditionalFormatting sqref="M55:O56 U55:W56">
    <cfRule type="containsBlanks" dxfId="71" priority="65">
      <formula>LEN(TRIM(M55))=0</formula>
    </cfRule>
  </conditionalFormatting>
  <conditionalFormatting sqref="N59">
    <cfRule type="containsBlanks" dxfId="70" priority="58">
      <formula>LEN(TRIM(N59))=0</formula>
    </cfRule>
  </conditionalFormatting>
  <conditionalFormatting sqref="N64">
    <cfRule type="cellIs" dxfId="69" priority="83" operator="equal">
      <formula>"□"</formula>
    </cfRule>
  </conditionalFormatting>
  <conditionalFormatting sqref="O68">
    <cfRule type="cellIs" dxfId="68" priority="76" operator="equal">
      <formula>"□"</formula>
    </cfRule>
  </conditionalFormatting>
  <conditionalFormatting sqref="O70:O74">
    <cfRule type="cellIs" dxfId="67" priority="68" operator="equal">
      <formula>"□"</formula>
    </cfRule>
  </conditionalFormatting>
  <conditionalFormatting sqref="O62:P63">
    <cfRule type="containsBlanks" dxfId="66" priority="108">
      <formula>LEN(TRIM(O62))=0</formula>
    </cfRule>
  </conditionalFormatting>
  <conditionalFormatting sqref="O47:Q50">
    <cfRule type="containsBlanks" dxfId="65" priority="24">
      <formula>LEN(TRIM(O47))=0</formula>
    </cfRule>
  </conditionalFormatting>
  <conditionalFormatting sqref="P51">
    <cfRule type="cellIs" dxfId="64" priority="90" operator="equal">
      <formula>"□"</formula>
    </cfRule>
  </conditionalFormatting>
  <conditionalFormatting sqref="P65:P66 R65:R66">
    <cfRule type="cellIs" dxfId="63" priority="80" operator="equal">
      <formula>""</formula>
    </cfRule>
    <cfRule type="containsBlanks" dxfId="62" priority="87">
      <formula>LEN(TRIM(P65))=0</formula>
    </cfRule>
  </conditionalFormatting>
  <conditionalFormatting sqref="Q22">
    <cfRule type="containsBlanks" dxfId="61" priority="95">
      <formula>LEN(TRIM(Q22))=0</formula>
    </cfRule>
  </conditionalFormatting>
  <conditionalFormatting sqref="Q59">
    <cfRule type="containsBlanks" dxfId="60" priority="57">
      <formula>LEN(TRIM(Q59))=0</formula>
    </cfRule>
  </conditionalFormatting>
  <conditionalFormatting sqref="R6">
    <cfRule type="containsBlanks" dxfId="59" priority="103">
      <formula>LEN(TRIM(R6))=0</formula>
    </cfRule>
  </conditionalFormatting>
  <conditionalFormatting sqref="R21:R22">
    <cfRule type="containsBlanks" dxfId="58" priority="96">
      <formula>LEN(TRIM(R21))=0</formula>
    </cfRule>
  </conditionalFormatting>
  <conditionalFormatting sqref="R64">
    <cfRule type="cellIs" dxfId="57" priority="82" operator="equal">
      <formula>"□"</formula>
    </cfRule>
  </conditionalFormatting>
  <conditionalFormatting sqref="R62:S63">
    <cfRule type="containsBlanks" dxfId="56" priority="109">
      <formula>LEN(TRIM(R62))=0</formula>
    </cfRule>
  </conditionalFormatting>
  <conditionalFormatting sqref="S37 S40 N37:P37">
    <cfRule type="containsBlanks" dxfId="55" priority="39">
      <formula>LEN(TRIM(N37))=0</formula>
    </cfRule>
  </conditionalFormatting>
  <conditionalFormatting sqref="S37 S40">
    <cfRule type="cellIs" dxfId="54" priority="38" operator="equal">
      <formula>""</formula>
    </cfRule>
  </conditionalFormatting>
  <conditionalFormatting sqref="S42:S45 N42:P44">
    <cfRule type="containsBlanks" dxfId="53" priority="41">
      <formula>LEN(TRIM(N42))=0</formula>
    </cfRule>
  </conditionalFormatting>
  <conditionalFormatting sqref="S42:S45">
    <cfRule type="cellIs" dxfId="52" priority="40" operator="equal">
      <formula>""</formula>
    </cfRule>
  </conditionalFormatting>
  <conditionalFormatting sqref="S47:S50">
    <cfRule type="cellIs" dxfId="51" priority="20" operator="equal">
      <formula>""</formula>
    </cfRule>
    <cfRule type="containsBlanks" dxfId="50" priority="21">
      <formula>LEN(TRIM(S47))=0</formula>
    </cfRule>
  </conditionalFormatting>
  <conditionalFormatting sqref="S13:T13">
    <cfRule type="containsBlanks" dxfId="49" priority="50">
      <formula>LEN(TRIM(S13))=0</formula>
    </cfRule>
  </conditionalFormatting>
  <conditionalFormatting sqref="T68">
    <cfRule type="cellIs" dxfId="48" priority="75" operator="equal">
      <formula>"□"</formula>
    </cfRule>
  </conditionalFormatting>
  <conditionalFormatting sqref="T70:T74">
    <cfRule type="cellIs" dxfId="47" priority="66" operator="equal">
      <formula>"□"</formula>
    </cfRule>
  </conditionalFormatting>
  <conditionalFormatting sqref="U21">
    <cfRule type="containsBlanks" dxfId="46" priority="101">
      <formula>LEN(TRIM(U21))=0</formula>
    </cfRule>
  </conditionalFormatting>
  <conditionalFormatting sqref="U51">
    <cfRule type="cellIs" dxfId="45" priority="89" operator="equal">
      <formula>"□"</formula>
    </cfRule>
  </conditionalFormatting>
  <conditionalFormatting sqref="U59:U60">
    <cfRule type="cellIs" dxfId="44" priority="55" operator="equal">
      <formula>""</formula>
    </cfRule>
    <cfRule type="containsBlanks" dxfId="43" priority="56">
      <formula>LEN(TRIM(U59))=0</formula>
    </cfRule>
  </conditionalFormatting>
  <conditionalFormatting sqref="U62:U63">
    <cfRule type="containsBlanks" dxfId="42" priority="110">
      <formula>LEN(TRIM(U62))=0</formula>
    </cfRule>
  </conditionalFormatting>
  <conditionalFormatting sqref="U65:U66">
    <cfRule type="cellIs" dxfId="41" priority="78" operator="equal">
      <formula>"□"</formula>
    </cfRule>
  </conditionalFormatting>
  <conditionalFormatting sqref="V64">
    <cfRule type="cellIs" dxfId="40" priority="81" operator="equal">
      <formula>"□"</formula>
    </cfRule>
  </conditionalFormatting>
  <conditionalFormatting sqref="V13:W13">
    <cfRule type="containsBlanks" dxfId="39" priority="49">
      <formula>LEN(TRIM(V13))=0</formula>
    </cfRule>
  </conditionalFormatting>
  <conditionalFormatting sqref="W62:W63">
    <cfRule type="containsBlanks" dxfId="38" priority="111">
      <formula>LEN(TRIM(W62))=0</formula>
    </cfRule>
  </conditionalFormatting>
  <dataValidations count="8">
    <dataValidation type="list" allowBlank="1" showInputMessage="1" showErrorMessage="1" sqref="H13">
      <formula1>"認可保育所,小規模保育事業,幼保連携型認定こども園,幼稚園型認定こども園,幼稚園"</formula1>
    </dataValidation>
    <dataValidation type="list" allowBlank="1" showInputMessage="1" showErrorMessage="1" sqref="M57:N58">
      <formula1>"有償,無償"</formula1>
    </dataValidation>
    <dataValidation type="list" allowBlank="1" showInputMessage="1" showErrorMessage="1" sqref="T69">
      <formula1>#REF!</formula1>
    </dataValidation>
    <dataValidation type="list" allowBlank="1" showInputMessage="1" showErrorMessage="1" sqref="J68:J75 P51 U51 N64 R64 V64 U65:U66 O68 T68 O70:O74 T70:T74 J51:J52 J64:J66">
      <formula1>"□,■"</formula1>
    </dataValidation>
    <dataValidation type="list" allowBlank="1" showInputMessage="1" showErrorMessage="1" sqref="E8:G8">
      <formula1>"JR,京急,相鉄,東急,市営地下鉄,シーサイドライン"</formula1>
    </dataValidation>
    <dataValidation type="list" allowBlank="1" showInputMessage="1" showErrorMessage="1" sqref="O20:O21 H19 R21 L25 L19 N59:N60 H57:H60 K57:K60 E59:E60 R25:R26 H23 Q22 L23 K20:K22 H25">
      <formula1>$AB$1:$AB$2</formula1>
    </dataValidation>
    <dataValidation type="list" allowBlank="1" showInputMessage="1" showErrorMessage="1" sqref="K47:N50">
      <formula1>"一時保育室,子育て支援室,その他"</formula1>
    </dataValidation>
    <dataValidation type="list" allowBlank="1" showInputMessage="1" showErrorMessage="1" sqref="R6:X7">
      <formula1>"認可保育所,幼稚園,幼保連携型認定こども園,幼稚園型認定こども園,小規模保育事業,地域子育て支援拠点"</formula1>
    </dataValidation>
  </dataValidations>
  <printOptions horizontalCentered="1"/>
  <pageMargins left="0.70866141732283472" right="0.70866141732283472" top="0.74803149606299213" bottom="0.74803149606299213" header="0.31496062992125984" footer="0.31496062992125984"/>
  <pageSetup paperSize="9" scale="76" fitToHeight="0" orientation="portrait" blackAndWhite="1" r:id="rId1"/>
  <rowBreaks count="2" manualBreakCount="2">
    <brk id="26" max="16383" man="1"/>
    <brk id="56" max="23"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57CA2BF5-1073-42E8-8606-01F97380D704}">
            <xm:f>事前協議書!$I$16="一般型（在園児合同）"</xm:f>
            <x14:dxf>
              <fill>
                <patternFill>
                  <bgColor theme="0" tint="-0.499984740745262"/>
                </patternFill>
              </fill>
            </x14:dxf>
          </x14:cfRule>
          <xm:sqref>E36:X40</xm:sqref>
        </x14:conditionalFormatting>
        <x14:conditionalFormatting xmlns:xm="http://schemas.microsoft.com/office/excel/2006/main">
          <x14:cfRule type="expression" priority="8" id="{EFFD25D0-00BF-4824-9414-15CED1804FBF}">
            <xm:f>事前協議書!$I$16="一般型（専用型独立実施）"</xm:f>
            <x14:dxf>
              <fill>
                <patternFill>
                  <bgColor theme="0" tint="-0.499984740745262"/>
                </patternFill>
              </fill>
            </x14:dxf>
          </x14:cfRule>
          <xm:sqref>E41:X45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3"/>
  <sheetViews>
    <sheetView view="pageBreakPreview" zoomScale="115" zoomScaleNormal="100" zoomScaleSheetLayoutView="115" zoomScalePageLayoutView="115" workbookViewId="0">
      <selection activeCell="S3" sqref="S3:X6"/>
    </sheetView>
  </sheetViews>
  <sheetFormatPr defaultColWidth="3.625" defaultRowHeight="18" customHeight="1"/>
  <cols>
    <col min="1" max="8" width="3.625" style="23"/>
    <col min="9" max="9" width="5" style="23" bestFit="1" customWidth="1"/>
    <col min="10" max="10" width="3.625" style="70"/>
    <col min="11" max="11" width="4.25" style="23" customWidth="1"/>
    <col min="12" max="12" width="3.625" style="23"/>
    <col min="13" max="13" width="5" style="70" customWidth="1"/>
    <col min="14" max="25" width="3.625" style="23"/>
    <col min="26" max="33" width="6.5" style="23" customWidth="1"/>
    <col min="34" max="35" width="3.625" style="23"/>
    <col min="36" max="45" width="0" style="23" hidden="1" customWidth="1"/>
    <col min="46" max="16384" width="3.625" style="23"/>
  </cols>
  <sheetData>
    <row r="1" spans="1:43" ht="18" customHeight="1">
      <c r="A1" s="83"/>
      <c r="B1" s="55" t="s">
        <v>438</v>
      </c>
      <c r="C1" s="83"/>
      <c r="D1" s="83"/>
      <c r="E1" s="83"/>
      <c r="F1" s="83"/>
      <c r="G1" s="83"/>
      <c r="H1" s="83"/>
      <c r="I1" s="83"/>
      <c r="J1" s="368"/>
      <c r="K1" s="83"/>
      <c r="L1" s="83"/>
      <c r="M1" s="368"/>
      <c r="N1" s="83"/>
      <c r="O1" s="83"/>
      <c r="P1" s="83"/>
      <c r="Q1" s="83"/>
      <c r="R1" s="83"/>
      <c r="S1" s="83"/>
      <c r="T1" s="83"/>
      <c r="U1" s="83"/>
      <c r="V1" s="83"/>
      <c r="W1" s="83"/>
      <c r="X1" s="83"/>
      <c r="Y1" s="83"/>
      <c r="Z1" s="71" t="s">
        <v>224</v>
      </c>
      <c r="AJ1" s="23" t="s">
        <v>225</v>
      </c>
      <c r="AL1" s="23" t="s">
        <v>175</v>
      </c>
      <c r="AM1" s="23" t="s">
        <v>226</v>
      </c>
      <c r="AN1" s="23" t="s">
        <v>227</v>
      </c>
      <c r="AO1" s="23" t="s">
        <v>67</v>
      </c>
      <c r="AQ1" s="23" t="s">
        <v>35</v>
      </c>
    </row>
    <row r="2" spans="1:43" ht="18" customHeight="1">
      <c r="A2" s="83"/>
      <c r="B2" s="1041" t="s">
        <v>228</v>
      </c>
      <c r="C2" s="1041"/>
      <c r="D2" s="1041"/>
      <c r="E2" s="1041"/>
      <c r="F2" s="1041" t="s">
        <v>23</v>
      </c>
      <c r="G2" s="1041"/>
      <c r="H2" s="1041"/>
      <c r="I2" s="1041"/>
      <c r="J2" s="1041" t="s">
        <v>25</v>
      </c>
      <c r="K2" s="1041"/>
      <c r="L2" s="1041"/>
      <c r="M2" s="1041"/>
      <c r="N2" s="1041" t="s">
        <v>229</v>
      </c>
      <c r="O2" s="1041"/>
      <c r="P2" s="1041"/>
      <c r="Q2" s="1041"/>
      <c r="R2" s="1041"/>
      <c r="S2" s="1041" t="s">
        <v>230</v>
      </c>
      <c r="T2" s="1041"/>
      <c r="U2" s="1041"/>
      <c r="V2" s="1041"/>
      <c r="W2" s="1041"/>
      <c r="X2" s="1041"/>
      <c r="Y2" s="369"/>
      <c r="AJ2" s="23" t="s">
        <v>231</v>
      </c>
      <c r="AM2" s="23" t="s">
        <v>232</v>
      </c>
      <c r="AN2" s="23" t="s">
        <v>233</v>
      </c>
      <c r="AO2" s="23" t="s">
        <v>234</v>
      </c>
      <c r="AQ2" s="23" t="s">
        <v>235</v>
      </c>
    </row>
    <row r="3" spans="1:43" ht="18" customHeight="1">
      <c r="A3" s="83"/>
      <c r="B3" s="1009"/>
      <c r="C3" s="847"/>
      <c r="D3" s="847"/>
      <c r="E3" s="1061"/>
      <c r="F3" s="1065"/>
      <c r="G3" s="1066"/>
      <c r="H3" s="1066"/>
      <c r="I3" s="1067"/>
      <c r="J3" s="293"/>
      <c r="K3" s="975" t="s">
        <v>35</v>
      </c>
      <c r="L3" s="975"/>
      <c r="M3" s="275"/>
      <c r="N3" s="293"/>
      <c r="O3" s="975" t="s">
        <v>439</v>
      </c>
      <c r="P3" s="975"/>
      <c r="Q3" s="899"/>
      <c r="R3" s="900"/>
      <c r="S3" s="1074"/>
      <c r="T3" s="1075"/>
      <c r="U3" s="1075"/>
      <c r="V3" s="1075"/>
      <c r="W3" s="1075"/>
      <c r="X3" s="1076"/>
      <c r="Y3" s="370"/>
      <c r="AJ3" s="23" t="s">
        <v>236</v>
      </c>
      <c r="AN3" s="23" t="s">
        <v>237</v>
      </c>
      <c r="AQ3" s="23" t="s">
        <v>37</v>
      </c>
    </row>
    <row r="4" spans="1:43" ht="18" customHeight="1">
      <c r="A4" s="83"/>
      <c r="B4" s="1062"/>
      <c r="C4" s="1063"/>
      <c r="D4" s="1063"/>
      <c r="E4" s="1064"/>
      <c r="F4" s="1068"/>
      <c r="G4" s="1069"/>
      <c r="H4" s="1069"/>
      <c r="I4" s="1070"/>
      <c r="J4" s="294"/>
      <c r="K4" s="1082" t="s">
        <v>235</v>
      </c>
      <c r="L4" s="1083"/>
      <c r="M4" s="1084"/>
      <c r="N4" s="294"/>
      <c r="O4" s="1085" t="s">
        <v>214</v>
      </c>
      <c r="P4" s="1086"/>
      <c r="Q4" s="1086"/>
      <c r="R4" s="371"/>
      <c r="S4" s="1077"/>
      <c r="T4" s="1078"/>
      <c r="U4" s="1078"/>
      <c r="V4" s="1078"/>
      <c r="W4" s="1078"/>
      <c r="X4" s="1079"/>
      <c r="Y4" s="370"/>
    </row>
    <row r="5" spans="1:43" ht="18" customHeight="1">
      <c r="A5" s="83"/>
      <c r="B5" s="1062"/>
      <c r="C5" s="1063"/>
      <c r="D5" s="1063"/>
      <c r="E5" s="1064"/>
      <c r="F5" s="1068"/>
      <c r="G5" s="1069"/>
      <c r="H5" s="1069"/>
      <c r="I5" s="1070"/>
      <c r="J5" s="294"/>
      <c r="K5" s="1094" t="s">
        <v>22</v>
      </c>
      <c r="L5" s="1095"/>
      <c r="M5" s="1096"/>
      <c r="N5" s="366"/>
      <c r="O5" s="1089"/>
      <c r="P5" s="1090"/>
      <c r="Q5" s="1090"/>
      <c r="R5" s="1091"/>
      <c r="S5" s="1078"/>
      <c r="T5" s="1078"/>
      <c r="U5" s="1078"/>
      <c r="V5" s="1078"/>
      <c r="W5" s="1078"/>
      <c r="X5" s="1079"/>
      <c r="Y5" s="370"/>
      <c r="AJ5" s="23" t="s">
        <v>238</v>
      </c>
      <c r="AQ5" s="23" t="s">
        <v>36</v>
      </c>
    </row>
    <row r="6" spans="1:43" ht="18" customHeight="1">
      <c r="A6" s="83"/>
      <c r="B6" s="372"/>
      <c r="C6" s="1097"/>
      <c r="D6" s="964"/>
      <c r="E6" s="373" t="s">
        <v>418</v>
      </c>
      <c r="F6" s="1071"/>
      <c r="G6" s="1072"/>
      <c r="H6" s="1072"/>
      <c r="I6" s="1073"/>
      <c r="J6" s="374"/>
      <c r="K6" s="994"/>
      <c r="L6" s="1087"/>
      <c r="M6" s="1088"/>
      <c r="N6" s="367"/>
      <c r="O6" s="1092"/>
      <c r="P6" s="771"/>
      <c r="Q6" s="771"/>
      <c r="R6" s="1093"/>
      <c r="S6" s="1080"/>
      <c r="T6" s="1080"/>
      <c r="U6" s="1080"/>
      <c r="V6" s="1080"/>
      <c r="W6" s="1080"/>
      <c r="X6" s="1081"/>
      <c r="Y6" s="370"/>
      <c r="AJ6" s="23" t="s">
        <v>239</v>
      </c>
      <c r="AN6" s="23" t="s">
        <v>27</v>
      </c>
      <c r="AQ6" s="23" t="s">
        <v>33</v>
      </c>
    </row>
    <row r="7" spans="1:43" ht="18" customHeight="1">
      <c r="A7" s="83"/>
      <c r="B7" s="59"/>
      <c r="C7" s="59"/>
      <c r="D7" s="375"/>
      <c r="E7" s="375"/>
      <c r="F7" s="287"/>
      <c r="G7" s="287"/>
      <c r="H7" s="287"/>
      <c r="I7" s="287"/>
      <c r="J7" s="287"/>
      <c r="K7" s="295"/>
      <c r="L7" s="295"/>
      <c r="M7" s="295"/>
      <c r="N7" s="296"/>
      <c r="O7" s="282"/>
      <c r="P7" s="282"/>
      <c r="Q7" s="282"/>
      <c r="R7" s="282"/>
      <c r="S7" s="376"/>
      <c r="T7" s="376"/>
      <c r="U7" s="376"/>
      <c r="V7" s="376"/>
      <c r="W7" s="376"/>
      <c r="X7" s="376"/>
      <c r="Y7" s="370"/>
      <c r="Z7" s="107"/>
      <c r="AA7" s="107"/>
      <c r="AB7" s="107"/>
      <c r="AJ7" s="23" t="s">
        <v>241</v>
      </c>
      <c r="AN7" s="23" t="s">
        <v>35</v>
      </c>
      <c r="AQ7" s="23" t="s">
        <v>118</v>
      </c>
    </row>
    <row r="8" spans="1:43" ht="18" customHeight="1">
      <c r="A8" s="83"/>
      <c r="B8" s="377" t="s">
        <v>260</v>
      </c>
      <c r="C8" s="378"/>
      <c r="D8" s="378"/>
      <c r="E8" s="378"/>
      <c r="F8" s="379"/>
      <c r="G8" s="59"/>
      <c r="H8" s="379"/>
      <c r="I8" s="84"/>
      <c r="J8" s="287"/>
      <c r="K8" s="379"/>
      <c r="L8" s="379"/>
      <c r="M8" s="380"/>
      <c r="N8" s="380"/>
      <c r="O8" s="84"/>
      <c r="P8" s="84"/>
      <c r="Q8" s="84"/>
      <c r="R8" s="84"/>
      <c r="S8" s="84"/>
      <c r="T8" s="84"/>
      <c r="U8" s="84"/>
      <c r="V8" s="84"/>
      <c r="W8" s="84"/>
      <c r="X8" s="84"/>
      <c r="Y8" s="83"/>
      <c r="Z8" s="233"/>
      <c r="AA8" s="233"/>
      <c r="AB8" s="233"/>
      <c r="AC8" s="92"/>
      <c r="AD8" s="233"/>
      <c r="AE8" s="233"/>
      <c r="AF8" s="233"/>
      <c r="AG8" s="92"/>
      <c r="AJ8" s="23" t="s">
        <v>246</v>
      </c>
      <c r="AN8" s="23" t="s">
        <v>34</v>
      </c>
    </row>
    <row r="9" spans="1:43" ht="18" customHeight="1">
      <c r="A9" s="83"/>
      <c r="B9" s="381"/>
      <c r="C9" s="381"/>
      <c r="D9" s="381"/>
      <c r="E9" s="381"/>
      <c r="F9" s="381"/>
      <c r="G9" s="381"/>
      <c r="H9" s="381"/>
      <c r="I9" s="381"/>
      <c r="J9" s="381"/>
      <c r="K9" s="381"/>
      <c r="L9" s="381"/>
      <c r="M9" s="381"/>
      <c r="N9" s="382"/>
      <c r="O9" s="382"/>
      <c r="P9" s="382"/>
      <c r="Q9" s="382"/>
      <c r="R9" s="383"/>
      <c r="S9" s="383"/>
      <c r="T9" s="383"/>
      <c r="U9" s="383"/>
      <c r="V9" s="383"/>
      <c r="W9" s="83"/>
      <c r="X9" s="83"/>
      <c r="Y9" s="83"/>
      <c r="Z9" s="107"/>
      <c r="AA9" s="107"/>
      <c r="AB9" s="107"/>
    </row>
    <row r="10" spans="1:43" ht="18" customHeight="1">
      <c r="A10" s="83"/>
      <c r="B10" s="1045" t="s">
        <v>459</v>
      </c>
      <c r="C10" s="1046"/>
      <c r="D10" s="1046"/>
      <c r="E10" s="1046"/>
      <c r="F10" s="1046"/>
      <c r="G10" s="1046"/>
      <c r="H10" s="1046"/>
      <c r="I10" s="1046"/>
      <c r="J10" s="1046"/>
      <c r="K10" s="1046"/>
      <c r="L10" s="1046"/>
      <c r="M10" s="1046"/>
      <c r="N10" s="1046"/>
      <c r="O10" s="1046"/>
      <c r="P10" s="1046"/>
      <c r="Q10" s="1046"/>
      <c r="R10" s="1046"/>
      <c r="S10" s="1046"/>
      <c r="T10" s="1046"/>
      <c r="U10" s="1046"/>
      <c r="V10" s="1047"/>
      <c r="W10" s="83"/>
      <c r="X10" s="83"/>
      <c r="Y10" s="83"/>
    </row>
    <row r="11" spans="1:43" ht="18" customHeight="1">
      <c r="A11" s="83"/>
      <c r="B11" s="1048"/>
      <c r="C11" s="1049"/>
      <c r="D11" s="1049"/>
      <c r="E11" s="1049"/>
      <c r="F11" s="1049"/>
      <c r="G11" s="1049"/>
      <c r="H11" s="1049"/>
      <c r="I11" s="1049"/>
      <c r="J11" s="1049"/>
      <c r="K11" s="1049"/>
      <c r="L11" s="1049"/>
      <c r="M11" s="1049"/>
      <c r="N11" s="1049"/>
      <c r="O11" s="1049"/>
      <c r="P11" s="1049"/>
      <c r="Q11" s="1049"/>
      <c r="R11" s="1049"/>
      <c r="S11" s="1049"/>
      <c r="T11" s="1049"/>
      <c r="U11" s="1049"/>
      <c r="V11" s="1050"/>
      <c r="W11" s="83"/>
      <c r="X11" s="83"/>
      <c r="Y11" s="83"/>
    </row>
    <row r="12" spans="1:43" ht="18" customHeight="1">
      <c r="A12" s="83"/>
      <c r="B12" s="1051"/>
      <c r="C12" s="1052"/>
      <c r="D12" s="1052"/>
      <c r="E12" s="1052"/>
      <c r="F12" s="1052"/>
      <c r="G12" s="1052"/>
      <c r="H12" s="1052"/>
      <c r="I12" s="1052"/>
      <c r="J12" s="1052"/>
      <c r="K12" s="1052"/>
      <c r="L12" s="1052"/>
      <c r="M12" s="1052"/>
      <c r="N12" s="1052"/>
      <c r="O12" s="1052"/>
      <c r="P12" s="1052"/>
      <c r="Q12" s="1052"/>
      <c r="R12" s="1052"/>
      <c r="S12" s="1052"/>
      <c r="T12" s="1052"/>
      <c r="U12" s="1052"/>
      <c r="V12" s="1053"/>
      <c r="W12" s="83"/>
      <c r="X12" s="83"/>
      <c r="Y12" s="83"/>
    </row>
    <row r="13" spans="1:43" ht="18" customHeight="1">
      <c r="A13" s="83"/>
      <c r="B13" s="1054"/>
      <c r="C13" s="1055"/>
      <c r="D13" s="1055"/>
      <c r="E13" s="1055"/>
      <c r="F13" s="1055"/>
      <c r="G13" s="1055"/>
      <c r="H13" s="1055"/>
      <c r="I13" s="1055"/>
      <c r="J13" s="1055"/>
      <c r="K13" s="1055"/>
      <c r="L13" s="1055"/>
      <c r="M13" s="1055"/>
      <c r="N13" s="1055"/>
      <c r="O13" s="1055"/>
      <c r="P13" s="1055"/>
      <c r="Q13" s="1055"/>
      <c r="R13" s="1055"/>
      <c r="S13" s="1055"/>
      <c r="T13" s="1055"/>
      <c r="U13" s="1055"/>
      <c r="V13" s="1056"/>
      <c r="W13" s="83"/>
      <c r="X13" s="83"/>
      <c r="Y13" s="83"/>
    </row>
    <row r="14" spans="1:43" ht="18" customHeight="1">
      <c r="A14" s="83"/>
      <c r="B14" s="381"/>
      <c r="C14" s="381"/>
      <c r="D14" s="381"/>
      <c r="E14" s="381"/>
      <c r="F14" s="381"/>
      <c r="G14" s="381"/>
      <c r="H14" s="381"/>
      <c r="I14" s="381"/>
      <c r="J14" s="381"/>
      <c r="K14" s="381"/>
      <c r="L14" s="381"/>
      <c r="M14" s="381"/>
      <c r="N14" s="382"/>
      <c r="O14" s="382"/>
      <c r="P14" s="382"/>
      <c r="Q14" s="382"/>
      <c r="R14" s="383"/>
      <c r="S14" s="383"/>
      <c r="T14" s="383"/>
      <c r="U14" s="383"/>
      <c r="V14" s="383"/>
      <c r="W14" s="83"/>
      <c r="X14" s="83"/>
      <c r="Y14" s="83"/>
    </row>
    <row r="15" spans="1:43" ht="18" customHeight="1">
      <c r="A15" s="83"/>
      <c r="B15" s="1057" t="s">
        <v>460</v>
      </c>
      <c r="C15" s="1058"/>
      <c r="D15" s="1058"/>
      <c r="E15" s="1058"/>
      <c r="F15" s="1058"/>
      <c r="G15" s="1058"/>
      <c r="H15" s="1058"/>
      <c r="I15" s="1058"/>
      <c r="J15" s="1058"/>
      <c r="K15" s="1058"/>
      <c r="L15" s="1058"/>
      <c r="M15" s="1058"/>
      <c r="N15" s="1058"/>
      <c r="O15" s="1058"/>
      <c r="P15" s="1058"/>
      <c r="Q15" s="1058"/>
      <c r="R15" s="1058"/>
      <c r="S15" s="1058"/>
      <c r="T15" s="1058"/>
      <c r="U15" s="1058"/>
      <c r="V15" s="1059"/>
      <c r="W15" s="83"/>
      <c r="X15" s="83"/>
      <c r="Y15" s="83"/>
    </row>
    <row r="16" spans="1:43" ht="18" customHeight="1">
      <c r="A16" s="83"/>
      <c r="B16" s="1048"/>
      <c r="C16" s="1049"/>
      <c r="D16" s="1049"/>
      <c r="E16" s="1049"/>
      <c r="F16" s="1049"/>
      <c r="G16" s="1049"/>
      <c r="H16" s="1049"/>
      <c r="I16" s="1049"/>
      <c r="J16" s="1049"/>
      <c r="K16" s="1049"/>
      <c r="L16" s="1049"/>
      <c r="M16" s="1049"/>
      <c r="N16" s="1049"/>
      <c r="O16" s="1049"/>
      <c r="P16" s="1049"/>
      <c r="Q16" s="1049"/>
      <c r="R16" s="1049"/>
      <c r="S16" s="1049"/>
      <c r="T16" s="1049"/>
      <c r="U16" s="1049"/>
      <c r="V16" s="1050"/>
      <c r="W16" s="83"/>
      <c r="X16" s="83"/>
      <c r="Y16" s="83"/>
    </row>
    <row r="17" spans="1:25" ht="18" customHeight="1">
      <c r="A17" s="83"/>
      <c r="B17" s="1051"/>
      <c r="C17" s="1052"/>
      <c r="D17" s="1052"/>
      <c r="E17" s="1052"/>
      <c r="F17" s="1052"/>
      <c r="G17" s="1052"/>
      <c r="H17" s="1052"/>
      <c r="I17" s="1052"/>
      <c r="J17" s="1052"/>
      <c r="K17" s="1052"/>
      <c r="L17" s="1052"/>
      <c r="M17" s="1052"/>
      <c r="N17" s="1052"/>
      <c r="O17" s="1052"/>
      <c r="P17" s="1052"/>
      <c r="Q17" s="1052"/>
      <c r="R17" s="1052"/>
      <c r="S17" s="1052"/>
      <c r="T17" s="1052"/>
      <c r="U17" s="1052"/>
      <c r="V17" s="1053"/>
      <c r="W17" s="83"/>
      <c r="X17" s="83"/>
      <c r="Y17" s="83"/>
    </row>
    <row r="18" spans="1:25" ht="18" customHeight="1">
      <c r="A18" s="83"/>
      <c r="B18" s="1054"/>
      <c r="C18" s="1055"/>
      <c r="D18" s="1055"/>
      <c r="E18" s="1055"/>
      <c r="F18" s="1055"/>
      <c r="G18" s="1055"/>
      <c r="H18" s="1055"/>
      <c r="I18" s="1055"/>
      <c r="J18" s="1055"/>
      <c r="K18" s="1055"/>
      <c r="L18" s="1055"/>
      <c r="M18" s="1055"/>
      <c r="N18" s="1055"/>
      <c r="O18" s="1055"/>
      <c r="P18" s="1055"/>
      <c r="Q18" s="1055"/>
      <c r="R18" s="1055"/>
      <c r="S18" s="1055"/>
      <c r="T18" s="1055"/>
      <c r="U18" s="1055"/>
      <c r="V18" s="1056"/>
      <c r="W18" s="83"/>
      <c r="X18" s="83"/>
      <c r="Y18" s="83"/>
    </row>
    <row r="19" spans="1:25" ht="18" customHeight="1">
      <c r="A19" s="83"/>
      <c r="B19" s="384"/>
      <c r="C19" s="384"/>
      <c r="D19" s="384"/>
      <c r="E19" s="384"/>
      <c r="F19" s="384"/>
      <c r="G19" s="384"/>
      <c r="H19" s="384"/>
      <c r="I19" s="384"/>
      <c r="J19" s="384"/>
      <c r="K19" s="384"/>
      <c r="L19" s="384"/>
      <c r="M19" s="384"/>
      <c r="N19" s="384"/>
      <c r="O19" s="384"/>
      <c r="P19" s="384"/>
      <c r="Q19" s="384"/>
      <c r="R19" s="384"/>
      <c r="S19" s="384"/>
      <c r="T19" s="384"/>
      <c r="U19" s="384"/>
      <c r="V19" s="384"/>
      <c r="W19" s="84"/>
      <c r="X19" s="84"/>
      <c r="Y19" s="83"/>
    </row>
    <row r="20" spans="1:25" ht="18" customHeight="1">
      <c r="A20" s="83"/>
      <c r="B20" s="385" t="s">
        <v>261</v>
      </c>
      <c r="C20" s="83"/>
      <c r="D20" s="83"/>
      <c r="E20" s="83"/>
      <c r="F20" s="83"/>
      <c r="G20" s="83"/>
      <c r="H20" s="83"/>
      <c r="I20" s="83"/>
      <c r="J20" s="368"/>
      <c r="K20" s="83"/>
      <c r="L20" s="83"/>
      <c r="M20" s="368"/>
      <c r="N20" s="83"/>
      <c r="O20" s="83"/>
      <c r="P20" s="83"/>
      <c r="Q20" s="83"/>
      <c r="R20" s="83"/>
      <c r="S20" s="83"/>
      <c r="T20" s="83"/>
      <c r="U20" s="83"/>
      <c r="V20" s="83"/>
      <c r="W20" s="386"/>
      <c r="X20" s="83"/>
      <c r="Y20" s="83"/>
    </row>
    <row r="21" spans="1:25" ht="18" customHeight="1">
      <c r="A21" s="83"/>
      <c r="B21" s="1041" t="s">
        <v>255</v>
      </c>
      <c r="C21" s="1041"/>
      <c r="D21" s="1041"/>
      <c r="E21" s="1060" t="s">
        <v>256</v>
      </c>
      <c r="F21" s="1060"/>
      <c r="G21" s="1060"/>
      <c r="H21" s="1060"/>
      <c r="I21" s="1060"/>
      <c r="J21" s="1060"/>
      <c r="K21" s="1060"/>
      <c r="L21" s="1060"/>
      <c r="M21" s="1060"/>
      <c r="N21" s="1060"/>
      <c r="O21" s="1060"/>
      <c r="P21" s="1060"/>
      <c r="Q21" s="1060"/>
      <c r="R21" s="1060"/>
      <c r="S21" s="1060"/>
      <c r="T21" s="1060"/>
      <c r="U21" s="1060"/>
      <c r="V21" s="1060"/>
      <c r="W21" s="386"/>
      <c r="X21" s="83"/>
      <c r="Y21" s="83"/>
    </row>
    <row r="22" spans="1:25" ht="18" customHeight="1">
      <c r="A22" s="83"/>
      <c r="B22" s="1041" t="s">
        <v>257</v>
      </c>
      <c r="C22" s="1041"/>
      <c r="D22" s="1041"/>
      <c r="E22" s="1042" t="s">
        <v>258</v>
      </c>
      <c r="F22" s="1043"/>
      <c r="G22" s="1043"/>
      <c r="H22" s="1043"/>
      <c r="I22" s="1043"/>
      <c r="J22" s="1043"/>
      <c r="K22" s="1043"/>
      <c r="L22" s="1043"/>
      <c r="M22" s="1043"/>
      <c r="N22" s="1043"/>
      <c r="O22" s="1043"/>
      <c r="P22" s="1043"/>
      <c r="Q22" s="1043"/>
      <c r="R22" s="1043"/>
      <c r="S22" s="1043"/>
      <c r="T22" s="1043"/>
      <c r="U22" s="1043"/>
      <c r="V22" s="1044"/>
      <c r="W22" s="386"/>
      <c r="X22" s="83"/>
      <c r="Y22" s="83"/>
    </row>
    <row r="23" spans="1:25" ht="18" customHeight="1">
      <c r="A23" s="83"/>
      <c r="B23" s="83"/>
      <c r="C23" s="83"/>
      <c r="D23" s="83"/>
      <c r="E23" s="83"/>
      <c r="F23" s="83"/>
      <c r="G23" s="83"/>
      <c r="H23" s="83"/>
      <c r="I23" s="83"/>
      <c r="J23" s="368"/>
      <c r="K23" s="83"/>
      <c r="L23" s="83"/>
      <c r="M23" s="368"/>
      <c r="N23" s="83"/>
      <c r="O23" s="83"/>
      <c r="P23" s="83"/>
      <c r="Q23" s="83"/>
      <c r="R23" s="83"/>
      <c r="S23" s="83"/>
      <c r="T23" s="83"/>
      <c r="U23" s="83"/>
      <c r="V23" s="83"/>
      <c r="W23" s="83"/>
      <c r="X23" s="83"/>
      <c r="Y23" s="83"/>
    </row>
  </sheetData>
  <sheetProtection sheet="1" selectLockedCells="1"/>
  <mergeCells count="24">
    <mergeCell ref="B3:E5"/>
    <mergeCell ref="F3:I6"/>
    <mergeCell ref="K3:L3"/>
    <mergeCell ref="S3:X6"/>
    <mergeCell ref="B2:E2"/>
    <mergeCell ref="F2:I2"/>
    <mergeCell ref="J2:M2"/>
    <mergeCell ref="N2:R2"/>
    <mergeCell ref="S2:X2"/>
    <mergeCell ref="K4:M4"/>
    <mergeCell ref="O4:Q4"/>
    <mergeCell ref="O3:R3"/>
    <mergeCell ref="K6:M6"/>
    <mergeCell ref="O5:R6"/>
    <mergeCell ref="K5:M5"/>
    <mergeCell ref="C6:D6"/>
    <mergeCell ref="B22:D22"/>
    <mergeCell ref="E22:V22"/>
    <mergeCell ref="B10:V10"/>
    <mergeCell ref="B11:V13"/>
    <mergeCell ref="B15:V15"/>
    <mergeCell ref="B16:V18"/>
    <mergeCell ref="B21:D21"/>
    <mergeCell ref="E21:V21"/>
  </mergeCells>
  <phoneticPr fontId="2"/>
  <conditionalFormatting sqref="B3:B4 F3:F4 S3:S4 O5 E21:E22">
    <cfRule type="containsBlanks" dxfId="35" priority="11">
      <formula>LEN(TRIM(B3))=0</formula>
    </cfRule>
  </conditionalFormatting>
  <conditionalFormatting sqref="B11">
    <cfRule type="containsBlanks" dxfId="34" priority="6">
      <formula>LEN(TRIM(B11))=0</formula>
    </cfRule>
  </conditionalFormatting>
  <conditionalFormatting sqref="B16">
    <cfRule type="containsBlanks" dxfId="33" priority="12">
      <formula>LEN(TRIM(B16))=0</formula>
    </cfRule>
  </conditionalFormatting>
  <conditionalFormatting sqref="C6">
    <cfRule type="containsBlanks" dxfId="32" priority="5">
      <formula>LEN(TRIM(C6))=0</formula>
    </cfRule>
  </conditionalFormatting>
  <conditionalFormatting sqref="J3:J5">
    <cfRule type="containsBlanks" dxfId="31" priority="10">
      <formula>LEN(TRIM(J3))=0</formula>
    </cfRule>
  </conditionalFormatting>
  <conditionalFormatting sqref="K6">
    <cfRule type="containsBlanks" dxfId="30" priority="2">
      <formula>LEN(TRIM(K6))=0</formula>
    </cfRule>
  </conditionalFormatting>
  <conditionalFormatting sqref="N3:N4">
    <cfRule type="containsBlanks" dxfId="29" priority="3">
      <formula>LEN(TRIM(N3))=0</formula>
    </cfRule>
  </conditionalFormatting>
  <dataValidations count="3">
    <dataValidation type="list" allowBlank="1" showInputMessage="1" showErrorMessage="1" sqref="M3 J3:J5 J7 N3:N4">
      <formula1>$AL$1:$AL$2</formula1>
    </dataValidation>
    <dataValidation type="list" allowBlank="1" showDropDown="1" showInputMessage="1" showErrorMessage="1" sqref="R4 N5:N6 O5">
      <formula1>$AM$1:$AM$2</formula1>
    </dataValidation>
    <dataValidation type="list" allowBlank="1" showDropDown="1" showInputMessage="1" showErrorMessage="1" sqref="J6">
      <formula1>$AL$1:$AL$2</formula1>
    </dataValidation>
  </dataValidations>
  <printOptions horizontalCentered="1"/>
  <pageMargins left="0.70866141732283472" right="0.70866141732283472" top="0.74803149606299213" bottom="0.74803149606299213" header="0.31496062992125984" footer="0.31496062992125984"/>
  <pageSetup paperSize="9" scale="94" fitToHeight="0"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N78"/>
  <sheetViews>
    <sheetView view="pageBreakPreview" topLeftCell="B63" zoomScaleNormal="85" zoomScaleSheetLayoutView="100" workbookViewId="0">
      <selection activeCell="B42" sqref="B42:AS45"/>
    </sheetView>
  </sheetViews>
  <sheetFormatPr defaultColWidth="1.625" defaultRowHeight="15" customHeight="1"/>
  <cols>
    <col min="1" max="23" width="1.625" style="166"/>
    <col min="24" max="24" width="1.625" style="166" customWidth="1"/>
    <col min="25" max="44" width="1.625" style="166"/>
    <col min="45" max="45" width="1.625" style="173"/>
    <col min="46" max="46" width="1.625" style="200" customWidth="1"/>
    <col min="47" max="51" width="1.625" style="173" hidden="1" customWidth="1"/>
    <col min="52" max="52" width="2.75" style="168" hidden="1" customWidth="1"/>
    <col min="53" max="53" width="2" style="168" hidden="1" customWidth="1"/>
    <col min="54" max="54" width="3" style="168" hidden="1" customWidth="1"/>
    <col min="55" max="55" width="2.5" style="168" hidden="1" customWidth="1"/>
    <col min="56" max="57" width="1.625" style="166" hidden="1" customWidth="1"/>
    <col min="58" max="59" width="2.125" style="166" hidden="1" customWidth="1"/>
    <col min="60" max="70" width="1.625" style="166" hidden="1" customWidth="1"/>
    <col min="71" max="71" width="2.125" style="166" hidden="1" customWidth="1"/>
    <col min="72" max="72" width="1.625" style="166" hidden="1" customWidth="1"/>
    <col min="73" max="73" width="2.75" style="166" hidden="1" customWidth="1"/>
    <col min="74" max="74" width="9.25" style="171" hidden="1" customWidth="1"/>
    <col min="75" max="75" width="4.75" style="171" hidden="1" customWidth="1"/>
    <col min="76" max="76" width="11.375" style="167" hidden="1" customWidth="1"/>
    <col min="77" max="77" width="4.75" style="166" hidden="1" customWidth="1"/>
    <col min="78" max="78" width="15.5" style="168" hidden="1" customWidth="1"/>
    <col min="79" max="79" width="9.25" style="168" hidden="1" customWidth="1"/>
    <col min="80" max="80" width="3.875" style="168" hidden="1" customWidth="1"/>
    <col min="81" max="81" width="5.625" style="168" hidden="1" customWidth="1"/>
    <col min="82" max="82" width="15.5" style="168" hidden="1" customWidth="1"/>
    <col min="83" max="83" width="9.25" style="168" hidden="1" customWidth="1"/>
    <col min="84" max="84" width="11.25" style="168" hidden="1" customWidth="1"/>
    <col min="85" max="86" width="3.875" style="168" hidden="1" customWidth="1"/>
    <col min="87" max="87" width="4.75" style="166" hidden="1" customWidth="1"/>
    <col min="88" max="88" width="15.5" style="166" hidden="1" customWidth="1"/>
    <col min="89" max="89" width="5.625" style="166" hidden="1" customWidth="1"/>
    <col min="90" max="91" width="7.5" style="166" hidden="1" customWidth="1"/>
    <col min="92" max="93" width="9.25" style="169" hidden="1" customWidth="1"/>
    <col min="94" max="96" width="7.5" style="169" hidden="1" customWidth="1"/>
    <col min="97" max="98" width="9.25" style="169" hidden="1" customWidth="1"/>
    <col min="99" max="99" width="11.25" style="169" hidden="1" customWidth="1"/>
    <col min="100" max="101" width="7.5" style="169" hidden="1" customWidth="1"/>
    <col min="102" max="103" width="9.25" style="169" hidden="1" customWidth="1"/>
    <col min="104" max="104" width="11.25" style="169" hidden="1" customWidth="1"/>
    <col min="105" max="106" width="7.5" style="169" hidden="1" customWidth="1"/>
    <col min="107" max="108" width="9.25" style="169" hidden="1" customWidth="1"/>
    <col min="109" max="109" width="13.375" style="169" hidden="1" customWidth="1"/>
    <col min="110" max="111" width="7.5" style="169" hidden="1" customWidth="1"/>
    <col min="112" max="113" width="9.25" style="169" hidden="1" customWidth="1"/>
    <col min="114" max="114" width="4.75" style="166" hidden="1" customWidth="1"/>
    <col min="115" max="119" width="4.75" style="166" customWidth="1"/>
    <col min="120" max="16384" width="1.625" style="166"/>
  </cols>
  <sheetData>
    <row r="1" spans="1:116" ht="15" customHeight="1">
      <c r="A1" s="197"/>
      <c r="B1" s="387" t="s">
        <v>420</v>
      </c>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K1" s="388"/>
      <c r="AL1" s="388"/>
      <c r="AM1" s="388"/>
      <c r="AN1" s="388"/>
      <c r="AO1" s="388"/>
      <c r="AP1" s="388"/>
      <c r="AQ1" s="388"/>
      <c r="AR1" s="388"/>
      <c r="AS1" s="388"/>
      <c r="AT1" s="388"/>
      <c r="AU1" s="389"/>
      <c r="AV1" s="389"/>
      <c r="AW1" s="389"/>
      <c r="AX1" s="389"/>
      <c r="AY1" s="389"/>
      <c r="AZ1" s="389"/>
      <c r="BA1" s="389"/>
      <c r="BB1" s="389"/>
      <c r="BC1" s="388"/>
      <c r="BD1" s="388"/>
      <c r="BE1" s="388"/>
      <c r="BF1" s="388"/>
      <c r="BG1" s="388"/>
      <c r="BH1" s="388"/>
      <c r="BI1" s="197"/>
      <c r="BJ1" s="197"/>
      <c r="BK1" s="198"/>
      <c r="BL1" s="198"/>
      <c r="BM1" s="197"/>
      <c r="BN1" s="197"/>
      <c r="BO1" s="197"/>
      <c r="BP1" s="197"/>
      <c r="BQ1" s="197"/>
      <c r="BR1" s="197"/>
      <c r="BS1" s="197"/>
      <c r="BT1" s="177"/>
    </row>
    <row r="2" spans="1:116" ht="15" customHeight="1">
      <c r="A2" s="197"/>
      <c r="B2" s="387"/>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c r="AP2" s="388"/>
      <c r="AQ2" s="388"/>
      <c r="AR2" s="388"/>
      <c r="AS2" s="388"/>
      <c r="AT2" s="388"/>
      <c r="AU2" s="388"/>
      <c r="AV2" s="388"/>
      <c r="AW2" s="388"/>
      <c r="AX2" s="388"/>
      <c r="AY2" s="388"/>
      <c r="AZ2" s="388"/>
      <c r="BA2" s="388"/>
      <c r="BB2" s="388"/>
      <c r="BC2" s="388"/>
      <c r="BD2" s="388"/>
      <c r="BE2" s="388"/>
      <c r="BF2" s="388"/>
      <c r="BG2" s="388"/>
      <c r="BH2" s="388"/>
      <c r="BI2" s="197"/>
      <c r="BJ2" s="197"/>
      <c r="BK2" s="198"/>
      <c r="BL2" s="198"/>
      <c r="BM2" s="197"/>
      <c r="BN2" s="197"/>
      <c r="BO2" s="197"/>
      <c r="BP2" s="197"/>
      <c r="BQ2" s="197"/>
      <c r="BR2" s="197"/>
      <c r="BS2" s="197"/>
      <c r="BT2" s="177"/>
    </row>
    <row r="3" spans="1:116" s="180" customFormat="1" ht="15" customHeight="1">
      <c r="A3" s="393"/>
      <c r="B3" s="394" t="s">
        <v>463</v>
      </c>
      <c r="C3" s="3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9"/>
      <c r="AU3" s="396"/>
      <c r="AV3" s="396"/>
      <c r="AW3" s="396"/>
      <c r="AX3" s="396"/>
      <c r="AY3" s="396"/>
      <c r="AZ3" s="396"/>
      <c r="BA3" s="396"/>
      <c r="BB3" s="396"/>
      <c r="BC3" s="396"/>
      <c r="BD3" s="196"/>
      <c r="BE3" s="196"/>
      <c r="BF3" s="196"/>
      <c r="BG3" s="196"/>
      <c r="BH3" s="196"/>
      <c r="BI3" s="393"/>
      <c r="BJ3" s="393"/>
      <c r="BK3" s="397"/>
      <c r="BL3" s="397"/>
      <c r="BM3" s="393"/>
      <c r="BN3" s="393"/>
      <c r="BO3" s="393"/>
      <c r="BP3" s="393"/>
      <c r="BQ3" s="393"/>
      <c r="BR3" s="393"/>
      <c r="BS3" s="393"/>
      <c r="BT3" s="179"/>
      <c r="BV3" s="181"/>
      <c r="BW3" s="181"/>
      <c r="BX3" s="182"/>
      <c r="BZ3" s="183"/>
      <c r="CA3" s="183"/>
      <c r="CB3" s="183"/>
      <c r="CC3" s="183"/>
      <c r="CD3" s="183"/>
      <c r="CE3" s="183"/>
      <c r="CF3" s="183"/>
      <c r="CG3" s="183"/>
      <c r="CH3" s="183"/>
    </row>
    <row r="4" spans="1:116" s="216" customFormat="1" ht="24.95" customHeight="1">
      <c r="A4" s="197"/>
      <c r="B4" s="1098" t="s">
        <v>461</v>
      </c>
      <c r="C4" s="1098"/>
      <c r="D4" s="1098"/>
      <c r="E4" s="1098"/>
      <c r="F4" s="1098"/>
      <c r="G4" s="1098"/>
      <c r="H4" s="1098"/>
      <c r="I4" s="1098"/>
      <c r="J4" s="1098"/>
      <c r="K4" s="1098"/>
      <c r="L4" s="1098"/>
      <c r="M4" s="1098"/>
      <c r="N4" s="1098"/>
      <c r="O4" s="1098"/>
      <c r="P4" s="1098"/>
      <c r="Q4" s="1098"/>
      <c r="R4" s="1098"/>
      <c r="S4" s="1098"/>
      <c r="T4" s="1098"/>
      <c r="U4" s="1098"/>
      <c r="V4" s="1098"/>
      <c r="W4" s="1098"/>
      <c r="X4" s="1098"/>
      <c r="Y4" s="1098"/>
      <c r="Z4" s="1098"/>
      <c r="AA4" s="1098"/>
      <c r="AB4" s="1098"/>
      <c r="AC4" s="1098"/>
      <c r="AD4" s="1098"/>
      <c r="AE4" s="1098"/>
      <c r="AF4" s="1098"/>
      <c r="AG4" s="1098"/>
      <c r="AH4" s="1098"/>
      <c r="AI4" s="1098"/>
      <c r="AJ4" s="1098"/>
      <c r="AK4" s="1098"/>
      <c r="AL4" s="1098"/>
      <c r="AM4" s="1098"/>
      <c r="AN4" s="1098"/>
      <c r="AO4" s="1098"/>
      <c r="AP4" s="1098"/>
      <c r="AQ4" s="1098"/>
      <c r="AR4" s="1098"/>
      <c r="AS4" s="1098"/>
      <c r="AT4" s="1098"/>
      <c r="AU4" s="1098"/>
      <c r="AV4" s="1098"/>
      <c r="AW4" s="1098"/>
      <c r="AX4" s="1098"/>
      <c r="AY4" s="1098"/>
      <c r="AZ4" s="1098"/>
      <c r="BA4" s="1098"/>
      <c r="BB4" s="1098"/>
      <c r="BC4" s="1098"/>
      <c r="BD4" s="1098"/>
      <c r="BE4" s="1098"/>
      <c r="BF4" s="1098"/>
      <c r="BG4" s="1098"/>
      <c r="BH4" s="1098"/>
      <c r="BI4" s="1098"/>
      <c r="BJ4" s="1098"/>
      <c r="BK4" s="1098"/>
      <c r="BL4" s="1098"/>
      <c r="BM4" s="1098"/>
      <c r="BN4" s="1098"/>
      <c r="BO4" s="1098"/>
      <c r="BP4" s="1098"/>
      <c r="BQ4" s="1098"/>
      <c r="BR4" s="1098"/>
      <c r="BS4" s="1098"/>
      <c r="BT4" s="215"/>
      <c r="BV4" s="217"/>
      <c r="BW4" s="217"/>
      <c r="BX4" s="218"/>
      <c r="BZ4" s="219"/>
      <c r="CA4" s="219"/>
      <c r="CB4" s="219"/>
      <c r="CC4" s="219"/>
      <c r="CD4" s="219"/>
      <c r="CE4" s="219"/>
      <c r="CF4" s="219"/>
      <c r="CG4" s="219"/>
      <c r="CH4" s="219"/>
      <c r="CN4" s="220"/>
      <c r="CO4" s="220"/>
      <c r="CP4" s="220"/>
      <c r="CQ4" s="220"/>
      <c r="CR4" s="220"/>
      <c r="CS4" s="220"/>
      <c r="CT4" s="220"/>
      <c r="CU4" s="220"/>
      <c r="CV4" s="220"/>
      <c r="CW4" s="220"/>
      <c r="CX4" s="220"/>
      <c r="CY4" s="220"/>
      <c r="CZ4" s="220"/>
      <c r="DA4" s="220"/>
      <c r="DB4" s="220"/>
      <c r="DC4" s="220"/>
      <c r="DD4" s="220"/>
      <c r="DE4" s="220"/>
      <c r="DF4" s="220"/>
      <c r="DG4" s="220"/>
      <c r="DH4" s="220"/>
      <c r="DI4" s="220"/>
    </row>
    <row r="5" spans="1:116" s="216" customFormat="1" ht="24.95" customHeight="1">
      <c r="A5" s="197"/>
      <c r="B5" s="1099"/>
      <c r="C5" s="1099"/>
      <c r="D5" s="1099"/>
      <c r="E5" s="1099"/>
      <c r="F5" s="1099"/>
      <c r="G5" s="1099"/>
      <c r="H5" s="1099"/>
      <c r="I5" s="1099"/>
      <c r="J5" s="1099"/>
      <c r="K5" s="1099"/>
      <c r="L5" s="1099"/>
      <c r="M5" s="1099"/>
      <c r="N5" s="1099"/>
      <c r="O5" s="1099"/>
      <c r="P5" s="1099"/>
      <c r="Q5" s="1099"/>
      <c r="R5" s="1099"/>
      <c r="S5" s="1099"/>
      <c r="T5" s="1099"/>
      <c r="U5" s="1099"/>
      <c r="V5" s="1099"/>
      <c r="W5" s="1099"/>
      <c r="X5" s="1099"/>
      <c r="Y5" s="1099"/>
      <c r="Z5" s="1099"/>
      <c r="AA5" s="1099"/>
      <c r="AB5" s="1099"/>
      <c r="AC5" s="1099"/>
      <c r="AD5" s="1099"/>
      <c r="AE5" s="1099"/>
      <c r="AF5" s="1099"/>
      <c r="AG5" s="1099"/>
      <c r="AH5" s="1099"/>
      <c r="AI5" s="1099"/>
      <c r="AJ5" s="1099"/>
      <c r="AK5" s="1099"/>
      <c r="AL5" s="1099"/>
      <c r="AM5" s="1099"/>
      <c r="AN5" s="1099"/>
      <c r="AO5" s="1099"/>
      <c r="AP5" s="1099"/>
      <c r="AQ5" s="1099"/>
      <c r="AR5" s="1099"/>
      <c r="AS5" s="1099"/>
      <c r="AT5" s="1099"/>
      <c r="AU5" s="1099"/>
      <c r="AV5" s="1099"/>
      <c r="AW5" s="1099"/>
      <c r="AX5" s="1099"/>
      <c r="AY5" s="1099"/>
      <c r="AZ5" s="1099"/>
      <c r="BA5" s="1099"/>
      <c r="BB5" s="1099"/>
      <c r="BC5" s="1099"/>
      <c r="BD5" s="1099"/>
      <c r="BE5" s="1099"/>
      <c r="BF5" s="1099"/>
      <c r="BG5" s="1099"/>
      <c r="BH5" s="1099"/>
      <c r="BI5" s="1099"/>
      <c r="BJ5" s="1099"/>
      <c r="BK5" s="1099"/>
      <c r="BL5" s="1099"/>
      <c r="BM5" s="1099"/>
      <c r="BN5" s="1099"/>
      <c r="BO5" s="1099"/>
      <c r="BP5" s="1099"/>
      <c r="BQ5" s="1099"/>
      <c r="BR5" s="1099"/>
      <c r="BS5" s="1099"/>
      <c r="BT5" s="215"/>
      <c r="BV5" s="217"/>
      <c r="BW5" s="217"/>
      <c r="BX5" s="218"/>
      <c r="BZ5" s="219"/>
      <c r="CA5" s="219"/>
      <c r="CB5" s="219"/>
      <c r="CC5" s="219"/>
      <c r="CD5" s="219"/>
      <c r="CE5" s="219"/>
      <c r="CF5" s="219"/>
      <c r="CG5" s="219"/>
      <c r="CH5" s="219"/>
      <c r="CN5" s="220"/>
      <c r="CO5" s="220"/>
      <c r="CP5" s="220"/>
      <c r="CQ5" s="220"/>
      <c r="CR5" s="220"/>
      <c r="CS5" s="220"/>
      <c r="CT5" s="220"/>
      <c r="CU5" s="220"/>
      <c r="CV5" s="220"/>
      <c r="CW5" s="220"/>
      <c r="CX5" s="220"/>
      <c r="CY5" s="220"/>
      <c r="CZ5" s="220"/>
      <c r="DA5" s="220"/>
      <c r="DB5" s="220"/>
      <c r="DC5" s="220"/>
      <c r="DD5" s="220"/>
      <c r="DE5" s="220"/>
      <c r="DF5" s="220"/>
      <c r="DG5" s="220"/>
      <c r="DH5" s="220"/>
      <c r="DI5" s="220"/>
    </row>
    <row r="6" spans="1:116" s="216" customFormat="1" ht="35.1" customHeight="1">
      <c r="A6" s="197"/>
      <c r="B6" s="1100"/>
      <c r="C6" s="1101"/>
      <c r="D6" s="1101"/>
      <c r="E6" s="1101"/>
      <c r="F6" s="1101"/>
      <c r="G6" s="1101"/>
      <c r="H6" s="1101"/>
      <c r="I6" s="1101"/>
      <c r="J6" s="1101"/>
      <c r="K6" s="1101"/>
      <c r="L6" s="1101"/>
      <c r="M6" s="1101"/>
      <c r="N6" s="1101"/>
      <c r="O6" s="1101"/>
      <c r="P6" s="1101"/>
      <c r="Q6" s="1101"/>
      <c r="R6" s="1101"/>
      <c r="S6" s="1101"/>
      <c r="T6" s="1101"/>
      <c r="U6" s="1101"/>
      <c r="V6" s="1101"/>
      <c r="W6" s="1101"/>
      <c r="X6" s="1101"/>
      <c r="Y6" s="1101"/>
      <c r="Z6" s="1101"/>
      <c r="AA6" s="1101"/>
      <c r="AB6" s="1101"/>
      <c r="AC6" s="1101"/>
      <c r="AD6" s="1101"/>
      <c r="AE6" s="1101"/>
      <c r="AF6" s="1101"/>
      <c r="AG6" s="1101"/>
      <c r="AH6" s="1101"/>
      <c r="AI6" s="1101"/>
      <c r="AJ6" s="1101"/>
      <c r="AK6" s="1101"/>
      <c r="AL6" s="1101"/>
      <c r="AM6" s="1101"/>
      <c r="AN6" s="1101"/>
      <c r="AO6" s="1101"/>
      <c r="AP6" s="1101"/>
      <c r="AQ6" s="1101"/>
      <c r="AR6" s="1101"/>
      <c r="AS6" s="1102"/>
      <c r="AT6" s="401"/>
      <c r="AU6" s="401"/>
      <c r="AV6" s="401"/>
      <c r="AW6" s="401"/>
      <c r="AX6" s="401"/>
      <c r="AY6" s="401"/>
      <c r="AZ6" s="401"/>
      <c r="BA6" s="401"/>
      <c r="BB6" s="401"/>
      <c r="BC6" s="401"/>
      <c r="BD6" s="401"/>
      <c r="BE6" s="401"/>
      <c r="BF6" s="401"/>
      <c r="BG6" s="401"/>
      <c r="BH6" s="401"/>
      <c r="BI6" s="401"/>
      <c r="BJ6" s="401"/>
      <c r="BK6" s="401"/>
      <c r="BL6" s="401"/>
      <c r="BM6" s="401"/>
      <c r="BN6" s="401"/>
      <c r="BO6" s="401"/>
      <c r="BP6" s="401"/>
      <c r="BQ6" s="401"/>
      <c r="BR6" s="401"/>
      <c r="BS6" s="402"/>
      <c r="BT6" s="221"/>
      <c r="BU6" s="222"/>
      <c r="BV6" s="223"/>
      <c r="BW6" s="223"/>
      <c r="BX6" s="224"/>
      <c r="BY6" s="222"/>
      <c r="BZ6" s="225"/>
      <c r="CA6" s="225"/>
      <c r="CB6" s="225"/>
      <c r="CC6" s="225"/>
      <c r="CD6" s="225"/>
      <c r="CE6" s="225"/>
      <c r="CF6" s="225"/>
      <c r="CG6" s="225"/>
      <c r="CH6" s="225"/>
      <c r="CI6" s="222"/>
      <c r="CJ6" s="222"/>
      <c r="CK6" s="222"/>
      <c r="CL6" s="222"/>
      <c r="CM6" s="222"/>
      <c r="CN6" s="226"/>
      <c r="CO6" s="226"/>
      <c r="CP6" s="226"/>
      <c r="CQ6" s="226"/>
      <c r="CR6" s="226"/>
      <c r="CS6" s="226"/>
      <c r="CT6" s="226"/>
      <c r="CU6" s="226"/>
      <c r="CV6" s="226"/>
      <c r="CW6" s="226"/>
      <c r="CX6" s="226"/>
      <c r="CY6" s="226"/>
      <c r="CZ6" s="226"/>
      <c r="DA6" s="226"/>
      <c r="DB6" s="226"/>
      <c r="DC6" s="226"/>
      <c r="DD6" s="226"/>
      <c r="DE6" s="226"/>
      <c r="DF6" s="226"/>
      <c r="DG6" s="226"/>
      <c r="DH6" s="226"/>
      <c r="DI6" s="226"/>
      <c r="DJ6" s="222"/>
      <c r="DK6" s="222"/>
      <c r="DL6" s="222"/>
    </row>
    <row r="7" spans="1:116" s="216" customFormat="1" ht="35.1" customHeight="1">
      <c r="A7" s="197"/>
      <c r="B7" s="1103"/>
      <c r="C7" s="1104"/>
      <c r="D7" s="1104"/>
      <c r="E7" s="1104"/>
      <c r="F7" s="1104"/>
      <c r="G7" s="1104"/>
      <c r="H7" s="1104"/>
      <c r="I7" s="1104"/>
      <c r="J7" s="1104"/>
      <c r="K7" s="1104"/>
      <c r="L7" s="1104"/>
      <c r="M7" s="1104"/>
      <c r="N7" s="1104"/>
      <c r="O7" s="1104"/>
      <c r="P7" s="1104"/>
      <c r="Q7" s="1104"/>
      <c r="R7" s="1104"/>
      <c r="S7" s="1104"/>
      <c r="T7" s="1104"/>
      <c r="U7" s="1104"/>
      <c r="V7" s="1104"/>
      <c r="W7" s="1104"/>
      <c r="X7" s="1104"/>
      <c r="Y7" s="1104"/>
      <c r="Z7" s="1104"/>
      <c r="AA7" s="1104"/>
      <c r="AB7" s="1104"/>
      <c r="AC7" s="1104"/>
      <c r="AD7" s="1104"/>
      <c r="AE7" s="1104"/>
      <c r="AF7" s="1104"/>
      <c r="AG7" s="1104"/>
      <c r="AH7" s="1104"/>
      <c r="AI7" s="1104"/>
      <c r="AJ7" s="1104"/>
      <c r="AK7" s="1104"/>
      <c r="AL7" s="1104"/>
      <c r="AM7" s="1104"/>
      <c r="AN7" s="1104"/>
      <c r="AO7" s="1104"/>
      <c r="AP7" s="1104"/>
      <c r="AQ7" s="1104"/>
      <c r="AR7" s="1104"/>
      <c r="AS7" s="1105"/>
      <c r="AT7" s="401"/>
      <c r="AU7" s="401"/>
      <c r="AV7" s="401"/>
      <c r="AW7" s="401"/>
      <c r="AX7" s="401"/>
      <c r="AY7" s="401"/>
      <c r="AZ7" s="401"/>
      <c r="BA7" s="401"/>
      <c r="BB7" s="401"/>
      <c r="BC7" s="401"/>
      <c r="BD7" s="401"/>
      <c r="BE7" s="401"/>
      <c r="BF7" s="401"/>
      <c r="BG7" s="401"/>
      <c r="BH7" s="401"/>
      <c r="BI7" s="401"/>
      <c r="BJ7" s="401"/>
      <c r="BK7" s="401"/>
      <c r="BL7" s="401"/>
      <c r="BM7" s="401"/>
      <c r="BN7" s="401"/>
      <c r="BO7" s="401"/>
      <c r="BP7" s="401"/>
      <c r="BQ7" s="401"/>
      <c r="BR7" s="401"/>
      <c r="BS7" s="402"/>
      <c r="BT7" s="221"/>
      <c r="BU7" s="222"/>
      <c r="BV7" s="223"/>
      <c r="BW7" s="223"/>
      <c r="BX7" s="224"/>
      <c r="BY7" s="222"/>
      <c r="BZ7" s="225"/>
      <c r="CA7" s="225"/>
      <c r="CB7" s="225"/>
      <c r="CC7" s="225"/>
      <c r="CD7" s="225"/>
      <c r="CE7" s="225"/>
      <c r="CF7" s="225"/>
      <c r="CG7" s="225"/>
      <c r="CH7" s="225"/>
      <c r="CI7" s="222"/>
      <c r="CJ7" s="222"/>
      <c r="CK7" s="222"/>
      <c r="CL7" s="222"/>
      <c r="CM7" s="222"/>
      <c r="CN7" s="226"/>
      <c r="CO7" s="226"/>
      <c r="CP7" s="226"/>
      <c r="CQ7" s="226"/>
      <c r="CR7" s="226"/>
      <c r="CS7" s="226"/>
      <c r="CT7" s="226"/>
      <c r="CU7" s="226"/>
      <c r="CV7" s="226"/>
      <c r="CW7" s="226"/>
      <c r="CX7" s="226"/>
      <c r="CY7" s="226"/>
      <c r="CZ7" s="226"/>
      <c r="DA7" s="226"/>
      <c r="DB7" s="226"/>
      <c r="DC7" s="226"/>
      <c r="DD7" s="226"/>
      <c r="DE7" s="226"/>
      <c r="DF7" s="226"/>
      <c r="DG7" s="226"/>
      <c r="DH7" s="226"/>
      <c r="DI7" s="226"/>
      <c r="DJ7" s="222"/>
      <c r="DK7" s="222"/>
      <c r="DL7" s="222"/>
    </row>
    <row r="8" spans="1:116" s="216" customFormat="1" ht="35.1" customHeight="1">
      <c r="A8" s="197"/>
      <c r="B8" s="1103"/>
      <c r="C8" s="1104"/>
      <c r="D8" s="1104"/>
      <c r="E8" s="1104"/>
      <c r="F8" s="1104"/>
      <c r="G8" s="1104"/>
      <c r="H8" s="1104"/>
      <c r="I8" s="1104"/>
      <c r="J8" s="1104"/>
      <c r="K8" s="1104"/>
      <c r="L8" s="1104"/>
      <c r="M8" s="1104"/>
      <c r="N8" s="1104"/>
      <c r="O8" s="1104"/>
      <c r="P8" s="1104"/>
      <c r="Q8" s="1104"/>
      <c r="R8" s="1104"/>
      <c r="S8" s="1104"/>
      <c r="T8" s="1104"/>
      <c r="U8" s="1104"/>
      <c r="V8" s="1104"/>
      <c r="W8" s="1104"/>
      <c r="X8" s="1104"/>
      <c r="Y8" s="1104"/>
      <c r="Z8" s="1104"/>
      <c r="AA8" s="1104"/>
      <c r="AB8" s="1104"/>
      <c r="AC8" s="1104"/>
      <c r="AD8" s="1104"/>
      <c r="AE8" s="1104"/>
      <c r="AF8" s="1104"/>
      <c r="AG8" s="1104"/>
      <c r="AH8" s="1104"/>
      <c r="AI8" s="1104"/>
      <c r="AJ8" s="1104"/>
      <c r="AK8" s="1104"/>
      <c r="AL8" s="1104"/>
      <c r="AM8" s="1104"/>
      <c r="AN8" s="1104"/>
      <c r="AO8" s="1104"/>
      <c r="AP8" s="1104"/>
      <c r="AQ8" s="1104"/>
      <c r="AR8" s="1104"/>
      <c r="AS8" s="1105"/>
      <c r="AT8" s="401"/>
      <c r="AU8" s="401"/>
      <c r="AV8" s="401"/>
      <c r="AW8" s="401"/>
      <c r="AX8" s="401"/>
      <c r="AY8" s="401"/>
      <c r="AZ8" s="401"/>
      <c r="BA8" s="401"/>
      <c r="BB8" s="401"/>
      <c r="BC8" s="401"/>
      <c r="BD8" s="401"/>
      <c r="BE8" s="401"/>
      <c r="BF8" s="401"/>
      <c r="BG8" s="401"/>
      <c r="BH8" s="401"/>
      <c r="BI8" s="401"/>
      <c r="BJ8" s="401"/>
      <c r="BK8" s="401"/>
      <c r="BL8" s="401"/>
      <c r="BM8" s="401"/>
      <c r="BN8" s="401"/>
      <c r="BO8" s="401"/>
      <c r="BP8" s="401"/>
      <c r="BQ8" s="401"/>
      <c r="BR8" s="401"/>
      <c r="BS8" s="402"/>
      <c r="BT8" s="221"/>
      <c r="BU8" s="222"/>
      <c r="BV8" s="223"/>
      <c r="BW8" s="223"/>
      <c r="BX8" s="224"/>
      <c r="BY8" s="222"/>
      <c r="BZ8" s="225"/>
      <c r="CA8" s="225"/>
      <c r="CB8" s="225"/>
      <c r="CC8" s="225"/>
      <c r="CD8" s="225"/>
      <c r="CE8" s="225"/>
      <c r="CF8" s="225"/>
      <c r="CG8" s="225"/>
      <c r="CH8" s="225"/>
      <c r="CI8" s="222"/>
      <c r="CJ8" s="222"/>
      <c r="CK8" s="222"/>
      <c r="CL8" s="222"/>
      <c r="CM8" s="222"/>
      <c r="CN8" s="226"/>
      <c r="CO8" s="226"/>
      <c r="CP8" s="226"/>
      <c r="CQ8" s="226"/>
      <c r="CR8" s="226"/>
      <c r="CS8" s="226"/>
      <c r="CT8" s="226"/>
      <c r="CU8" s="226"/>
      <c r="CV8" s="226"/>
      <c r="CW8" s="226"/>
      <c r="CX8" s="226"/>
      <c r="CY8" s="226"/>
      <c r="CZ8" s="226"/>
      <c r="DA8" s="226"/>
      <c r="DB8" s="226"/>
      <c r="DC8" s="226"/>
      <c r="DD8" s="226"/>
      <c r="DE8" s="226"/>
      <c r="DF8" s="226"/>
      <c r="DG8" s="226"/>
      <c r="DH8" s="226"/>
      <c r="DI8" s="226"/>
      <c r="DJ8" s="222"/>
      <c r="DK8" s="222"/>
      <c r="DL8" s="222"/>
    </row>
    <row r="9" spans="1:116" s="216" customFormat="1" ht="35.1" customHeight="1">
      <c r="A9" s="197"/>
      <c r="B9" s="1103"/>
      <c r="C9" s="1104"/>
      <c r="D9" s="1104"/>
      <c r="E9" s="1104"/>
      <c r="F9" s="1104"/>
      <c r="G9" s="1104"/>
      <c r="H9" s="1104"/>
      <c r="I9" s="1104"/>
      <c r="J9" s="1104"/>
      <c r="K9" s="1104"/>
      <c r="L9" s="1104"/>
      <c r="M9" s="1104"/>
      <c r="N9" s="1104"/>
      <c r="O9" s="1104"/>
      <c r="P9" s="1104"/>
      <c r="Q9" s="1104"/>
      <c r="R9" s="1104"/>
      <c r="S9" s="1104"/>
      <c r="T9" s="1104"/>
      <c r="U9" s="1104"/>
      <c r="V9" s="1104"/>
      <c r="W9" s="1104"/>
      <c r="X9" s="1104"/>
      <c r="Y9" s="1104"/>
      <c r="Z9" s="1104"/>
      <c r="AA9" s="1104"/>
      <c r="AB9" s="1104"/>
      <c r="AC9" s="1104"/>
      <c r="AD9" s="1104"/>
      <c r="AE9" s="1104"/>
      <c r="AF9" s="1104"/>
      <c r="AG9" s="1104"/>
      <c r="AH9" s="1104"/>
      <c r="AI9" s="1104"/>
      <c r="AJ9" s="1104"/>
      <c r="AK9" s="1104"/>
      <c r="AL9" s="1104"/>
      <c r="AM9" s="1104"/>
      <c r="AN9" s="1104"/>
      <c r="AO9" s="1104"/>
      <c r="AP9" s="1104"/>
      <c r="AQ9" s="1104"/>
      <c r="AR9" s="1104"/>
      <c r="AS9" s="1105"/>
      <c r="AT9" s="401"/>
      <c r="AU9" s="401"/>
      <c r="AV9" s="401"/>
      <c r="AW9" s="401"/>
      <c r="AX9" s="401"/>
      <c r="AY9" s="401"/>
      <c r="AZ9" s="401"/>
      <c r="BA9" s="401"/>
      <c r="BB9" s="401"/>
      <c r="BC9" s="401"/>
      <c r="BD9" s="401"/>
      <c r="BE9" s="401"/>
      <c r="BF9" s="401"/>
      <c r="BG9" s="401"/>
      <c r="BH9" s="401"/>
      <c r="BI9" s="401"/>
      <c r="BJ9" s="401"/>
      <c r="BK9" s="401"/>
      <c r="BL9" s="401"/>
      <c r="BM9" s="401"/>
      <c r="BN9" s="401"/>
      <c r="BO9" s="401"/>
      <c r="BP9" s="401"/>
      <c r="BQ9" s="401"/>
      <c r="BR9" s="401"/>
      <c r="BS9" s="402"/>
      <c r="BT9" s="221"/>
      <c r="BU9" s="222"/>
      <c r="BV9" s="223"/>
      <c r="BW9" s="223"/>
      <c r="BX9" s="224"/>
      <c r="BY9" s="222"/>
      <c r="BZ9" s="225"/>
      <c r="CA9" s="225"/>
      <c r="CB9" s="225"/>
      <c r="CC9" s="225"/>
      <c r="CD9" s="225"/>
      <c r="CE9" s="225"/>
      <c r="CF9" s="225"/>
      <c r="CG9" s="225"/>
      <c r="CH9" s="225"/>
      <c r="CI9" s="222"/>
      <c r="CJ9" s="222"/>
      <c r="CK9" s="222"/>
      <c r="CL9" s="222"/>
      <c r="CM9" s="222"/>
      <c r="CN9" s="226"/>
      <c r="CO9" s="226"/>
      <c r="CP9" s="226"/>
      <c r="CQ9" s="226"/>
      <c r="CR9" s="226"/>
      <c r="CS9" s="226"/>
      <c r="CT9" s="226"/>
      <c r="CU9" s="226"/>
      <c r="CV9" s="226"/>
      <c r="CW9" s="226"/>
      <c r="CX9" s="226"/>
      <c r="CY9" s="226"/>
      <c r="CZ9" s="226"/>
      <c r="DA9" s="226"/>
      <c r="DB9" s="226"/>
      <c r="DC9" s="226"/>
      <c r="DD9" s="226"/>
      <c r="DE9" s="226"/>
      <c r="DF9" s="226"/>
      <c r="DG9" s="226"/>
      <c r="DH9" s="226"/>
      <c r="DI9" s="226"/>
      <c r="DJ9" s="222"/>
      <c r="DK9" s="222"/>
      <c r="DL9" s="222"/>
    </row>
    <row r="10" spans="1:116" s="216" customFormat="1" ht="35.1" customHeight="1">
      <c r="A10" s="197"/>
      <c r="B10" s="1106"/>
      <c r="C10" s="1107"/>
      <c r="D10" s="1107"/>
      <c r="E10" s="1107"/>
      <c r="F10" s="1107"/>
      <c r="G10" s="1107"/>
      <c r="H10" s="1107"/>
      <c r="I10" s="1107"/>
      <c r="J10" s="1107"/>
      <c r="K10" s="1107"/>
      <c r="L10" s="1107"/>
      <c r="M10" s="1107"/>
      <c r="N10" s="1107"/>
      <c r="O10" s="1107"/>
      <c r="P10" s="1107"/>
      <c r="Q10" s="1107"/>
      <c r="R10" s="1107"/>
      <c r="S10" s="1107"/>
      <c r="T10" s="1107"/>
      <c r="U10" s="1107"/>
      <c r="V10" s="1107"/>
      <c r="W10" s="1107"/>
      <c r="X10" s="1107"/>
      <c r="Y10" s="1107"/>
      <c r="Z10" s="1107"/>
      <c r="AA10" s="1107"/>
      <c r="AB10" s="1107"/>
      <c r="AC10" s="1107"/>
      <c r="AD10" s="1107"/>
      <c r="AE10" s="1107"/>
      <c r="AF10" s="1107"/>
      <c r="AG10" s="1107"/>
      <c r="AH10" s="1107"/>
      <c r="AI10" s="1107"/>
      <c r="AJ10" s="1107"/>
      <c r="AK10" s="1107"/>
      <c r="AL10" s="1107"/>
      <c r="AM10" s="1107"/>
      <c r="AN10" s="1107"/>
      <c r="AO10" s="1107"/>
      <c r="AP10" s="1107"/>
      <c r="AQ10" s="1107"/>
      <c r="AR10" s="1107"/>
      <c r="AS10" s="1108"/>
      <c r="AT10" s="401"/>
      <c r="AU10" s="401"/>
      <c r="AV10" s="401"/>
      <c r="AW10" s="401"/>
      <c r="AX10" s="401"/>
      <c r="AY10" s="401"/>
      <c r="AZ10" s="401"/>
      <c r="BA10" s="401"/>
      <c r="BB10" s="401"/>
      <c r="BC10" s="401"/>
      <c r="BD10" s="401"/>
      <c r="BE10" s="401"/>
      <c r="BF10" s="401"/>
      <c r="BG10" s="401"/>
      <c r="BH10" s="401"/>
      <c r="BI10" s="401"/>
      <c r="BJ10" s="401"/>
      <c r="BK10" s="401"/>
      <c r="BL10" s="401"/>
      <c r="BM10" s="401"/>
      <c r="BN10" s="401"/>
      <c r="BO10" s="401"/>
      <c r="BP10" s="401"/>
      <c r="BQ10" s="401"/>
      <c r="BR10" s="401"/>
      <c r="BS10" s="402"/>
      <c r="BT10" s="221"/>
      <c r="BU10" s="222"/>
      <c r="BV10" s="223"/>
      <c r="BW10" s="223"/>
      <c r="BX10" s="224"/>
      <c r="BY10" s="222"/>
      <c r="BZ10" s="225"/>
      <c r="CA10" s="225"/>
      <c r="CB10" s="225"/>
      <c r="CC10" s="225"/>
      <c r="CD10" s="225"/>
      <c r="CE10" s="225"/>
      <c r="CF10" s="225"/>
      <c r="CG10" s="225"/>
      <c r="CH10" s="225"/>
      <c r="CI10" s="222"/>
      <c r="CJ10" s="222"/>
      <c r="CK10" s="222"/>
      <c r="CL10" s="222"/>
      <c r="CM10" s="222"/>
      <c r="CN10" s="226"/>
      <c r="CO10" s="226"/>
      <c r="CP10" s="226"/>
      <c r="CQ10" s="226"/>
      <c r="CR10" s="226"/>
      <c r="CS10" s="226"/>
      <c r="CT10" s="226"/>
      <c r="CU10" s="226"/>
      <c r="CV10" s="226"/>
      <c r="CW10" s="226"/>
      <c r="CX10" s="226"/>
      <c r="CY10" s="226"/>
      <c r="CZ10" s="226"/>
      <c r="DA10" s="226"/>
      <c r="DB10" s="226"/>
      <c r="DC10" s="226"/>
      <c r="DD10" s="226"/>
      <c r="DE10" s="226"/>
      <c r="DF10" s="226"/>
      <c r="DG10" s="226"/>
      <c r="DH10" s="226"/>
      <c r="DI10" s="226"/>
      <c r="DJ10" s="222"/>
      <c r="DK10" s="222"/>
      <c r="DL10" s="222"/>
    </row>
    <row r="11" spans="1:116" ht="8.25" customHeight="1">
      <c r="A11" s="197"/>
      <c r="B11" s="390"/>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8"/>
      <c r="AH11" s="388"/>
      <c r="AI11" s="388"/>
      <c r="AJ11" s="388"/>
      <c r="AK11" s="388"/>
      <c r="AL11" s="388"/>
      <c r="AM11" s="388"/>
      <c r="AN11" s="388"/>
      <c r="AO11" s="388"/>
      <c r="AP11" s="388"/>
      <c r="AQ11" s="388"/>
      <c r="AR11" s="388"/>
      <c r="AS11" s="388"/>
      <c r="AT11" s="388"/>
      <c r="AU11" s="388"/>
      <c r="AV11" s="388"/>
      <c r="AW11" s="388"/>
      <c r="AX11" s="388"/>
      <c r="AY11" s="388"/>
      <c r="AZ11" s="388"/>
      <c r="BA11" s="388"/>
      <c r="BB11" s="388"/>
      <c r="BC11" s="388"/>
      <c r="BD11" s="388"/>
      <c r="BE11" s="388"/>
      <c r="BF11" s="388"/>
      <c r="BG11" s="388"/>
      <c r="BH11" s="388"/>
      <c r="BI11" s="197"/>
      <c r="BJ11" s="197"/>
      <c r="BK11" s="198"/>
      <c r="BL11" s="198"/>
      <c r="BM11" s="197"/>
      <c r="BN11" s="197"/>
      <c r="BO11" s="197"/>
      <c r="BP11" s="197"/>
      <c r="BQ11" s="197"/>
      <c r="BR11" s="197"/>
      <c r="BS11" s="197"/>
      <c r="BT11" s="177"/>
    </row>
    <row r="12" spans="1:116" s="180" customFormat="1" ht="15" customHeight="1">
      <c r="A12" s="393"/>
      <c r="B12" s="394" t="s">
        <v>429</v>
      </c>
      <c r="C12" s="395"/>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196"/>
      <c r="AS12" s="196"/>
      <c r="AT12" s="199"/>
      <c r="AU12" s="396"/>
      <c r="AV12" s="396"/>
      <c r="AW12" s="396"/>
      <c r="AX12" s="396"/>
      <c r="AY12" s="396"/>
      <c r="AZ12" s="396"/>
      <c r="BA12" s="396"/>
      <c r="BB12" s="396"/>
      <c r="BC12" s="396"/>
      <c r="BD12" s="196"/>
      <c r="BE12" s="196"/>
      <c r="BF12" s="196"/>
      <c r="BG12" s="196"/>
      <c r="BH12" s="196"/>
      <c r="BI12" s="393"/>
      <c r="BJ12" s="393"/>
      <c r="BK12" s="397"/>
      <c r="BL12" s="397"/>
      <c r="BM12" s="393"/>
      <c r="BN12" s="393"/>
      <c r="BO12" s="393"/>
      <c r="BP12" s="393"/>
      <c r="BQ12" s="393"/>
      <c r="BR12" s="393"/>
      <c r="BS12" s="393"/>
      <c r="BT12" s="179"/>
      <c r="BV12" s="181"/>
      <c r="BW12" s="181"/>
      <c r="BX12" s="182"/>
      <c r="BZ12" s="183"/>
      <c r="CA12" s="183"/>
      <c r="CB12" s="183"/>
      <c r="CC12" s="183"/>
      <c r="CD12" s="183"/>
      <c r="CE12" s="183"/>
      <c r="CF12" s="183"/>
      <c r="CG12" s="183"/>
      <c r="CH12" s="183"/>
    </row>
    <row r="13" spans="1:116" ht="15" customHeight="1">
      <c r="A13" s="197"/>
      <c r="B13" s="1098" t="s">
        <v>464</v>
      </c>
      <c r="C13" s="1098"/>
      <c r="D13" s="1098"/>
      <c r="E13" s="1098"/>
      <c r="F13" s="1098"/>
      <c r="G13" s="1098"/>
      <c r="H13" s="1098"/>
      <c r="I13" s="1098"/>
      <c r="J13" s="1098"/>
      <c r="K13" s="1098"/>
      <c r="L13" s="1098"/>
      <c r="M13" s="1098"/>
      <c r="N13" s="1098"/>
      <c r="O13" s="1098"/>
      <c r="P13" s="1098"/>
      <c r="Q13" s="1098"/>
      <c r="R13" s="1098"/>
      <c r="S13" s="1098"/>
      <c r="T13" s="1098"/>
      <c r="U13" s="1098"/>
      <c r="V13" s="1098"/>
      <c r="W13" s="1098"/>
      <c r="X13" s="1098"/>
      <c r="Y13" s="1098"/>
      <c r="Z13" s="1098"/>
      <c r="AA13" s="1098"/>
      <c r="AB13" s="1098"/>
      <c r="AC13" s="1098"/>
      <c r="AD13" s="1098"/>
      <c r="AE13" s="1098"/>
      <c r="AF13" s="1098"/>
      <c r="AG13" s="1098"/>
      <c r="AH13" s="1098"/>
      <c r="AI13" s="1098"/>
      <c r="AJ13" s="1098"/>
      <c r="AK13" s="1098"/>
      <c r="AL13" s="1098"/>
      <c r="AM13" s="1098"/>
      <c r="AN13" s="1098"/>
      <c r="AO13" s="1098"/>
      <c r="AP13" s="1098"/>
      <c r="AQ13" s="1098"/>
      <c r="AR13" s="1098"/>
      <c r="AS13" s="1098"/>
      <c r="AT13" s="1098"/>
      <c r="AU13" s="1098"/>
      <c r="AV13" s="1098"/>
      <c r="AW13" s="1098"/>
      <c r="AX13" s="1098"/>
      <c r="AY13" s="1098"/>
      <c r="AZ13" s="1098"/>
      <c r="BA13" s="1098"/>
      <c r="BB13" s="1098"/>
      <c r="BC13" s="1098"/>
      <c r="BD13" s="1098"/>
      <c r="BE13" s="1098"/>
      <c r="BF13" s="1098"/>
      <c r="BG13" s="1098"/>
      <c r="BH13" s="1098"/>
      <c r="BI13" s="1098"/>
      <c r="BJ13" s="1098"/>
      <c r="BK13" s="1098"/>
      <c r="BL13" s="1098"/>
      <c r="BM13" s="1098"/>
      <c r="BN13" s="1098"/>
      <c r="BO13" s="1098"/>
      <c r="BP13" s="1098"/>
      <c r="BQ13" s="1098"/>
      <c r="BR13" s="1098"/>
      <c r="BS13" s="1098"/>
      <c r="BT13" s="177"/>
    </row>
    <row r="14" spans="1:116" ht="25.5" customHeight="1">
      <c r="A14" s="197"/>
      <c r="B14" s="1099"/>
      <c r="C14" s="1099"/>
      <c r="D14" s="1099"/>
      <c r="E14" s="1099"/>
      <c r="F14" s="1099"/>
      <c r="G14" s="1099"/>
      <c r="H14" s="1099"/>
      <c r="I14" s="1099"/>
      <c r="J14" s="1099"/>
      <c r="K14" s="1099"/>
      <c r="L14" s="1099"/>
      <c r="M14" s="1099"/>
      <c r="N14" s="1099"/>
      <c r="O14" s="1099"/>
      <c r="P14" s="1099"/>
      <c r="Q14" s="1099"/>
      <c r="R14" s="1099"/>
      <c r="S14" s="1099"/>
      <c r="T14" s="1099"/>
      <c r="U14" s="1099"/>
      <c r="V14" s="1099"/>
      <c r="W14" s="1099"/>
      <c r="X14" s="1099"/>
      <c r="Y14" s="1099"/>
      <c r="Z14" s="1099"/>
      <c r="AA14" s="1099"/>
      <c r="AB14" s="1099"/>
      <c r="AC14" s="1099"/>
      <c r="AD14" s="1099"/>
      <c r="AE14" s="1099"/>
      <c r="AF14" s="1099"/>
      <c r="AG14" s="1099"/>
      <c r="AH14" s="1099"/>
      <c r="AI14" s="1099"/>
      <c r="AJ14" s="1099"/>
      <c r="AK14" s="1099"/>
      <c r="AL14" s="1099"/>
      <c r="AM14" s="1099"/>
      <c r="AN14" s="1099"/>
      <c r="AO14" s="1099"/>
      <c r="AP14" s="1099"/>
      <c r="AQ14" s="1099"/>
      <c r="AR14" s="1099"/>
      <c r="AS14" s="1099"/>
      <c r="AT14" s="1099"/>
      <c r="AU14" s="1099"/>
      <c r="AV14" s="1099"/>
      <c r="AW14" s="1099"/>
      <c r="AX14" s="1099"/>
      <c r="AY14" s="1099"/>
      <c r="AZ14" s="1099"/>
      <c r="BA14" s="1099"/>
      <c r="BB14" s="1099"/>
      <c r="BC14" s="1099"/>
      <c r="BD14" s="1099"/>
      <c r="BE14" s="1099"/>
      <c r="BF14" s="1099"/>
      <c r="BG14" s="1099"/>
      <c r="BH14" s="1099"/>
      <c r="BI14" s="1099"/>
      <c r="BJ14" s="1099"/>
      <c r="BK14" s="1099"/>
      <c r="BL14" s="1099"/>
      <c r="BM14" s="1099"/>
      <c r="BN14" s="1099"/>
      <c r="BO14" s="1099"/>
      <c r="BP14" s="1099"/>
      <c r="BQ14" s="1099"/>
      <c r="BR14" s="1099"/>
      <c r="BS14" s="1099"/>
      <c r="BT14" s="177"/>
    </row>
    <row r="15" spans="1:116" s="175" customFormat="1" ht="35.1" customHeight="1">
      <c r="A15" s="197"/>
      <c r="B15" s="1109"/>
      <c r="C15" s="1101"/>
      <c r="D15" s="1101"/>
      <c r="E15" s="1101"/>
      <c r="F15" s="1101"/>
      <c r="G15" s="1101"/>
      <c r="H15" s="1101"/>
      <c r="I15" s="1101"/>
      <c r="J15" s="1101"/>
      <c r="K15" s="1101"/>
      <c r="L15" s="1101"/>
      <c r="M15" s="1101"/>
      <c r="N15" s="1101"/>
      <c r="O15" s="1101"/>
      <c r="P15" s="1101"/>
      <c r="Q15" s="1101"/>
      <c r="R15" s="1101"/>
      <c r="S15" s="1101"/>
      <c r="T15" s="1101"/>
      <c r="U15" s="1101"/>
      <c r="V15" s="1101"/>
      <c r="W15" s="1101"/>
      <c r="X15" s="1101"/>
      <c r="Y15" s="1101"/>
      <c r="Z15" s="1101"/>
      <c r="AA15" s="1101"/>
      <c r="AB15" s="1101"/>
      <c r="AC15" s="1101"/>
      <c r="AD15" s="1101"/>
      <c r="AE15" s="1101"/>
      <c r="AF15" s="1101"/>
      <c r="AG15" s="1101"/>
      <c r="AH15" s="1101"/>
      <c r="AI15" s="1101"/>
      <c r="AJ15" s="1101"/>
      <c r="AK15" s="1101"/>
      <c r="AL15" s="1101"/>
      <c r="AM15" s="1101"/>
      <c r="AN15" s="1101"/>
      <c r="AO15" s="1101"/>
      <c r="AP15" s="1101"/>
      <c r="AQ15" s="1101"/>
      <c r="AR15" s="1101"/>
      <c r="AS15" s="1102"/>
      <c r="AT15" s="401"/>
      <c r="AU15" s="401"/>
      <c r="AV15" s="401"/>
      <c r="AW15" s="401"/>
      <c r="AX15" s="401"/>
      <c r="AY15" s="401"/>
      <c r="AZ15" s="401"/>
      <c r="BA15" s="401"/>
      <c r="BB15" s="401"/>
      <c r="BC15" s="401"/>
      <c r="BD15" s="401"/>
      <c r="BE15" s="401"/>
      <c r="BF15" s="401"/>
      <c r="BG15" s="401"/>
      <c r="BH15" s="401"/>
      <c r="BI15" s="401"/>
      <c r="BJ15" s="401"/>
      <c r="BK15" s="401"/>
      <c r="BL15" s="401"/>
      <c r="BM15" s="401"/>
      <c r="BN15" s="401"/>
      <c r="BO15" s="401"/>
      <c r="BP15" s="401"/>
      <c r="BQ15" s="401"/>
      <c r="BR15" s="401"/>
      <c r="BS15" s="402"/>
      <c r="BT15" s="187"/>
      <c r="BU15" s="188"/>
      <c r="BV15" s="189"/>
      <c r="BW15" s="189"/>
      <c r="BX15" s="190"/>
      <c r="BY15" s="188"/>
      <c r="BZ15" s="191"/>
      <c r="CA15" s="191"/>
      <c r="CB15" s="191"/>
      <c r="CC15" s="191"/>
      <c r="CD15" s="191"/>
      <c r="CE15" s="191"/>
      <c r="CF15" s="191"/>
      <c r="CG15" s="191"/>
      <c r="CH15" s="191"/>
      <c r="CI15" s="188"/>
      <c r="CJ15" s="188"/>
      <c r="CK15" s="188"/>
      <c r="CL15" s="188"/>
      <c r="CM15" s="188"/>
      <c r="CN15" s="192"/>
      <c r="CO15" s="192"/>
      <c r="CP15" s="192"/>
      <c r="CQ15" s="192"/>
      <c r="CR15" s="192"/>
      <c r="CS15" s="192"/>
      <c r="CT15" s="192"/>
      <c r="CU15" s="192"/>
      <c r="CV15" s="192"/>
      <c r="CW15" s="192"/>
      <c r="CX15" s="192"/>
      <c r="CY15" s="192"/>
      <c r="CZ15" s="192"/>
      <c r="DA15" s="192"/>
      <c r="DB15" s="192"/>
      <c r="DC15" s="192"/>
      <c r="DD15" s="192"/>
      <c r="DE15" s="192"/>
      <c r="DF15" s="192"/>
      <c r="DG15" s="192"/>
      <c r="DH15" s="192"/>
      <c r="DI15" s="192"/>
      <c r="DJ15" s="188"/>
      <c r="DK15" s="188"/>
      <c r="DL15" s="188"/>
    </row>
    <row r="16" spans="1:116" s="175" customFormat="1" ht="35.1" customHeight="1">
      <c r="A16" s="197"/>
      <c r="B16" s="1103"/>
      <c r="C16" s="1104"/>
      <c r="D16" s="1104"/>
      <c r="E16" s="1104"/>
      <c r="F16" s="1104"/>
      <c r="G16" s="1104"/>
      <c r="H16" s="1104"/>
      <c r="I16" s="1104"/>
      <c r="J16" s="1104"/>
      <c r="K16" s="1104"/>
      <c r="L16" s="1104"/>
      <c r="M16" s="1104"/>
      <c r="N16" s="1104"/>
      <c r="O16" s="1104"/>
      <c r="P16" s="1104"/>
      <c r="Q16" s="1104"/>
      <c r="R16" s="1104"/>
      <c r="S16" s="1104"/>
      <c r="T16" s="1104"/>
      <c r="U16" s="1104"/>
      <c r="V16" s="1104"/>
      <c r="W16" s="1104"/>
      <c r="X16" s="1104"/>
      <c r="Y16" s="1104"/>
      <c r="Z16" s="1104"/>
      <c r="AA16" s="1104"/>
      <c r="AB16" s="1104"/>
      <c r="AC16" s="1104"/>
      <c r="AD16" s="1104"/>
      <c r="AE16" s="1104"/>
      <c r="AF16" s="1104"/>
      <c r="AG16" s="1104"/>
      <c r="AH16" s="1104"/>
      <c r="AI16" s="1104"/>
      <c r="AJ16" s="1104"/>
      <c r="AK16" s="1104"/>
      <c r="AL16" s="1104"/>
      <c r="AM16" s="1104"/>
      <c r="AN16" s="1104"/>
      <c r="AO16" s="1104"/>
      <c r="AP16" s="1104"/>
      <c r="AQ16" s="1104"/>
      <c r="AR16" s="1104"/>
      <c r="AS16" s="1105"/>
      <c r="AT16" s="401"/>
      <c r="AU16" s="401"/>
      <c r="AV16" s="401"/>
      <c r="AW16" s="401"/>
      <c r="AX16" s="401"/>
      <c r="AY16" s="401"/>
      <c r="AZ16" s="401"/>
      <c r="BA16" s="401"/>
      <c r="BB16" s="401"/>
      <c r="BC16" s="401"/>
      <c r="BD16" s="401"/>
      <c r="BE16" s="401"/>
      <c r="BF16" s="401"/>
      <c r="BG16" s="401"/>
      <c r="BH16" s="401"/>
      <c r="BI16" s="401"/>
      <c r="BJ16" s="401"/>
      <c r="BK16" s="401"/>
      <c r="BL16" s="401"/>
      <c r="BM16" s="401"/>
      <c r="BN16" s="401"/>
      <c r="BO16" s="401"/>
      <c r="BP16" s="401"/>
      <c r="BQ16" s="401"/>
      <c r="BR16" s="401"/>
      <c r="BS16" s="402"/>
      <c r="BT16" s="187"/>
      <c r="BU16" s="188"/>
      <c r="BV16" s="189"/>
      <c r="BW16" s="189"/>
      <c r="BX16" s="190"/>
      <c r="BY16" s="188"/>
      <c r="BZ16" s="191"/>
      <c r="CA16" s="191"/>
      <c r="CB16" s="191"/>
      <c r="CC16" s="191"/>
      <c r="CD16" s="191"/>
      <c r="CE16" s="191"/>
      <c r="CF16" s="191"/>
      <c r="CG16" s="191"/>
      <c r="CH16" s="191"/>
      <c r="CI16" s="188"/>
      <c r="CJ16" s="188"/>
      <c r="CK16" s="188"/>
      <c r="CL16" s="188"/>
      <c r="CM16" s="188"/>
      <c r="CN16" s="192"/>
      <c r="CO16" s="192"/>
      <c r="CP16" s="192"/>
      <c r="CQ16" s="192"/>
      <c r="CR16" s="192"/>
      <c r="CS16" s="192"/>
      <c r="CT16" s="192"/>
      <c r="CU16" s="192"/>
      <c r="CV16" s="192"/>
      <c r="CW16" s="192"/>
      <c r="CX16" s="192"/>
      <c r="CY16" s="192"/>
      <c r="CZ16" s="192"/>
      <c r="DA16" s="192"/>
      <c r="DB16" s="192"/>
      <c r="DC16" s="192"/>
      <c r="DD16" s="192"/>
      <c r="DE16" s="192"/>
      <c r="DF16" s="192"/>
      <c r="DG16" s="192"/>
      <c r="DH16" s="192"/>
      <c r="DI16" s="192"/>
      <c r="DJ16" s="188"/>
      <c r="DK16" s="188"/>
      <c r="DL16" s="188"/>
    </row>
    <row r="17" spans="1:116" s="175" customFormat="1" ht="35.1" customHeight="1">
      <c r="A17" s="197"/>
      <c r="B17" s="1103"/>
      <c r="C17" s="1104"/>
      <c r="D17" s="1104"/>
      <c r="E17" s="1104"/>
      <c r="F17" s="1104"/>
      <c r="G17" s="1104"/>
      <c r="H17" s="1104"/>
      <c r="I17" s="1104"/>
      <c r="J17" s="1104"/>
      <c r="K17" s="1104"/>
      <c r="L17" s="1104"/>
      <c r="M17" s="1104"/>
      <c r="N17" s="1104"/>
      <c r="O17" s="1104"/>
      <c r="P17" s="1104"/>
      <c r="Q17" s="1104"/>
      <c r="R17" s="1104"/>
      <c r="S17" s="1104"/>
      <c r="T17" s="1104"/>
      <c r="U17" s="1104"/>
      <c r="V17" s="1104"/>
      <c r="W17" s="1104"/>
      <c r="X17" s="1104"/>
      <c r="Y17" s="1104"/>
      <c r="Z17" s="1104"/>
      <c r="AA17" s="1104"/>
      <c r="AB17" s="1104"/>
      <c r="AC17" s="1104"/>
      <c r="AD17" s="1104"/>
      <c r="AE17" s="1104"/>
      <c r="AF17" s="1104"/>
      <c r="AG17" s="1104"/>
      <c r="AH17" s="1104"/>
      <c r="AI17" s="1104"/>
      <c r="AJ17" s="1104"/>
      <c r="AK17" s="1104"/>
      <c r="AL17" s="1104"/>
      <c r="AM17" s="1104"/>
      <c r="AN17" s="1104"/>
      <c r="AO17" s="1104"/>
      <c r="AP17" s="1104"/>
      <c r="AQ17" s="1104"/>
      <c r="AR17" s="1104"/>
      <c r="AS17" s="1105"/>
      <c r="AT17" s="401"/>
      <c r="AU17" s="401"/>
      <c r="AV17" s="401"/>
      <c r="AW17" s="401"/>
      <c r="AX17" s="401"/>
      <c r="AY17" s="401"/>
      <c r="AZ17" s="401"/>
      <c r="BA17" s="401"/>
      <c r="BB17" s="401"/>
      <c r="BC17" s="401"/>
      <c r="BD17" s="401"/>
      <c r="BE17" s="401"/>
      <c r="BF17" s="401"/>
      <c r="BG17" s="401"/>
      <c r="BH17" s="401"/>
      <c r="BI17" s="401"/>
      <c r="BJ17" s="401"/>
      <c r="BK17" s="401"/>
      <c r="BL17" s="401"/>
      <c r="BM17" s="401"/>
      <c r="BN17" s="401"/>
      <c r="BO17" s="401"/>
      <c r="BP17" s="401"/>
      <c r="BQ17" s="401"/>
      <c r="BR17" s="401"/>
      <c r="BS17" s="402"/>
      <c r="BT17" s="187"/>
      <c r="BU17" s="188"/>
      <c r="BV17" s="189"/>
      <c r="BW17" s="189"/>
      <c r="BX17" s="190"/>
      <c r="BY17" s="188"/>
      <c r="BZ17" s="191"/>
      <c r="CA17" s="191"/>
      <c r="CB17" s="191"/>
      <c r="CC17" s="191"/>
      <c r="CD17" s="191"/>
      <c r="CE17" s="191"/>
      <c r="CF17" s="191"/>
      <c r="CG17" s="191"/>
      <c r="CH17" s="191"/>
      <c r="CI17" s="188"/>
      <c r="CJ17" s="188"/>
      <c r="CK17" s="188"/>
      <c r="CL17" s="188"/>
      <c r="CM17" s="188"/>
      <c r="CN17" s="192"/>
      <c r="CO17" s="192"/>
      <c r="CP17" s="192"/>
      <c r="CQ17" s="192"/>
      <c r="CR17" s="192"/>
      <c r="CS17" s="192"/>
      <c r="CT17" s="192"/>
      <c r="CU17" s="192"/>
      <c r="CV17" s="192"/>
      <c r="CW17" s="192"/>
      <c r="CX17" s="192"/>
      <c r="CY17" s="192"/>
      <c r="CZ17" s="192"/>
      <c r="DA17" s="192"/>
      <c r="DB17" s="192"/>
      <c r="DC17" s="192"/>
      <c r="DD17" s="192"/>
      <c r="DE17" s="192"/>
      <c r="DF17" s="192"/>
      <c r="DG17" s="192"/>
      <c r="DH17" s="192"/>
      <c r="DI17" s="192"/>
      <c r="DJ17" s="188"/>
      <c r="DK17" s="188"/>
      <c r="DL17" s="188"/>
    </row>
    <row r="18" spans="1:116" s="175" customFormat="1" ht="35.1" customHeight="1">
      <c r="A18" s="197"/>
      <c r="B18" s="1103"/>
      <c r="C18" s="1104"/>
      <c r="D18" s="1104"/>
      <c r="E18" s="1104"/>
      <c r="F18" s="1104"/>
      <c r="G18" s="1104"/>
      <c r="H18" s="1104"/>
      <c r="I18" s="1104"/>
      <c r="J18" s="1104"/>
      <c r="K18" s="1104"/>
      <c r="L18" s="1104"/>
      <c r="M18" s="1104"/>
      <c r="N18" s="1104"/>
      <c r="O18" s="1104"/>
      <c r="P18" s="1104"/>
      <c r="Q18" s="1104"/>
      <c r="R18" s="1104"/>
      <c r="S18" s="1104"/>
      <c r="T18" s="1104"/>
      <c r="U18" s="1104"/>
      <c r="V18" s="1104"/>
      <c r="W18" s="1104"/>
      <c r="X18" s="1104"/>
      <c r="Y18" s="1104"/>
      <c r="Z18" s="1104"/>
      <c r="AA18" s="1104"/>
      <c r="AB18" s="1104"/>
      <c r="AC18" s="1104"/>
      <c r="AD18" s="1104"/>
      <c r="AE18" s="1104"/>
      <c r="AF18" s="1104"/>
      <c r="AG18" s="1104"/>
      <c r="AH18" s="1104"/>
      <c r="AI18" s="1104"/>
      <c r="AJ18" s="1104"/>
      <c r="AK18" s="1104"/>
      <c r="AL18" s="1104"/>
      <c r="AM18" s="1104"/>
      <c r="AN18" s="1104"/>
      <c r="AO18" s="1104"/>
      <c r="AP18" s="1104"/>
      <c r="AQ18" s="1104"/>
      <c r="AR18" s="1104"/>
      <c r="AS18" s="1105"/>
      <c r="AT18" s="401"/>
      <c r="AU18" s="401"/>
      <c r="AV18" s="401"/>
      <c r="AW18" s="401"/>
      <c r="AX18" s="401"/>
      <c r="AY18" s="401"/>
      <c r="AZ18" s="401"/>
      <c r="BA18" s="401"/>
      <c r="BB18" s="401"/>
      <c r="BC18" s="401"/>
      <c r="BD18" s="401"/>
      <c r="BE18" s="401"/>
      <c r="BF18" s="401"/>
      <c r="BG18" s="401"/>
      <c r="BH18" s="401"/>
      <c r="BI18" s="401"/>
      <c r="BJ18" s="401"/>
      <c r="BK18" s="401"/>
      <c r="BL18" s="401"/>
      <c r="BM18" s="401"/>
      <c r="BN18" s="401"/>
      <c r="BO18" s="401"/>
      <c r="BP18" s="401"/>
      <c r="BQ18" s="401"/>
      <c r="BR18" s="401"/>
      <c r="BS18" s="402"/>
      <c r="BT18" s="187"/>
      <c r="BU18" s="188"/>
      <c r="BV18" s="189"/>
      <c r="BW18" s="189"/>
      <c r="BX18" s="190"/>
      <c r="BY18" s="188"/>
      <c r="BZ18" s="191"/>
      <c r="CA18" s="191"/>
      <c r="CB18" s="191"/>
      <c r="CC18" s="191"/>
      <c r="CD18" s="191"/>
      <c r="CE18" s="191"/>
      <c r="CF18" s="191"/>
      <c r="CG18" s="191"/>
      <c r="CH18" s="191"/>
      <c r="CI18" s="188"/>
      <c r="CJ18" s="188"/>
      <c r="CK18" s="188"/>
      <c r="CL18" s="188"/>
      <c r="CM18" s="188"/>
      <c r="CN18" s="192"/>
      <c r="CO18" s="192"/>
      <c r="CP18" s="192"/>
      <c r="CQ18" s="192"/>
      <c r="CR18" s="192"/>
      <c r="CS18" s="192"/>
      <c r="CT18" s="192"/>
      <c r="CU18" s="192"/>
      <c r="CV18" s="192"/>
      <c r="CW18" s="192"/>
      <c r="CX18" s="192"/>
      <c r="CY18" s="192"/>
      <c r="CZ18" s="192"/>
      <c r="DA18" s="192"/>
      <c r="DB18" s="192"/>
      <c r="DC18" s="192"/>
      <c r="DD18" s="192"/>
      <c r="DE18" s="192"/>
      <c r="DF18" s="192"/>
      <c r="DG18" s="192"/>
      <c r="DH18" s="192"/>
      <c r="DI18" s="192"/>
      <c r="DJ18" s="188"/>
      <c r="DK18" s="188"/>
      <c r="DL18" s="188"/>
    </row>
    <row r="19" spans="1:116" s="175" customFormat="1" ht="35.1" customHeight="1">
      <c r="A19" s="197"/>
      <c r="B19" s="1106"/>
      <c r="C19" s="1107"/>
      <c r="D19" s="1107"/>
      <c r="E19" s="1107"/>
      <c r="F19" s="1107"/>
      <c r="G19" s="1107"/>
      <c r="H19" s="1107"/>
      <c r="I19" s="1107"/>
      <c r="J19" s="1107"/>
      <c r="K19" s="1107"/>
      <c r="L19" s="1107"/>
      <c r="M19" s="1107"/>
      <c r="N19" s="1107"/>
      <c r="O19" s="1107"/>
      <c r="P19" s="1107"/>
      <c r="Q19" s="1107"/>
      <c r="R19" s="1107"/>
      <c r="S19" s="1107"/>
      <c r="T19" s="1107"/>
      <c r="U19" s="1107"/>
      <c r="V19" s="1107"/>
      <c r="W19" s="1107"/>
      <c r="X19" s="1107"/>
      <c r="Y19" s="1107"/>
      <c r="Z19" s="1107"/>
      <c r="AA19" s="1107"/>
      <c r="AB19" s="1107"/>
      <c r="AC19" s="1107"/>
      <c r="AD19" s="1107"/>
      <c r="AE19" s="1107"/>
      <c r="AF19" s="1107"/>
      <c r="AG19" s="1107"/>
      <c r="AH19" s="1107"/>
      <c r="AI19" s="1107"/>
      <c r="AJ19" s="1107"/>
      <c r="AK19" s="1107"/>
      <c r="AL19" s="1107"/>
      <c r="AM19" s="1107"/>
      <c r="AN19" s="1107"/>
      <c r="AO19" s="1107"/>
      <c r="AP19" s="1107"/>
      <c r="AQ19" s="1107"/>
      <c r="AR19" s="1107"/>
      <c r="AS19" s="1108"/>
      <c r="AT19" s="401"/>
      <c r="AU19" s="401"/>
      <c r="AV19" s="401"/>
      <c r="AW19" s="401"/>
      <c r="AX19" s="401"/>
      <c r="AY19" s="401"/>
      <c r="AZ19" s="401"/>
      <c r="BA19" s="401"/>
      <c r="BB19" s="401"/>
      <c r="BC19" s="401"/>
      <c r="BD19" s="401"/>
      <c r="BE19" s="401"/>
      <c r="BF19" s="401"/>
      <c r="BG19" s="401"/>
      <c r="BH19" s="401"/>
      <c r="BI19" s="401"/>
      <c r="BJ19" s="401"/>
      <c r="BK19" s="401"/>
      <c r="BL19" s="401"/>
      <c r="BM19" s="401"/>
      <c r="BN19" s="401"/>
      <c r="BO19" s="401"/>
      <c r="BP19" s="401"/>
      <c r="BQ19" s="401"/>
      <c r="BR19" s="401"/>
      <c r="BS19" s="402"/>
      <c r="BT19" s="187"/>
      <c r="BU19" s="188"/>
      <c r="BV19" s="189"/>
      <c r="BW19" s="189"/>
      <c r="BX19" s="190"/>
      <c r="BY19" s="188"/>
      <c r="BZ19" s="191"/>
      <c r="CA19" s="191"/>
      <c r="CB19" s="191"/>
      <c r="CC19" s="191"/>
      <c r="CD19" s="191"/>
      <c r="CE19" s="191"/>
      <c r="CF19" s="191"/>
      <c r="CG19" s="191"/>
      <c r="CH19" s="191"/>
      <c r="CI19" s="188"/>
      <c r="CJ19" s="188"/>
      <c r="CK19" s="188"/>
      <c r="CL19" s="188"/>
      <c r="CM19" s="188"/>
      <c r="CN19" s="192"/>
      <c r="CO19" s="192"/>
      <c r="CP19" s="192"/>
      <c r="CQ19" s="192"/>
      <c r="CR19" s="192"/>
      <c r="CS19" s="192"/>
      <c r="CT19" s="192"/>
      <c r="CU19" s="192"/>
      <c r="CV19" s="192"/>
      <c r="CW19" s="192"/>
      <c r="CX19" s="192"/>
      <c r="CY19" s="192"/>
      <c r="CZ19" s="192"/>
      <c r="DA19" s="192"/>
      <c r="DB19" s="192"/>
      <c r="DC19" s="192"/>
      <c r="DD19" s="192"/>
      <c r="DE19" s="192"/>
      <c r="DF19" s="192"/>
      <c r="DG19" s="192"/>
      <c r="DH19" s="192"/>
      <c r="DI19" s="192"/>
      <c r="DJ19" s="188"/>
      <c r="DK19" s="188"/>
      <c r="DL19" s="188"/>
    </row>
    <row r="20" spans="1:116" ht="15" customHeight="1">
      <c r="A20" s="197"/>
      <c r="B20" s="403"/>
      <c r="C20" s="403"/>
      <c r="D20" s="403"/>
      <c r="E20" s="403"/>
      <c r="F20" s="403"/>
      <c r="G20" s="403"/>
      <c r="H20" s="403"/>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3"/>
      <c r="AK20" s="403"/>
      <c r="AL20" s="403"/>
      <c r="AM20" s="403"/>
      <c r="AN20" s="403"/>
      <c r="AO20" s="403"/>
      <c r="AP20" s="403"/>
      <c r="AQ20" s="403"/>
      <c r="AR20" s="403"/>
      <c r="AS20" s="403"/>
      <c r="AT20" s="403"/>
      <c r="AU20" s="403"/>
      <c r="AV20" s="403"/>
      <c r="AW20" s="403"/>
      <c r="AX20" s="403"/>
      <c r="AY20" s="403"/>
      <c r="AZ20" s="403"/>
      <c r="BA20" s="403"/>
      <c r="BB20" s="403"/>
      <c r="BC20" s="403"/>
      <c r="BD20" s="403"/>
      <c r="BE20" s="403"/>
      <c r="BF20" s="403"/>
      <c r="BG20" s="403"/>
      <c r="BH20" s="403"/>
      <c r="BI20" s="403"/>
      <c r="BJ20" s="403"/>
      <c r="BK20" s="403"/>
      <c r="BL20" s="403"/>
      <c r="BM20" s="403"/>
      <c r="BN20" s="403"/>
      <c r="BO20" s="403"/>
      <c r="BP20" s="403"/>
      <c r="BQ20" s="403"/>
      <c r="BR20" s="403"/>
      <c r="BS20" s="403"/>
      <c r="BT20" s="193"/>
      <c r="BU20" s="174"/>
      <c r="BV20" s="172"/>
      <c r="BW20" s="172"/>
      <c r="BX20" s="170"/>
      <c r="BY20" s="174"/>
      <c r="BZ20" s="194"/>
      <c r="CA20" s="194"/>
      <c r="CB20" s="194"/>
      <c r="CC20" s="194"/>
      <c r="CD20" s="194"/>
      <c r="CE20" s="194"/>
      <c r="CF20" s="194"/>
      <c r="CG20" s="194"/>
      <c r="CH20" s="194"/>
      <c r="CI20" s="174"/>
      <c r="CJ20" s="174"/>
      <c r="CK20" s="174"/>
      <c r="CL20" s="174"/>
      <c r="CM20" s="174"/>
      <c r="CN20" s="195"/>
      <c r="CO20" s="195"/>
      <c r="CP20" s="195"/>
      <c r="CQ20" s="195"/>
      <c r="CR20" s="195"/>
      <c r="CS20" s="195"/>
      <c r="CT20" s="195"/>
      <c r="CU20" s="195"/>
      <c r="CV20" s="195"/>
      <c r="CW20" s="195"/>
      <c r="CX20" s="195"/>
      <c r="CY20" s="195"/>
      <c r="CZ20" s="195"/>
      <c r="DA20" s="195"/>
      <c r="DB20" s="195"/>
      <c r="DC20" s="195"/>
      <c r="DD20" s="195"/>
      <c r="DE20" s="195"/>
      <c r="DF20" s="195"/>
      <c r="DG20" s="195"/>
      <c r="DH20" s="195"/>
      <c r="DI20" s="195"/>
      <c r="DJ20" s="174"/>
      <c r="DK20" s="174"/>
      <c r="DL20" s="174"/>
    </row>
    <row r="21" spans="1:116" s="180" customFormat="1" ht="15" customHeight="1">
      <c r="A21" s="393"/>
      <c r="B21" s="394" t="s">
        <v>430</v>
      </c>
      <c r="C21" s="395"/>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9"/>
      <c r="AU21" s="396"/>
      <c r="AV21" s="396"/>
      <c r="AW21" s="396"/>
      <c r="AX21" s="396"/>
      <c r="AY21" s="396"/>
      <c r="AZ21" s="396"/>
      <c r="BA21" s="396"/>
      <c r="BB21" s="396"/>
      <c r="BC21" s="396"/>
      <c r="BD21" s="196"/>
      <c r="BE21" s="196"/>
      <c r="BF21" s="196"/>
      <c r="BG21" s="196"/>
      <c r="BH21" s="196"/>
      <c r="BI21" s="393"/>
      <c r="BJ21" s="393"/>
      <c r="BK21" s="397"/>
      <c r="BL21" s="397"/>
      <c r="BM21" s="393"/>
      <c r="BN21" s="393"/>
      <c r="BO21" s="393"/>
      <c r="BP21" s="393"/>
      <c r="BQ21" s="393"/>
      <c r="BR21" s="393"/>
      <c r="BS21" s="393"/>
      <c r="BT21" s="179"/>
      <c r="BV21" s="181"/>
      <c r="BW21" s="181"/>
      <c r="BX21" s="182"/>
      <c r="BZ21" s="183"/>
      <c r="CA21" s="183"/>
      <c r="CB21" s="183"/>
      <c r="CC21" s="183"/>
      <c r="CD21" s="183"/>
      <c r="CE21" s="183"/>
      <c r="CF21" s="183"/>
      <c r="CG21" s="183"/>
      <c r="CH21" s="183"/>
    </row>
    <row r="22" spans="1:116" ht="15" customHeight="1">
      <c r="A22" s="197"/>
      <c r="B22" s="1098" t="s">
        <v>465</v>
      </c>
      <c r="C22" s="1098"/>
      <c r="D22" s="1098"/>
      <c r="E22" s="1098"/>
      <c r="F22" s="1098"/>
      <c r="G22" s="1098"/>
      <c r="H22" s="1098"/>
      <c r="I22" s="1098"/>
      <c r="J22" s="1098"/>
      <c r="K22" s="1098"/>
      <c r="L22" s="1098"/>
      <c r="M22" s="1098"/>
      <c r="N22" s="1098"/>
      <c r="O22" s="1098"/>
      <c r="P22" s="1098"/>
      <c r="Q22" s="1098"/>
      <c r="R22" s="1098"/>
      <c r="S22" s="1098"/>
      <c r="T22" s="1098"/>
      <c r="U22" s="1098"/>
      <c r="V22" s="1098"/>
      <c r="W22" s="1098"/>
      <c r="X22" s="1098"/>
      <c r="Y22" s="1098"/>
      <c r="Z22" s="1098"/>
      <c r="AA22" s="1098"/>
      <c r="AB22" s="1098"/>
      <c r="AC22" s="1098"/>
      <c r="AD22" s="1098"/>
      <c r="AE22" s="1098"/>
      <c r="AF22" s="1098"/>
      <c r="AG22" s="1098"/>
      <c r="AH22" s="1098"/>
      <c r="AI22" s="1098"/>
      <c r="AJ22" s="1098"/>
      <c r="AK22" s="1098"/>
      <c r="AL22" s="1098"/>
      <c r="AM22" s="1098"/>
      <c r="AN22" s="1098"/>
      <c r="AO22" s="1098"/>
      <c r="AP22" s="1098"/>
      <c r="AQ22" s="1098"/>
      <c r="AR22" s="1098"/>
      <c r="AS22" s="1098"/>
      <c r="AT22" s="1098"/>
      <c r="AU22" s="1098"/>
      <c r="AV22" s="1098"/>
      <c r="AW22" s="1098"/>
      <c r="AX22" s="1098"/>
      <c r="AY22" s="1098"/>
      <c r="AZ22" s="1098"/>
      <c r="BA22" s="1098"/>
      <c r="BB22" s="1098"/>
      <c r="BC22" s="1098"/>
      <c r="BD22" s="1098"/>
      <c r="BE22" s="1098"/>
      <c r="BF22" s="1098"/>
      <c r="BG22" s="1098"/>
      <c r="BH22" s="1098"/>
      <c r="BI22" s="1098"/>
      <c r="BJ22" s="1098"/>
      <c r="BK22" s="1098"/>
      <c r="BL22" s="1098"/>
      <c r="BM22" s="1098"/>
      <c r="BN22" s="1098"/>
      <c r="BO22" s="1098"/>
      <c r="BP22" s="1098"/>
      <c r="BQ22" s="1098"/>
      <c r="BR22" s="1098"/>
      <c r="BS22" s="1098"/>
      <c r="BT22" s="177"/>
    </row>
    <row r="23" spans="1:116" ht="27" customHeight="1">
      <c r="A23" s="197"/>
      <c r="B23" s="1099"/>
      <c r="C23" s="1099"/>
      <c r="D23" s="1099"/>
      <c r="E23" s="1099"/>
      <c r="F23" s="1099"/>
      <c r="G23" s="1099"/>
      <c r="H23" s="1099"/>
      <c r="I23" s="1099"/>
      <c r="J23" s="1099"/>
      <c r="K23" s="1099"/>
      <c r="L23" s="1099"/>
      <c r="M23" s="1099"/>
      <c r="N23" s="1099"/>
      <c r="O23" s="1099"/>
      <c r="P23" s="1099"/>
      <c r="Q23" s="1099"/>
      <c r="R23" s="1099"/>
      <c r="S23" s="1099"/>
      <c r="T23" s="1099"/>
      <c r="U23" s="1099"/>
      <c r="V23" s="1099"/>
      <c r="W23" s="1099"/>
      <c r="X23" s="1099"/>
      <c r="Y23" s="1099"/>
      <c r="Z23" s="1099"/>
      <c r="AA23" s="1099"/>
      <c r="AB23" s="1099"/>
      <c r="AC23" s="1099"/>
      <c r="AD23" s="1099"/>
      <c r="AE23" s="1099"/>
      <c r="AF23" s="1099"/>
      <c r="AG23" s="1099"/>
      <c r="AH23" s="1099"/>
      <c r="AI23" s="1099"/>
      <c r="AJ23" s="1099"/>
      <c r="AK23" s="1099"/>
      <c r="AL23" s="1099"/>
      <c r="AM23" s="1099"/>
      <c r="AN23" s="1099"/>
      <c r="AO23" s="1099"/>
      <c r="AP23" s="1099"/>
      <c r="AQ23" s="1099"/>
      <c r="AR23" s="1099"/>
      <c r="AS23" s="1099"/>
      <c r="AT23" s="1099"/>
      <c r="AU23" s="1099"/>
      <c r="AV23" s="1099"/>
      <c r="AW23" s="1099"/>
      <c r="AX23" s="1099"/>
      <c r="AY23" s="1099"/>
      <c r="AZ23" s="1099"/>
      <c r="BA23" s="1099"/>
      <c r="BB23" s="1099"/>
      <c r="BC23" s="1099"/>
      <c r="BD23" s="1099"/>
      <c r="BE23" s="1099"/>
      <c r="BF23" s="1099"/>
      <c r="BG23" s="1099"/>
      <c r="BH23" s="1099"/>
      <c r="BI23" s="1099"/>
      <c r="BJ23" s="1099"/>
      <c r="BK23" s="1099"/>
      <c r="BL23" s="1099"/>
      <c r="BM23" s="1099"/>
      <c r="BN23" s="1099"/>
      <c r="BO23" s="1099"/>
      <c r="BP23" s="1099"/>
      <c r="BQ23" s="1099"/>
      <c r="BR23" s="1099"/>
      <c r="BS23" s="1099"/>
      <c r="BT23" s="177"/>
    </row>
    <row r="24" spans="1:116" s="175" customFormat="1" ht="35.1" customHeight="1">
      <c r="A24" s="197"/>
      <c r="B24" s="1109"/>
      <c r="C24" s="1101"/>
      <c r="D24" s="1101"/>
      <c r="E24" s="1101"/>
      <c r="F24" s="1101"/>
      <c r="G24" s="1101"/>
      <c r="H24" s="1101"/>
      <c r="I24" s="1101"/>
      <c r="J24" s="1101"/>
      <c r="K24" s="1101"/>
      <c r="L24" s="1101"/>
      <c r="M24" s="1101"/>
      <c r="N24" s="1101"/>
      <c r="O24" s="1101"/>
      <c r="P24" s="1101"/>
      <c r="Q24" s="1101"/>
      <c r="R24" s="1101"/>
      <c r="S24" s="1101"/>
      <c r="T24" s="1101"/>
      <c r="U24" s="1101"/>
      <c r="V24" s="1101"/>
      <c r="W24" s="1101"/>
      <c r="X24" s="1101"/>
      <c r="Y24" s="1101"/>
      <c r="Z24" s="1101"/>
      <c r="AA24" s="1101"/>
      <c r="AB24" s="1101"/>
      <c r="AC24" s="1101"/>
      <c r="AD24" s="1101"/>
      <c r="AE24" s="1101"/>
      <c r="AF24" s="1101"/>
      <c r="AG24" s="1101"/>
      <c r="AH24" s="1101"/>
      <c r="AI24" s="1101"/>
      <c r="AJ24" s="1101"/>
      <c r="AK24" s="1101"/>
      <c r="AL24" s="1101"/>
      <c r="AM24" s="1101"/>
      <c r="AN24" s="1101"/>
      <c r="AO24" s="1101"/>
      <c r="AP24" s="1101"/>
      <c r="AQ24" s="1101"/>
      <c r="AR24" s="1101"/>
      <c r="AS24" s="1102"/>
      <c r="AT24" s="401"/>
      <c r="AU24" s="401"/>
      <c r="AV24" s="401"/>
      <c r="AW24" s="401"/>
      <c r="AX24" s="401"/>
      <c r="AY24" s="401"/>
      <c r="AZ24" s="401"/>
      <c r="BA24" s="401"/>
      <c r="BB24" s="401"/>
      <c r="BC24" s="401"/>
      <c r="BD24" s="401"/>
      <c r="BE24" s="401"/>
      <c r="BF24" s="401"/>
      <c r="BG24" s="401"/>
      <c r="BH24" s="401"/>
      <c r="BI24" s="401"/>
      <c r="BJ24" s="401"/>
      <c r="BK24" s="401"/>
      <c r="BL24" s="401"/>
      <c r="BM24" s="401"/>
      <c r="BN24" s="401"/>
      <c r="BO24" s="401"/>
      <c r="BP24" s="401"/>
      <c r="BQ24" s="401"/>
      <c r="BR24" s="401"/>
      <c r="BS24" s="402"/>
      <c r="BT24" s="187"/>
      <c r="BU24" s="188"/>
      <c r="BV24" s="189"/>
      <c r="BW24" s="189"/>
      <c r="BX24" s="190"/>
      <c r="BY24" s="188"/>
      <c r="BZ24" s="191"/>
      <c r="CA24" s="191"/>
      <c r="CB24" s="191"/>
      <c r="CC24" s="191"/>
      <c r="CD24" s="191"/>
      <c r="CE24" s="191"/>
      <c r="CF24" s="191"/>
      <c r="CG24" s="191"/>
      <c r="CH24" s="191"/>
      <c r="CI24" s="188"/>
      <c r="CJ24" s="188"/>
      <c r="CK24" s="188"/>
      <c r="CL24" s="188"/>
      <c r="CM24" s="188"/>
      <c r="CN24" s="192"/>
      <c r="CO24" s="192"/>
      <c r="CP24" s="192"/>
      <c r="CQ24" s="192"/>
      <c r="CR24" s="192"/>
      <c r="CS24" s="192"/>
      <c r="CT24" s="192"/>
      <c r="CU24" s="192"/>
      <c r="CV24" s="192"/>
      <c r="CW24" s="192"/>
      <c r="CX24" s="192"/>
      <c r="CY24" s="192"/>
      <c r="CZ24" s="192"/>
      <c r="DA24" s="192"/>
      <c r="DB24" s="192"/>
      <c r="DC24" s="192"/>
      <c r="DD24" s="192"/>
      <c r="DE24" s="192"/>
      <c r="DF24" s="192"/>
      <c r="DG24" s="192"/>
      <c r="DH24" s="192"/>
      <c r="DI24" s="192"/>
      <c r="DJ24" s="188"/>
      <c r="DK24" s="188"/>
      <c r="DL24" s="188"/>
    </row>
    <row r="25" spans="1:116" s="175" customFormat="1" ht="35.1" customHeight="1">
      <c r="A25" s="197"/>
      <c r="B25" s="1103"/>
      <c r="C25" s="1104"/>
      <c r="D25" s="1104"/>
      <c r="E25" s="1104"/>
      <c r="F25" s="1104"/>
      <c r="G25" s="1104"/>
      <c r="H25" s="1104"/>
      <c r="I25" s="1104"/>
      <c r="J25" s="1104"/>
      <c r="K25" s="1104"/>
      <c r="L25" s="1104"/>
      <c r="M25" s="1104"/>
      <c r="N25" s="1104"/>
      <c r="O25" s="1104"/>
      <c r="P25" s="1104"/>
      <c r="Q25" s="1104"/>
      <c r="R25" s="1104"/>
      <c r="S25" s="1104"/>
      <c r="T25" s="1104"/>
      <c r="U25" s="1104"/>
      <c r="V25" s="1104"/>
      <c r="W25" s="1104"/>
      <c r="X25" s="1104"/>
      <c r="Y25" s="1104"/>
      <c r="Z25" s="1104"/>
      <c r="AA25" s="1104"/>
      <c r="AB25" s="1104"/>
      <c r="AC25" s="1104"/>
      <c r="AD25" s="1104"/>
      <c r="AE25" s="1104"/>
      <c r="AF25" s="1104"/>
      <c r="AG25" s="1104"/>
      <c r="AH25" s="1104"/>
      <c r="AI25" s="1104"/>
      <c r="AJ25" s="1104"/>
      <c r="AK25" s="1104"/>
      <c r="AL25" s="1104"/>
      <c r="AM25" s="1104"/>
      <c r="AN25" s="1104"/>
      <c r="AO25" s="1104"/>
      <c r="AP25" s="1104"/>
      <c r="AQ25" s="1104"/>
      <c r="AR25" s="1104"/>
      <c r="AS25" s="1105"/>
      <c r="AT25" s="401"/>
      <c r="AU25" s="401"/>
      <c r="AV25" s="401"/>
      <c r="AW25" s="401"/>
      <c r="AX25" s="401"/>
      <c r="AY25" s="401"/>
      <c r="AZ25" s="401"/>
      <c r="BA25" s="401"/>
      <c r="BB25" s="401"/>
      <c r="BC25" s="401"/>
      <c r="BD25" s="401"/>
      <c r="BE25" s="401"/>
      <c r="BF25" s="401"/>
      <c r="BG25" s="401"/>
      <c r="BH25" s="401"/>
      <c r="BI25" s="401"/>
      <c r="BJ25" s="401"/>
      <c r="BK25" s="401"/>
      <c r="BL25" s="401"/>
      <c r="BM25" s="401"/>
      <c r="BN25" s="401"/>
      <c r="BO25" s="401"/>
      <c r="BP25" s="401"/>
      <c r="BQ25" s="401"/>
      <c r="BR25" s="401"/>
      <c r="BS25" s="402"/>
      <c r="BT25" s="187"/>
      <c r="BU25" s="188"/>
      <c r="BV25" s="189"/>
      <c r="BW25" s="189"/>
      <c r="BX25" s="190"/>
      <c r="BY25" s="188"/>
      <c r="BZ25" s="191"/>
      <c r="CA25" s="191"/>
      <c r="CB25" s="191"/>
      <c r="CC25" s="191"/>
      <c r="CD25" s="191"/>
      <c r="CE25" s="191"/>
      <c r="CF25" s="191"/>
      <c r="CG25" s="191"/>
      <c r="CH25" s="191"/>
      <c r="CI25" s="188"/>
      <c r="CJ25" s="188"/>
      <c r="CK25" s="188"/>
      <c r="CL25" s="188"/>
      <c r="CM25" s="188"/>
      <c r="CN25" s="192"/>
      <c r="CO25" s="192"/>
      <c r="CP25" s="192"/>
      <c r="CQ25" s="192"/>
      <c r="CR25" s="192"/>
      <c r="CS25" s="192"/>
      <c r="CT25" s="192"/>
      <c r="CU25" s="192"/>
      <c r="CV25" s="192"/>
      <c r="CW25" s="192"/>
      <c r="CX25" s="192"/>
      <c r="CY25" s="192"/>
      <c r="CZ25" s="192"/>
      <c r="DA25" s="192"/>
      <c r="DB25" s="192"/>
      <c r="DC25" s="192"/>
      <c r="DD25" s="192"/>
      <c r="DE25" s="192"/>
      <c r="DF25" s="192"/>
      <c r="DG25" s="192"/>
      <c r="DH25" s="192"/>
      <c r="DI25" s="192"/>
      <c r="DJ25" s="188"/>
      <c r="DK25" s="188"/>
      <c r="DL25" s="188"/>
    </row>
    <row r="26" spans="1:116" s="175" customFormat="1" ht="35.1" customHeight="1">
      <c r="A26" s="197"/>
      <c r="B26" s="1103"/>
      <c r="C26" s="1104"/>
      <c r="D26" s="1104"/>
      <c r="E26" s="1104"/>
      <c r="F26" s="1104"/>
      <c r="G26" s="1104"/>
      <c r="H26" s="1104"/>
      <c r="I26" s="1104"/>
      <c r="J26" s="1104"/>
      <c r="K26" s="1104"/>
      <c r="L26" s="1104"/>
      <c r="M26" s="1104"/>
      <c r="N26" s="1104"/>
      <c r="O26" s="1104"/>
      <c r="P26" s="1104"/>
      <c r="Q26" s="1104"/>
      <c r="R26" s="1104"/>
      <c r="S26" s="1104"/>
      <c r="T26" s="1104"/>
      <c r="U26" s="1104"/>
      <c r="V26" s="1104"/>
      <c r="W26" s="1104"/>
      <c r="X26" s="1104"/>
      <c r="Y26" s="1104"/>
      <c r="Z26" s="1104"/>
      <c r="AA26" s="1104"/>
      <c r="AB26" s="1104"/>
      <c r="AC26" s="1104"/>
      <c r="AD26" s="1104"/>
      <c r="AE26" s="1104"/>
      <c r="AF26" s="1104"/>
      <c r="AG26" s="1104"/>
      <c r="AH26" s="1104"/>
      <c r="AI26" s="1104"/>
      <c r="AJ26" s="1104"/>
      <c r="AK26" s="1104"/>
      <c r="AL26" s="1104"/>
      <c r="AM26" s="1104"/>
      <c r="AN26" s="1104"/>
      <c r="AO26" s="1104"/>
      <c r="AP26" s="1104"/>
      <c r="AQ26" s="1104"/>
      <c r="AR26" s="1104"/>
      <c r="AS26" s="1105"/>
      <c r="AT26" s="401"/>
      <c r="AU26" s="401"/>
      <c r="AV26" s="401"/>
      <c r="AW26" s="401"/>
      <c r="AX26" s="401"/>
      <c r="AY26" s="401"/>
      <c r="AZ26" s="401"/>
      <c r="BA26" s="401"/>
      <c r="BB26" s="401"/>
      <c r="BC26" s="401"/>
      <c r="BD26" s="401"/>
      <c r="BE26" s="401"/>
      <c r="BF26" s="401"/>
      <c r="BG26" s="401"/>
      <c r="BH26" s="401"/>
      <c r="BI26" s="401"/>
      <c r="BJ26" s="401"/>
      <c r="BK26" s="401"/>
      <c r="BL26" s="401"/>
      <c r="BM26" s="401"/>
      <c r="BN26" s="401"/>
      <c r="BO26" s="401"/>
      <c r="BP26" s="401"/>
      <c r="BQ26" s="401"/>
      <c r="BR26" s="401"/>
      <c r="BS26" s="402"/>
      <c r="BT26" s="187"/>
      <c r="BU26" s="188"/>
      <c r="BV26" s="189"/>
      <c r="BW26" s="189"/>
      <c r="BX26" s="190"/>
      <c r="BY26" s="188"/>
      <c r="BZ26" s="191"/>
      <c r="CA26" s="191"/>
      <c r="CB26" s="191"/>
      <c r="CC26" s="191"/>
      <c r="CD26" s="191"/>
      <c r="CE26" s="191"/>
      <c r="CF26" s="191"/>
      <c r="CG26" s="191"/>
      <c r="CH26" s="191"/>
      <c r="CI26" s="188"/>
      <c r="CJ26" s="188"/>
      <c r="CK26" s="188"/>
      <c r="CL26" s="188"/>
      <c r="CM26" s="188"/>
      <c r="CN26" s="192"/>
      <c r="CO26" s="192"/>
      <c r="CP26" s="192"/>
      <c r="CQ26" s="192"/>
      <c r="CR26" s="192"/>
      <c r="CS26" s="192"/>
      <c r="CT26" s="192"/>
      <c r="CU26" s="192"/>
      <c r="CV26" s="192"/>
      <c r="CW26" s="192"/>
      <c r="CX26" s="192"/>
      <c r="CY26" s="192"/>
      <c r="CZ26" s="192"/>
      <c r="DA26" s="192"/>
      <c r="DB26" s="192"/>
      <c r="DC26" s="192"/>
      <c r="DD26" s="192"/>
      <c r="DE26" s="192"/>
      <c r="DF26" s="192"/>
      <c r="DG26" s="192"/>
      <c r="DH26" s="192"/>
      <c r="DI26" s="192"/>
      <c r="DJ26" s="188"/>
      <c r="DK26" s="188"/>
      <c r="DL26" s="188"/>
    </row>
    <row r="27" spans="1:116" s="175" customFormat="1" ht="35.1" customHeight="1">
      <c r="A27" s="197"/>
      <c r="B27" s="1103"/>
      <c r="C27" s="1104"/>
      <c r="D27" s="1104"/>
      <c r="E27" s="1104"/>
      <c r="F27" s="1104"/>
      <c r="G27" s="1104"/>
      <c r="H27" s="1104"/>
      <c r="I27" s="1104"/>
      <c r="J27" s="1104"/>
      <c r="K27" s="1104"/>
      <c r="L27" s="1104"/>
      <c r="M27" s="1104"/>
      <c r="N27" s="1104"/>
      <c r="O27" s="1104"/>
      <c r="P27" s="1104"/>
      <c r="Q27" s="1104"/>
      <c r="R27" s="1104"/>
      <c r="S27" s="1104"/>
      <c r="T27" s="1104"/>
      <c r="U27" s="1104"/>
      <c r="V27" s="1104"/>
      <c r="W27" s="1104"/>
      <c r="X27" s="1104"/>
      <c r="Y27" s="1104"/>
      <c r="Z27" s="1104"/>
      <c r="AA27" s="1104"/>
      <c r="AB27" s="1104"/>
      <c r="AC27" s="1104"/>
      <c r="AD27" s="1104"/>
      <c r="AE27" s="1104"/>
      <c r="AF27" s="1104"/>
      <c r="AG27" s="1104"/>
      <c r="AH27" s="1104"/>
      <c r="AI27" s="1104"/>
      <c r="AJ27" s="1104"/>
      <c r="AK27" s="1104"/>
      <c r="AL27" s="1104"/>
      <c r="AM27" s="1104"/>
      <c r="AN27" s="1104"/>
      <c r="AO27" s="1104"/>
      <c r="AP27" s="1104"/>
      <c r="AQ27" s="1104"/>
      <c r="AR27" s="1104"/>
      <c r="AS27" s="1105"/>
      <c r="AT27" s="401"/>
      <c r="AU27" s="401"/>
      <c r="AV27" s="401"/>
      <c r="AW27" s="401"/>
      <c r="AX27" s="401"/>
      <c r="AY27" s="401"/>
      <c r="AZ27" s="401"/>
      <c r="BA27" s="401"/>
      <c r="BB27" s="401"/>
      <c r="BC27" s="401"/>
      <c r="BD27" s="401"/>
      <c r="BE27" s="401"/>
      <c r="BF27" s="401"/>
      <c r="BG27" s="401"/>
      <c r="BH27" s="401"/>
      <c r="BI27" s="401"/>
      <c r="BJ27" s="401"/>
      <c r="BK27" s="401"/>
      <c r="BL27" s="401"/>
      <c r="BM27" s="401"/>
      <c r="BN27" s="401"/>
      <c r="BO27" s="401"/>
      <c r="BP27" s="401"/>
      <c r="BQ27" s="401"/>
      <c r="BR27" s="401"/>
      <c r="BS27" s="402"/>
      <c r="BT27" s="187"/>
      <c r="BU27" s="188"/>
      <c r="BV27" s="189"/>
      <c r="BW27" s="189"/>
      <c r="BX27" s="190"/>
      <c r="BY27" s="188"/>
      <c r="BZ27" s="191"/>
      <c r="CA27" s="191"/>
      <c r="CB27" s="191"/>
      <c r="CC27" s="191"/>
      <c r="CD27" s="191"/>
      <c r="CE27" s="191"/>
      <c r="CF27" s="191"/>
      <c r="CG27" s="191"/>
      <c r="CH27" s="191"/>
      <c r="CI27" s="188"/>
      <c r="CJ27" s="188"/>
      <c r="CK27" s="188"/>
      <c r="CL27" s="188"/>
      <c r="CM27" s="188"/>
      <c r="CN27" s="192"/>
      <c r="CO27" s="192"/>
      <c r="CP27" s="192"/>
      <c r="CQ27" s="192"/>
      <c r="CR27" s="192"/>
      <c r="CS27" s="192"/>
      <c r="CT27" s="192"/>
      <c r="CU27" s="192"/>
      <c r="CV27" s="192"/>
      <c r="CW27" s="192"/>
      <c r="CX27" s="192"/>
      <c r="CY27" s="192"/>
      <c r="CZ27" s="192"/>
      <c r="DA27" s="192"/>
      <c r="DB27" s="192"/>
      <c r="DC27" s="192"/>
      <c r="DD27" s="192"/>
      <c r="DE27" s="192"/>
      <c r="DF27" s="192"/>
      <c r="DG27" s="192"/>
      <c r="DH27" s="192"/>
      <c r="DI27" s="192"/>
      <c r="DJ27" s="188"/>
      <c r="DK27" s="188"/>
      <c r="DL27" s="188"/>
    </row>
    <row r="28" spans="1:116" s="175" customFormat="1" ht="35.1" customHeight="1">
      <c r="A28" s="197"/>
      <c r="B28" s="1106"/>
      <c r="C28" s="1107"/>
      <c r="D28" s="1107"/>
      <c r="E28" s="1107"/>
      <c r="F28" s="1107"/>
      <c r="G28" s="1107"/>
      <c r="H28" s="1107"/>
      <c r="I28" s="1107"/>
      <c r="J28" s="1107"/>
      <c r="K28" s="1107"/>
      <c r="L28" s="1107"/>
      <c r="M28" s="1107"/>
      <c r="N28" s="1107"/>
      <c r="O28" s="1107"/>
      <c r="P28" s="1107"/>
      <c r="Q28" s="1107"/>
      <c r="R28" s="1107"/>
      <c r="S28" s="1107"/>
      <c r="T28" s="1107"/>
      <c r="U28" s="1107"/>
      <c r="V28" s="1107"/>
      <c r="W28" s="1107"/>
      <c r="X28" s="1107"/>
      <c r="Y28" s="1107"/>
      <c r="Z28" s="1107"/>
      <c r="AA28" s="1107"/>
      <c r="AB28" s="1107"/>
      <c r="AC28" s="1107"/>
      <c r="AD28" s="1107"/>
      <c r="AE28" s="1107"/>
      <c r="AF28" s="1107"/>
      <c r="AG28" s="1107"/>
      <c r="AH28" s="1107"/>
      <c r="AI28" s="1107"/>
      <c r="AJ28" s="1107"/>
      <c r="AK28" s="1107"/>
      <c r="AL28" s="1107"/>
      <c r="AM28" s="1107"/>
      <c r="AN28" s="1107"/>
      <c r="AO28" s="1107"/>
      <c r="AP28" s="1107"/>
      <c r="AQ28" s="1107"/>
      <c r="AR28" s="1107"/>
      <c r="AS28" s="1108"/>
      <c r="AT28" s="401"/>
      <c r="AU28" s="401"/>
      <c r="AV28" s="401"/>
      <c r="AW28" s="401"/>
      <c r="AX28" s="401"/>
      <c r="AY28" s="401"/>
      <c r="AZ28" s="401"/>
      <c r="BA28" s="401"/>
      <c r="BB28" s="401"/>
      <c r="BC28" s="401"/>
      <c r="BD28" s="401"/>
      <c r="BE28" s="401"/>
      <c r="BF28" s="401"/>
      <c r="BG28" s="401"/>
      <c r="BH28" s="401"/>
      <c r="BI28" s="401"/>
      <c r="BJ28" s="401"/>
      <c r="BK28" s="401"/>
      <c r="BL28" s="401"/>
      <c r="BM28" s="401"/>
      <c r="BN28" s="401"/>
      <c r="BO28" s="401"/>
      <c r="BP28" s="401"/>
      <c r="BQ28" s="401"/>
      <c r="BR28" s="401"/>
      <c r="BS28" s="402"/>
      <c r="BT28" s="187"/>
      <c r="BU28" s="188"/>
      <c r="BV28" s="189"/>
      <c r="BW28" s="189"/>
      <c r="BX28" s="190"/>
      <c r="BY28" s="188"/>
      <c r="BZ28" s="191"/>
      <c r="CA28" s="191"/>
      <c r="CB28" s="191"/>
      <c r="CC28" s="191"/>
      <c r="CD28" s="191"/>
      <c r="CE28" s="191"/>
      <c r="CF28" s="191"/>
      <c r="CG28" s="191"/>
      <c r="CH28" s="191"/>
      <c r="CI28" s="188"/>
      <c r="CJ28" s="188"/>
      <c r="CK28" s="188"/>
      <c r="CL28" s="188"/>
      <c r="CM28" s="188"/>
      <c r="CN28" s="192"/>
      <c r="CO28" s="192"/>
      <c r="CP28" s="192"/>
      <c r="CQ28" s="192"/>
      <c r="CR28" s="192"/>
      <c r="CS28" s="192"/>
      <c r="CT28" s="192"/>
      <c r="CU28" s="192"/>
      <c r="CV28" s="192"/>
      <c r="CW28" s="192"/>
      <c r="CX28" s="192"/>
      <c r="CY28" s="192"/>
      <c r="CZ28" s="192"/>
      <c r="DA28" s="192"/>
      <c r="DB28" s="192"/>
      <c r="DC28" s="192"/>
      <c r="DD28" s="192"/>
      <c r="DE28" s="192"/>
      <c r="DF28" s="192"/>
      <c r="DG28" s="192"/>
      <c r="DH28" s="192"/>
      <c r="DI28" s="192"/>
      <c r="DJ28" s="188"/>
      <c r="DK28" s="188"/>
      <c r="DL28" s="188"/>
    </row>
    <row r="29" spans="1:116" ht="15" customHeight="1">
      <c r="A29" s="197"/>
      <c r="B29" s="403"/>
      <c r="C29" s="403"/>
      <c r="D29" s="403"/>
      <c r="E29" s="403"/>
      <c r="F29" s="403"/>
      <c r="G29" s="403"/>
      <c r="H29" s="403"/>
      <c r="I29" s="403"/>
      <c r="J29" s="403"/>
      <c r="K29" s="403"/>
      <c r="L29" s="403"/>
      <c r="M29" s="403"/>
      <c r="N29" s="403"/>
      <c r="O29" s="403"/>
      <c r="P29" s="403"/>
      <c r="Q29" s="403"/>
      <c r="R29" s="403"/>
      <c r="S29" s="403"/>
      <c r="T29" s="403"/>
      <c r="U29" s="403"/>
      <c r="V29" s="403"/>
      <c r="W29" s="403"/>
      <c r="X29" s="403"/>
      <c r="Y29" s="403"/>
      <c r="Z29" s="403"/>
      <c r="AA29" s="403"/>
      <c r="AB29" s="403"/>
      <c r="AC29" s="403"/>
      <c r="AD29" s="403"/>
      <c r="AE29" s="403"/>
      <c r="AF29" s="403"/>
      <c r="AG29" s="403"/>
      <c r="AH29" s="403"/>
      <c r="AI29" s="403"/>
      <c r="AJ29" s="403"/>
      <c r="AK29" s="403"/>
      <c r="AL29" s="403"/>
      <c r="AM29" s="403"/>
      <c r="AN29" s="403"/>
      <c r="AO29" s="403"/>
      <c r="AP29" s="403"/>
      <c r="AQ29" s="403"/>
      <c r="AR29" s="403"/>
      <c r="AS29" s="403"/>
      <c r="AT29" s="403"/>
      <c r="AU29" s="403"/>
      <c r="AV29" s="403"/>
      <c r="AW29" s="403"/>
      <c r="AX29" s="403"/>
      <c r="AY29" s="403"/>
      <c r="AZ29" s="403"/>
      <c r="BA29" s="403"/>
      <c r="BB29" s="403"/>
      <c r="BC29" s="403"/>
      <c r="BD29" s="403"/>
      <c r="BE29" s="403"/>
      <c r="BF29" s="403"/>
      <c r="BG29" s="403"/>
      <c r="BH29" s="403"/>
      <c r="BI29" s="403"/>
      <c r="BJ29" s="403"/>
      <c r="BK29" s="403"/>
      <c r="BL29" s="403"/>
      <c r="BM29" s="403"/>
      <c r="BN29" s="403"/>
      <c r="BO29" s="403"/>
      <c r="BP29" s="403"/>
      <c r="BQ29" s="403"/>
      <c r="BR29" s="403"/>
      <c r="BS29" s="403"/>
      <c r="BT29" s="178"/>
    </row>
    <row r="30" spans="1:116" ht="15" customHeight="1">
      <c r="A30" s="197"/>
      <c r="B30" s="403"/>
      <c r="C30" s="403"/>
      <c r="D30" s="403"/>
      <c r="E30" s="403"/>
      <c r="F30" s="403"/>
      <c r="G30" s="403"/>
      <c r="H30" s="403"/>
      <c r="I30" s="403"/>
      <c r="J30" s="403"/>
      <c r="K30" s="403"/>
      <c r="L30" s="403"/>
      <c r="M30" s="403"/>
      <c r="N30" s="403"/>
      <c r="O30" s="403"/>
      <c r="P30" s="403"/>
      <c r="Q30" s="403"/>
      <c r="R30" s="403"/>
      <c r="S30" s="403"/>
      <c r="T30" s="403"/>
      <c r="U30" s="403"/>
      <c r="V30" s="403"/>
      <c r="W30" s="403"/>
      <c r="X30" s="403"/>
      <c r="Y30" s="403"/>
      <c r="Z30" s="403"/>
      <c r="AA30" s="403"/>
      <c r="AB30" s="403"/>
      <c r="AC30" s="403"/>
      <c r="AD30" s="403"/>
      <c r="AE30" s="403"/>
      <c r="AF30" s="403"/>
      <c r="AG30" s="403"/>
      <c r="AH30" s="403"/>
      <c r="AI30" s="403"/>
      <c r="AJ30" s="403"/>
      <c r="AK30" s="403"/>
      <c r="AL30" s="403"/>
      <c r="AM30" s="403"/>
      <c r="AN30" s="403"/>
      <c r="AO30" s="403"/>
      <c r="AP30" s="403"/>
      <c r="AQ30" s="403"/>
      <c r="AR30" s="403"/>
      <c r="AS30" s="403"/>
      <c r="AT30" s="403"/>
      <c r="AU30" s="403"/>
      <c r="AV30" s="403"/>
      <c r="AW30" s="403"/>
      <c r="AX30" s="403"/>
      <c r="AY30" s="403"/>
      <c r="AZ30" s="403"/>
      <c r="BA30" s="403"/>
      <c r="BB30" s="403"/>
      <c r="BC30" s="403"/>
      <c r="BD30" s="403"/>
      <c r="BE30" s="403"/>
      <c r="BF30" s="403"/>
      <c r="BG30" s="403"/>
      <c r="BH30" s="403"/>
      <c r="BI30" s="403"/>
      <c r="BJ30" s="403"/>
      <c r="BK30" s="403"/>
      <c r="BL30" s="403"/>
      <c r="BM30" s="403"/>
      <c r="BN30" s="403"/>
      <c r="BO30" s="403"/>
      <c r="BP30" s="403"/>
      <c r="BQ30" s="403"/>
      <c r="BR30" s="403"/>
      <c r="BS30" s="403"/>
      <c r="BT30" s="178"/>
    </row>
    <row r="31" spans="1:116" s="180" customFormat="1" ht="15" customHeight="1">
      <c r="A31" s="393"/>
      <c r="B31" s="394" t="s">
        <v>473</v>
      </c>
      <c r="C31" s="395"/>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9"/>
      <c r="AU31" s="396"/>
      <c r="AV31" s="396"/>
      <c r="AW31" s="396"/>
      <c r="AX31" s="396"/>
      <c r="AY31" s="396"/>
      <c r="AZ31" s="396"/>
      <c r="BA31" s="396"/>
      <c r="BB31" s="396"/>
      <c r="BC31" s="396"/>
      <c r="BD31" s="196"/>
      <c r="BE31" s="196"/>
      <c r="BF31" s="196"/>
      <c r="BG31" s="196"/>
      <c r="BH31" s="196"/>
      <c r="BI31" s="393"/>
      <c r="BJ31" s="393"/>
      <c r="BK31" s="397"/>
      <c r="BL31" s="397"/>
      <c r="BM31" s="393"/>
      <c r="BN31" s="393"/>
      <c r="BO31" s="393"/>
      <c r="BP31" s="393"/>
      <c r="BQ31" s="393"/>
      <c r="BR31" s="393"/>
      <c r="BS31" s="393"/>
      <c r="BT31" s="179"/>
      <c r="BV31" s="181"/>
      <c r="BW31" s="181"/>
      <c r="BX31" s="182"/>
      <c r="BZ31" s="183"/>
      <c r="CA31" s="183"/>
      <c r="CB31" s="183"/>
      <c r="CC31" s="183"/>
      <c r="CD31" s="183"/>
      <c r="CE31" s="183"/>
      <c r="CF31" s="183"/>
      <c r="CG31" s="183"/>
      <c r="CH31" s="183"/>
    </row>
    <row r="32" spans="1:116" ht="15" customHeight="1">
      <c r="A32" s="197"/>
      <c r="B32" s="1098" t="s">
        <v>428</v>
      </c>
      <c r="C32" s="1098"/>
      <c r="D32" s="1098"/>
      <c r="E32" s="1098"/>
      <c r="F32" s="1098"/>
      <c r="G32" s="1098"/>
      <c r="H32" s="1098"/>
      <c r="I32" s="1098"/>
      <c r="J32" s="1098"/>
      <c r="K32" s="1098"/>
      <c r="L32" s="1098"/>
      <c r="M32" s="1098"/>
      <c r="N32" s="1098"/>
      <c r="O32" s="1098"/>
      <c r="P32" s="1098"/>
      <c r="Q32" s="1098"/>
      <c r="R32" s="1098"/>
      <c r="S32" s="1098"/>
      <c r="T32" s="1098"/>
      <c r="U32" s="1098"/>
      <c r="V32" s="1098"/>
      <c r="W32" s="1098"/>
      <c r="X32" s="1098"/>
      <c r="Y32" s="1098"/>
      <c r="Z32" s="1098"/>
      <c r="AA32" s="1098"/>
      <c r="AB32" s="1098"/>
      <c r="AC32" s="1098"/>
      <c r="AD32" s="1098"/>
      <c r="AE32" s="1098"/>
      <c r="AF32" s="1098"/>
      <c r="AG32" s="1098"/>
      <c r="AH32" s="1098"/>
      <c r="AI32" s="1098"/>
      <c r="AJ32" s="1098"/>
      <c r="AK32" s="1098"/>
      <c r="AL32" s="1098"/>
      <c r="AM32" s="1098"/>
      <c r="AN32" s="1098"/>
      <c r="AO32" s="1098"/>
      <c r="AP32" s="1098"/>
      <c r="AQ32" s="1098"/>
      <c r="AR32" s="1098"/>
      <c r="AS32" s="1098"/>
      <c r="AT32" s="1098"/>
      <c r="AU32" s="1098"/>
      <c r="AV32" s="1098"/>
      <c r="AW32" s="1098"/>
      <c r="AX32" s="1098"/>
      <c r="AY32" s="1098"/>
      <c r="AZ32" s="1098"/>
      <c r="BA32" s="1098"/>
      <c r="BB32" s="1098"/>
      <c r="BC32" s="1098"/>
      <c r="BD32" s="1098"/>
      <c r="BE32" s="1098"/>
      <c r="BF32" s="1098"/>
      <c r="BG32" s="1098"/>
      <c r="BH32" s="1098"/>
      <c r="BI32" s="1098"/>
      <c r="BJ32" s="1098"/>
      <c r="BK32" s="1098"/>
      <c r="BL32" s="1098"/>
      <c r="BM32" s="1098"/>
      <c r="BN32" s="1098"/>
      <c r="BO32" s="1098"/>
      <c r="BP32" s="1098"/>
      <c r="BQ32" s="1098"/>
      <c r="BR32" s="1098"/>
      <c r="BS32" s="1098"/>
      <c r="BT32" s="177"/>
    </row>
    <row r="33" spans="1:161" ht="12.75" customHeight="1">
      <c r="A33" s="197"/>
      <c r="B33" s="1099"/>
      <c r="C33" s="1099"/>
      <c r="D33" s="1099"/>
      <c r="E33" s="1099"/>
      <c r="F33" s="1099"/>
      <c r="G33" s="1099"/>
      <c r="H33" s="1099"/>
      <c r="I33" s="1099"/>
      <c r="J33" s="1099"/>
      <c r="K33" s="1099"/>
      <c r="L33" s="1099"/>
      <c r="M33" s="1099"/>
      <c r="N33" s="1099"/>
      <c r="O33" s="1099"/>
      <c r="P33" s="1099"/>
      <c r="Q33" s="1099"/>
      <c r="R33" s="1099"/>
      <c r="S33" s="1099"/>
      <c r="T33" s="1099"/>
      <c r="U33" s="1099"/>
      <c r="V33" s="1099"/>
      <c r="W33" s="1099"/>
      <c r="X33" s="1099"/>
      <c r="Y33" s="1099"/>
      <c r="Z33" s="1099"/>
      <c r="AA33" s="1099"/>
      <c r="AB33" s="1099"/>
      <c r="AC33" s="1099"/>
      <c r="AD33" s="1099"/>
      <c r="AE33" s="1099"/>
      <c r="AF33" s="1099"/>
      <c r="AG33" s="1099"/>
      <c r="AH33" s="1099"/>
      <c r="AI33" s="1099"/>
      <c r="AJ33" s="1099"/>
      <c r="AK33" s="1099"/>
      <c r="AL33" s="1099"/>
      <c r="AM33" s="1099"/>
      <c r="AN33" s="1099"/>
      <c r="AO33" s="1099"/>
      <c r="AP33" s="1099"/>
      <c r="AQ33" s="1099"/>
      <c r="AR33" s="1099"/>
      <c r="AS33" s="1099"/>
      <c r="AT33" s="1099"/>
      <c r="AU33" s="1099"/>
      <c r="AV33" s="1099"/>
      <c r="AW33" s="1099"/>
      <c r="AX33" s="1099"/>
      <c r="AY33" s="1099"/>
      <c r="AZ33" s="1099"/>
      <c r="BA33" s="1099"/>
      <c r="BB33" s="1099"/>
      <c r="BC33" s="1099"/>
      <c r="BD33" s="1099"/>
      <c r="BE33" s="1099"/>
      <c r="BF33" s="1099"/>
      <c r="BG33" s="1099"/>
      <c r="BH33" s="1099"/>
      <c r="BI33" s="1099"/>
      <c r="BJ33" s="1099"/>
      <c r="BK33" s="1099"/>
      <c r="BL33" s="1099"/>
      <c r="BM33" s="1099"/>
      <c r="BN33" s="1099"/>
      <c r="BO33" s="1099"/>
      <c r="BP33" s="1099"/>
      <c r="BQ33" s="1099"/>
      <c r="BR33" s="1099"/>
      <c r="BS33" s="1099"/>
      <c r="BT33" s="177"/>
    </row>
    <row r="34" spans="1:161" s="175" customFormat="1" ht="35.1" customHeight="1">
      <c r="A34" s="197"/>
      <c r="B34" s="1109"/>
      <c r="C34" s="1101"/>
      <c r="D34" s="1101"/>
      <c r="E34" s="1101"/>
      <c r="F34" s="1101"/>
      <c r="G34" s="1101"/>
      <c r="H34" s="1101"/>
      <c r="I34" s="1101"/>
      <c r="J34" s="1101"/>
      <c r="K34" s="1101"/>
      <c r="L34" s="1101"/>
      <c r="M34" s="1101"/>
      <c r="N34" s="1101"/>
      <c r="O34" s="1101"/>
      <c r="P34" s="1101"/>
      <c r="Q34" s="1101"/>
      <c r="R34" s="1101"/>
      <c r="S34" s="1101"/>
      <c r="T34" s="1101"/>
      <c r="U34" s="1101"/>
      <c r="V34" s="1101"/>
      <c r="W34" s="1101"/>
      <c r="X34" s="1101"/>
      <c r="Y34" s="1101"/>
      <c r="Z34" s="1101"/>
      <c r="AA34" s="1101"/>
      <c r="AB34" s="1101"/>
      <c r="AC34" s="1101"/>
      <c r="AD34" s="1101"/>
      <c r="AE34" s="1101"/>
      <c r="AF34" s="1101"/>
      <c r="AG34" s="1101"/>
      <c r="AH34" s="1101"/>
      <c r="AI34" s="1101"/>
      <c r="AJ34" s="1101"/>
      <c r="AK34" s="1101"/>
      <c r="AL34" s="1101"/>
      <c r="AM34" s="1101"/>
      <c r="AN34" s="1101"/>
      <c r="AO34" s="1101"/>
      <c r="AP34" s="1101"/>
      <c r="AQ34" s="1101"/>
      <c r="AR34" s="1101"/>
      <c r="AS34" s="1102"/>
      <c r="AT34" s="401"/>
      <c r="AU34" s="401"/>
      <c r="AV34" s="401"/>
      <c r="AW34" s="401"/>
      <c r="AX34" s="401"/>
      <c r="AY34" s="401"/>
      <c r="AZ34" s="401"/>
      <c r="BA34" s="401"/>
      <c r="BB34" s="401"/>
      <c r="BC34" s="401"/>
      <c r="BD34" s="401"/>
      <c r="BE34" s="401"/>
      <c r="BF34" s="401"/>
      <c r="BG34" s="401"/>
      <c r="BH34" s="401"/>
      <c r="BI34" s="401"/>
      <c r="BJ34" s="401"/>
      <c r="BK34" s="401"/>
      <c r="BL34" s="401"/>
      <c r="BM34" s="401"/>
      <c r="BN34" s="401"/>
      <c r="BO34" s="401"/>
      <c r="BP34" s="401"/>
      <c r="BQ34" s="401"/>
      <c r="BR34" s="401"/>
      <c r="BS34" s="402"/>
      <c r="BT34" s="187"/>
      <c r="BU34" s="188"/>
      <c r="BV34" s="189"/>
      <c r="BW34" s="189"/>
      <c r="BX34" s="190"/>
      <c r="BY34" s="188"/>
      <c r="BZ34" s="191"/>
      <c r="CA34" s="191"/>
      <c r="CB34" s="191"/>
      <c r="CC34" s="191"/>
      <c r="CD34" s="191"/>
      <c r="CE34" s="191"/>
      <c r="CF34" s="191"/>
      <c r="CG34" s="191"/>
      <c r="CH34" s="191"/>
      <c r="CI34" s="188"/>
      <c r="CJ34" s="188"/>
      <c r="CK34" s="188"/>
      <c r="CL34" s="188"/>
      <c r="CM34" s="188"/>
      <c r="CN34" s="192"/>
      <c r="CO34" s="192"/>
      <c r="CP34" s="192"/>
      <c r="CQ34" s="192"/>
      <c r="CR34" s="192"/>
      <c r="CS34" s="192"/>
      <c r="CT34" s="192"/>
      <c r="CU34" s="192"/>
      <c r="CV34" s="192"/>
      <c r="CW34" s="192"/>
      <c r="CX34" s="192"/>
      <c r="CY34" s="192"/>
      <c r="CZ34" s="192"/>
      <c r="DA34" s="192"/>
      <c r="DB34" s="192"/>
      <c r="DC34" s="192"/>
      <c r="DD34" s="192"/>
      <c r="DE34" s="192"/>
      <c r="DF34" s="192"/>
      <c r="DG34" s="192"/>
      <c r="DH34" s="192"/>
      <c r="DI34" s="192"/>
      <c r="DJ34" s="188"/>
      <c r="DK34" s="188"/>
      <c r="DL34" s="188"/>
    </row>
    <row r="35" spans="1:161" s="175" customFormat="1" ht="35.1" customHeight="1">
      <c r="A35" s="197"/>
      <c r="B35" s="1103"/>
      <c r="C35" s="1104"/>
      <c r="D35" s="1104"/>
      <c r="E35" s="1104"/>
      <c r="F35" s="1104"/>
      <c r="G35" s="1104"/>
      <c r="H35" s="1104"/>
      <c r="I35" s="1104"/>
      <c r="J35" s="1104"/>
      <c r="K35" s="1104"/>
      <c r="L35" s="1104"/>
      <c r="M35" s="1104"/>
      <c r="N35" s="1104"/>
      <c r="O35" s="1104"/>
      <c r="P35" s="1104"/>
      <c r="Q35" s="1104"/>
      <c r="R35" s="1104"/>
      <c r="S35" s="1104"/>
      <c r="T35" s="1104"/>
      <c r="U35" s="1104"/>
      <c r="V35" s="1104"/>
      <c r="W35" s="1104"/>
      <c r="X35" s="1104"/>
      <c r="Y35" s="1104"/>
      <c r="Z35" s="1104"/>
      <c r="AA35" s="1104"/>
      <c r="AB35" s="1104"/>
      <c r="AC35" s="1104"/>
      <c r="AD35" s="1104"/>
      <c r="AE35" s="1104"/>
      <c r="AF35" s="1104"/>
      <c r="AG35" s="1104"/>
      <c r="AH35" s="1104"/>
      <c r="AI35" s="1104"/>
      <c r="AJ35" s="1104"/>
      <c r="AK35" s="1104"/>
      <c r="AL35" s="1104"/>
      <c r="AM35" s="1104"/>
      <c r="AN35" s="1104"/>
      <c r="AO35" s="1104"/>
      <c r="AP35" s="1104"/>
      <c r="AQ35" s="1104"/>
      <c r="AR35" s="1104"/>
      <c r="AS35" s="1105"/>
      <c r="AT35" s="401"/>
      <c r="AU35" s="401"/>
      <c r="AV35" s="401"/>
      <c r="AW35" s="401"/>
      <c r="AX35" s="401"/>
      <c r="AY35" s="401"/>
      <c r="AZ35" s="401"/>
      <c r="BA35" s="401"/>
      <c r="BB35" s="401"/>
      <c r="BC35" s="401"/>
      <c r="BD35" s="401"/>
      <c r="BE35" s="401"/>
      <c r="BF35" s="401"/>
      <c r="BG35" s="401"/>
      <c r="BH35" s="401"/>
      <c r="BI35" s="401"/>
      <c r="BJ35" s="401"/>
      <c r="BK35" s="401"/>
      <c r="BL35" s="401"/>
      <c r="BM35" s="401"/>
      <c r="BN35" s="401"/>
      <c r="BO35" s="401"/>
      <c r="BP35" s="401"/>
      <c r="BQ35" s="401"/>
      <c r="BR35" s="401"/>
      <c r="BS35" s="402"/>
      <c r="BT35" s="187"/>
      <c r="BU35" s="188"/>
      <c r="BV35" s="189"/>
      <c r="BW35" s="189"/>
      <c r="BX35" s="190"/>
      <c r="BY35" s="188"/>
      <c r="BZ35" s="191"/>
      <c r="CA35" s="191"/>
      <c r="CB35" s="191"/>
      <c r="CC35" s="191"/>
      <c r="CD35" s="191"/>
      <c r="CE35" s="191"/>
      <c r="CF35" s="191"/>
      <c r="CG35" s="191"/>
      <c r="CH35" s="191"/>
      <c r="CI35" s="188"/>
      <c r="CJ35" s="188"/>
      <c r="CK35" s="188"/>
      <c r="CL35" s="188"/>
      <c r="CM35" s="188"/>
      <c r="CN35" s="192"/>
      <c r="CO35" s="192"/>
      <c r="CP35" s="192"/>
      <c r="CQ35" s="192"/>
      <c r="CR35" s="192"/>
      <c r="CS35" s="192"/>
      <c r="CT35" s="192"/>
      <c r="CU35" s="192"/>
      <c r="CV35" s="192"/>
      <c r="CW35" s="192"/>
      <c r="CX35" s="192"/>
      <c r="CY35" s="192"/>
      <c r="CZ35" s="192"/>
      <c r="DA35" s="192"/>
      <c r="DB35" s="192"/>
      <c r="DC35" s="192"/>
      <c r="DD35" s="192"/>
      <c r="DE35" s="192"/>
      <c r="DF35" s="192"/>
      <c r="DG35" s="192"/>
      <c r="DH35" s="192"/>
      <c r="DI35" s="192"/>
      <c r="DJ35" s="188"/>
      <c r="DK35" s="188"/>
      <c r="DL35" s="188"/>
    </row>
    <row r="36" spans="1:161" s="175" customFormat="1" ht="35.1" customHeight="1">
      <c r="A36" s="197"/>
      <c r="B36" s="1103"/>
      <c r="C36" s="1104"/>
      <c r="D36" s="1104"/>
      <c r="E36" s="1104"/>
      <c r="F36" s="1104"/>
      <c r="G36" s="1104"/>
      <c r="H36" s="1104"/>
      <c r="I36" s="1104"/>
      <c r="J36" s="1104"/>
      <c r="K36" s="1104"/>
      <c r="L36" s="1104"/>
      <c r="M36" s="1104"/>
      <c r="N36" s="1104"/>
      <c r="O36" s="1104"/>
      <c r="P36" s="1104"/>
      <c r="Q36" s="1104"/>
      <c r="R36" s="1104"/>
      <c r="S36" s="1104"/>
      <c r="T36" s="1104"/>
      <c r="U36" s="1104"/>
      <c r="V36" s="1104"/>
      <c r="W36" s="1104"/>
      <c r="X36" s="1104"/>
      <c r="Y36" s="1104"/>
      <c r="Z36" s="1104"/>
      <c r="AA36" s="1104"/>
      <c r="AB36" s="1104"/>
      <c r="AC36" s="1104"/>
      <c r="AD36" s="1104"/>
      <c r="AE36" s="1104"/>
      <c r="AF36" s="1104"/>
      <c r="AG36" s="1104"/>
      <c r="AH36" s="1104"/>
      <c r="AI36" s="1104"/>
      <c r="AJ36" s="1104"/>
      <c r="AK36" s="1104"/>
      <c r="AL36" s="1104"/>
      <c r="AM36" s="1104"/>
      <c r="AN36" s="1104"/>
      <c r="AO36" s="1104"/>
      <c r="AP36" s="1104"/>
      <c r="AQ36" s="1104"/>
      <c r="AR36" s="1104"/>
      <c r="AS36" s="1105"/>
      <c r="AT36" s="401"/>
      <c r="AU36" s="401"/>
      <c r="AV36" s="401"/>
      <c r="AW36" s="401"/>
      <c r="AX36" s="401"/>
      <c r="AY36" s="401"/>
      <c r="AZ36" s="401"/>
      <c r="BA36" s="401"/>
      <c r="BB36" s="401"/>
      <c r="BC36" s="401"/>
      <c r="BD36" s="401"/>
      <c r="BE36" s="401"/>
      <c r="BF36" s="401"/>
      <c r="BG36" s="401"/>
      <c r="BH36" s="401"/>
      <c r="BI36" s="401"/>
      <c r="BJ36" s="401"/>
      <c r="BK36" s="401"/>
      <c r="BL36" s="401"/>
      <c r="BM36" s="401"/>
      <c r="BN36" s="401"/>
      <c r="BO36" s="401"/>
      <c r="BP36" s="401"/>
      <c r="BQ36" s="401"/>
      <c r="BR36" s="401"/>
      <c r="BS36" s="402"/>
      <c r="BT36" s="187"/>
      <c r="BU36" s="188"/>
      <c r="BV36" s="189"/>
      <c r="BW36" s="189"/>
      <c r="BX36" s="190"/>
      <c r="BY36" s="188"/>
      <c r="BZ36" s="191"/>
      <c r="CA36" s="191"/>
      <c r="CB36" s="191"/>
      <c r="CC36" s="191"/>
      <c r="CD36" s="191"/>
      <c r="CE36" s="191"/>
      <c r="CF36" s="191"/>
      <c r="CG36" s="191"/>
      <c r="CH36" s="191"/>
      <c r="CI36" s="188"/>
      <c r="CJ36" s="188"/>
      <c r="CK36" s="188"/>
      <c r="CL36" s="188"/>
      <c r="CM36" s="188"/>
      <c r="CN36" s="192"/>
      <c r="CO36" s="192"/>
      <c r="CP36" s="192"/>
      <c r="CQ36" s="192"/>
      <c r="CR36" s="192"/>
      <c r="CS36" s="192"/>
      <c r="CT36" s="192"/>
      <c r="CU36" s="192"/>
      <c r="CV36" s="192"/>
      <c r="CW36" s="192"/>
      <c r="CX36" s="192"/>
      <c r="CY36" s="192"/>
      <c r="CZ36" s="192"/>
      <c r="DA36" s="192"/>
      <c r="DB36" s="192"/>
      <c r="DC36" s="192"/>
      <c r="DD36" s="192"/>
      <c r="DE36" s="192"/>
      <c r="DF36" s="192"/>
      <c r="DG36" s="192"/>
      <c r="DH36" s="192"/>
      <c r="DI36" s="192"/>
      <c r="DJ36" s="188"/>
      <c r="DK36" s="188"/>
      <c r="DL36" s="188"/>
    </row>
    <row r="37" spans="1:161" s="175" customFormat="1" ht="35.1" customHeight="1">
      <c r="A37" s="197"/>
      <c r="B37" s="1106"/>
      <c r="C37" s="1107"/>
      <c r="D37" s="1107"/>
      <c r="E37" s="1107"/>
      <c r="F37" s="1107"/>
      <c r="G37" s="1107"/>
      <c r="H37" s="1107"/>
      <c r="I37" s="1107"/>
      <c r="J37" s="1107"/>
      <c r="K37" s="1107"/>
      <c r="L37" s="1107"/>
      <c r="M37" s="1107"/>
      <c r="N37" s="1107"/>
      <c r="O37" s="1107"/>
      <c r="P37" s="1107"/>
      <c r="Q37" s="1107"/>
      <c r="R37" s="1107"/>
      <c r="S37" s="1107"/>
      <c r="T37" s="1107"/>
      <c r="U37" s="1107"/>
      <c r="V37" s="1107"/>
      <c r="W37" s="1107"/>
      <c r="X37" s="1107"/>
      <c r="Y37" s="1107"/>
      <c r="Z37" s="1107"/>
      <c r="AA37" s="1107"/>
      <c r="AB37" s="1107"/>
      <c r="AC37" s="1107"/>
      <c r="AD37" s="1107"/>
      <c r="AE37" s="1107"/>
      <c r="AF37" s="1107"/>
      <c r="AG37" s="1107"/>
      <c r="AH37" s="1107"/>
      <c r="AI37" s="1107"/>
      <c r="AJ37" s="1107"/>
      <c r="AK37" s="1107"/>
      <c r="AL37" s="1107"/>
      <c r="AM37" s="1107"/>
      <c r="AN37" s="1107"/>
      <c r="AO37" s="1107"/>
      <c r="AP37" s="1107"/>
      <c r="AQ37" s="1107"/>
      <c r="AR37" s="1107"/>
      <c r="AS37" s="1108"/>
      <c r="AT37" s="401"/>
      <c r="AU37" s="401"/>
      <c r="AV37" s="401"/>
      <c r="AW37" s="401"/>
      <c r="AX37" s="401"/>
      <c r="AY37" s="401"/>
      <c r="AZ37" s="401"/>
      <c r="BA37" s="401"/>
      <c r="BB37" s="401"/>
      <c r="BC37" s="401"/>
      <c r="BD37" s="401"/>
      <c r="BE37" s="401"/>
      <c r="BF37" s="401"/>
      <c r="BG37" s="401"/>
      <c r="BH37" s="401"/>
      <c r="BI37" s="401"/>
      <c r="BJ37" s="401"/>
      <c r="BK37" s="401"/>
      <c r="BL37" s="401"/>
      <c r="BM37" s="401"/>
      <c r="BN37" s="401"/>
      <c r="BO37" s="401"/>
      <c r="BP37" s="401"/>
      <c r="BQ37" s="401"/>
      <c r="BR37" s="401"/>
      <c r="BS37" s="402"/>
      <c r="BT37" s="187"/>
      <c r="BU37" s="188"/>
      <c r="BV37" s="189"/>
      <c r="BW37" s="189"/>
      <c r="BX37" s="190"/>
      <c r="BY37" s="188"/>
      <c r="BZ37" s="191"/>
      <c r="CA37" s="191"/>
      <c r="CB37" s="191"/>
      <c r="CC37" s="191"/>
      <c r="CD37" s="191"/>
      <c r="CE37" s="191"/>
      <c r="CF37" s="191"/>
      <c r="CG37" s="191"/>
      <c r="CH37" s="191"/>
      <c r="CI37" s="188"/>
      <c r="CJ37" s="188"/>
      <c r="CK37" s="188"/>
      <c r="CL37" s="188"/>
      <c r="CM37" s="188"/>
      <c r="CN37" s="192"/>
      <c r="CO37" s="192"/>
      <c r="CP37" s="192"/>
      <c r="CQ37" s="192"/>
      <c r="CR37" s="192"/>
      <c r="CS37" s="192"/>
      <c r="CT37" s="192"/>
      <c r="CU37" s="192"/>
      <c r="CV37" s="192"/>
      <c r="CW37" s="192"/>
      <c r="CX37" s="192"/>
      <c r="CY37" s="192"/>
      <c r="CZ37" s="192"/>
      <c r="DA37" s="192"/>
      <c r="DB37" s="192"/>
      <c r="DC37" s="192"/>
      <c r="DD37" s="192"/>
      <c r="DE37" s="192"/>
      <c r="DF37" s="192"/>
      <c r="DG37" s="192"/>
      <c r="DH37" s="192"/>
      <c r="DI37" s="192"/>
      <c r="DJ37" s="188"/>
      <c r="DK37" s="188"/>
      <c r="DL37" s="188"/>
    </row>
    <row r="38" spans="1:161" ht="15" customHeight="1">
      <c r="A38" s="197"/>
      <c r="B38" s="403"/>
      <c r="C38" s="403"/>
      <c r="D38" s="403"/>
      <c r="E38" s="403"/>
      <c r="F38" s="403"/>
      <c r="G38" s="403"/>
      <c r="H38" s="403"/>
      <c r="I38" s="403"/>
      <c r="J38" s="403"/>
      <c r="K38" s="403"/>
      <c r="L38" s="403"/>
      <c r="M38" s="403"/>
      <c r="N38" s="403"/>
      <c r="O38" s="403"/>
      <c r="P38" s="403"/>
      <c r="Q38" s="403"/>
      <c r="R38" s="403"/>
      <c r="S38" s="403"/>
      <c r="T38" s="403"/>
      <c r="U38" s="403"/>
      <c r="V38" s="403"/>
      <c r="W38" s="403"/>
      <c r="X38" s="403"/>
      <c r="Y38" s="403"/>
      <c r="Z38" s="403"/>
      <c r="AA38" s="403"/>
      <c r="AB38" s="403"/>
      <c r="AC38" s="403"/>
      <c r="AD38" s="403"/>
      <c r="AE38" s="403"/>
      <c r="AF38" s="403"/>
      <c r="AG38" s="403"/>
      <c r="AH38" s="403"/>
      <c r="AI38" s="403"/>
      <c r="AJ38" s="403"/>
      <c r="AK38" s="403"/>
      <c r="AL38" s="403"/>
      <c r="AM38" s="403"/>
      <c r="AN38" s="403"/>
      <c r="AO38" s="403"/>
      <c r="AP38" s="403"/>
      <c r="AQ38" s="403"/>
      <c r="AR38" s="403"/>
      <c r="AS38" s="403"/>
      <c r="AT38" s="403"/>
      <c r="AU38" s="403"/>
      <c r="AV38" s="403"/>
      <c r="AW38" s="403"/>
      <c r="AX38" s="403"/>
      <c r="AY38" s="403"/>
      <c r="AZ38" s="403"/>
      <c r="BA38" s="403"/>
      <c r="BB38" s="403"/>
      <c r="BC38" s="403"/>
      <c r="BD38" s="403"/>
      <c r="BE38" s="403"/>
      <c r="BF38" s="403"/>
      <c r="BG38" s="403"/>
      <c r="BH38" s="403"/>
      <c r="BI38" s="403"/>
      <c r="BJ38" s="403"/>
      <c r="BK38" s="403"/>
      <c r="BL38" s="403"/>
      <c r="BM38" s="403"/>
      <c r="BN38" s="403"/>
      <c r="BO38" s="403"/>
      <c r="BP38" s="403"/>
      <c r="BQ38" s="403"/>
      <c r="BR38" s="403"/>
      <c r="BS38" s="403"/>
      <c r="BT38" s="178"/>
    </row>
    <row r="39" spans="1:161" s="211" customFormat="1" ht="15" customHeight="1">
      <c r="A39" s="393"/>
      <c r="B39" s="394" t="s">
        <v>466</v>
      </c>
      <c r="C39" s="395"/>
      <c r="D39" s="196"/>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9"/>
      <c r="AU39" s="396"/>
      <c r="AV39" s="396"/>
      <c r="AW39" s="396"/>
      <c r="AX39" s="396"/>
      <c r="AY39" s="396"/>
      <c r="AZ39" s="396"/>
      <c r="BA39" s="396"/>
      <c r="BB39" s="396"/>
      <c r="BC39" s="396"/>
      <c r="BD39" s="196"/>
      <c r="BE39" s="196"/>
      <c r="BF39" s="196"/>
      <c r="BG39" s="196"/>
      <c r="BH39" s="196"/>
      <c r="BI39" s="393"/>
      <c r="BJ39" s="393"/>
      <c r="BK39" s="397"/>
      <c r="BL39" s="397"/>
      <c r="BM39" s="393"/>
      <c r="BN39" s="393"/>
      <c r="BO39" s="393"/>
      <c r="BP39" s="393"/>
      <c r="BQ39" s="393"/>
      <c r="BR39" s="393"/>
      <c r="BS39" s="393"/>
      <c r="BT39" s="209"/>
      <c r="BV39" s="212"/>
      <c r="BW39" s="212"/>
      <c r="BX39" s="213"/>
      <c r="BZ39" s="214"/>
      <c r="CA39" s="214"/>
      <c r="CB39" s="214"/>
      <c r="CC39" s="214"/>
      <c r="CD39" s="214"/>
      <c r="CE39" s="214"/>
      <c r="CF39" s="214"/>
      <c r="CG39" s="214"/>
      <c r="CH39" s="214"/>
      <c r="DL39" s="398"/>
      <c r="DM39" s="399"/>
      <c r="DN39" s="210"/>
      <c r="DO39" s="210"/>
      <c r="DP39" s="210"/>
      <c r="DQ39" s="210"/>
      <c r="DR39" s="210"/>
      <c r="DS39" s="210"/>
      <c r="DT39" s="210"/>
      <c r="DU39" s="210"/>
      <c r="DV39" s="210"/>
      <c r="DW39" s="210"/>
      <c r="DX39" s="210"/>
      <c r="DY39" s="210"/>
      <c r="DZ39" s="210"/>
      <c r="EA39" s="210"/>
      <c r="EB39" s="210"/>
      <c r="EC39" s="210"/>
      <c r="ED39" s="210"/>
      <c r="EE39" s="210"/>
      <c r="EF39" s="210"/>
      <c r="EG39" s="210"/>
      <c r="EH39" s="210"/>
      <c r="EI39" s="210"/>
      <c r="EJ39" s="210"/>
      <c r="EK39" s="210"/>
      <c r="EL39" s="210"/>
      <c r="EM39" s="210"/>
      <c r="EN39" s="210"/>
      <c r="EO39" s="210"/>
      <c r="EP39" s="210"/>
      <c r="EQ39" s="210"/>
      <c r="ER39" s="210"/>
      <c r="ES39" s="210"/>
      <c r="ET39" s="210"/>
      <c r="EU39" s="210"/>
      <c r="EV39" s="210"/>
      <c r="EW39" s="210"/>
      <c r="EX39" s="210"/>
      <c r="EY39" s="210"/>
      <c r="EZ39" s="210"/>
      <c r="FA39" s="210"/>
      <c r="FB39" s="210"/>
      <c r="FC39" s="210"/>
      <c r="FD39" s="400"/>
      <c r="FE39" s="400"/>
    </row>
    <row r="40" spans="1:161" s="216" customFormat="1" ht="27" customHeight="1">
      <c r="A40" s="197"/>
      <c r="B40" s="1098" t="s">
        <v>475</v>
      </c>
      <c r="C40" s="1110"/>
      <c r="D40" s="1110"/>
      <c r="E40" s="1110"/>
      <c r="F40" s="1110"/>
      <c r="G40" s="1110"/>
      <c r="H40" s="1110"/>
      <c r="I40" s="1110"/>
      <c r="J40" s="1110"/>
      <c r="K40" s="1110"/>
      <c r="L40" s="1110"/>
      <c r="M40" s="1110"/>
      <c r="N40" s="1110"/>
      <c r="O40" s="1110"/>
      <c r="P40" s="1110"/>
      <c r="Q40" s="1110"/>
      <c r="R40" s="1110"/>
      <c r="S40" s="1110"/>
      <c r="T40" s="1110"/>
      <c r="U40" s="1110"/>
      <c r="V40" s="1110"/>
      <c r="W40" s="1110"/>
      <c r="X40" s="1110"/>
      <c r="Y40" s="1110"/>
      <c r="Z40" s="1110"/>
      <c r="AA40" s="1110"/>
      <c r="AB40" s="1110"/>
      <c r="AC40" s="1110"/>
      <c r="AD40" s="1110"/>
      <c r="AE40" s="1110"/>
      <c r="AF40" s="1110"/>
      <c r="AG40" s="1110"/>
      <c r="AH40" s="1110"/>
      <c r="AI40" s="1110"/>
      <c r="AJ40" s="1110"/>
      <c r="AK40" s="1110"/>
      <c r="AL40" s="1110"/>
      <c r="AM40" s="1110"/>
      <c r="AN40" s="1110"/>
      <c r="AO40" s="1110"/>
      <c r="AP40" s="1110"/>
      <c r="AQ40" s="1110"/>
      <c r="AR40" s="1110"/>
      <c r="AS40" s="1110"/>
      <c r="AT40" s="391"/>
      <c r="AU40" s="391"/>
      <c r="AV40" s="391"/>
      <c r="AW40" s="391"/>
      <c r="AX40" s="391"/>
      <c r="AY40" s="391"/>
      <c r="AZ40" s="391"/>
      <c r="BA40" s="391"/>
      <c r="BB40" s="391"/>
      <c r="BC40" s="391"/>
      <c r="BD40" s="391"/>
      <c r="BE40" s="391"/>
      <c r="BF40" s="391"/>
      <c r="BG40" s="391"/>
      <c r="BH40" s="391"/>
      <c r="BI40" s="391"/>
      <c r="BJ40" s="391"/>
      <c r="BK40" s="391"/>
      <c r="BL40" s="391"/>
      <c r="BM40" s="391"/>
      <c r="BN40" s="391"/>
      <c r="BO40" s="391"/>
      <c r="BP40" s="391"/>
      <c r="BQ40" s="391"/>
      <c r="BR40" s="391"/>
      <c r="BS40" s="391"/>
      <c r="BT40" s="215"/>
      <c r="BV40" s="217"/>
      <c r="BW40" s="217"/>
      <c r="BX40" s="218"/>
      <c r="BZ40" s="219"/>
      <c r="CA40" s="219"/>
      <c r="CB40" s="219"/>
      <c r="CC40" s="219"/>
      <c r="CD40" s="219"/>
      <c r="CE40" s="219"/>
      <c r="CF40" s="219"/>
      <c r="CG40" s="219"/>
      <c r="CH40" s="219"/>
      <c r="CN40" s="220"/>
      <c r="CO40" s="220"/>
      <c r="CP40" s="220"/>
      <c r="CQ40" s="220"/>
      <c r="CR40" s="220"/>
      <c r="CS40" s="220"/>
      <c r="CT40" s="220"/>
      <c r="CU40" s="220"/>
      <c r="CV40" s="220"/>
      <c r="CW40" s="220"/>
      <c r="CX40" s="220"/>
      <c r="CY40" s="220"/>
      <c r="CZ40" s="220"/>
      <c r="DA40" s="220"/>
      <c r="DB40" s="220"/>
      <c r="DC40" s="220"/>
      <c r="DD40" s="220"/>
      <c r="DE40" s="220"/>
      <c r="DF40" s="220"/>
      <c r="DG40" s="220"/>
      <c r="DH40" s="220"/>
      <c r="DI40" s="220"/>
      <c r="DL40" s="1112"/>
      <c r="DM40" s="1113"/>
      <c r="DN40" s="1113"/>
      <c r="DO40" s="1113"/>
      <c r="DP40" s="1113"/>
      <c r="DQ40" s="1113"/>
      <c r="DR40" s="1113"/>
      <c r="DS40" s="1113"/>
      <c r="DT40" s="1113"/>
      <c r="DU40" s="1113"/>
      <c r="DV40" s="1113"/>
      <c r="DW40" s="1113"/>
      <c r="DX40" s="1113"/>
      <c r="DY40" s="1113"/>
      <c r="DZ40" s="1113"/>
      <c r="EA40" s="1113"/>
      <c r="EB40" s="1113"/>
      <c r="EC40" s="1113"/>
      <c r="ED40" s="1113"/>
      <c r="EE40" s="1113"/>
      <c r="EF40" s="1113"/>
      <c r="EG40" s="1113"/>
      <c r="EH40" s="1113"/>
      <c r="EI40" s="1113"/>
      <c r="EJ40" s="1113"/>
      <c r="EK40" s="1113"/>
      <c r="EL40" s="1113"/>
      <c r="EM40" s="1113"/>
      <c r="EN40" s="1113"/>
      <c r="EO40" s="1113"/>
      <c r="EP40" s="1113"/>
      <c r="EQ40" s="1113"/>
      <c r="ER40" s="1113"/>
      <c r="ES40" s="1113"/>
      <c r="ET40" s="1113"/>
      <c r="EU40" s="1113"/>
      <c r="EV40" s="1113"/>
      <c r="EW40" s="1113"/>
      <c r="EX40" s="1113"/>
      <c r="EY40" s="1113"/>
      <c r="EZ40" s="1113"/>
      <c r="FA40" s="1113"/>
      <c r="FB40" s="1113"/>
      <c r="FC40" s="1113"/>
      <c r="FD40" s="222"/>
      <c r="FE40" s="222"/>
    </row>
    <row r="41" spans="1:161" s="216" customFormat="1" ht="36.75" customHeight="1">
      <c r="A41" s="197"/>
      <c r="B41" s="1111"/>
      <c r="C41" s="1111"/>
      <c r="D41" s="1111"/>
      <c r="E41" s="1111"/>
      <c r="F41" s="1111"/>
      <c r="G41" s="1111"/>
      <c r="H41" s="1111"/>
      <c r="I41" s="1111"/>
      <c r="J41" s="1111"/>
      <c r="K41" s="1111"/>
      <c r="L41" s="1111"/>
      <c r="M41" s="1111"/>
      <c r="N41" s="1111"/>
      <c r="O41" s="1111"/>
      <c r="P41" s="1111"/>
      <c r="Q41" s="1111"/>
      <c r="R41" s="1111"/>
      <c r="S41" s="1111"/>
      <c r="T41" s="1111"/>
      <c r="U41" s="1111"/>
      <c r="V41" s="1111"/>
      <c r="W41" s="1111"/>
      <c r="X41" s="1111"/>
      <c r="Y41" s="1111"/>
      <c r="Z41" s="1111"/>
      <c r="AA41" s="1111"/>
      <c r="AB41" s="1111"/>
      <c r="AC41" s="1111"/>
      <c r="AD41" s="1111"/>
      <c r="AE41" s="1111"/>
      <c r="AF41" s="1111"/>
      <c r="AG41" s="1111"/>
      <c r="AH41" s="1111"/>
      <c r="AI41" s="1111"/>
      <c r="AJ41" s="1111"/>
      <c r="AK41" s="1111"/>
      <c r="AL41" s="1111"/>
      <c r="AM41" s="1111"/>
      <c r="AN41" s="1111"/>
      <c r="AO41" s="1111"/>
      <c r="AP41" s="1111"/>
      <c r="AQ41" s="1111"/>
      <c r="AR41" s="1111"/>
      <c r="AS41" s="1111"/>
      <c r="AT41" s="392"/>
      <c r="AU41" s="392"/>
      <c r="AV41" s="392"/>
      <c r="AW41" s="392"/>
      <c r="AX41" s="392"/>
      <c r="AY41" s="392"/>
      <c r="AZ41" s="392"/>
      <c r="BA41" s="392"/>
      <c r="BB41" s="392"/>
      <c r="BC41" s="392"/>
      <c r="BD41" s="392"/>
      <c r="BE41" s="392"/>
      <c r="BF41" s="392"/>
      <c r="BG41" s="392"/>
      <c r="BH41" s="392"/>
      <c r="BI41" s="392"/>
      <c r="BJ41" s="392"/>
      <c r="BK41" s="392"/>
      <c r="BL41" s="392"/>
      <c r="BM41" s="392"/>
      <c r="BN41" s="392"/>
      <c r="BO41" s="392"/>
      <c r="BP41" s="392"/>
      <c r="BQ41" s="392"/>
      <c r="BR41" s="392"/>
      <c r="BS41" s="392"/>
      <c r="BT41" s="215"/>
      <c r="BV41" s="217"/>
      <c r="BW41" s="217"/>
      <c r="BX41" s="218"/>
      <c r="BZ41" s="219"/>
      <c r="CA41" s="219"/>
      <c r="CB41" s="219"/>
      <c r="CC41" s="219"/>
      <c r="CD41" s="219"/>
      <c r="CE41" s="219"/>
      <c r="CF41" s="219"/>
      <c r="CG41" s="219"/>
      <c r="CH41" s="219"/>
      <c r="CN41" s="220"/>
      <c r="CO41" s="220"/>
      <c r="CP41" s="220"/>
      <c r="CQ41" s="220"/>
      <c r="CR41" s="220"/>
      <c r="CS41" s="220"/>
      <c r="CT41" s="220"/>
      <c r="CU41" s="220"/>
      <c r="CV41" s="220"/>
      <c r="CW41" s="220"/>
      <c r="CX41" s="220"/>
      <c r="CY41" s="220"/>
      <c r="CZ41" s="220"/>
      <c r="DA41" s="220"/>
      <c r="DB41" s="220"/>
      <c r="DC41" s="220"/>
      <c r="DD41" s="220"/>
      <c r="DE41" s="220"/>
      <c r="DF41" s="220"/>
      <c r="DG41" s="220"/>
      <c r="DH41" s="220"/>
      <c r="DI41" s="220"/>
      <c r="DL41" s="1113"/>
      <c r="DM41" s="1113"/>
      <c r="DN41" s="1113"/>
      <c r="DO41" s="1113"/>
      <c r="DP41" s="1113"/>
      <c r="DQ41" s="1113"/>
      <c r="DR41" s="1113"/>
      <c r="DS41" s="1113"/>
      <c r="DT41" s="1113"/>
      <c r="DU41" s="1113"/>
      <c r="DV41" s="1113"/>
      <c r="DW41" s="1113"/>
      <c r="DX41" s="1113"/>
      <c r="DY41" s="1113"/>
      <c r="DZ41" s="1113"/>
      <c r="EA41" s="1113"/>
      <c r="EB41" s="1113"/>
      <c r="EC41" s="1113"/>
      <c r="ED41" s="1113"/>
      <c r="EE41" s="1113"/>
      <c r="EF41" s="1113"/>
      <c r="EG41" s="1113"/>
      <c r="EH41" s="1113"/>
      <c r="EI41" s="1113"/>
      <c r="EJ41" s="1113"/>
      <c r="EK41" s="1113"/>
      <c r="EL41" s="1113"/>
      <c r="EM41" s="1113"/>
      <c r="EN41" s="1113"/>
      <c r="EO41" s="1113"/>
      <c r="EP41" s="1113"/>
      <c r="EQ41" s="1113"/>
      <c r="ER41" s="1113"/>
      <c r="ES41" s="1113"/>
      <c r="ET41" s="1113"/>
      <c r="EU41" s="1113"/>
      <c r="EV41" s="1113"/>
      <c r="EW41" s="1113"/>
      <c r="EX41" s="1113"/>
      <c r="EY41" s="1113"/>
      <c r="EZ41" s="1113"/>
      <c r="FA41" s="1113"/>
      <c r="FB41" s="1113"/>
      <c r="FC41" s="1113"/>
      <c r="FD41" s="222"/>
      <c r="FE41" s="222"/>
    </row>
    <row r="42" spans="1:161" s="216" customFormat="1" ht="35.1" customHeight="1">
      <c r="A42" s="197"/>
      <c r="B42" s="1109"/>
      <c r="C42" s="1101"/>
      <c r="D42" s="1101"/>
      <c r="E42" s="1101"/>
      <c r="F42" s="1101"/>
      <c r="G42" s="1101"/>
      <c r="H42" s="1101"/>
      <c r="I42" s="1101"/>
      <c r="J42" s="1101"/>
      <c r="K42" s="1101"/>
      <c r="L42" s="1101"/>
      <c r="M42" s="1101"/>
      <c r="N42" s="1101"/>
      <c r="O42" s="1101"/>
      <c r="P42" s="1101"/>
      <c r="Q42" s="1101"/>
      <c r="R42" s="1101"/>
      <c r="S42" s="1101"/>
      <c r="T42" s="1101"/>
      <c r="U42" s="1101"/>
      <c r="V42" s="1101"/>
      <c r="W42" s="1101"/>
      <c r="X42" s="1101"/>
      <c r="Y42" s="1101"/>
      <c r="Z42" s="1101"/>
      <c r="AA42" s="1101"/>
      <c r="AB42" s="1101"/>
      <c r="AC42" s="1101"/>
      <c r="AD42" s="1101"/>
      <c r="AE42" s="1101"/>
      <c r="AF42" s="1101"/>
      <c r="AG42" s="1101"/>
      <c r="AH42" s="1101"/>
      <c r="AI42" s="1101"/>
      <c r="AJ42" s="1101"/>
      <c r="AK42" s="1101"/>
      <c r="AL42" s="1101"/>
      <c r="AM42" s="1101"/>
      <c r="AN42" s="1101"/>
      <c r="AO42" s="1101"/>
      <c r="AP42" s="1101"/>
      <c r="AQ42" s="1101"/>
      <c r="AR42" s="1101"/>
      <c r="AS42" s="1102"/>
      <c r="AT42" s="401"/>
      <c r="AU42" s="401"/>
      <c r="AV42" s="401"/>
      <c r="AW42" s="401"/>
      <c r="AX42" s="401"/>
      <c r="AY42" s="401"/>
      <c r="AZ42" s="401"/>
      <c r="BA42" s="401"/>
      <c r="BB42" s="401"/>
      <c r="BC42" s="401"/>
      <c r="BD42" s="401"/>
      <c r="BE42" s="401"/>
      <c r="BF42" s="401"/>
      <c r="BG42" s="401"/>
      <c r="BH42" s="401"/>
      <c r="BI42" s="401"/>
      <c r="BJ42" s="401"/>
      <c r="BK42" s="401"/>
      <c r="BL42" s="401"/>
      <c r="BM42" s="401"/>
      <c r="BN42" s="401"/>
      <c r="BO42" s="401"/>
      <c r="BP42" s="401"/>
      <c r="BQ42" s="401"/>
      <c r="BR42" s="401"/>
      <c r="BS42" s="402"/>
      <c r="BT42" s="221"/>
      <c r="BU42" s="222"/>
      <c r="BV42" s="223"/>
      <c r="BW42" s="223"/>
      <c r="BX42" s="224"/>
      <c r="BY42" s="222"/>
      <c r="BZ42" s="225"/>
      <c r="CA42" s="225"/>
      <c r="CB42" s="225"/>
      <c r="CC42" s="225"/>
      <c r="CD42" s="225"/>
      <c r="CE42" s="225"/>
      <c r="CF42" s="225"/>
      <c r="CG42" s="225"/>
      <c r="CH42" s="225"/>
      <c r="CI42" s="222"/>
      <c r="CJ42" s="222"/>
      <c r="CK42" s="222"/>
      <c r="CL42" s="222"/>
      <c r="CM42" s="222"/>
      <c r="CN42" s="226"/>
      <c r="CO42" s="226"/>
      <c r="CP42" s="226"/>
      <c r="CQ42" s="226"/>
      <c r="CR42" s="226"/>
      <c r="CS42" s="226"/>
      <c r="CT42" s="226"/>
      <c r="CU42" s="226"/>
      <c r="CV42" s="226"/>
      <c r="CW42" s="226"/>
      <c r="CX42" s="226"/>
      <c r="CY42" s="226"/>
      <c r="CZ42" s="226"/>
      <c r="DA42" s="226"/>
      <c r="DB42" s="226"/>
      <c r="DC42" s="226"/>
      <c r="DD42" s="226"/>
      <c r="DE42" s="226"/>
      <c r="DF42" s="226"/>
      <c r="DG42" s="226"/>
      <c r="DH42" s="226"/>
      <c r="DI42" s="226"/>
      <c r="DJ42" s="222"/>
      <c r="DK42" s="222"/>
      <c r="DL42" s="222"/>
      <c r="DM42" s="222"/>
      <c r="DN42" s="222"/>
      <c r="DO42" s="222"/>
      <c r="DP42" s="222"/>
      <c r="DQ42" s="222"/>
      <c r="DR42" s="222"/>
      <c r="DS42" s="222"/>
      <c r="DT42" s="222"/>
      <c r="DU42" s="222"/>
      <c r="DV42" s="222"/>
      <c r="DW42" s="222"/>
      <c r="DX42" s="222"/>
      <c r="DY42" s="222"/>
      <c r="DZ42" s="222"/>
      <c r="EA42" s="222"/>
      <c r="EB42" s="222"/>
      <c r="EC42" s="222"/>
      <c r="ED42" s="222"/>
      <c r="EE42" s="222"/>
      <c r="EF42" s="222"/>
      <c r="EG42" s="222"/>
      <c r="EH42" s="222"/>
      <c r="EI42" s="222"/>
      <c r="EJ42" s="222"/>
      <c r="EK42" s="222"/>
      <c r="EL42" s="222"/>
      <c r="EM42" s="222"/>
      <c r="EN42" s="222"/>
      <c r="EO42" s="222"/>
      <c r="EP42" s="222"/>
      <c r="EQ42" s="222"/>
      <c r="ER42" s="222"/>
      <c r="ES42" s="222"/>
      <c r="ET42" s="222"/>
      <c r="EU42" s="222"/>
      <c r="EV42" s="222"/>
      <c r="EW42" s="222"/>
      <c r="EX42" s="222"/>
      <c r="EY42" s="222"/>
      <c r="EZ42" s="222"/>
      <c r="FA42" s="222"/>
      <c r="FB42" s="222"/>
      <c r="FC42" s="222"/>
      <c r="FD42" s="222"/>
      <c r="FE42" s="222"/>
    </row>
    <row r="43" spans="1:161" s="216" customFormat="1" ht="35.1" customHeight="1">
      <c r="A43" s="197"/>
      <c r="B43" s="1103"/>
      <c r="C43" s="1104"/>
      <c r="D43" s="1104"/>
      <c r="E43" s="1104"/>
      <c r="F43" s="1104"/>
      <c r="G43" s="1104"/>
      <c r="H43" s="1104"/>
      <c r="I43" s="1104"/>
      <c r="J43" s="1104"/>
      <c r="K43" s="1104"/>
      <c r="L43" s="1104"/>
      <c r="M43" s="1104"/>
      <c r="N43" s="1104"/>
      <c r="O43" s="1104"/>
      <c r="P43" s="1104"/>
      <c r="Q43" s="1104"/>
      <c r="R43" s="1104"/>
      <c r="S43" s="1104"/>
      <c r="T43" s="1104"/>
      <c r="U43" s="1104"/>
      <c r="V43" s="1104"/>
      <c r="W43" s="1104"/>
      <c r="X43" s="1104"/>
      <c r="Y43" s="1104"/>
      <c r="Z43" s="1104"/>
      <c r="AA43" s="1104"/>
      <c r="AB43" s="1104"/>
      <c r="AC43" s="1104"/>
      <c r="AD43" s="1104"/>
      <c r="AE43" s="1104"/>
      <c r="AF43" s="1104"/>
      <c r="AG43" s="1104"/>
      <c r="AH43" s="1104"/>
      <c r="AI43" s="1104"/>
      <c r="AJ43" s="1104"/>
      <c r="AK43" s="1104"/>
      <c r="AL43" s="1104"/>
      <c r="AM43" s="1104"/>
      <c r="AN43" s="1104"/>
      <c r="AO43" s="1104"/>
      <c r="AP43" s="1104"/>
      <c r="AQ43" s="1104"/>
      <c r="AR43" s="1104"/>
      <c r="AS43" s="1105"/>
      <c r="AT43" s="401"/>
      <c r="AU43" s="401"/>
      <c r="AV43" s="401"/>
      <c r="AW43" s="401"/>
      <c r="AX43" s="401"/>
      <c r="AY43" s="401"/>
      <c r="AZ43" s="401"/>
      <c r="BA43" s="401"/>
      <c r="BB43" s="401"/>
      <c r="BC43" s="401"/>
      <c r="BD43" s="401"/>
      <c r="BE43" s="401"/>
      <c r="BF43" s="401"/>
      <c r="BG43" s="401"/>
      <c r="BH43" s="401"/>
      <c r="BI43" s="401"/>
      <c r="BJ43" s="401"/>
      <c r="BK43" s="401"/>
      <c r="BL43" s="401"/>
      <c r="BM43" s="401"/>
      <c r="BN43" s="401"/>
      <c r="BO43" s="401"/>
      <c r="BP43" s="401"/>
      <c r="BQ43" s="401"/>
      <c r="BR43" s="401"/>
      <c r="BS43" s="402"/>
      <c r="BT43" s="221"/>
      <c r="BU43" s="222"/>
      <c r="BV43" s="223"/>
      <c r="BW43" s="223"/>
      <c r="BX43" s="224"/>
      <c r="BY43" s="222"/>
      <c r="BZ43" s="225"/>
      <c r="CA43" s="225"/>
      <c r="CB43" s="225"/>
      <c r="CC43" s="225"/>
      <c r="CD43" s="225"/>
      <c r="CE43" s="225"/>
      <c r="CF43" s="225"/>
      <c r="CG43" s="225"/>
      <c r="CH43" s="225"/>
      <c r="CI43" s="222"/>
      <c r="CJ43" s="222"/>
      <c r="CK43" s="222"/>
      <c r="CL43" s="222"/>
      <c r="CM43" s="222"/>
      <c r="CN43" s="226"/>
      <c r="CO43" s="226"/>
      <c r="CP43" s="226"/>
      <c r="CQ43" s="226"/>
      <c r="CR43" s="226"/>
      <c r="CS43" s="226"/>
      <c r="CT43" s="226"/>
      <c r="CU43" s="226"/>
      <c r="CV43" s="226"/>
      <c r="CW43" s="226"/>
      <c r="CX43" s="226"/>
      <c r="CY43" s="226"/>
      <c r="CZ43" s="226"/>
      <c r="DA43" s="226"/>
      <c r="DB43" s="226"/>
      <c r="DC43" s="226"/>
      <c r="DD43" s="226"/>
      <c r="DE43" s="226"/>
      <c r="DF43" s="226"/>
      <c r="DG43" s="226"/>
      <c r="DH43" s="226"/>
      <c r="DI43" s="226"/>
      <c r="DJ43" s="222"/>
      <c r="DK43" s="222"/>
      <c r="DL43" s="222"/>
    </row>
    <row r="44" spans="1:161" s="216" customFormat="1" ht="35.1" customHeight="1">
      <c r="A44" s="197"/>
      <c r="B44" s="1103"/>
      <c r="C44" s="1104"/>
      <c r="D44" s="1104"/>
      <c r="E44" s="1104"/>
      <c r="F44" s="1104"/>
      <c r="G44" s="1104"/>
      <c r="H44" s="1104"/>
      <c r="I44" s="1104"/>
      <c r="J44" s="1104"/>
      <c r="K44" s="1104"/>
      <c r="L44" s="1104"/>
      <c r="M44" s="1104"/>
      <c r="N44" s="1104"/>
      <c r="O44" s="1104"/>
      <c r="P44" s="1104"/>
      <c r="Q44" s="1104"/>
      <c r="R44" s="1104"/>
      <c r="S44" s="1104"/>
      <c r="T44" s="1104"/>
      <c r="U44" s="1104"/>
      <c r="V44" s="1104"/>
      <c r="W44" s="1104"/>
      <c r="X44" s="1104"/>
      <c r="Y44" s="1104"/>
      <c r="Z44" s="1104"/>
      <c r="AA44" s="1104"/>
      <c r="AB44" s="1104"/>
      <c r="AC44" s="1104"/>
      <c r="AD44" s="1104"/>
      <c r="AE44" s="1104"/>
      <c r="AF44" s="1104"/>
      <c r="AG44" s="1104"/>
      <c r="AH44" s="1104"/>
      <c r="AI44" s="1104"/>
      <c r="AJ44" s="1104"/>
      <c r="AK44" s="1104"/>
      <c r="AL44" s="1104"/>
      <c r="AM44" s="1104"/>
      <c r="AN44" s="1104"/>
      <c r="AO44" s="1104"/>
      <c r="AP44" s="1104"/>
      <c r="AQ44" s="1104"/>
      <c r="AR44" s="1104"/>
      <c r="AS44" s="1105"/>
      <c r="AT44" s="401"/>
      <c r="AU44" s="401"/>
      <c r="AV44" s="401"/>
      <c r="AW44" s="401"/>
      <c r="AX44" s="401"/>
      <c r="AY44" s="401"/>
      <c r="AZ44" s="401"/>
      <c r="BA44" s="401"/>
      <c r="BB44" s="401"/>
      <c r="BC44" s="401"/>
      <c r="BD44" s="401"/>
      <c r="BE44" s="401"/>
      <c r="BF44" s="401"/>
      <c r="BG44" s="401"/>
      <c r="BH44" s="401"/>
      <c r="BI44" s="401"/>
      <c r="BJ44" s="401"/>
      <c r="BK44" s="401"/>
      <c r="BL44" s="401"/>
      <c r="BM44" s="401"/>
      <c r="BN44" s="401"/>
      <c r="BO44" s="401"/>
      <c r="BP44" s="401"/>
      <c r="BQ44" s="401"/>
      <c r="BR44" s="401"/>
      <c r="BS44" s="402"/>
      <c r="BT44" s="221"/>
      <c r="BU44" s="222"/>
      <c r="BV44" s="223"/>
      <c r="BW44" s="223"/>
      <c r="BX44" s="224"/>
      <c r="BY44" s="222"/>
      <c r="BZ44" s="225"/>
      <c r="CA44" s="225"/>
      <c r="CB44" s="225"/>
      <c r="CC44" s="225"/>
      <c r="CD44" s="225"/>
      <c r="CE44" s="225"/>
      <c r="CF44" s="225"/>
      <c r="CG44" s="225"/>
      <c r="CH44" s="225"/>
      <c r="CI44" s="222"/>
      <c r="CJ44" s="222"/>
      <c r="CK44" s="222"/>
      <c r="CL44" s="222"/>
      <c r="CM44" s="222"/>
      <c r="CN44" s="226"/>
      <c r="CO44" s="226"/>
      <c r="CP44" s="226"/>
      <c r="CQ44" s="226"/>
      <c r="CR44" s="226"/>
      <c r="CS44" s="226"/>
      <c r="CT44" s="226"/>
      <c r="CU44" s="226"/>
      <c r="CV44" s="226"/>
      <c r="CW44" s="226"/>
      <c r="CX44" s="226"/>
      <c r="CY44" s="226"/>
      <c r="CZ44" s="226"/>
      <c r="DA44" s="226"/>
      <c r="DB44" s="226"/>
      <c r="DC44" s="226"/>
      <c r="DD44" s="226"/>
      <c r="DE44" s="226"/>
      <c r="DF44" s="226"/>
      <c r="DG44" s="226"/>
      <c r="DH44" s="226"/>
      <c r="DI44" s="226"/>
      <c r="DJ44" s="222"/>
      <c r="DK44" s="222"/>
      <c r="DL44" s="222"/>
    </row>
    <row r="45" spans="1:161" s="216" customFormat="1" ht="35.1" customHeight="1">
      <c r="A45" s="197"/>
      <c r="B45" s="1106"/>
      <c r="C45" s="1107"/>
      <c r="D45" s="1107"/>
      <c r="E45" s="1107"/>
      <c r="F45" s="1107"/>
      <c r="G45" s="1107"/>
      <c r="H45" s="1107"/>
      <c r="I45" s="1107"/>
      <c r="J45" s="1107"/>
      <c r="K45" s="1107"/>
      <c r="L45" s="1107"/>
      <c r="M45" s="1107"/>
      <c r="N45" s="1107"/>
      <c r="O45" s="1107"/>
      <c r="P45" s="1107"/>
      <c r="Q45" s="1107"/>
      <c r="R45" s="1107"/>
      <c r="S45" s="1107"/>
      <c r="T45" s="1107"/>
      <c r="U45" s="1107"/>
      <c r="V45" s="1107"/>
      <c r="W45" s="1107"/>
      <c r="X45" s="1107"/>
      <c r="Y45" s="1107"/>
      <c r="Z45" s="1107"/>
      <c r="AA45" s="1107"/>
      <c r="AB45" s="1107"/>
      <c r="AC45" s="1107"/>
      <c r="AD45" s="1107"/>
      <c r="AE45" s="1107"/>
      <c r="AF45" s="1107"/>
      <c r="AG45" s="1107"/>
      <c r="AH45" s="1107"/>
      <c r="AI45" s="1107"/>
      <c r="AJ45" s="1107"/>
      <c r="AK45" s="1107"/>
      <c r="AL45" s="1107"/>
      <c r="AM45" s="1107"/>
      <c r="AN45" s="1107"/>
      <c r="AO45" s="1107"/>
      <c r="AP45" s="1107"/>
      <c r="AQ45" s="1107"/>
      <c r="AR45" s="1107"/>
      <c r="AS45" s="1108"/>
      <c r="AT45" s="401"/>
      <c r="AU45" s="401"/>
      <c r="AV45" s="401"/>
      <c r="AW45" s="401"/>
      <c r="AX45" s="401"/>
      <c r="AY45" s="401"/>
      <c r="AZ45" s="401"/>
      <c r="BA45" s="401"/>
      <c r="BB45" s="401"/>
      <c r="BC45" s="401"/>
      <c r="BD45" s="401"/>
      <c r="BE45" s="401"/>
      <c r="BF45" s="401"/>
      <c r="BG45" s="401"/>
      <c r="BH45" s="401"/>
      <c r="BI45" s="401"/>
      <c r="BJ45" s="401"/>
      <c r="BK45" s="401"/>
      <c r="BL45" s="401"/>
      <c r="BM45" s="401"/>
      <c r="BN45" s="401"/>
      <c r="BO45" s="401"/>
      <c r="BP45" s="401"/>
      <c r="BQ45" s="401"/>
      <c r="BR45" s="401"/>
      <c r="BS45" s="402"/>
      <c r="BT45" s="221"/>
      <c r="BU45" s="222"/>
      <c r="BV45" s="223"/>
      <c r="BW45" s="223"/>
      <c r="BX45" s="224"/>
      <c r="BY45" s="222"/>
      <c r="BZ45" s="225"/>
      <c r="CA45" s="225"/>
      <c r="CB45" s="225"/>
      <c r="CC45" s="225"/>
      <c r="CD45" s="225"/>
      <c r="CE45" s="225"/>
      <c r="CF45" s="225"/>
      <c r="CG45" s="225"/>
      <c r="CH45" s="225"/>
      <c r="CI45" s="222"/>
      <c r="CJ45" s="222"/>
      <c r="CK45" s="222"/>
      <c r="CL45" s="222"/>
      <c r="CM45" s="222"/>
      <c r="CN45" s="226"/>
      <c r="CO45" s="226"/>
      <c r="CP45" s="226"/>
      <c r="CQ45" s="226"/>
      <c r="CR45" s="226"/>
      <c r="CS45" s="226"/>
      <c r="CT45" s="226"/>
      <c r="CU45" s="226"/>
      <c r="CV45" s="226"/>
      <c r="CW45" s="226"/>
      <c r="CX45" s="226"/>
      <c r="CY45" s="226"/>
      <c r="CZ45" s="226"/>
      <c r="DA45" s="226"/>
      <c r="DB45" s="226"/>
      <c r="DC45" s="226"/>
      <c r="DD45" s="226"/>
      <c r="DE45" s="226"/>
      <c r="DF45" s="226"/>
      <c r="DG45" s="226"/>
      <c r="DH45" s="226"/>
      <c r="DI45" s="226"/>
      <c r="DJ45" s="222"/>
      <c r="DK45" s="222"/>
      <c r="DL45" s="222"/>
    </row>
    <row r="46" spans="1:161" ht="15" customHeight="1">
      <c r="A46" s="197"/>
      <c r="B46" s="403"/>
      <c r="C46" s="403"/>
      <c r="D46" s="403"/>
      <c r="E46" s="403"/>
      <c r="F46" s="403"/>
      <c r="G46" s="403"/>
      <c r="H46" s="403"/>
      <c r="I46" s="403"/>
      <c r="J46" s="403"/>
      <c r="K46" s="403"/>
      <c r="L46" s="403"/>
      <c r="M46" s="403"/>
      <c r="N46" s="403"/>
      <c r="O46" s="403"/>
      <c r="P46" s="403"/>
      <c r="Q46" s="403"/>
      <c r="R46" s="403"/>
      <c r="S46" s="403"/>
      <c r="T46" s="403"/>
      <c r="U46" s="403"/>
      <c r="V46" s="403"/>
      <c r="W46" s="403"/>
      <c r="X46" s="403"/>
      <c r="Y46" s="403"/>
      <c r="Z46" s="403"/>
      <c r="AA46" s="403"/>
      <c r="AB46" s="403"/>
      <c r="AC46" s="403"/>
      <c r="AD46" s="403"/>
      <c r="AE46" s="403"/>
      <c r="AF46" s="403"/>
      <c r="AG46" s="403"/>
      <c r="AH46" s="403"/>
      <c r="AI46" s="403"/>
      <c r="AJ46" s="403"/>
      <c r="AK46" s="403"/>
      <c r="AL46" s="403"/>
      <c r="AM46" s="403"/>
      <c r="AN46" s="403"/>
      <c r="AO46" s="403"/>
      <c r="AP46" s="403"/>
      <c r="AQ46" s="403"/>
      <c r="AR46" s="403"/>
      <c r="AS46" s="403"/>
      <c r="AT46" s="403"/>
      <c r="AU46" s="403"/>
      <c r="AV46" s="403"/>
      <c r="AW46" s="403"/>
      <c r="AX46" s="403"/>
      <c r="AY46" s="403"/>
      <c r="AZ46" s="403"/>
      <c r="BA46" s="403"/>
      <c r="BB46" s="403"/>
      <c r="BC46" s="403"/>
      <c r="BD46" s="403"/>
      <c r="BE46" s="403"/>
      <c r="BF46" s="403"/>
      <c r="BG46" s="403"/>
      <c r="BH46" s="403"/>
      <c r="BI46" s="403"/>
      <c r="BJ46" s="403"/>
      <c r="BK46" s="403"/>
      <c r="BL46" s="403"/>
      <c r="BM46" s="403"/>
      <c r="BN46" s="403"/>
      <c r="BO46" s="403"/>
      <c r="BP46" s="403"/>
      <c r="BQ46" s="403"/>
      <c r="BR46" s="403"/>
      <c r="BS46" s="403"/>
      <c r="BT46" s="178"/>
    </row>
    <row r="47" spans="1:161" s="180" customFormat="1" ht="15" customHeight="1">
      <c r="A47" s="393"/>
      <c r="B47" s="394" t="s">
        <v>467</v>
      </c>
      <c r="C47" s="395"/>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9"/>
      <c r="AU47" s="396"/>
      <c r="AV47" s="396"/>
      <c r="AW47" s="396"/>
      <c r="AX47" s="396"/>
      <c r="AY47" s="396"/>
      <c r="AZ47" s="396"/>
      <c r="BA47" s="396"/>
      <c r="BB47" s="396"/>
      <c r="BC47" s="396"/>
      <c r="BD47" s="196"/>
      <c r="BE47" s="196"/>
      <c r="BF47" s="196"/>
      <c r="BG47" s="196"/>
      <c r="BH47" s="196"/>
      <c r="BI47" s="393"/>
      <c r="BJ47" s="393"/>
      <c r="BK47" s="397"/>
      <c r="BL47" s="397"/>
      <c r="BM47" s="393"/>
      <c r="BN47" s="393"/>
      <c r="BO47" s="393"/>
      <c r="BP47" s="393"/>
      <c r="BQ47" s="393"/>
      <c r="BR47" s="393"/>
      <c r="BS47" s="393"/>
      <c r="BT47" s="179"/>
      <c r="BV47" s="181"/>
      <c r="BW47" s="181"/>
      <c r="BX47" s="182"/>
      <c r="BZ47" s="183"/>
      <c r="CA47" s="183"/>
      <c r="CB47" s="183"/>
      <c r="CC47" s="183"/>
      <c r="CD47" s="183"/>
      <c r="CE47" s="183"/>
      <c r="CF47" s="183"/>
      <c r="CG47" s="183"/>
      <c r="CH47" s="183"/>
    </row>
    <row r="48" spans="1:161" ht="15" customHeight="1">
      <c r="A48" s="197"/>
      <c r="B48" s="1098" t="s">
        <v>431</v>
      </c>
      <c r="C48" s="1110"/>
      <c r="D48" s="1110"/>
      <c r="E48" s="1110"/>
      <c r="F48" s="1110"/>
      <c r="G48" s="1110"/>
      <c r="H48" s="1110"/>
      <c r="I48" s="1110"/>
      <c r="J48" s="1110"/>
      <c r="K48" s="1110"/>
      <c r="L48" s="1110"/>
      <c r="M48" s="1110"/>
      <c r="N48" s="1110"/>
      <c r="O48" s="1110"/>
      <c r="P48" s="1110"/>
      <c r="Q48" s="1110"/>
      <c r="R48" s="1110"/>
      <c r="S48" s="1110"/>
      <c r="T48" s="1110"/>
      <c r="U48" s="1110"/>
      <c r="V48" s="1110"/>
      <c r="W48" s="1110"/>
      <c r="X48" s="1110"/>
      <c r="Y48" s="1110"/>
      <c r="Z48" s="1110"/>
      <c r="AA48" s="1110"/>
      <c r="AB48" s="1110"/>
      <c r="AC48" s="1110"/>
      <c r="AD48" s="1110"/>
      <c r="AE48" s="1110"/>
      <c r="AF48" s="1110"/>
      <c r="AG48" s="1110"/>
      <c r="AH48" s="1110"/>
      <c r="AI48" s="1110"/>
      <c r="AJ48" s="1110"/>
      <c r="AK48" s="1110"/>
      <c r="AL48" s="1110"/>
      <c r="AM48" s="1110"/>
      <c r="AN48" s="1110"/>
      <c r="AO48" s="1110"/>
      <c r="AP48" s="1110"/>
      <c r="AQ48" s="1110"/>
      <c r="AR48" s="1110"/>
      <c r="AS48" s="1110"/>
      <c r="AT48" s="391"/>
      <c r="AU48" s="391"/>
      <c r="AV48" s="391"/>
      <c r="AW48" s="391"/>
      <c r="AX48" s="391"/>
      <c r="AY48" s="391"/>
      <c r="AZ48" s="391"/>
      <c r="BA48" s="391"/>
      <c r="BB48" s="391"/>
      <c r="BC48" s="391"/>
      <c r="BD48" s="391"/>
      <c r="BE48" s="391"/>
      <c r="BF48" s="391"/>
      <c r="BG48" s="391"/>
      <c r="BH48" s="391"/>
      <c r="BI48" s="391"/>
      <c r="BJ48" s="391"/>
      <c r="BK48" s="391"/>
      <c r="BL48" s="391"/>
      <c r="BM48" s="391"/>
      <c r="BN48" s="391"/>
      <c r="BO48" s="391"/>
      <c r="BP48" s="391"/>
      <c r="BQ48" s="391"/>
      <c r="BR48" s="391"/>
      <c r="BS48" s="391"/>
      <c r="BT48" s="177"/>
    </row>
    <row r="49" spans="1:116" ht="24" customHeight="1">
      <c r="A49" s="197"/>
      <c r="B49" s="1111"/>
      <c r="C49" s="1111"/>
      <c r="D49" s="1111"/>
      <c r="E49" s="1111"/>
      <c r="F49" s="1111"/>
      <c r="G49" s="1111"/>
      <c r="H49" s="1111"/>
      <c r="I49" s="1111"/>
      <c r="J49" s="1111"/>
      <c r="K49" s="1111"/>
      <c r="L49" s="1111"/>
      <c r="M49" s="1111"/>
      <c r="N49" s="1111"/>
      <c r="O49" s="1111"/>
      <c r="P49" s="1111"/>
      <c r="Q49" s="1111"/>
      <c r="R49" s="1111"/>
      <c r="S49" s="1111"/>
      <c r="T49" s="1111"/>
      <c r="U49" s="1111"/>
      <c r="V49" s="1111"/>
      <c r="W49" s="1111"/>
      <c r="X49" s="1111"/>
      <c r="Y49" s="1111"/>
      <c r="Z49" s="1111"/>
      <c r="AA49" s="1111"/>
      <c r="AB49" s="1111"/>
      <c r="AC49" s="1111"/>
      <c r="AD49" s="1111"/>
      <c r="AE49" s="1111"/>
      <c r="AF49" s="1111"/>
      <c r="AG49" s="1111"/>
      <c r="AH49" s="1111"/>
      <c r="AI49" s="1111"/>
      <c r="AJ49" s="1111"/>
      <c r="AK49" s="1111"/>
      <c r="AL49" s="1111"/>
      <c r="AM49" s="1111"/>
      <c r="AN49" s="1111"/>
      <c r="AO49" s="1111"/>
      <c r="AP49" s="1111"/>
      <c r="AQ49" s="1111"/>
      <c r="AR49" s="1111"/>
      <c r="AS49" s="1111"/>
      <c r="AT49" s="392"/>
      <c r="AU49" s="392"/>
      <c r="AV49" s="392"/>
      <c r="AW49" s="392"/>
      <c r="AX49" s="392"/>
      <c r="AY49" s="392"/>
      <c r="AZ49" s="392"/>
      <c r="BA49" s="392"/>
      <c r="BB49" s="392"/>
      <c r="BC49" s="392"/>
      <c r="BD49" s="392"/>
      <c r="BE49" s="392"/>
      <c r="BF49" s="392"/>
      <c r="BG49" s="392"/>
      <c r="BH49" s="392"/>
      <c r="BI49" s="392"/>
      <c r="BJ49" s="392"/>
      <c r="BK49" s="392"/>
      <c r="BL49" s="392"/>
      <c r="BM49" s="392"/>
      <c r="BN49" s="392"/>
      <c r="BO49" s="392"/>
      <c r="BP49" s="392"/>
      <c r="BQ49" s="392"/>
      <c r="BR49" s="392"/>
      <c r="BS49" s="392"/>
      <c r="BT49" s="177"/>
    </row>
    <row r="50" spans="1:116" s="175" customFormat="1" ht="35.1" customHeight="1">
      <c r="A50" s="197"/>
      <c r="B50" s="1109"/>
      <c r="C50" s="1101"/>
      <c r="D50" s="1101"/>
      <c r="E50" s="1101"/>
      <c r="F50" s="1101"/>
      <c r="G50" s="1101"/>
      <c r="H50" s="1101"/>
      <c r="I50" s="1101"/>
      <c r="J50" s="1101"/>
      <c r="K50" s="1101"/>
      <c r="L50" s="1101"/>
      <c r="M50" s="1101"/>
      <c r="N50" s="1101"/>
      <c r="O50" s="1101"/>
      <c r="P50" s="1101"/>
      <c r="Q50" s="1101"/>
      <c r="R50" s="1101"/>
      <c r="S50" s="1101"/>
      <c r="T50" s="1101"/>
      <c r="U50" s="1101"/>
      <c r="V50" s="1101"/>
      <c r="W50" s="1101"/>
      <c r="X50" s="1101"/>
      <c r="Y50" s="1101"/>
      <c r="Z50" s="1101"/>
      <c r="AA50" s="1101"/>
      <c r="AB50" s="1101"/>
      <c r="AC50" s="1101"/>
      <c r="AD50" s="1101"/>
      <c r="AE50" s="1101"/>
      <c r="AF50" s="1101"/>
      <c r="AG50" s="1101"/>
      <c r="AH50" s="1101"/>
      <c r="AI50" s="1101"/>
      <c r="AJ50" s="1101"/>
      <c r="AK50" s="1101"/>
      <c r="AL50" s="1101"/>
      <c r="AM50" s="1101"/>
      <c r="AN50" s="1101"/>
      <c r="AO50" s="1101"/>
      <c r="AP50" s="1101"/>
      <c r="AQ50" s="1101"/>
      <c r="AR50" s="1101"/>
      <c r="AS50" s="1102"/>
      <c r="AT50" s="401"/>
      <c r="AU50" s="401"/>
      <c r="AV50" s="401"/>
      <c r="AW50" s="401"/>
      <c r="AX50" s="401"/>
      <c r="AY50" s="401"/>
      <c r="AZ50" s="401"/>
      <c r="BA50" s="401"/>
      <c r="BB50" s="401"/>
      <c r="BC50" s="401"/>
      <c r="BD50" s="401"/>
      <c r="BE50" s="401"/>
      <c r="BF50" s="401"/>
      <c r="BG50" s="401"/>
      <c r="BH50" s="401"/>
      <c r="BI50" s="401"/>
      <c r="BJ50" s="401"/>
      <c r="BK50" s="401"/>
      <c r="BL50" s="401"/>
      <c r="BM50" s="401"/>
      <c r="BN50" s="401"/>
      <c r="BO50" s="401"/>
      <c r="BP50" s="401"/>
      <c r="BQ50" s="401"/>
      <c r="BR50" s="401"/>
      <c r="BS50" s="402"/>
      <c r="BT50" s="187"/>
      <c r="BU50" s="188"/>
      <c r="BV50" s="189"/>
      <c r="BW50" s="189"/>
      <c r="BX50" s="190"/>
      <c r="BY50" s="188"/>
      <c r="BZ50" s="191"/>
      <c r="CA50" s="191"/>
      <c r="CB50" s="191"/>
      <c r="CC50" s="191"/>
      <c r="CD50" s="191"/>
      <c r="CE50" s="191"/>
      <c r="CF50" s="191"/>
      <c r="CG50" s="191"/>
      <c r="CH50" s="191"/>
      <c r="CI50" s="188"/>
      <c r="CJ50" s="188"/>
      <c r="CK50" s="188"/>
      <c r="CL50" s="188"/>
      <c r="CM50" s="188"/>
      <c r="CN50" s="192"/>
      <c r="CO50" s="192"/>
      <c r="CP50" s="192"/>
      <c r="CQ50" s="192"/>
      <c r="CR50" s="192"/>
      <c r="CS50" s="192"/>
      <c r="CT50" s="192"/>
      <c r="CU50" s="192"/>
      <c r="CV50" s="192"/>
      <c r="CW50" s="192"/>
      <c r="CX50" s="192"/>
      <c r="CY50" s="192"/>
      <c r="CZ50" s="192"/>
      <c r="DA50" s="192"/>
      <c r="DB50" s="192"/>
      <c r="DC50" s="192"/>
      <c r="DD50" s="192"/>
      <c r="DE50" s="192"/>
      <c r="DF50" s="192"/>
      <c r="DG50" s="192"/>
      <c r="DH50" s="192"/>
      <c r="DI50" s="192"/>
      <c r="DJ50" s="188"/>
      <c r="DK50" s="188"/>
      <c r="DL50" s="188"/>
    </row>
    <row r="51" spans="1:116" s="175" customFormat="1" ht="35.1" customHeight="1">
      <c r="A51" s="197"/>
      <c r="B51" s="1103"/>
      <c r="C51" s="1104"/>
      <c r="D51" s="1104"/>
      <c r="E51" s="1104"/>
      <c r="F51" s="1104"/>
      <c r="G51" s="1104"/>
      <c r="H51" s="1104"/>
      <c r="I51" s="1104"/>
      <c r="J51" s="1104"/>
      <c r="K51" s="1104"/>
      <c r="L51" s="1104"/>
      <c r="M51" s="1104"/>
      <c r="N51" s="1104"/>
      <c r="O51" s="1104"/>
      <c r="P51" s="1104"/>
      <c r="Q51" s="1104"/>
      <c r="R51" s="1104"/>
      <c r="S51" s="1104"/>
      <c r="T51" s="1104"/>
      <c r="U51" s="1104"/>
      <c r="V51" s="1104"/>
      <c r="W51" s="1104"/>
      <c r="X51" s="1104"/>
      <c r="Y51" s="1104"/>
      <c r="Z51" s="1104"/>
      <c r="AA51" s="1104"/>
      <c r="AB51" s="1104"/>
      <c r="AC51" s="1104"/>
      <c r="AD51" s="1104"/>
      <c r="AE51" s="1104"/>
      <c r="AF51" s="1104"/>
      <c r="AG51" s="1104"/>
      <c r="AH51" s="1104"/>
      <c r="AI51" s="1104"/>
      <c r="AJ51" s="1104"/>
      <c r="AK51" s="1104"/>
      <c r="AL51" s="1104"/>
      <c r="AM51" s="1104"/>
      <c r="AN51" s="1104"/>
      <c r="AO51" s="1104"/>
      <c r="AP51" s="1104"/>
      <c r="AQ51" s="1104"/>
      <c r="AR51" s="1104"/>
      <c r="AS51" s="1105"/>
      <c r="AT51" s="401"/>
      <c r="AU51" s="401"/>
      <c r="AV51" s="401"/>
      <c r="AW51" s="401"/>
      <c r="AX51" s="401"/>
      <c r="AY51" s="401"/>
      <c r="AZ51" s="401"/>
      <c r="BA51" s="401"/>
      <c r="BB51" s="401"/>
      <c r="BC51" s="401"/>
      <c r="BD51" s="401"/>
      <c r="BE51" s="401"/>
      <c r="BF51" s="401"/>
      <c r="BG51" s="401"/>
      <c r="BH51" s="401"/>
      <c r="BI51" s="401"/>
      <c r="BJ51" s="401"/>
      <c r="BK51" s="401"/>
      <c r="BL51" s="401"/>
      <c r="BM51" s="401"/>
      <c r="BN51" s="401"/>
      <c r="BO51" s="401"/>
      <c r="BP51" s="401"/>
      <c r="BQ51" s="401"/>
      <c r="BR51" s="401"/>
      <c r="BS51" s="402"/>
      <c r="BT51" s="187"/>
      <c r="BU51" s="188"/>
      <c r="BV51" s="189"/>
      <c r="BW51" s="189"/>
      <c r="BX51" s="190"/>
      <c r="BY51" s="188"/>
      <c r="BZ51" s="191"/>
      <c r="CA51" s="191"/>
      <c r="CB51" s="191"/>
      <c r="CC51" s="191"/>
      <c r="CD51" s="191"/>
      <c r="CE51" s="191"/>
      <c r="CF51" s="191"/>
      <c r="CG51" s="191"/>
      <c r="CH51" s="191"/>
      <c r="CI51" s="188"/>
      <c r="CJ51" s="188"/>
      <c r="CK51" s="188"/>
      <c r="CL51" s="188"/>
      <c r="CM51" s="188"/>
      <c r="CN51" s="192"/>
      <c r="CO51" s="192"/>
      <c r="CP51" s="192"/>
      <c r="CQ51" s="192"/>
      <c r="CR51" s="192"/>
      <c r="CS51" s="192"/>
      <c r="CT51" s="192"/>
      <c r="CU51" s="192"/>
      <c r="CV51" s="192"/>
      <c r="CW51" s="192"/>
      <c r="CX51" s="192"/>
      <c r="CY51" s="192"/>
      <c r="CZ51" s="192"/>
      <c r="DA51" s="192"/>
      <c r="DB51" s="192"/>
      <c r="DC51" s="192"/>
      <c r="DD51" s="192"/>
      <c r="DE51" s="192"/>
      <c r="DF51" s="192"/>
      <c r="DG51" s="192"/>
      <c r="DH51" s="192"/>
      <c r="DI51" s="192"/>
      <c r="DJ51" s="188"/>
      <c r="DK51" s="188"/>
      <c r="DL51" s="188"/>
    </row>
    <row r="52" spans="1:116" s="175" customFormat="1" ht="35.1" customHeight="1">
      <c r="A52" s="197"/>
      <c r="B52" s="1103"/>
      <c r="C52" s="1104"/>
      <c r="D52" s="1104"/>
      <c r="E52" s="1104"/>
      <c r="F52" s="1104"/>
      <c r="G52" s="1104"/>
      <c r="H52" s="1104"/>
      <c r="I52" s="1104"/>
      <c r="J52" s="1104"/>
      <c r="K52" s="1104"/>
      <c r="L52" s="1104"/>
      <c r="M52" s="1104"/>
      <c r="N52" s="1104"/>
      <c r="O52" s="1104"/>
      <c r="P52" s="1104"/>
      <c r="Q52" s="1104"/>
      <c r="R52" s="1104"/>
      <c r="S52" s="1104"/>
      <c r="T52" s="1104"/>
      <c r="U52" s="1104"/>
      <c r="V52" s="1104"/>
      <c r="W52" s="1104"/>
      <c r="X52" s="1104"/>
      <c r="Y52" s="1104"/>
      <c r="Z52" s="1104"/>
      <c r="AA52" s="1104"/>
      <c r="AB52" s="1104"/>
      <c r="AC52" s="1104"/>
      <c r="AD52" s="1104"/>
      <c r="AE52" s="1104"/>
      <c r="AF52" s="1104"/>
      <c r="AG52" s="1104"/>
      <c r="AH52" s="1104"/>
      <c r="AI52" s="1104"/>
      <c r="AJ52" s="1104"/>
      <c r="AK52" s="1104"/>
      <c r="AL52" s="1104"/>
      <c r="AM52" s="1104"/>
      <c r="AN52" s="1104"/>
      <c r="AO52" s="1104"/>
      <c r="AP52" s="1104"/>
      <c r="AQ52" s="1104"/>
      <c r="AR52" s="1104"/>
      <c r="AS52" s="1105"/>
      <c r="AT52" s="401"/>
      <c r="AU52" s="401"/>
      <c r="AV52" s="401"/>
      <c r="AW52" s="401"/>
      <c r="AX52" s="401"/>
      <c r="AY52" s="401"/>
      <c r="AZ52" s="401"/>
      <c r="BA52" s="401"/>
      <c r="BB52" s="401"/>
      <c r="BC52" s="401"/>
      <c r="BD52" s="401"/>
      <c r="BE52" s="401"/>
      <c r="BF52" s="401"/>
      <c r="BG52" s="401"/>
      <c r="BH52" s="401"/>
      <c r="BI52" s="401"/>
      <c r="BJ52" s="401"/>
      <c r="BK52" s="401"/>
      <c r="BL52" s="401"/>
      <c r="BM52" s="401"/>
      <c r="BN52" s="401"/>
      <c r="BO52" s="401"/>
      <c r="BP52" s="401"/>
      <c r="BQ52" s="401"/>
      <c r="BR52" s="401"/>
      <c r="BS52" s="402"/>
      <c r="BT52" s="187"/>
      <c r="BU52" s="188"/>
      <c r="BV52" s="189"/>
      <c r="BW52" s="189"/>
      <c r="BX52" s="190"/>
      <c r="BY52" s="188"/>
      <c r="BZ52" s="191"/>
      <c r="CA52" s="191"/>
      <c r="CB52" s="191"/>
      <c r="CC52" s="191"/>
      <c r="CD52" s="191"/>
      <c r="CE52" s="191"/>
      <c r="CF52" s="191"/>
      <c r="CG52" s="191"/>
      <c r="CH52" s="191"/>
      <c r="CI52" s="188"/>
      <c r="CJ52" s="188"/>
      <c r="CK52" s="188"/>
      <c r="CL52" s="188"/>
      <c r="CM52" s="188"/>
      <c r="CN52" s="192"/>
      <c r="CO52" s="192"/>
      <c r="CP52" s="192"/>
      <c r="CQ52" s="192"/>
      <c r="CR52" s="192"/>
      <c r="CS52" s="192"/>
      <c r="CT52" s="192"/>
      <c r="CU52" s="192"/>
      <c r="CV52" s="192"/>
      <c r="CW52" s="192"/>
      <c r="CX52" s="192"/>
      <c r="CY52" s="192"/>
      <c r="CZ52" s="192"/>
      <c r="DA52" s="192"/>
      <c r="DB52" s="192"/>
      <c r="DC52" s="192"/>
      <c r="DD52" s="192"/>
      <c r="DE52" s="192"/>
      <c r="DF52" s="192"/>
      <c r="DG52" s="192"/>
      <c r="DH52" s="192"/>
      <c r="DI52" s="192"/>
      <c r="DJ52" s="188"/>
      <c r="DK52" s="188"/>
      <c r="DL52" s="188"/>
    </row>
    <row r="53" spans="1:116" s="175" customFormat="1" ht="35.1" customHeight="1">
      <c r="A53" s="197"/>
      <c r="B53" s="1106"/>
      <c r="C53" s="1107"/>
      <c r="D53" s="1107"/>
      <c r="E53" s="1107"/>
      <c r="F53" s="1107"/>
      <c r="G53" s="1107"/>
      <c r="H53" s="1107"/>
      <c r="I53" s="1107"/>
      <c r="J53" s="1107"/>
      <c r="K53" s="1107"/>
      <c r="L53" s="1107"/>
      <c r="M53" s="1107"/>
      <c r="N53" s="1107"/>
      <c r="O53" s="1107"/>
      <c r="P53" s="1107"/>
      <c r="Q53" s="1107"/>
      <c r="R53" s="1107"/>
      <c r="S53" s="1107"/>
      <c r="T53" s="1107"/>
      <c r="U53" s="1107"/>
      <c r="V53" s="1107"/>
      <c r="W53" s="1107"/>
      <c r="X53" s="1107"/>
      <c r="Y53" s="1107"/>
      <c r="Z53" s="1107"/>
      <c r="AA53" s="1107"/>
      <c r="AB53" s="1107"/>
      <c r="AC53" s="1107"/>
      <c r="AD53" s="1107"/>
      <c r="AE53" s="1107"/>
      <c r="AF53" s="1107"/>
      <c r="AG53" s="1107"/>
      <c r="AH53" s="1107"/>
      <c r="AI53" s="1107"/>
      <c r="AJ53" s="1107"/>
      <c r="AK53" s="1107"/>
      <c r="AL53" s="1107"/>
      <c r="AM53" s="1107"/>
      <c r="AN53" s="1107"/>
      <c r="AO53" s="1107"/>
      <c r="AP53" s="1107"/>
      <c r="AQ53" s="1107"/>
      <c r="AR53" s="1107"/>
      <c r="AS53" s="1108"/>
      <c r="AT53" s="401"/>
      <c r="AU53" s="401"/>
      <c r="AV53" s="401"/>
      <c r="AW53" s="401"/>
      <c r="AX53" s="401"/>
      <c r="AY53" s="401"/>
      <c r="AZ53" s="401"/>
      <c r="BA53" s="401"/>
      <c r="BB53" s="401"/>
      <c r="BC53" s="401"/>
      <c r="BD53" s="401"/>
      <c r="BE53" s="401"/>
      <c r="BF53" s="401"/>
      <c r="BG53" s="401"/>
      <c r="BH53" s="401"/>
      <c r="BI53" s="401"/>
      <c r="BJ53" s="401"/>
      <c r="BK53" s="401"/>
      <c r="BL53" s="401"/>
      <c r="BM53" s="401"/>
      <c r="BN53" s="401"/>
      <c r="BO53" s="401"/>
      <c r="BP53" s="401"/>
      <c r="BQ53" s="401"/>
      <c r="BR53" s="401"/>
      <c r="BS53" s="402"/>
      <c r="BT53" s="187"/>
      <c r="BU53" s="188"/>
      <c r="BV53" s="189"/>
      <c r="BW53" s="189"/>
      <c r="BX53" s="190"/>
      <c r="BY53" s="188"/>
      <c r="BZ53" s="191"/>
      <c r="CA53" s="191"/>
      <c r="CB53" s="191"/>
      <c r="CC53" s="191"/>
      <c r="CD53" s="191"/>
      <c r="CE53" s="191"/>
      <c r="CF53" s="191"/>
      <c r="CG53" s="191"/>
      <c r="CH53" s="191"/>
      <c r="CI53" s="188"/>
      <c r="CJ53" s="188"/>
      <c r="CK53" s="188"/>
      <c r="CL53" s="188"/>
      <c r="CM53" s="188"/>
      <c r="CN53" s="192"/>
      <c r="CO53" s="192"/>
      <c r="CP53" s="192"/>
      <c r="CQ53" s="192"/>
      <c r="CR53" s="192"/>
      <c r="CS53" s="192"/>
      <c r="CT53" s="192"/>
      <c r="CU53" s="192"/>
      <c r="CV53" s="192"/>
      <c r="CW53" s="192"/>
      <c r="CX53" s="192"/>
      <c r="CY53" s="192"/>
      <c r="CZ53" s="192"/>
      <c r="DA53" s="192"/>
      <c r="DB53" s="192"/>
      <c r="DC53" s="192"/>
      <c r="DD53" s="192"/>
      <c r="DE53" s="192"/>
      <c r="DF53" s="192"/>
      <c r="DG53" s="192"/>
      <c r="DH53" s="192"/>
      <c r="DI53" s="192"/>
      <c r="DJ53" s="188"/>
      <c r="DK53" s="188"/>
      <c r="DL53" s="188"/>
    </row>
    <row r="54" spans="1:116" ht="15" customHeight="1">
      <c r="A54" s="197"/>
      <c r="B54" s="403"/>
      <c r="C54" s="403"/>
      <c r="D54" s="403"/>
      <c r="E54" s="403"/>
      <c r="F54" s="403"/>
      <c r="G54" s="403"/>
      <c r="H54" s="403"/>
      <c r="I54" s="403"/>
      <c r="J54" s="403"/>
      <c r="K54" s="403"/>
      <c r="L54" s="403"/>
      <c r="M54" s="403"/>
      <c r="N54" s="403"/>
      <c r="O54" s="403"/>
      <c r="P54" s="403"/>
      <c r="Q54" s="403"/>
      <c r="R54" s="403"/>
      <c r="S54" s="403"/>
      <c r="T54" s="403"/>
      <c r="U54" s="403"/>
      <c r="V54" s="403"/>
      <c r="W54" s="403"/>
      <c r="X54" s="403"/>
      <c r="Y54" s="403"/>
      <c r="Z54" s="403"/>
      <c r="AA54" s="403"/>
      <c r="AB54" s="403"/>
      <c r="AC54" s="403"/>
      <c r="AD54" s="403"/>
      <c r="AE54" s="403"/>
      <c r="AF54" s="403"/>
      <c r="AG54" s="403"/>
      <c r="AH54" s="403"/>
      <c r="AI54" s="403"/>
      <c r="AJ54" s="403"/>
      <c r="AK54" s="403"/>
      <c r="AL54" s="403"/>
      <c r="AM54" s="403"/>
      <c r="AN54" s="403"/>
      <c r="AO54" s="403"/>
      <c r="AP54" s="403"/>
      <c r="AQ54" s="403"/>
      <c r="AR54" s="403"/>
      <c r="AS54" s="403"/>
      <c r="AT54" s="403"/>
      <c r="AU54" s="403"/>
      <c r="AV54" s="403"/>
      <c r="AW54" s="403"/>
      <c r="AX54" s="403"/>
      <c r="AY54" s="403"/>
      <c r="AZ54" s="403"/>
      <c r="BA54" s="403"/>
      <c r="BB54" s="403"/>
      <c r="BC54" s="403"/>
      <c r="BD54" s="403"/>
      <c r="BE54" s="403"/>
      <c r="BF54" s="403"/>
      <c r="BG54" s="403"/>
      <c r="BH54" s="403"/>
      <c r="BI54" s="403"/>
      <c r="BJ54" s="403"/>
      <c r="BK54" s="403"/>
      <c r="BL54" s="403"/>
      <c r="BM54" s="403"/>
      <c r="BN54" s="403"/>
      <c r="BO54" s="403"/>
      <c r="BP54" s="403"/>
      <c r="BQ54" s="403"/>
      <c r="BR54" s="403"/>
      <c r="BS54" s="403"/>
      <c r="BT54" s="178"/>
    </row>
    <row r="55" spans="1:116" s="180" customFormat="1" ht="15" customHeight="1">
      <c r="A55" s="393"/>
      <c r="B55" s="394" t="s">
        <v>474</v>
      </c>
      <c r="C55" s="395"/>
      <c r="D55" s="196"/>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9"/>
      <c r="AU55" s="396"/>
      <c r="AV55" s="396"/>
      <c r="AW55" s="396"/>
      <c r="AX55" s="396"/>
      <c r="AY55" s="396"/>
      <c r="AZ55" s="396"/>
      <c r="BA55" s="396"/>
      <c r="BB55" s="396"/>
      <c r="BC55" s="396"/>
      <c r="BD55" s="196"/>
      <c r="BE55" s="196"/>
      <c r="BF55" s="196"/>
      <c r="BG55" s="196"/>
      <c r="BH55" s="196"/>
      <c r="BI55" s="393"/>
      <c r="BJ55" s="393"/>
      <c r="BK55" s="397"/>
      <c r="BL55" s="397"/>
      <c r="BM55" s="393"/>
      <c r="BN55" s="393"/>
      <c r="BO55" s="393"/>
      <c r="BP55" s="393"/>
      <c r="BQ55" s="393"/>
      <c r="BR55" s="393"/>
      <c r="BS55" s="393"/>
      <c r="BT55" s="179"/>
      <c r="BV55" s="181"/>
      <c r="BW55" s="181"/>
      <c r="BX55" s="182"/>
      <c r="BZ55" s="183"/>
      <c r="CA55" s="183"/>
      <c r="CB55" s="183"/>
      <c r="CC55" s="183"/>
      <c r="CD55" s="183"/>
      <c r="CE55" s="183"/>
      <c r="CF55" s="183"/>
      <c r="CG55" s="183"/>
      <c r="CH55" s="183"/>
    </row>
    <row r="56" spans="1:116" ht="15" customHeight="1">
      <c r="A56" s="197"/>
      <c r="B56" s="1098" t="s">
        <v>424</v>
      </c>
      <c r="C56" s="1098"/>
      <c r="D56" s="1098"/>
      <c r="E56" s="1098"/>
      <c r="F56" s="1098"/>
      <c r="G56" s="1098"/>
      <c r="H56" s="1098"/>
      <c r="I56" s="1098"/>
      <c r="J56" s="1098"/>
      <c r="K56" s="1098"/>
      <c r="L56" s="1098"/>
      <c r="M56" s="1098"/>
      <c r="N56" s="1098"/>
      <c r="O56" s="1098"/>
      <c r="P56" s="1098"/>
      <c r="Q56" s="1098"/>
      <c r="R56" s="1098"/>
      <c r="S56" s="1098"/>
      <c r="T56" s="1098"/>
      <c r="U56" s="1098"/>
      <c r="V56" s="1098"/>
      <c r="W56" s="1098"/>
      <c r="X56" s="1098"/>
      <c r="Y56" s="1098"/>
      <c r="Z56" s="1098"/>
      <c r="AA56" s="1098"/>
      <c r="AB56" s="1098"/>
      <c r="AC56" s="1098"/>
      <c r="AD56" s="1098"/>
      <c r="AE56" s="1098"/>
      <c r="AF56" s="1098"/>
      <c r="AG56" s="1098"/>
      <c r="AH56" s="1098"/>
      <c r="AI56" s="1098"/>
      <c r="AJ56" s="1098"/>
      <c r="AK56" s="1098"/>
      <c r="AL56" s="1098"/>
      <c r="AM56" s="1098"/>
      <c r="AN56" s="1098"/>
      <c r="AO56" s="1098"/>
      <c r="AP56" s="1098"/>
      <c r="AQ56" s="1098"/>
      <c r="AR56" s="1098"/>
      <c r="AS56" s="1098"/>
      <c r="AT56" s="1098"/>
      <c r="AU56" s="1098"/>
      <c r="AV56" s="1098"/>
      <c r="AW56" s="1098"/>
      <c r="AX56" s="1098"/>
      <c r="AY56" s="1098"/>
      <c r="AZ56" s="1098"/>
      <c r="BA56" s="1098"/>
      <c r="BB56" s="1098"/>
      <c r="BC56" s="1098"/>
      <c r="BD56" s="1098"/>
      <c r="BE56" s="1098"/>
      <c r="BF56" s="1098"/>
      <c r="BG56" s="1098"/>
      <c r="BH56" s="1098"/>
      <c r="BI56" s="1098"/>
      <c r="BJ56" s="1098"/>
      <c r="BK56" s="1098"/>
      <c r="BL56" s="1098"/>
      <c r="BM56" s="1098"/>
      <c r="BN56" s="1098"/>
      <c r="BO56" s="1098"/>
      <c r="BP56" s="1098"/>
      <c r="BQ56" s="1098"/>
      <c r="BR56" s="1098"/>
      <c r="BS56" s="1098"/>
      <c r="BT56" s="177"/>
    </row>
    <row r="57" spans="1:116" ht="15" customHeight="1">
      <c r="A57" s="197"/>
      <c r="B57" s="1099"/>
      <c r="C57" s="1099"/>
      <c r="D57" s="1099"/>
      <c r="E57" s="1099"/>
      <c r="F57" s="1099"/>
      <c r="G57" s="1099"/>
      <c r="H57" s="1099"/>
      <c r="I57" s="1099"/>
      <c r="J57" s="1099"/>
      <c r="K57" s="1099"/>
      <c r="L57" s="1099"/>
      <c r="M57" s="1099"/>
      <c r="N57" s="1099"/>
      <c r="O57" s="1099"/>
      <c r="P57" s="1099"/>
      <c r="Q57" s="1099"/>
      <c r="R57" s="1099"/>
      <c r="S57" s="1099"/>
      <c r="T57" s="1099"/>
      <c r="U57" s="1099"/>
      <c r="V57" s="1099"/>
      <c r="W57" s="1099"/>
      <c r="X57" s="1099"/>
      <c r="Y57" s="1099"/>
      <c r="Z57" s="1099"/>
      <c r="AA57" s="1099"/>
      <c r="AB57" s="1099"/>
      <c r="AC57" s="1099"/>
      <c r="AD57" s="1099"/>
      <c r="AE57" s="1099"/>
      <c r="AF57" s="1099"/>
      <c r="AG57" s="1099"/>
      <c r="AH57" s="1099"/>
      <c r="AI57" s="1099"/>
      <c r="AJ57" s="1099"/>
      <c r="AK57" s="1099"/>
      <c r="AL57" s="1099"/>
      <c r="AM57" s="1099"/>
      <c r="AN57" s="1099"/>
      <c r="AO57" s="1099"/>
      <c r="AP57" s="1099"/>
      <c r="AQ57" s="1099"/>
      <c r="AR57" s="1099"/>
      <c r="AS57" s="1099"/>
      <c r="AT57" s="1099"/>
      <c r="AU57" s="1099"/>
      <c r="AV57" s="1099"/>
      <c r="AW57" s="1099"/>
      <c r="AX57" s="1099"/>
      <c r="AY57" s="1099"/>
      <c r="AZ57" s="1099"/>
      <c r="BA57" s="1099"/>
      <c r="BB57" s="1099"/>
      <c r="BC57" s="1099"/>
      <c r="BD57" s="1099"/>
      <c r="BE57" s="1099"/>
      <c r="BF57" s="1099"/>
      <c r="BG57" s="1099"/>
      <c r="BH57" s="1099"/>
      <c r="BI57" s="1099"/>
      <c r="BJ57" s="1099"/>
      <c r="BK57" s="1099"/>
      <c r="BL57" s="1099"/>
      <c r="BM57" s="1099"/>
      <c r="BN57" s="1099"/>
      <c r="BO57" s="1099"/>
      <c r="BP57" s="1099"/>
      <c r="BQ57" s="1099"/>
      <c r="BR57" s="1099"/>
      <c r="BS57" s="1099"/>
      <c r="BT57" s="177"/>
    </row>
    <row r="58" spans="1:116" s="175" customFormat="1" ht="35.1" customHeight="1">
      <c r="A58" s="197"/>
      <c r="B58" s="1109"/>
      <c r="C58" s="1101"/>
      <c r="D58" s="1101"/>
      <c r="E58" s="1101"/>
      <c r="F58" s="1101"/>
      <c r="G58" s="1101"/>
      <c r="H58" s="1101"/>
      <c r="I58" s="1101"/>
      <c r="J58" s="1101"/>
      <c r="K58" s="1101"/>
      <c r="L58" s="1101"/>
      <c r="M58" s="1101"/>
      <c r="N58" s="1101"/>
      <c r="O58" s="1101"/>
      <c r="P58" s="1101"/>
      <c r="Q58" s="1101"/>
      <c r="R58" s="1101"/>
      <c r="S58" s="1101"/>
      <c r="T58" s="1101"/>
      <c r="U58" s="1101"/>
      <c r="V58" s="1101"/>
      <c r="W58" s="1101"/>
      <c r="X58" s="1101"/>
      <c r="Y58" s="1101"/>
      <c r="Z58" s="1101"/>
      <c r="AA58" s="1101"/>
      <c r="AB58" s="1101"/>
      <c r="AC58" s="1101"/>
      <c r="AD58" s="1101"/>
      <c r="AE58" s="1101"/>
      <c r="AF58" s="1101"/>
      <c r="AG58" s="1101"/>
      <c r="AH58" s="1101"/>
      <c r="AI58" s="1101"/>
      <c r="AJ58" s="1101"/>
      <c r="AK58" s="1101"/>
      <c r="AL58" s="1101"/>
      <c r="AM58" s="1101"/>
      <c r="AN58" s="1101"/>
      <c r="AO58" s="1101"/>
      <c r="AP58" s="1101"/>
      <c r="AQ58" s="1101"/>
      <c r="AR58" s="1101"/>
      <c r="AS58" s="1102"/>
      <c r="AT58" s="401"/>
      <c r="AU58" s="401"/>
      <c r="AV58" s="401"/>
      <c r="AW58" s="401"/>
      <c r="AX58" s="401"/>
      <c r="AY58" s="401"/>
      <c r="AZ58" s="401"/>
      <c r="BA58" s="401"/>
      <c r="BB58" s="401"/>
      <c r="BC58" s="401"/>
      <c r="BD58" s="401"/>
      <c r="BE58" s="401"/>
      <c r="BF58" s="401"/>
      <c r="BG58" s="401"/>
      <c r="BH58" s="401"/>
      <c r="BI58" s="401"/>
      <c r="BJ58" s="401"/>
      <c r="BK58" s="401"/>
      <c r="BL58" s="401"/>
      <c r="BM58" s="401"/>
      <c r="BN58" s="401"/>
      <c r="BO58" s="401"/>
      <c r="BP58" s="401"/>
      <c r="BQ58" s="401"/>
      <c r="BR58" s="401"/>
      <c r="BS58" s="402"/>
      <c r="BT58" s="187"/>
      <c r="BU58" s="188"/>
      <c r="BV58" s="189"/>
      <c r="BW58" s="189"/>
      <c r="BX58" s="190"/>
      <c r="BY58" s="188"/>
      <c r="BZ58" s="191"/>
      <c r="CA58" s="191"/>
      <c r="CB58" s="191"/>
      <c r="CC58" s="191"/>
      <c r="CD58" s="191"/>
      <c r="CE58" s="191"/>
      <c r="CF58" s="191"/>
      <c r="CG58" s="191"/>
      <c r="CH58" s="191"/>
      <c r="CI58" s="188"/>
      <c r="CJ58" s="188"/>
      <c r="CK58" s="188"/>
      <c r="CL58" s="188"/>
      <c r="CM58" s="188"/>
      <c r="CN58" s="192"/>
      <c r="CO58" s="192"/>
      <c r="CP58" s="192"/>
      <c r="CQ58" s="192"/>
      <c r="CR58" s="192"/>
      <c r="CS58" s="192"/>
      <c r="CT58" s="192"/>
      <c r="CU58" s="192"/>
      <c r="CV58" s="192"/>
      <c r="CW58" s="192"/>
      <c r="CX58" s="192"/>
      <c r="CY58" s="192"/>
      <c r="CZ58" s="192"/>
      <c r="DA58" s="192"/>
      <c r="DB58" s="192"/>
      <c r="DC58" s="192"/>
      <c r="DD58" s="192"/>
      <c r="DE58" s="192"/>
      <c r="DF58" s="192"/>
      <c r="DG58" s="192"/>
      <c r="DH58" s="192"/>
      <c r="DI58" s="192"/>
      <c r="DJ58" s="188"/>
      <c r="DK58" s="188"/>
      <c r="DL58" s="188"/>
    </row>
    <row r="59" spans="1:116" s="175" customFormat="1" ht="35.1" customHeight="1">
      <c r="A59" s="197"/>
      <c r="B59" s="1103"/>
      <c r="C59" s="1104"/>
      <c r="D59" s="1104"/>
      <c r="E59" s="1104"/>
      <c r="F59" s="1104"/>
      <c r="G59" s="1104"/>
      <c r="H59" s="1104"/>
      <c r="I59" s="1104"/>
      <c r="J59" s="1104"/>
      <c r="K59" s="1104"/>
      <c r="L59" s="1104"/>
      <c r="M59" s="1104"/>
      <c r="N59" s="1104"/>
      <c r="O59" s="1104"/>
      <c r="P59" s="1104"/>
      <c r="Q59" s="1104"/>
      <c r="R59" s="1104"/>
      <c r="S59" s="1104"/>
      <c r="T59" s="1104"/>
      <c r="U59" s="1104"/>
      <c r="V59" s="1104"/>
      <c r="W59" s="1104"/>
      <c r="X59" s="1104"/>
      <c r="Y59" s="1104"/>
      <c r="Z59" s="1104"/>
      <c r="AA59" s="1104"/>
      <c r="AB59" s="1104"/>
      <c r="AC59" s="1104"/>
      <c r="AD59" s="1104"/>
      <c r="AE59" s="1104"/>
      <c r="AF59" s="1104"/>
      <c r="AG59" s="1104"/>
      <c r="AH59" s="1104"/>
      <c r="AI59" s="1104"/>
      <c r="AJ59" s="1104"/>
      <c r="AK59" s="1104"/>
      <c r="AL59" s="1104"/>
      <c r="AM59" s="1104"/>
      <c r="AN59" s="1104"/>
      <c r="AO59" s="1104"/>
      <c r="AP59" s="1104"/>
      <c r="AQ59" s="1104"/>
      <c r="AR59" s="1104"/>
      <c r="AS59" s="1105"/>
      <c r="AT59" s="401"/>
      <c r="AU59" s="401"/>
      <c r="AV59" s="401"/>
      <c r="AW59" s="401"/>
      <c r="AX59" s="401"/>
      <c r="AY59" s="401"/>
      <c r="AZ59" s="401"/>
      <c r="BA59" s="401"/>
      <c r="BB59" s="401"/>
      <c r="BC59" s="401"/>
      <c r="BD59" s="401"/>
      <c r="BE59" s="401"/>
      <c r="BF59" s="401"/>
      <c r="BG59" s="401"/>
      <c r="BH59" s="401"/>
      <c r="BI59" s="401"/>
      <c r="BJ59" s="401"/>
      <c r="BK59" s="401"/>
      <c r="BL59" s="401"/>
      <c r="BM59" s="401"/>
      <c r="BN59" s="401"/>
      <c r="BO59" s="401"/>
      <c r="BP59" s="401"/>
      <c r="BQ59" s="401"/>
      <c r="BR59" s="401"/>
      <c r="BS59" s="402"/>
      <c r="BT59" s="187"/>
      <c r="BU59" s="188"/>
      <c r="BV59" s="189"/>
      <c r="BW59" s="189"/>
      <c r="BX59" s="190"/>
      <c r="BY59" s="188"/>
      <c r="BZ59" s="191"/>
      <c r="CA59" s="191"/>
      <c r="CB59" s="191"/>
      <c r="CC59" s="191"/>
      <c r="CD59" s="191"/>
      <c r="CE59" s="191"/>
      <c r="CF59" s="191"/>
      <c r="CG59" s="191"/>
      <c r="CH59" s="191"/>
      <c r="CI59" s="188"/>
      <c r="CJ59" s="188"/>
      <c r="CK59" s="188"/>
      <c r="CL59" s="188"/>
      <c r="CM59" s="188"/>
      <c r="CN59" s="192"/>
      <c r="CO59" s="192"/>
      <c r="CP59" s="192"/>
      <c r="CQ59" s="192"/>
      <c r="CR59" s="192"/>
      <c r="CS59" s="192"/>
      <c r="CT59" s="192"/>
      <c r="CU59" s="192"/>
      <c r="CV59" s="192"/>
      <c r="CW59" s="192"/>
      <c r="CX59" s="192"/>
      <c r="CY59" s="192"/>
      <c r="CZ59" s="192"/>
      <c r="DA59" s="192"/>
      <c r="DB59" s="192"/>
      <c r="DC59" s="192"/>
      <c r="DD59" s="192"/>
      <c r="DE59" s="192"/>
      <c r="DF59" s="192"/>
      <c r="DG59" s="192"/>
      <c r="DH59" s="192"/>
      <c r="DI59" s="192"/>
      <c r="DJ59" s="188"/>
      <c r="DK59" s="188"/>
      <c r="DL59" s="188"/>
    </row>
    <row r="60" spans="1:116" s="175" customFormat="1" ht="35.1" customHeight="1">
      <c r="A60" s="197"/>
      <c r="B60" s="1103"/>
      <c r="C60" s="1104"/>
      <c r="D60" s="1104"/>
      <c r="E60" s="1104"/>
      <c r="F60" s="1104"/>
      <c r="G60" s="1104"/>
      <c r="H60" s="1104"/>
      <c r="I60" s="1104"/>
      <c r="J60" s="1104"/>
      <c r="K60" s="1104"/>
      <c r="L60" s="1104"/>
      <c r="M60" s="1104"/>
      <c r="N60" s="1104"/>
      <c r="O60" s="1104"/>
      <c r="P60" s="1104"/>
      <c r="Q60" s="1104"/>
      <c r="R60" s="1104"/>
      <c r="S60" s="1104"/>
      <c r="T60" s="1104"/>
      <c r="U60" s="1104"/>
      <c r="V60" s="1104"/>
      <c r="W60" s="1104"/>
      <c r="X60" s="1104"/>
      <c r="Y60" s="1104"/>
      <c r="Z60" s="1104"/>
      <c r="AA60" s="1104"/>
      <c r="AB60" s="1104"/>
      <c r="AC60" s="1104"/>
      <c r="AD60" s="1104"/>
      <c r="AE60" s="1104"/>
      <c r="AF60" s="1104"/>
      <c r="AG60" s="1104"/>
      <c r="AH60" s="1104"/>
      <c r="AI60" s="1104"/>
      <c r="AJ60" s="1104"/>
      <c r="AK60" s="1104"/>
      <c r="AL60" s="1104"/>
      <c r="AM60" s="1104"/>
      <c r="AN60" s="1104"/>
      <c r="AO60" s="1104"/>
      <c r="AP60" s="1104"/>
      <c r="AQ60" s="1104"/>
      <c r="AR60" s="1104"/>
      <c r="AS60" s="1105"/>
      <c r="AT60" s="401"/>
      <c r="AU60" s="401"/>
      <c r="AV60" s="401"/>
      <c r="AW60" s="401"/>
      <c r="AX60" s="401"/>
      <c r="AY60" s="401"/>
      <c r="AZ60" s="401"/>
      <c r="BA60" s="401"/>
      <c r="BB60" s="401"/>
      <c r="BC60" s="401"/>
      <c r="BD60" s="401"/>
      <c r="BE60" s="401"/>
      <c r="BF60" s="401"/>
      <c r="BG60" s="401"/>
      <c r="BH60" s="401"/>
      <c r="BI60" s="401"/>
      <c r="BJ60" s="401"/>
      <c r="BK60" s="401"/>
      <c r="BL60" s="401"/>
      <c r="BM60" s="401"/>
      <c r="BN60" s="401"/>
      <c r="BO60" s="401"/>
      <c r="BP60" s="401"/>
      <c r="BQ60" s="401"/>
      <c r="BR60" s="401"/>
      <c r="BS60" s="402"/>
      <c r="BT60" s="187"/>
      <c r="BU60" s="188"/>
      <c r="BV60" s="189"/>
      <c r="BW60" s="189"/>
      <c r="BX60" s="190"/>
      <c r="BY60" s="188"/>
      <c r="BZ60" s="191"/>
      <c r="CA60" s="191"/>
      <c r="CB60" s="191"/>
      <c r="CC60" s="191"/>
      <c r="CD60" s="191"/>
      <c r="CE60" s="191"/>
      <c r="CF60" s="191"/>
      <c r="CG60" s="191"/>
      <c r="CH60" s="191"/>
      <c r="CI60" s="188"/>
      <c r="CJ60" s="188"/>
      <c r="CK60" s="188"/>
      <c r="CL60" s="188"/>
      <c r="CM60" s="188"/>
      <c r="CN60" s="192"/>
      <c r="CO60" s="192"/>
      <c r="CP60" s="192"/>
      <c r="CQ60" s="192"/>
      <c r="CR60" s="192"/>
      <c r="CS60" s="192"/>
      <c r="CT60" s="192"/>
      <c r="CU60" s="192"/>
      <c r="CV60" s="192"/>
      <c r="CW60" s="192"/>
      <c r="CX60" s="192"/>
      <c r="CY60" s="192"/>
      <c r="CZ60" s="192"/>
      <c r="DA60" s="192"/>
      <c r="DB60" s="192"/>
      <c r="DC60" s="192"/>
      <c r="DD60" s="192"/>
      <c r="DE60" s="192"/>
      <c r="DF60" s="192"/>
      <c r="DG60" s="192"/>
      <c r="DH60" s="192"/>
      <c r="DI60" s="192"/>
      <c r="DJ60" s="188"/>
      <c r="DK60" s="188"/>
      <c r="DL60" s="188"/>
    </row>
    <row r="61" spans="1:116" s="175" customFormat="1" ht="35.1" customHeight="1">
      <c r="A61" s="197"/>
      <c r="B61" s="1106"/>
      <c r="C61" s="1107"/>
      <c r="D61" s="1107"/>
      <c r="E61" s="1107"/>
      <c r="F61" s="1107"/>
      <c r="G61" s="1107"/>
      <c r="H61" s="1107"/>
      <c r="I61" s="1107"/>
      <c r="J61" s="1107"/>
      <c r="K61" s="1107"/>
      <c r="L61" s="1107"/>
      <c r="M61" s="1107"/>
      <c r="N61" s="1107"/>
      <c r="O61" s="1107"/>
      <c r="P61" s="1107"/>
      <c r="Q61" s="1107"/>
      <c r="R61" s="1107"/>
      <c r="S61" s="1107"/>
      <c r="T61" s="1107"/>
      <c r="U61" s="1107"/>
      <c r="V61" s="1107"/>
      <c r="W61" s="1107"/>
      <c r="X61" s="1107"/>
      <c r="Y61" s="1107"/>
      <c r="Z61" s="1107"/>
      <c r="AA61" s="1107"/>
      <c r="AB61" s="1107"/>
      <c r="AC61" s="1107"/>
      <c r="AD61" s="1107"/>
      <c r="AE61" s="1107"/>
      <c r="AF61" s="1107"/>
      <c r="AG61" s="1107"/>
      <c r="AH61" s="1107"/>
      <c r="AI61" s="1107"/>
      <c r="AJ61" s="1107"/>
      <c r="AK61" s="1107"/>
      <c r="AL61" s="1107"/>
      <c r="AM61" s="1107"/>
      <c r="AN61" s="1107"/>
      <c r="AO61" s="1107"/>
      <c r="AP61" s="1107"/>
      <c r="AQ61" s="1107"/>
      <c r="AR61" s="1107"/>
      <c r="AS61" s="1108"/>
      <c r="AT61" s="401"/>
      <c r="AU61" s="401"/>
      <c r="AV61" s="401"/>
      <c r="AW61" s="401"/>
      <c r="AX61" s="401"/>
      <c r="AY61" s="401"/>
      <c r="AZ61" s="401"/>
      <c r="BA61" s="401"/>
      <c r="BB61" s="401"/>
      <c r="BC61" s="401"/>
      <c r="BD61" s="401"/>
      <c r="BE61" s="401"/>
      <c r="BF61" s="401"/>
      <c r="BG61" s="401"/>
      <c r="BH61" s="401"/>
      <c r="BI61" s="401"/>
      <c r="BJ61" s="401"/>
      <c r="BK61" s="401"/>
      <c r="BL61" s="401"/>
      <c r="BM61" s="401"/>
      <c r="BN61" s="401"/>
      <c r="BO61" s="401"/>
      <c r="BP61" s="401"/>
      <c r="BQ61" s="401"/>
      <c r="BR61" s="401"/>
      <c r="BS61" s="402"/>
      <c r="BT61" s="187"/>
      <c r="BU61" s="188"/>
      <c r="BV61" s="189"/>
      <c r="BW61" s="189"/>
      <c r="BX61" s="190"/>
      <c r="BY61" s="188"/>
      <c r="BZ61" s="191"/>
      <c r="CA61" s="191"/>
      <c r="CB61" s="191"/>
      <c r="CC61" s="191"/>
      <c r="CD61" s="191"/>
      <c r="CE61" s="191"/>
      <c r="CF61" s="191"/>
      <c r="CG61" s="191"/>
      <c r="CH61" s="191"/>
      <c r="CI61" s="188"/>
      <c r="CJ61" s="188"/>
      <c r="CK61" s="188"/>
      <c r="CL61" s="188"/>
      <c r="CM61" s="188"/>
      <c r="CN61" s="192"/>
      <c r="CO61" s="192"/>
      <c r="CP61" s="192"/>
      <c r="CQ61" s="192"/>
      <c r="CR61" s="192"/>
      <c r="CS61" s="192"/>
      <c r="CT61" s="192"/>
      <c r="CU61" s="192"/>
      <c r="CV61" s="192"/>
      <c r="CW61" s="192"/>
      <c r="CX61" s="192"/>
      <c r="CY61" s="192"/>
      <c r="CZ61" s="192"/>
      <c r="DA61" s="192"/>
      <c r="DB61" s="192"/>
      <c r="DC61" s="192"/>
      <c r="DD61" s="192"/>
      <c r="DE61" s="192"/>
      <c r="DF61" s="192"/>
      <c r="DG61" s="192"/>
      <c r="DH61" s="192"/>
      <c r="DI61" s="192"/>
      <c r="DJ61" s="188"/>
      <c r="DK61" s="188"/>
      <c r="DL61" s="188"/>
    </row>
    <row r="62" spans="1:116" ht="15" customHeight="1">
      <c r="A62" s="197"/>
      <c r="B62" s="403"/>
      <c r="C62" s="403"/>
      <c r="D62" s="403"/>
      <c r="E62" s="403"/>
      <c r="F62" s="403"/>
      <c r="G62" s="403"/>
      <c r="H62" s="403"/>
      <c r="I62" s="403"/>
      <c r="J62" s="403"/>
      <c r="K62" s="403"/>
      <c r="L62" s="403"/>
      <c r="M62" s="403"/>
      <c r="N62" s="403"/>
      <c r="O62" s="403"/>
      <c r="P62" s="403"/>
      <c r="Q62" s="403"/>
      <c r="R62" s="403"/>
      <c r="S62" s="403"/>
      <c r="T62" s="403"/>
      <c r="U62" s="403"/>
      <c r="V62" s="403"/>
      <c r="W62" s="403"/>
      <c r="X62" s="403"/>
      <c r="Y62" s="403"/>
      <c r="Z62" s="403"/>
      <c r="AA62" s="403"/>
      <c r="AB62" s="403"/>
      <c r="AC62" s="403"/>
      <c r="AD62" s="403"/>
      <c r="AE62" s="403"/>
      <c r="AF62" s="403"/>
      <c r="AG62" s="403"/>
      <c r="AH62" s="403"/>
      <c r="AI62" s="403"/>
      <c r="AJ62" s="403"/>
      <c r="AK62" s="403"/>
      <c r="AL62" s="403"/>
      <c r="AM62" s="403"/>
      <c r="AN62" s="403"/>
      <c r="AO62" s="403"/>
      <c r="AP62" s="403"/>
      <c r="AQ62" s="403"/>
      <c r="AR62" s="403"/>
      <c r="AS62" s="403"/>
      <c r="AT62" s="403"/>
      <c r="AU62" s="403"/>
      <c r="AV62" s="403"/>
      <c r="AW62" s="403"/>
      <c r="AX62" s="403"/>
      <c r="AY62" s="403"/>
      <c r="AZ62" s="403"/>
      <c r="BA62" s="403"/>
      <c r="BB62" s="403"/>
      <c r="BC62" s="403"/>
      <c r="BD62" s="403"/>
      <c r="BE62" s="403"/>
      <c r="BF62" s="403"/>
      <c r="BG62" s="403"/>
      <c r="BH62" s="403"/>
      <c r="BI62" s="403"/>
      <c r="BJ62" s="403"/>
      <c r="BK62" s="403"/>
      <c r="BL62" s="403"/>
      <c r="BM62" s="403"/>
      <c r="BN62" s="403"/>
      <c r="BO62" s="403"/>
      <c r="BP62" s="403"/>
      <c r="BQ62" s="403"/>
      <c r="BR62" s="403"/>
      <c r="BS62" s="403"/>
      <c r="BT62" s="178"/>
    </row>
    <row r="63" spans="1:116" s="237" customFormat="1" ht="15" customHeight="1">
      <c r="A63" s="393"/>
      <c r="B63" s="394" t="s">
        <v>462</v>
      </c>
      <c r="C63" s="395"/>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9"/>
      <c r="AU63" s="396"/>
      <c r="AV63" s="396"/>
      <c r="AW63" s="396"/>
      <c r="AX63" s="396"/>
      <c r="AY63" s="396"/>
      <c r="AZ63" s="396"/>
      <c r="BA63" s="396"/>
      <c r="BB63" s="396"/>
      <c r="BC63" s="396"/>
      <c r="BD63" s="196"/>
      <c r="BE63" s="196"/>
      <c r="BF63" s="196"/>
      <c r="BG63" s="196"/>
      <c r="BH63" s="196"/>
      <c r="BI63" s="393"/>
      <c r="BJ63" s="393"/>
      <c r="BK63" s="397"/>
      <c r="BL63" s="397"/>
      <c r="BM63" s="393"/>
      <c r="BN63" s="393"/>
      <c r="BO63" s="393"/>
      <c r="BP63" s="393"/>
      <c r="BQ63" s="393"/>
      <c r="BR63" s="393"/>
      <c r="BS63" s="393"/>
      <c r="BT63" s="236"/>
      <c r="BV63" s="238"/>
      <c r="BW63" s="238"/>
      <c r="BX63" s="239"/>
      <c r="BZ63" s="240"/>
      <c r="CA63" s="240"/>
      <c r="CB63" s="240"/>
      <c r="CC63" s="240"/>
      <c r="CD63" s="240"/>
      <c r="CE63" s="240"/>
      <c r="CF63" s="240"/>
      <c r="CG63" s="240"/>
      <c r="CH63" s="240"/>
    </row>
    <row r="64" spans="1:116" s="242" customFormat="1" ht="15" customHeight="1">
      <c r="A64" s="197"/>
      <c r="B64" s="1098" t="s">
        <v>425</v>
      </c>
      <c r="C64" s="1098"/>
      <c r="D64" s="1098"/>
      <c r="E64" s="1098"/>
      <c r="F64" s="1098"/>
      <c r="G64" s="1098"/>
      <c r="H64" s="1098"/>
      <c r="I64" s="1098"/>
      <c r="J64" s="1098"/>
      <c r="K64" s="1098"/>
      <c r="L64" s="1098"/>
      <c r="M64" s="1098"/>
      <c r="N64" s="1098"/>
      <c r="O64" s="1098"/>
      <c r="P64" s="1098"/>
      <c r="Q64" s="1098"/>
      <c r="R64" s="1098"/>
      <c r="S64" s="1098"/>
      <c r="T64" s="1098"/>
      <c r="U64" s="1098"/>
      <c r="V64" s="1098"/>
      <c r="W64" s="1098"/>
      <c r="X64" s="1098"/>
      <c r="Y64" s="1098"/>
      <c r="Z64" s="1098"/>
      <c r="AA64" s="1098"/>
      <c r="AB64" s="1098"/>
      <c r="AC64" s="1098"/>
      <c r="AD64" s="1098"/>
      <c r="AE64" s="1098"/>
      <c r="AF64" s="1098"/>
      <c r="AG64" s="1098"/>
      <c r="AH64" s="1098"/>
      <c r="AI64" s="1098"/>
      <c r="AJ64" s="1098"/>
      <c r="AK64" s="1098"/>
      <c r="AL64" s="1098"/>
      <c r="AM64" s="1098"/>
      <c r="AN64" s="1098"/>
      <c r="AO64" s="1098"/>
      <c r="AP64" s="1098"/>
      <c r="AQ64" s="1098"/>
      <c r="AR64" s="1098"/>
      <c r="AS64" s="1098"/>
      <c r="AT64" s="1098"/>
      <c r="AU64" s="1098"/>
      <c r="AV64" s="1098"/>
      <c r="AW64" s="1098"/>
      <c r="AX64" s="1098"/>
      <c r="AY64" s="1098"/>
      <c r="AZ64" s="1098"/>
      <c r="BA64" s="1098"/>
      <c r="BB64" s="1098"/>
      <c r="BC64" s="1098"/>
      <c r="BD64" s="1098"/>
      <c r="BE64" s="1098"/>
      <c r="BF64" s="1098"/>
      <c r="BG64" s="1098"/>
      <c r="BH64" s="1098"/>
      <c r="BI64" s="1098"/>
      <c r="BJ64" s="1098"/>
      <c r="BK64" s="1098"/>
      <c r="BL64" s="1098"/>
      <c r="BM64" s="1098"/>
      <c r="BN64" s="1098"/>
      <c r="BO64" s="1098"/>
      <c r="BP64" s="1098"/>
      <c r="BQ64" s="1098"/>
      <c r="BR64" s="1098"/>
      <c r="BS64" s="1098"/>
      <c r="BT64" s="241"/>
      <c r="BV64" s="243"/>
      <c r="BW64" s="243"/>
      <c r="BX64" s="244"/>
      <c r="BZ64" s="245"/>
      <c r="CA64" s="245"/>
      <c r="CB64" s="245"/>
      <c r="CC64" s="245"/>
      <c r="CD64" s="245"/>
      <c r="CE64" s="245"/>
      <c r="CF64" s="245"/>
      <c r="CG64" s="245"/>
      <c r="CH64" s="245"/>
      <c r="CN64" s="246"/>
      <c r="CO64" s="246"/>
      <c r="CP64" s="246"/>
      <c r="CQ64" s="246"/>
      <c r="CR64" s="246"/>
      <c r="CS64" s="246"/>
      <c r="CT64" s="246"/>
      <c r="CU64" s="246"/>
      <c r="CV64" s="246"/>
      <c r="CW64" s="246"/>
      <c r="CX64" s="246"/>
      <c r="CY64" s="246"/>
      <c r="CZ64" s="246"/>
      <c r="DA64" s="246"/>
      <c r="DB64" s="246"/>
      <c r="DC64" s="246"/>
      <c r="DD64" s="246"/>
      <c r="DE64" s="246"/>
      <c r="DF64" s="246"/>
      <c r="DG64" s="246"/>
      <c r="DH64" s="246"/>
      <c r="DI64" s="246"/>
    </row>
    <row r="65" spans="1:404" ht="9" hidden="1" customHeight="1">
      <c r="A65" s="197"/>
      <c r="B65" s="1099"/>
      <c r="C65" s="1099"/>
      <c r="D65" s="1099"/>
      <c r="E65" s="1099"/>
      <c r="F65" s="1099"/>
      <c r="G65" s="1099"/>
      <c r="H65" s="1099"/>
      <c r="I65" s="1099"/>
      <c r="J65" s="1099"/>
      <c r="K65" s="1099"/>
      <c r="L65" s="1099"/>
      <c r="M65" s="1099"/>
      <c r="N65" s="1099"/>
      <c r="O65" s="1099"/>
      <c r="P65" s="1099"/>
      <c r="Q65" s="1099"/>
      <c r="R65" s="1099"/>
      <c r="S65" s="1099"/>
      <c r="T65" s="1099"/>
      <c r="U65" s="1099"/>
      <c r="V65" s="1099"/>
      <c r="W65" s="1099"/>
      <c r="X65" s="1099"/>
      <c r="Y65" s="1099"/>
      <c r="Z65" s="1099"/>
      <c r="AA65" s="1099"/>
      <c r="AB65" s="1099"/>
      <c r="AC65" s="1099"/>
      <c r="AD65" s="1099"/>
      <c r="AE65" s="1099"/>
      <c r="AF65" s="1099"/>
      <c r="AG65" s="1099"/>
      <c r="AH65" s="1099"/>
      <c r="AI65" s="1099"/>
      <c r="AJ65" s="1099"/>
      <c r="AK65" s="1099"/>
      <c r="AL65" s="1099"/>
      <c r="AM65" s="1099"/>
      <c r="AN65" s="1099"/>
      <c r="AO65" s="1099"/>
      <c r="AP65" s="1099"/>
      <c r="AQ65" s="1099"/>
      <c r="AR65" s="1099"/>
      <c r="AS65" s="1099"/>
      <c r="AT65" s="1099"/>
      <c r="AU65" s="1099"/>
      <c r="AV65" s="1099"/>
      <c r="AW65" s="1099"/>
      <c r="AX65" s="1099"/>
      <c r="AY65" s="1099"/>
      <c r="AZ65" s="1099"/>
      <c r="BA65" s="1099"/>
      <c r="BB65" s="1099"/>
      <c r="BC65" s="1099"/>
      <c r="BD65" s="1099"/>
      <c r="BE65" s="1099"/>
      <c r="BF65" s="1099"/>
      <c r="BG65" s="1099"/>
      <c r="BH65" s="1099"/>
      <c r="BI65" s="1099"/>
      <c r="BJ65" s="1099"/>
      <c r="BK65" s="1099"/>
      <c r="BL65" s="1099"/>
      <c r="BM65" s="1099"/>
      <c r="BN65" s="1099"/>
      <c r="BO65" s="1099"/>
      <c r="BP65" s="1099"/>
      <c r="BQ65" s="1099"/>
      <c r="BR65" s="1099"/>
      <c r="BS65" s="1099"/>
      <c r="BT65" s="177"/>
    </row>
    <row r="66" spans="1:404" s="175" customFormat="1" ht="35.1" customHeight="1">
      <c r="A66" s="197"/>
      <c r="B66" s="1109"/>
      <c r="C66" s="1101"/>
      <c r="D66" s="1101"/>
      <c r="E66" s="1101"/>
      <c r="F66" s="1101"/>
      <c r="G66" s="1101"/>
      <c r="H66" s="1101"/>
      <c r="I66" s="1101"/>
      <c r="J66" s="1101"/>
      <c r="K66" s="1101"/>
      <c r="L66" s="1101"/>
      <c r="M66" s="1101"/>
      <c r="N66" s="1101"/>
      <c r="O66" s="1101"/>
      <c r="P66" s="1101"/>
      <c r="Q66" s="1101"/>
      <c r="R66" s="1101"/>
      <c r="S66" s="1101"/>
      <c r="T66" s="1101"/>
      <c r="U66" s="1101"/>
      <c r="V66" s="1101"/>
      <c r="W66" s="1101"/>
      <c r="X66" s="1101"/>
      <c r="Y66" s="1101"/>
      <c r="Z66" s="1101"/>
      <c r="AA66" s="1101"/>
      <c r="AB66" s="1101"/>
      <c r="AC66" s="1101"/>
      <c r="AD66" s="1101"/>
      <c r="AE66" s="1101"/>
      <c r="AF66" s="1101"/>
      <c r="AG66" s="1101"/>
      <c r="AH66" s="1101"/>
      <c r="AI66" s="1101"/>
      <c r="AJ66" s="1101"/>
      <c r="AK66" s="1101"/>
      <c r="AL66" s="1101"/>
      <c r="AM66" s="1101"/>
      <c r="AN66" s="1101"/>
      <c r="AO66" s="1101"/>
      <c r="AP66" s="1101"/>
      <c r="AQ66" s="1101"/>
      <c r="AR66" s="1101"/>
      <c r="AS66" s="1102"/>
      <c r="AT66" s="401"/>
      <c r="AU66" s="401"/>
      <c r="AV66" s="401"/>
      <c r="AW66" s="401"/>
      <c r="AX66" s="401"/>
      <c r="AY66" s="401"/>
      <c r="AZ66" s="401"/>
      <c r="BA66" s="401"/>
      <c r="BB66" s="401"/>
      <c r="BC66" s="401"/>
      <c r="BD66" s="401"/>
      <c r="BE66" s="401"/>
      <c r="BF66" s="401"/>
      <c r="BG66" s="401"/>
      <c r="BH66" s="401"/>
      <c r="BI66" s="401"/>
      <c r="BJ66" s="401"/>
      <c r="BK66" s="401"/>
      <c r="BL66" s="401"/>
      <c r="BM66" s="401"/>
      <c r="BN66" s="401"/>
      <c r="BO66" s="401"/>
      <c r="BP66" s="401"/>
      <c r="BQ66" s="401"/>
      <c r="BR66" s="401"/>
      <c r="BS66" s="402"/>
      <c r="BT66" s="187"/>
      <c r="BU66" s="188"/>
      <c r="BV66" s="189"/>
      <c r="BW66" s="189"/>
      <c r="BX66" s="190"/>
      <c r="BY66" s="188"/>
      <c r="BZ66" s="191"/>
      <c r="CA66" s="191"/>
      <c r="CB66" s="191"/>
      <c r="CC66" s="191"/>
      <c r="CD66" s="191"/>
      <c r="CE66" s="191"/>
      <c r="CF66" s="191"/>
      <c r="CG66" s="191"/>
      <c r="CH66" s="191"/>
      <c r="CI66" s="188"/>
      <c r="CJ66" s="188"/>
      <c r="CK66" s="188"/>
      <c r="CL66" s="188"/>
      <c r="CM66" s="188"/>
      <c r="CN66" s="192"/>
      <c r="CO66" s="192"/>
      <c r="CP66" s="192"/>
      <c r="CQ66" s="192"/>
      <c r="CR66" s="192"/>
      <c r="CS66" s="192"/>
      <c r="CT66" s="192"/>
      <c r="CU66" s="192"/>
      <c r="CV66" s="192"/>
      <c r="CW66" s="192"/>
      <c r="CX66" s="192"/>
      <c r="CY66" s="192"/>
      <c r="CZ66" s="192"/>
      <c r="DA66" s="192"/>
      <c r="DB66" s="192"/>
      <c r="DC66" s="192"/>
      <c r="DD66" s="192"/>
      <c r="DE66" s="192"/>
      <c r="DF66" s="192"/>
      <c r="DG66" s="192"/>
      <c r="DH66" s="192"/>
      <c r="DI66" s="192"/>
      <c r="DJ66" s="188"/>
      <c r="DK66" s="188"/>
      <c r="DL66" s="188"/>
    </row>
    <row r="67" spans="1:404" s="175" customFormat="1" ht="35.1" customHeight="1">
      <c r="A67" s="197"/>
      <c r="B67" s="1103"/>
      <c r="C67" s="1104"/>
      <c r="D67" s="1104"/>
      <c r="E67" s="1104"/>
      <c r="F67" s="1104"/>
      <c r="G67" s="1104"/>
      <c r="H67" s="1104"/>
      <c r="I67" s="1104"/>
      <c r="J67" s="1104"/>
      <c r="K67" s="1104"/>
      <c r="L67" s="1104"/>
      <c r="M67" s="1104"/>
      <c r="N67" s="1104"/>
      <c r="O67" s="1104"/>
      <c r="P67" s="1104"/>
      <c r="Q67" s="1104"/>
      <c r="R67" s="1104"/>
      <c r="S67" s="1104"/>
      <c r="T67" s="1104"/>
      <c r="U67" s="1104"/>
      <c r="V67" s="1104"/>
      <c r="W67" s="1104"/>
      <c r="X67" s="1104"/>
      <c r="Y67" s="1104"/>
      <c r="Z67" s="1104"/>
      <c r="AA67" s="1104"/>
      <c r="AB67" s="1104"/>
      <c r="AC67" s="1104"/>
      <c r="AD67" s="1104"/>
      <c r="AE67" s="1104"/>
      <c r="AF67" s="1104"/>
      <c r="AG67" s="1104"/>
      <c r="AH67" s="1104"/>
      <c r="AI67" s="1104"/>
      <c r="AJ67" s="1104"/>
      <c r="AK67" s="1104"/>
      <c r="AL67" s="1104"/>
      <c r="AM67" s="1104"/>
      <c r="AN67" s="1104"/>
      <c r="AO67" s="1104"/>
      <c r="AP67" s="1104"/>
      <c r="AQ67" s="1104"/>
      <c r="AR67" s="1104"/>
      <c r="AS67" s="1105"/>
      <c r="AT67" s="401"/>
      <c r="AU67" s="401"/>
      <c r="AV67" s="401"/>
      <c r="AW67" s="401"/>
      <c r="AX67" s="401"/>
      <c r="AY67" s="401"/>
      <c r="AZ67" s="401"/>
      <c r="BA67" s="401"/>
      <c r="BB67" s="401"/>
      <c r="BC67" s="401"/>
      <c r="BD67" s="401"/>
      <c r="BE67" s="401"/>
      <c r="BF67" s="401"/>
      <c r="BG67" s="401"/>
      <c r="BH67" s="401"/>
      <c r="BI67" s="401"/>
      <c r="BJ67" s="401"/>
      <c r="BK67" s="401"/>
      <c r="BL67" s="401"/>
      <c r="BM67" s="401"/>
      <c r="BN67" s="401"/>
      <c r="BO67" s="401"/>
      <c r="BP67" s="401"/>
      <c r="BQ67" s="401"/>
      <c r="BR67" s="401"/>
      <c r="BS67" s="402"/>
      <c r="BT67" s="187"/>
      <c r="BU67" s="188"/>
      <c r="BV67" s="189"/>
      <c r="BW67" s="189"/>
      <c r="BX67" s="190"/>
      <c r="BY67" s="188"/>
      <c r="BZ67" s="191"/>
      <c r="CA67" s="191"/>
      <c r="CB67" s="191"/>
      <c r="CC67" s="191"/>
      <c r="CD67" s="191"/>
      <c r="CE67" s="191"/>
      <c r="CF67" s="191"/>
      <c r="CG67" s="191"/>
      <c r="CH67" s="191"/>
      <c r="CI67" s="188"/>
      <c r="CJ67" s="188"/>
      <c r="CK67" s="188"/>
      <c r="CL67" s="188"/>
      <c r="CM67" s="188"/>
      <c r="CN67" s="192"/>
      <c r="CO67" s="192"/>
      <c r="CP67" s="192"/>
      <c r="CQ67" s="192"/>
      <c r="CR67" s="192"/>
      <c r="CS67" s="192"/>
      <c r="CT67" s="192"/>
      <c r="CU67" s="192"/>
      <c r="CV67" s="192"/>
      <c r="CW67" s="192"/>
      <c r="CX67" s="192"/>
      <c r="CY67" s="192"/>
      <c r="CZ67" s="192"/>
      <c r="DA67" s="192"/>
      <c r="DB67" s="192"/>
      <c r="DC67" s="192"/>
      <c r="DD67" s="192"/>
      <c r="DE67" s="192"/>
      <c r="DF67" s="192"/>
      <c r="DG67" s="192"/>
      <c r="DH67" s="192"/>
      <c r="DI67" s="192"/>
      <c r="DJ67" s="188"/>
      <c r="DK67" s="188"/>
      <c r="DL67" s="188"/>
    </row>
    <row r="68" spans="1:404" s="175" customFormat="1" ht="35.1" customHeight="1">
      <c r="A68" s="197"/>
      <c r="B68" s="1103"/>
      <c r="C68" s="1104"/>
      <c r="D68" s="1104"/>
      <c r="E68" s="1104"/>
      <c r="F68" s="1104"/>
      <c r="G68" s="1104"/>
      <c r="H68" s="1104"/>
      <c r="I68" s="1104"/>
      <c r="J68" s="1104"/>
      <c r="K68" s="1104"/>
      <c r="L68" s="1104"/>
      <c r="M68" s="1104"/>
      <c r="N68" s="1104"/>
      <c r="O68" s="1104"/>
      <c r="P68" s="1104"/>
      <c r="Q68" s="1104"/>
      <c r="R68" s="1104"/>
      <c r="S68" s="1104"/>
      <c r="T68" s="1104"/>
      <c r="U68" s="1104"/>
      <c r="V68" s="1104"/>
      <c r="W68" s="1104"/>
      <c r="X68" s="1104"/>
      <c r="Y68" s="1104"/>
      <c r="Z68" s="1104"/>
      <c r="AA68" s="1104"/>
      <c r="AB68" s="1104"/>
      <c r="AC68" s="1104"/>
      <c r="AD68" s="1104"/>
      <c r="AE68" s="1104"/>
      <c r="AF68" s="1104"/>
      <c r="AG68" s="1104"/>
      <c r="AH68" s="1104"/>
      <c r="AI68" s="1104"/>
      <c r="AJ68" s="1104"/>
      <c r="AK68" s="1104"/>
      <c r="AL68" s="1104"/>
      <c r="AM68" s="1104"/>
      <c r="AN68" s="1104"/>
      <c r="AO68" s="1104"/>
      <c r="AP68" s="1104"/>
      <c r="AQ68" s="1104"/>
      <c r="AR68" s="1104"/>
      <c r="AS68" s="1105"/>
      <c r="AT68" s="401"/>
      <c r="AU68" s="401"/>
      <c r="AV68" s="401"/>
      <c r="AW68" s="401"/>
      <c r="AX68" s="401"/>
      <c r="AY68" s="401"/>
      <c r="AZ68" s="401"/>
      <c r="BA68" s="401"/>
      <c r="BB68" s="401"/>
      <c r="BC68" s="401"/>
      <c r="BD68" s="401"/>
      <c r="BE68" s="401"/>
      <c r="BF68" s="401"/>
      <c r="BG68" s="401"/>
      <c r="BH68" s="401"/>
      <c r="BI68" s="401"/>
      <c r="BJ68" s="401"/>
      <c r="BK68" s="401"/>
      <c r="BL68" s="401"/>
      <c r="BM68" s="401"/>
      <c r="BN68" s="401"/>
      <c r="BO68" s="401"/>
      <c r="BP68" s="401"/>
      <c r="BQ68" s="401"/>
      <c r="BR68" s="401"/>
      <c r="BS68" s="402"/>
      <c r="BT68" s="187"/>
      <c r="BU68" s="188"/>
      <c r="BV68" s="189"/>
      <c r="BW68" s="189"/>
      <c r="BX68" s="190"/>
      <c r="BY68" s="188"/>
      <c r="BZ68" s="191"/>
      <c r="CA68" s="191"/>
      <c r="CB68" s="191"/>
      <c r="CC68" s="191"/>
      <c r="CD68" s="191"/>
      <c r="CE68" s="191"/>
      <c r="CF68" s="191"/>
      <c r="CG68" s="191"/>
      <c r="CH68" s="191"/>
      <c r="CI68" s="188"/>
      <c r="CJ68" s="188"/>
      <c r="CK68" s="188"/>
      <c r="CL68" s="188"/>
      <c r="CM68" s="188"/>
      <c r="CN68" s="192"/>
      <c r="CO68" s="192"/>
      <c r="CP68" s="192"/>
      <c r="CQ68" s="192"/>
      <c r="CR68" s="192"/>
      <c r="CS68" s="192"/>
      <c r="CT68" s="192"/>
      <c r="CU68" s="192"/>
      <c r="CV68" s="192"/>
      <c r="CW68" s="192"/>
      <c r="CX68" s="192"/>
      <c r="CY68" s="192"/>
      <c r="CZ68" s="192"/>
      <c r="DA68" s="192"/>
      <c r="DB68" s="192"/>
      <c r="DC68" s="192"/>
      <c r="DD68" s="192"/>
      <c r="DE68" s="192"/>
      <c r="DF68" s="192"/>
      <c r="DG68" s="192"/>
      <c r="DH68" s="192"/>
      <c r="DI68" s="192"/>
      <c r="DJ68" s="188"/>
      <c r="DK68" s="188"/>
      <c r="DL68" s="188"/>
    </row>
    <row r="69" spans="1:404" s="175" customFormat="1" ht="35.1" customHeight="1">
      <c r="A69" s="197"/>
      <c r="B69" s="1106"/>
      <c r="C69" s="1107"/>
      <c r="D69" s="1107"/>
      <c r="E69" s="1107"/>
      <c r="F69" s="1107"/>
      <c r="G69" s="1107"/>
      <c r="H69" s="1107"/>
      <c r="I69" s="1107"/>
      <c r="J69" s="1107"/>
      <c r="K69" s="1107"/>
      <c r="L69" s="1107"/>
      <c r="M69" s="1107"/>
      <c r="N69" s="1107"/>
      <c r="O69" s="1107"/>
      <c r="P69" s="1107"/>
      <c r="Q69" s="1107"/>
      <c r="R69" s="1107"/>
      <c r="S69" s="1107"/>
      <c r="T69" s="1107"/>
      <c r="U69" s="1107"/>
      <c r="V69" s="1107"/>
      <c r="W69" s="1107"/>
      <c r="X69" s="1107"/>
      <c r="Y69" s="1107"/>
      <c r="Z69" s="1107"/>
      <c r="AA69" s="1107"/>
      <c r="AB69" s="1107"/>
      <c r="AC69" s="1107"/>
      <c r="AD69" s="1107"/>
      <c r="AE69" s="1107"/>
      <c r="AF69" s="1107"/>
      <c r="AG69" s="1107"/>
      <c r="AH69" s="1107"/>
      <c r="AI69" s="1107"/>
      <c r="AJ69" s="1107"/>
      <c r="AK69" s="1107"/>
      <c r="AL69" s="1107"/>
      <c r="AM69" s="1107"/>
      <c r="AN69" s="1107"/>
      <c r="AO69" s="1107"/>
      <c r="AP69" s="1107"/>
      <c r="AQ69" s="1107"/>
      <c r="AR69" s="1107"/>
      <c r="AS69" s="1108"/>
      <c r="AT69" s="401"/>
      <c r="AU69" s="401"/>
      <c r="AV69" s="401"/>
      <c r="AW69" s="401"/>
      <c r="AX69" s="401"/>
      <c r="AY69" s="401"/>
      <c r="AZ69" s="401"/>
      <c r="BA69" s="401"/>
      <c r="BB69" s="401"/>
      <c r="BC69" s="401"/>
      <c r="BD69" s="401"/>
      <c r="BE69" s="401"/>
      <c r="BF69" s="401"/>
      <c r="BG69" s="401"/>
      <c r="BH69" s="401"/>
      <c r="BI69" s="401"/>
      <c r="BJ69" s="401"/>
      <c r="BK69" s="401"/>
      <c r="BL69" s="401"/>
      <c r="BM69" s="401"/>
      <c r="BN69" s="401"/>
      <c r="BO69" s="401"/>
      <c r="BP69" s="401"/>
      <c r="BQ69" s="401"/>
      <c r="BR69" s="401"/>
      <c r="BS69" s="402"/>
      <c r="BT69" s="187"/>
      <c r="BU69" s="188"/>
      <c r="BV69" s="189"/>
      <c r="BW69" s="189"/>
      <c r="BX69" s="190"/>
      <c r="BY69" s="188"/>
      <c r="BZ69" s="191"/>
      <c r="CA69" s="191"/>
      <c r="CB69" s="191"/>
      <c r="CC69" s="191"/>
      <c r="CD69" s="191"/>
      <c r="CE69" s="191"/>
      <c r="CF69" s="191"/>
      <c r="CG69" s="191"/>
      <c r="CH69" s="191"/>
      <c r="CI69" s="188"/>
      <c r="CJ69" s="188"/>
      <c r="CK69" s="188"/>
      <c r="CL69" s="188"/>
      <c r="CM69" s="188"/>
      <c r="CN69" s="192"/>
      <c r="CO69" s="192"/>
      <c r="CP69" s="192"/>
      <c r="CQ69" s="192"/>
      <c r="CR69" s="192"/>
      <c r="CS69" s="192"/>
      <c r="CT69" s="192"/>
      <c r="CU69" s="192"/>
      <c r="CV69" s="192"/>
      <c r="CW69" s="192"/>
      <c r="CX69" s="192"/>
      <c r="CY69" s="192"/>
      <c r="CZ69" s="192"/>
      <c r="DA69" s="192"/>
      <c r="DB69" s="192"/>
      <c r="DC69" s="192"/>
      <c r="DD69" s="192"/>
      <c r="DE69" s="192"/>
      <c r="DF69" s="192"/>
      <c r="DG69" s="192"/>
      <c r="DH69" s="192"/>
      <c r="DI69" s="192"/>
      <c r="DJ69" s="188"/>
      <c r="DK69" s="188"/>
      <c r="DL69" s="188"/>
    </row>
    <row r="70" spans="1:404" ht="15" customHeight="1">
      <c r="A70" s="197"/>
      <c r="B70" s="196"/>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9"/>
      <c r="AU70" s="196"/>
      <c r="AV70" s="196"/>
      <c r="AW70" s="196"/>
      <c r="AX70" s="196"/>
      <c r="AY70" s="196"/>
      <c r="AZ70" s="196"/>
      <c r="BA70" s="196"/>
      <c r="BB70" s="196"/>
      <c r="BC70" s="196"/>
      <c r="BD70" s="196"/>
      <c r="BE70" s="196"/>
      <c r="BF70" s="196"/>
      <c r="BG70" s="196"/>
      <c r="BH70" s="196"/>
      <c r="BI70" s="197"/>
      <c r="BJ70" s="197"/>
      <c r="BK70" s="198"/>
      <c r="BL70" s="198"/>
      <c r="BM70" s="197"/>
      <c r="BN70" s="197"/>
      <c r="BO70" s="197"/>
      <c r="BP70" s="197"/>
      <c r="BQ70" s="197"/>
      <c r="BR70" s="197"/>
      <c r="BS70" s="197"/>
      <c r="BT70" s="197"/>
      <c r="BU70" s="175"/>
      <c r="BV70" s="184"/>
      <c r="BW70" s="184"/>
      <c r="BX70" s="185"/>
      <c r="BY70" s="175"/>
      <c r="BZ70" s="176"/>
      <c r="CA70" s="176"/>
      <c r="CB70" s="176"/>
      <c r="CC70" s="176"/>
      <c r="CD70" s="176"/>
      <c r="CE70" s="176"/>
      <c r="CF70" s="176"/>
      <c r="CG70" s="176"/>
      <c r="CH70" s="176"/>
      <c r="CI70" s="175"/>
      <c r="CJ70" s="175"/>
      <c r="CK70" s="175"/>
      <c r="CL70" s="175"/>
      <c r="CM70" s="175"/>
      <c r="CN70" s="186"/>
      <c r="CO70" s="186"/>
      <c r="CP70" s="186"/>
      <c r="CQ70" s="186"/>
      <c r="CR70" s="186"/>
      <c r="CS70" s="186"/>
      <c r="CT70" s="186"/>
      <c r="CU70" s="186"/>
      <c r="CV70" s="186"/>
      <c r="CW70" s="186"/>
      <c r="CX70" s="186"/>
      <c r="CY70" s="186"/>
      <c r="CZ70" s="186"/>
      <c r="DA70" s="186"/>
      <c r="DB70" s="186"/>
      <c r="DC70" s="186"/>
      <c r="DD70" s="186"/>
      <c r="DE70" s="186"/>
      <c r="DF70" s="186"/>
      <c r="DG70" s="186"/>
      <c r="DH70" s="186"/>
      <c r="DI70" s="186"/>
      <c r="DJ70" s="175"/>
      <c r="DK70" s="175"/>
      <c r="DL70" s="175"/>
      <c r="DM70" s="175"/>
      <c r="DN70" s="175"/>
      <c r="DO70" s="175"/>
      <c r="DP70" s="175"/>
      <c r="DQ70" s="175"/>
      <c r="DR70" s="175"/>
      <c r="DS70" s="175"/>
      <c r="DT70" s="175"/>
      <c r="DU70" s="175"/>
      <c r="DV70" s="175"/>
      <c r="DW70" s="175"/>
      <c r="DX70" s="175"/>
      <c r="DY70" s="175"/>
      <c r="DZ70" s="175"/>
      <c r="EA70" s="175"/>
      <c r="EB70" s="175"/>
      <c r="EC70" s="175"/>
      <c r="ED70" s="175"/>
      <c r="EE70" s="175"/>
      <c r="EF70" s="175"/>
      <c r="EG70" s="175"/>
      <c r="EH70" s="175"/>
      <c r="EI70" s="175"/>
      <c r="EJ70" s="175"/>
      <c r="EK70" s="175"/>
      <c r="EL70" s="175"/>
      <c r="EM70" s="175"/>
      <c r="EN70" s="175"/>
      <c r="EO70" s="175"/>
      <c r="EP70" s="175"/>
      <c r="EQ70" s="175"/>
      <c r="ER70" s="175"/>
      <c r="ES70" s="175"/>
      <c r="ET70" s="175"/>
      <c r="EU70" s="175"/>
      <c r="EV70" s="175"/>
      <c r="EW70" s="175"/>
      <c r="EX70" s="175"/>
      <c r="EY70" s="175"/>
      <c r="EZ70" s="175"/>
      <c r="FA70" s="175"/>
      <c r="FB70" s="175"/>
      <c r="FC70" s="175"/>
      <c r="FD70" s="175"/>
      <c r="FE70" s="175"/>
      <c r="FF70" s="175"/>
      <c r="FG70" s="175"/>
      <c r="FH70" s="175"/>
      <c r="FI70" s="175"/>
      <c r="FJ70" s="175"/>
      <c r="FK70" s="175"/>
      <c r="FL70" s="175"/>
      <c r="FM70" s="175"/>
      <c r="FN70" s="175"/>
      <c r="FO70" s="175"/>
      <c r="FP70" s="175"/>
      <c r="FQ70" s="175"/>
      <c r="FR70" s="175"/>
      <c r="FS70" s="175"/>
      <c r="FT70" s="175"/>
      <c r="FU70" s="175"/>
      <c r="FV70" s="175"/>
      <c r="FW70" s="175"/>
      <c r="FX70" s="175"/>
      <c r="FY70" s="175"/>
      <c r="FZ70" s="175"/>
      <c r="GA70" s="175"/>
      <c r="GB70" s="175"/>
      <c r="GC70" s="175"/>
      <c r="GD70" s="175"/>
      <c r="GE70" s="175"/>
      <c r="GF70" s="175"/>
      <c r="GG70" s="175"/>
      <c r="GH70" s="175"/>
      <c r="GI70" s="175"/>
      <c r="GJ70" s="175"/>
      <c r="GK70" s="175"/>
      <c r="GL70" s="175"/>
      <c r="GM70" s="175"/>
      <c r="GN70" s="175"/>
      <c r="GO70" s="175"/>
      <c r="GP70" s="175"/>
      <c r="GQ70" s="175"/>
      <c r="GR70" s="175"/>
      <c r="GS70" s="175"/>
      <c r="GT70" s="175"/>
      <c r="GU70" s="175"/>
      <c r="GV70" s="175"/>
      <c r="GW70" s="175"/>
      <c r="GX70" s="175"/>
      <c r="GY70" s="175"/>
      <c r="GZ70" s="175"/>
      <c r="HA70" s="175"/>
      <c r="HB70" s="175"/>
      <c r="HC70" s="175"/>
      <c r="HD70" s="175"/>
      <c r="HE70" s="175"/>
      <c r="HF70" s="175"/>
      <c r="HG70" s="175"/>
      <c r="HH70" s="175"/>
      <c r="HI70" s="175"/>
      <c r="HJ70" s="175"/>
      <c r="HK70" s="175"/>
      <c r="HL70" s="175"/>
      <c r="HM70" s="175"/>
      <c r="HN70" s="175"/>
      <c r="HO70" s="175"/>
      <c r="HP70" s="175"/>
      <c r="HQ70" s="175"/>
      <c r="HR70" s="175"/>
      <c r="HS70" s="175"/>
      <c r="HT70" s="175"/>
      <c r="HU70" s="175"/>
      <c r="HV70" s="175"/>
      <c r="HW70" s="175"/>
      <c r="HX70" s="175"/>
      <c r="HY70" s="175"/>
      <c r="HZ70" s="175"/>
      <c r="IA70" s="175"/>
      <c r="IB70" s="175"/>
      <c r="IC70" s="175"/>
      <c r="ID70" s="175"/>
      <c r="IE70" s="175"/>
      <c r="IF70" s="175"/>
      <c r="IG70" s="175"/>
      <c r="IH70" s="175"/>
      <c r="II70" s="175"/>
      <c r="IJ70" s="175"/>
      <c r="IK70" s="175"/>
      <c r="IL70" s="175"/>
      <c r="IM70" s="175"/>
      <c r="IN70" s="175"/>
      <c r="IO70" s="175"/>
      <c r="IP70" s="175"/>
      <c r="IQ70" s="175"/>
      <c r="IR70" s="175"/>
      <c r="IS70" s="175"/>
      <c r="IT70" s="175"/>
      <c r="IU70" s="175"/>
      <c r="IV70" s="175"/>
      <c r="IW70" s="175"/>
      <c r="IX70" s="175"/>
      <c r="IY70" s="175"/>
      <c r="IZ70" s="175"/>
      <c r="JA70" s="175"/>
      <c r="JB70" s="175"/>
      <c r="JC70" s="175"/>
      <c r="JD70" s="175"/>
      <c r="JE70" s="175"/>
      <c r="JF70" s="175"/>
      <c r="JG70" s="175"/>
      <c r="JH70" s="175"/>
      <c r="JI70" s="175"/>
      <c r="JJ70" s="175"/>
      <c r="JK70" s="175"/>
      <c r="JL70" s="175"/>
      <c r="JM70" s="175"/>
      <c r="JN70" s="175"/>
      <c r="JO70" s="175"/>
      <c r="JP70" s="175"/>
      <c r="JQ70" s="175"/>
      <c r="JR70" s="175"/>
      <c r="JS70" s="175"/>
      <c r="JT70" s="175"/>
      <c r="JU70" s="175"/>
      <c r="JV70" s="175"/>
      <c r="JW70" s="175"/>
      <c r="JX70" s="175"/>
      <c r="JY70" s="175"/>
      <c r="JZ70" s="175"/>
      <c r="KA70" s="175"/>
      <c r="KB70" s="175"/>
      <c r="KC70" s="175"/>
      <c r="KD70" s="175"/>
      <c r="KE70" s="175"/>
      <c r="KF70" s="175"/>
      <c r="KG70" s="175"/>
      <c r="KH70" s="175"/>
      <c r="KI70" s="175"/>
      <c r="KJ70" s="175"/>
      <c r="KK70" s="175"/>
      <c r="KL70" s="175"/>
      <c r="KM70" s="175"/>
      <c r="KN70" s="175"/>
      <c r="KO70" s="175"/>
      <c r="KP70" s="175"/>
      <c r="KQ70" s="175"/>
      <c r="KR70" s="175"/>
      <c r="KS70" s="175"/>
      <c r="KT70" s="175"/>
      <c r="KU70" s="175"/>
      <c r="KV70" s="175"/>
      <c r="KW70" s="175"/>
      <c r="KX70" s="175"/>
      <c r="KY70" s="175"/>
      <c r="KZ70" s="175"/>
      <c r="LA70" s="175"/>
      <c r="LB70" s="175"/>
      <c r="LC70" s="175"/>
      <c r="LD70" s="175"/>
      <c r="LE70" s="175"/>
      <c r="LF70" s="175"/>
      <c r="LG70" s="175"/>
      <c r="LH70" s="175"/>
      <c r="LI70" s="175"/>
      <c r="LJ70" s="175"/>
      <c r="LK70" s="175"/>
      <c r="LL70" s="175"/>
      <c r="LM70" s="175"/>
      <c r="LN70" s="175"/>
      <c r="LO70" s="175"/>
      <c r="LP70" s="175"/>
      <c r="LQ70" s="175"/>
      <c r="LR70" s="175"/>
      <c r="LS70" s="175"/>
      <c r="LT70" s="175"/>
      <c r="LU70" s="175"/>
      <c r="LV70" s="175"/>
      <c r="LW70" s="175"/>
      <c r="LX70" s="175"/>
      <c r="LY70" s="175"/>
      <c r="LZ70" s="175"/>
      <c r="MA70" s="175"/>
      <c r="MB70" s="175"/>
      <c r="MC70" s="175"/>
      <c r="MD70" s="175"/>
      <c r="ME70" s="175"/>
      <c r="MF70" s="175"/>
      <c r="MG70" s="175"/>
      <c r="MH70" s="175"/>
      <c r="MI70" s="175"/>
      <c r="MJ70" s="175"/>
      <c r="MK70" s="175"/>
      <c r="ML70" s="175"/>
      <c r="MM70" s="175"/>
      <c r="MN70" s="175"/>
      <c r="MO70" s="175"/>
      <c r="MP70" s="175"/>
      <c r="MQ70" s="175"/>
      <c r="MR70" s="175"/>
      <c r="MS70" s="175"/>
      <c r="MT70" s="175"/>
      <c r="MU70" s="175"/>
      <c r="MV70" s="175"/>
      <c r="MW70" s="175"/>
      <c r="MX70" s="175"/>
      <c r="MY70" s="175"/>
      <c r="MZ70" s="175"/>
      <c r="NA70" s="175"/>
      <c r="NB70" s="175"/>
      <c r="NC70" s="175"/>
      <c r="ND70" s="175"/>
      <c r="NE70" s="175"/>
      <c r="NF70" s="175"/>
      <c r="NG70" s="175"/>
      <c r="NH70" s="175"/>
      <c r="NI70" s="175"/>
      <c r="NJ70" s="175"/>
      <c r="NK70" s="175"/>
      <c r="NL70" s="175"/>
      <c r="NM70" s="175"/>
      <c r="NN70" s="175"/>
      <c r="NO70" s="175"/>
      <c r="NP70" s="175"/>
      <c r="NQ70" s="175"/>
      <c r="NR70" s="175"/>
      <c r="NS70" s="175"/>
      <c r="NT70" s="175"/>
      <c r="NU70" s="175"/>
      <c r="NV70" s="175"/>
      <c r="NW70" s="175"/>
      <c r="NX70" s="175"/>
      <c r="NY70" s="175"/>
      <c r="NZ70" s="175"/>
      <c r="OA70" s="175"/>
      <c r="OB70" s="175"/>
      <c r="OC70" s="175"/>
      <c r="OD70" s="175"/>
      <c r="OE70" s="175"/>
      <c r="OF70" s="175"/>
      <c r="OG70" s="175"/>
      <c r="OH70" s="175"/>
      <c r="OI70" s="175"/>
      <c r="OJ70" s="175"/>
      <c r="OK70" s="175"/>
      <c r="OL70" s="175"/>
      <c r="OM70" s="175"/>
      <c r="ON70" s="175"/>
    </row>
    <row r="71" spans="1:404" s="180" customFormat="1" ht="15" customHeight="1">
      <c r="A71" s="393"/>
      <c r="B71" s="394" t="s">
        <v>427</v>
      </c>
      <c r="C71" s="395"/>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9"/>
      <c r="AU71" s="396"/>
      <c r="AV71" s="396"/>
      <c r="AW71" s="396"/>
      <c r="AX71" s="396"/>
      <c r="AY71" s="396"/>
      <c r="AZ71" s="396"/>
      <c r="BA71" s="396"/>
      <c r="BB71" s="396"/>
      <c r="BC71" s="396"/>
      <c r="BD71" s="196"/>
      <c r="BE71" s="196"/>
      <c r="BF71" s="196"/>
      <c r="BG71" s="196"/>
      <c r="BH71" s="196"/>
      <c r="BI71" s="393"/>
      <c r="BJ71" s="393"/>
      <c r="BK71" s="397"/>
      <c r="BL71" s="397"/>
      <c r="BM71" s="393"/>
      <c r="BN71" s="393"/>
      <c r="BO71" s="393"/>
      <c r="BP71" s="393"/>
      <c r="BQ71" s="393"/>
      <c r="BR71" s="393"/>
      <c r="BS71" s="393"/>
      <c r="BT71" s="179"/>
      <c r="BV71" s="181"/>
      <c r="BW71" s="181"/>
      <c r="BX71" s="182"/>
      <c r="BZ71" s="183"/>
      <c r="CA71" s="183"/>
      <c r="CB71" s="183"/>
      <c r="CC71" s="183"/>
      <c r="CD71" s="183"/>
      <c r="CE71" s="183"/>
      <c r="CF71" s="183"/>
      <c r="CG71" s="183"/>
      <c r="CH71" s="183"/>
    </row>
    <row r="72" spans="1:404" ht="15" customHeight="1">
      <c r="A72" s="197"/>
      <c r="B72" s="1098" t="s">
        <v>426</v>
      </c>
      <c r="C72" s="1098"/>
      <c r="D72" s="1098"/>
      <c r="E72" s="1098"/>
      <c r="F72" s="1098"/>
      <c r="G72" s="1098"/>
      <c r="H72" s="1098"/>
      <c r="I72" s="1098"/>
      <c r="J72" s="1098"/>
      <c r="K72" s="1098"/>
      <c r="L72" s="1098"/>
      <c r="M72" s="1098"/>
      <c r="N72" s="1098"/>
      <c r="O72" s="1098"/>
      <c r="P72" s="1098"/>
      <c r="Q72" s="1098"/>
      <c r="R72" s="1098"/>
      <c r="S72" s="1098"/>
      <c r="T72" s="1098"/>
      <c r="U72" s="1098"/>
      <c r="V72" s="1098"/>
      <c r="W72" s="1098"/>
      <c r="X72" s="1098"/>
      <c r="Y72" s="1098"/>
      <c r="Z72" s="1098"/>
      <c r="AA72" s="1098"/>
      <c r="AB72" s="1098"/>
      <c r="AC72" s="1098"/>
      <c r="AD72" s="1098"/>
      <c r="AE72" s="1098"/>
      <c r="AF72" s="1098"/>
      <c r="AG72" s="1098"/>
      <c r="AH72" s="1098"/>
      <c r="AI72" s="1098"/>
      <c r="AJ72" s="1098"/>
      <c r="AK72" s="1098"/>
      <c r="AL72" s="1098"/>
      <c r="AM72" s="1098"/>
      <c r="AN72" s="1098"/>
      <c r="AO72" s="1098"/>
      <c r="AP72" s="1098"/>
      <c r="AQ72" s="1098"/>
      <c r="AR72" s="1098"/>
      <c r="AS72" s="1098"/>
      <c r="AT72" s="1098"/>
      <c r="AU72" s="1098"/>
      <c r="AV72" s="1098"/>
      <c r="AW72" s="1098"/>
      <c r="AX72" s="1098"/>
      <c r="AY72" s="1098"/>
      <c r="AZ72" s="1098"/>
      <c r="BA72" s="1098"/>
      <c r="BB72" s="1098"/>
      <c r="BC72" s="1098"/>
      <c r="BD72" s="1098"/>
      <c r="BE72" s="1098"/>
      <c r="BF72" s="1098"/>
      <c r="BG72" s="1098"/>
      <c r="BH72" s="1098"/>
      <c r="BI72" s="1098"/>
      <c r="BJ72" s="1098"/>
      <c r="BK72" s="1098"/>
      <c r="BL72" s="1098"/>
      <c r="BM72" s="1098"/>
      <c r="BN72" s="1098"/>
      <c r="BO72" s="1098"/>
      <c r="BP72" s="1098"/>
      <c r="BQ72" s="1098"/>
      <c r="BR72" s="1098"/>
      <c r="BS72" s="1098"/>
      <c r="BT72" s="177"/>
    </row>
    <row r="73" spans="1:404" ht="9" hidden="1" customHeight="1">
      <c r="A73" s="197"/>
      <c r="B73" s="1099"/>
      <c r="C73" s="1099"/>
      <c r="D73" s="1099"/>
      <c r="E73" s="1099"/>
      <c r="F73" s="1099"/>
      <c r="G73" s="1099"/>
      <c r="H73" s="1099"/>
      <c r="I73" s="1099"/>
      <c r="J73" s="1099"/>
      <c r="K73" s="1099"/>
      <c r="L73" s="1099"/>
      <c r="M73" s="1099"/>
      <c r="N73" s="1099"/>
      <c r="O73" s="1099"/>
      <c r="P73" s="1099"/>
      <c r="Q73" s="1099"/>
      <c r="R73" s="1099"/>
      <c r="S73" s="1099"/>
      <c r="T73" s="1099"/>
      <c r="U73" s="1099"/>
      <c r="V73" s="1099"/>
      <c r="W73" s="1099"/>
      <c r="X73" s="1099"/>
      <c r="Y73" s="1099"/>
      <c r="Z73" s="1099"/>
      <c r="AA73" s="1099"/>
      <c r="AB73" s="1099"/>
      <c r="AC73" s="1099"/>
      <c r="AD73" s="1099"/>
      <c r="AE73" s="1099"/>
      <c r="AF73" s="1099"/>
      <c r="AG73" s="1099"/>
      <c r="AH73" s="1099"/>
      <c r="AI73" s="1099"/>
      <c r="AJ73" s="1099"/>
      <c r="AK73" s="1099"/>
      <c r="AL73" s="1099"/>
      <c r="AM73" s="1099"/>
      <c r="AN73" s="1099"/>
      <c r="AO73" s="1099"/>
      <c r="AP73" s="1099"/>
      <c r="AQ73" s="1099"/>
      <c r="AR73" s="1099"/>
      <c r="AS73" s="1099"/>
      <c r="AT73" s="1099"/>
      <c r="AU73" s="1099"/>
      <c r="AV73" s="1099"/>
      <c r="AW73" s="1099"/>
      <c r="AX73" s="1099"/>
      <c r="AY73" s="1099"/>
      <c r="AZ73" s="1099"/>
      <c r="BA73" s="1099"/>
      <c r="BB73" s="1099"/>
      <c r="BC73" s="1099"/>
      <c r="BD73" s="1099"/>
      <c r="BE73" s="1099"/>
      <c r="BF73" s="1099"/>
      <c r="BG73" s="1099"/>
      <c r="BH73" s="1099"/>
      <c r="BI73" s="1099"/>
      <c r="BJ73" s="1099"/>
      <c r="BK73" s="1099"/>
      <c r="BL73" s="1099"/>
      <c r="BM73" s="1099"/>
      <c r="BN73" s="1099"/>
      <c r="BO73" s="1099"/>
      <c r="BP73" s="1099"/>
      <c r="BQ73" s="1099"/>
      <c r="BR73" s="1099"/>
      <c r="BS73" s="1099"/>
      <c r="BT73" s="177"/>
    </row>
    <row r="74" spans="1:404" s="175" customFormat="1" ht="35.1" customHeight="1">
      <c r="A74" s="197"/>
      <c r="B74" s="1109"/>
      <c r="C74" s="1101"/>
      <c r="D74" s="1101"/>
      <c r="E74" s="1101"/>
      <c r="F74" s="1101"/>
      <c r="G74" s="1101"/>
      <c r="H74" s="1101"/>
      <c r="I74" s="1101"/>
      <c r="J74" s="1101"/>
      <c r="K74" s="1101"/>
      <c r="L74" s="1101"/>
      <c r="M74" s="1101"/>
      <c r="N74" s="1101"/>
      <c r="O74" s="1101"/>
      <c r="P74" s="1101"/>
      <c r="Q74" s="1101"/>
      <c r="R74" s="1101"/>
      <c r="S74" s="1101"/>
      <c r="T74" s="1101"/>
      <c r="U74" s="1101"/>
      <c r="V74" s="1101"/>
      <c r="W74" s="1101"/>
      <c r="X74" s="1101"/>
      <c r="Y74" s="1101"/>
      <c r="Z74" s="1101"/>
      <c r="AA74" s="1101"/>
      <c r="AB74" s="1101"/>
      <c r="AC74" s="1101"/>
      <c r="AD74" s="1101"/>
      <c r="AE74" s="1101"/>
      <c r="AF74" s="1101"/>
      <c r="AG74" s="1101"/>
      <c r="AH74" s="1101"/>
      <c r="AI74" s="1101"/>
      <c r="AJ74" s="1101"/>
      <c r="AK74" s="1101"/>
      <c r="AL74" s="1101"/>
      <c r="AM74" s="1101"/>
      <c r="AN74" s="1101"/>
      <c r="AO74" s="1101"/>
      <c r="AP74" s="1101"/>
      <c r="AQ74" s="1101"/>
      <c r="AR74" s="1101"/>
      <c r="AS74" s="1102"/>
      <c r="AT74" s="401"/>
      <c r="AU74" s="401"/>
      <c r="AV74" s="401"/>
      <c r="AW74" s="401"/>
      <c r="AX74" s="401"/>
      <c r="AY74" s="401"/>
      <c r="AZ74" s="401"/>
      <c r="BA74" s="401"/>
      <c r="BB74" s="401"/>
      <c r="BC74" s="401"/>
      <c r="BD74" s="401"/>
      <c r="BE74" s="401"/>
      <c r="BF74" s="401"/>
      <c r="BG74" s="401"/>
      <c r="BH74" s="401"/>
      <c r="BI74" s="401"/>
      <c r="BJ74" s="401"/>
      <c r="BK74" s="401"/>
      <c r="BL74" s="401"/>
      <c r="BM74" s="401"/>
      <c r="BN74" s="401"/>
      <c r="BO74" s="401"/>
      <c r="BP74" s="401"/>
      <c r="BQ74" s="401"/>
      <c r="BR74" s="401"/>
      <c r="BS74" s="402"/>
      <c r="BT74" s="187"/>
      <c r="BU74" s="188"/>
      <c r="BV74" s="189"/>
      <c r="BW74" s="189"/>
      <c r="BX74" s="190"/>
      <c r="BY74" s="188"/>
      <c r="BZ74" s="191"/>
      <c r="CA74" s="191"/>
      <c r="CB74" s="191"/>
      <c r="CC74" s="191"/>
      <c r="CD74" s="191"/>
      <c r="CE74" s="191"/>
      <c r="CF74" s="191"/>
      <c r="CG74" s="191"/>
      <c r="CH74" s="191"/>
      <c r="CI74" s="188"/>
      <c r="CJ74" s="188"/>
      <c r="CK74" s="188"/>
      <c r="CL74" s="188"/>
      <c r="CM74" s="188"/>
      <c r="CN74" s="192"/>
      <c r="CO74" s="192"/>
      <c r="CP74" s="192"/>
      <c r="CQ74" s="192"/>
      <c r="CR74" s="192"/>
      <c r="CS74" s="192"/>
      <c r="CT74" s="192"/>
      <c r="CU74" s="192"/>
      <c r="CV74" s="192"/>
      <c r="CW74" s="192"/>
      <c r="CX74" s="192"/>
      <c r="CY74" s="192"/>
      <c r="CZ74" s="192"/>
      <c r="DA74" s="192"/>
      <c r="DB74" s="192"/>
      <c r="DC74" s="192"/>
      <c r="DD74" s="192"/>
      <c r="DE74" s="192"/>
      <c r="DF74" s="192"/>
      <c r="DG74" s="192"/>
      <c r="DH74" s="192"/>
      <c r="DI74" s="192"/>
      <c r="DJ74" s="188"/>
      <c r="DK74" s="188"/>
      <c r="DL74" s="188"/>
    </row>
    <row r="75" spans="1:404" s="175" customFormat="1" ht="35.1" customHeight="1">
      <c r="A75" s="197"/>
      <c r="B75" s="1103"/>
      <c r="C75" s="1104"/>
      <c r="D75" s="1104"/>
      <c r="E75" s="1104"/>
      <c r="F75" s="1104"/>
      <c r="G75" s="1104"/>
      <c r="H75" s="1104"/>
      <c r="I75" s="1104"/>
      <c r="J75" s="1104"/>
      <c r="K75" s="1104"/>
      <c r="L75" s="1104"/>
      <c r="M75" s="1104"/>
      <c r="N75" s="1104"/>
      <c r="O75" s="1104"/>
      <c r="P75" s="1104"/>
      <c r="Q75" s="1104"/>
      <c r="R75" s="1104"/>
      <c r="S75" s="1104"/>
      <c r="T75" s="1104"/>
      <c r="U75" s="1104"/>
      <c r="V75" s="1104"/>
      <c r="W75" s="1104"/>
      <c r="X75" s="1104"/>
      <c r="Y75" s="1104"/>
      <c r="Z75" s="1104"/>
      <c r="AA75" s="1104"/>
      <c r="AB75" s="1104"/>
      <c r="AC75" s="1104"/>
      <c r="AD75" s="1104"/>
      <c r="AE75" s="1104"/>
      <c r="AF75" s="1104"/>
      <c r="AG75" s="1104"/>
      <c r="AH75" s="1104"/>
      <c r="AI75" s="1104"/>
      <c r="AJ75" s="1104"/>
      <c r="AK75" s="1104"/>
      <c r="AL75" s="1104"/>
      <c r="AM75" s="1104"/>
      <c r="AN75" s="1104"/>
      <c r="AO75" s="1104"/>
      <c r="AP75" s="1104"/>
      <c r="AQ75" s="1104"/>
      <c r="AR75" s="1104"/>
      <c r="AS75" s="1105"/>
      <c r="AT75" s="401"/>
      <c r="AU75" s="401"/>
      <c r="AV75" s="401"/>
      <c r="AW75" s="401"/>
      <c r="AX75" s="401"/>
      <c r="AY75" s="401"/>
      <c r="AZ75" s="401"/>
      <c r="BA75" s="401"/>
      <c r="BB75" s="401"/>
      <c r="BC75" s="401"/>
      <c r="BD75" s="401"/>
      <c r="BE75" s="401"/>
      <c r="BF75" s="401"/>
      <c r="BG75" s="401"/>
      <c r="BH75" s="401"/>
      <c r="BI75" s="401"/>
      <c r="BJ75" s="401"/>
      <c r="BK75" s="401"/>
      <c r="BL75" s="401"/>
      <c r="BM75" s="401"/>
      <c r="BN75" s="401"/>
      <c r="BO75" s="401"/>
      <c r="BP75" s="401"/>
      <c r="BQ75" s="401"/>
      <c r="BR75" s="401"/>
      <c r="BS75" s="402"/>
      <c r="BT75" s="187"/>
      <c r="BU75" s="188"/>
      <c r="BV75" s="189"/>
      <c r="BW75" s="189"/>
      <c r="BX75" s="190"/>
      <c r="BY75" s="188"/>
      <c r="BZ75" s="191"/>
      <c r="CA75" s="191"/>
      <c r="CB75" s="191"/>
      <c r="CC75" s="191"/>
      <c r="CD75" s="191"/>
      <c r="CE75" s="191"/>
      <c r="CF75" s="191"/>
      <c r="CG75" s="191"/>
      <c r="CH75" s="191"/>
      <c r="CI75" s="188"/>
      <c r="CJ75" s="188"/>
      <c r="CK75" s="188"/>
      <c r="CL75" s="188"/>
      <c r="CM75" s="188"/>
      <c r="CN75" s="192"/>
      <c r="CO75" s="192"/>
      <c r="CP75" s="192"/>
      <c r="CQ75" s="192"/>
      <c r="CR75" s="192"/>
      <c r="CS75" s="192"/>
      <c r="CT75" s="192"/>
      <c r="CU75" s="192"/>
      <c r="CV75" s="192"/>
      <c r="CW75" s="192"/>
      <c r="CX75" s="192"/>
      <c r="CY75" s="192"/>
      <c r="CZ75" s="192"/>
      <c r="DA75" s="192"/>
      <c r="DB75" s="192"/>
      <c r="DC75" s="192"/>
      <c r="DD75" s="192"/>
      <c r="DE75" s="192"/>
      <c r="DF75" s="192"/>
      <c r="DG75" s="192"/>
      <c r="DH75" s="192"/>
      <c r="DI75" s="192"/>
      <c r="DJ75" s="188"/>
      <c r="DK75" s="188"/>
      <c r="DL75" s="188"/>
    </row>
    <row r="76" spans="1:404" s="175" customFormat="1" ht="35.1" customHeight="1">
      <c r="A76" s="197"/>
      <c r="B76" s="1103"/>
      <c r="C76" s="1104"/>
      <c r="D76" s="1104"/>
      <c r="E76" s="1104"/>
      <c r="F76" s="1104"/>
      <c r="G76" s="1104"/>
      <c r="H76" s="1104"/>
      <c r="I76" s="1104"/>
      <c r="J76" s="1104"/>
      <c r="K76" s="1104"/>
      <c r="L76" s="1104"/>
      <c r="M76" s="1104"/>
      <c r="N76" s="1104"/>
      <c r="O76" s="1104"/>
      <c r="P76" s="1104"/>
      <c r="Q76" s="1104"/>
      <c r="R76" s="1104"/>
      <c r="S76" s="1104"/>
      <c r="T76" s="1104"/>
      <c r="U76" s="1104"/>
      <c r="V76" s="1104"/>
      <c r="W76" s="1104"/>
      <c r="X76" s="1104"/>
      <c r="Y76" s="1104"/>
      <c r="Z76" s="1104"/>
      <c r="AA76" s="1104"/>
      <c r="AB76" s="1104"/>
      <c r="AC76" s="1104"/>
      <c r="AD76" s="1104"/>
      <c r="AE76" s="1104"/>
      <c r="AF76" s="1104"/>
      <c r="AG76" s="1104"/>
      <c r="AH76" s="1104"/>
      <c r="AI76" s="1104"/>
      <c r="AJ76" s="1104"/>
      <c r="AK76" s="1104"/>
      <c r="AL76" s="1104"/>
      <c r="AM76" s="1104"/>
      <c r="AN76" s="1104"/>
      <c r="AO76" s="1104"/>
      <c r="AP76" s="1104"/>
      <c r="AQ76" s="1104"/>
      <c r="AR76" s="1104"/>
      <c r="AS76" s="1105"/>
      <c r="AT76" s="401"/>
      <c r="AU76" s="401"/>
      <c r="AV76" s="401"/>
      <c r="AW76" s="401"/>
      <c r="AX76" s="401"/>
      <c r="AY76" s="401"/>
      <c r="AZ76" s="401"/>
      <c r="BA76" s="401"/>
      <c r="BB76" s="401"/>
      <c r="BC76" s="401"/>
      <c r="BD76" s="401"/>
      <c r="BE76" s="401"/>
      <c r="BF76" s="401"/>
      <c r="BG76" s="401"/>
      <c r="BH76" s="401"/>
      <c r="BI76" s="401"/>
      <c r="BJ76" s="401"/>
      <c r="BK76" s="401"/>
      <c r="BL76" s="401"/>
      <c r="BM76" s="401"/>
      <c r="BN76" s="401"/>
      <c r="BO76" s="401"/>
      <c r="BP76" s="401"/>
      <c r="BQ76" s="401"/>
      <c r="BR76" s="401"/>
      <c r="BS76" s="402"/>
      <c r="BT76" s="187"/>
      <c r="BU76" s="188"/>
      <c r="BV76" s="189"/>
      <c r="BW76" s="189"/>
      <c r="BX76" s="190"/>
      <c r="BY76" s="188"/>
      <c r="BZ76" s="191"/>
      <c r="CA76" s="191"/>
      <c r="CB76" s="191"/>
      <c r="CC76" s="191"/>
      <c r="CD76" s="191"/>
      <c r="CE76" s="191"/>
      <c r="CF76" s="191"/>
      <c r="CG76" s="191"/>
      <c r="CH76" s="191"/>
      <c r="CI76" s="188"/>
      <c r="CJ76" s="188"/>
      <c r="CK76" s="188"/>
      <c r="CL76" s="188"/>
      <c r="CM76" s="188"/>
      <c r="CN76" s="192"/>
      <c r="CO76" s="192"/>
      <c r="CP76" s="192"/>
      <c r="CQ76" s="192"/>
      <c r="CR76" s="192"/>
      <c r="CS76" s="192"/>
      <c r="CT76" s="192"/>
      <c r="CU76" s="192"/>
      <c r="CV76" s="192"/>
      <c r="CW76" s="192"/>
      <c r="CX76" s="192"/>
      <c r="CY76" s="192"/>
      <c r="CZ76" s="192"/>
      <c r="DA76" s="192"/>
      <c r="DB76" s="192"/>
      <c r="DC76" s="192"/>
      <c r="DD76" s="192"/>
      <c r="DE76" s="192"/>
      <c r="DF76" s="192"/>
      <c r="DG76" s="192"/>
      <c r="DH76" s="192"/>
      <c r="DI76" s="192"/>
      <c r="DJ76" s="188"/>
      <c r="DK76" s="188"/>
      <c r="DL76" s="188"/>
    </row>
    <row r="77" spans="1:404" s="175" customFormat="1" ht="35.1" customHeight="1">
      <c r="A77" s="197"/>
      <c r="B77" s="1106"/>
      <c r="C77" s="1107"/>
      <c r="D77" s="1107"/>
      <c r="E77" s="1107"/>
      <c r="F77" s="1107"/>
      <c r="G77" s="1107"/>
      <c r="H77" s="1107"/>
      <c r="I77" s="1107"/>
      <c r="J77" s="1107"/>
      <c r="K77" s="1107"/>
      <c r="L77" s="1107"/>
      <c r="M77" s="1107"/>
      <c r="N77" s="1107"/>
      <c r="O77" s="1107"/>
      <c r="P77" s="1107"/>
      <c r="Q77" s="1107"/>
      <c r="R77" s="1107"/>
      <c r="S77" s="1107"/>
      <c r="T77" s="1107"/>
      <c r="U77" s="1107"/>
      <c r="V77" s="1107"/>
      <c r="W77" s="1107"/>
      <c r="X77" s="1107"/>
      <c r="Y77" s="1107"/>
      <c r="Z77" s="1107"/>
      <c r="AA77" s="1107"/>
      <c r="AB77" s="1107"/>
      <c r="AC77" s="1107"/>
      <c r="AD77" s="1107"/>
      <c r="AE77" s="1107"/>
      <c r="AF77" s="1107"/>
      <c r="AG77" s="1107"/>
      <c r="AH77" s="1107"/>
      <c r="AI77" s="1107"/>
      <c r="AJ77" s="1107"/>
      <c r="AK77" s="1107"/>
      <c r="AL77" s="1107"/>
      <c r="AM77" s="1107"/>
      <c r="AN77" s="1107"/>
      <c r="AO77" s="1107"/>
      <c r="AP77" s="1107"/>
      <c r="AQ77" s="1107"/>
      <c r="AR77" s="1107"/>
      <c r="AS77" s="1108"/>
      <c r="AT77" s="401"/>
      <c r="AU77" s="401"/>
      <c r="AV77" s="401"/>
      <c r="AW77" s="401"/>
      <c r="AX77" s="401"/>
      <c r="AY77" s="401"/>
      <c r="AZ77" s="401"/>
      <c r="BA77" s="401"/>
      <c r="BB77" s="401"/>
      <c r="BC77" s="401"/>
      <c r="BD77" s="401"/>
      <c r="BE77" s="401"/>
      <c r="BF77" s="401"/>
      <c r="BG77" s="401"/>
      <c r="BH77" s="401"/>
      <c r="BI77" s="401"/>
      <c r="BJ77" s="401"/>
      <c r="BK77" s="401"/>
      <c r="BL77" s="401"/>
      <c r="BM77" s="401"/>
      <c r="BN77" s="401"/>
      <c r="BO77" s="401"/>
      <c r="BP77" s="401"/>
      <c r="BQ77" s="401"/>
      <c r="BR77" s="401"/>
      <c r="BS77" s="402"/>
      <c r="BT77" s="187"/>
      <c r="BU77" s="188"/>
      <c r="BV77" s="189"/>
      <c r="BW77" s="189"/>
      <c r="BX77" s="190"/>
      <c r="BY77" s="188"/>
      <c r="BZ77" s="191"/>
      <c r="CA77" s="191"/>
      <c r="CB77" s="191"/>
      <c r="CC77" s="191"/>
      <c r="CD77" s="191"/>
      <c r="CE77" s="191"/>
      <c r="CF77" s="191"/>
      <c r="CG77" s="191"/>
      <c r="CH77" s="191"/>
      <c r="CI77" s="188"/>
      <c r="CJ77" s="188"/>
      <c r="CK77" s="188"/>
      <c r="CL77" s="188"/>
      <c r="CM77" s="188"/>
      <c r="CN77" s="192"/>
      <c r="CO77" s="192"/>
      <c r="CP77" s="192"/>
      <c r="CQ77" s="192"/>
      <c r="CR77" s="192"/>
      <c r="CS77" s="192"/>
      <c r="CT77" s="192"/>
      <c r="CU77" s="192"/>
      <c r="CV77" s="192"/>
      <c r="CW77" s="192"/>
      <c r="CX77" s="192"/>
      <c r="CY77" s="192"/>
      <c r="CZ77" s="192"/>
      <c r="DA77" s="192"/>
      <c r="DB77" s="192"/>
      <c r="DC77" s="192"/>
      <c r="DD77" s="192"/>
      <c r="DE77" s="192"/>
      <c r="DF77" s="192"/>
      <c r="DG77" s="192"/>
      <c r="DH77" s="192"/>
      <c r="DI77" s="192"/>
      <c r="DJ77" s="188"/>
      <c r="DK77" s="188"/>
      <c r="DL77" s="188"/>
    </row>
    <row r="78" spans="1:404" ht="15" customHeight="1">
      <c r="A78" s="185"/>
      <c r="B78" s="185"/>
      <c r="C78" s="185"/>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4"/>
      <c r="AT78" s="189"/>
      <c r="AU78" s="184"/>
      <c r="AV78" s="184"/>
      <c r="AW78" s="184"/>
      <c r="AX78" s="184"/>
      <c r="AY78" s="184"/>
      <c r="AZ78" s="404"/>
      <c r="BA78" s="404"/>
      <c r="BB78" s="404"/>
      <c r="BC78" s="404"/>
      <c r="BD78" s="185"/>
      <c r="BE78" s="185"/>
      <c r="BF78" s="185"/>
      <c r="BG78" s="185"/>
      <c r="BH78" s="185"/>
      <c r="BI78" s="185"/>
      <c r="BJ78" s="185"/>
      <c r="BK78" s="185"/>
      <c r="BL78" s="185"/>
      <c r="BM78" s="185"/>
      <c r="BN78" s="185"/>
      <c r="BO78" s="185"/>
      <c r="BP78" s="185"/>
      <c r="BQ78" s="185"/>
      <c r="BR78" s="185"/>
      <c r="BS78" s="185"/>
    </row>
  </sheetData>
  <sheetProtection sheet="1" selectLockedCells="1"/>
  <mergeCells count="19">
    <mergeCell ref="DL40:FC41"/>
    <mergeCell ref="B56:BS57"/>
    <mergeCell ref="B58:AS61"/>
    <mergeCell ref="B72:BS73"/>
    <mergeCell ref="B74:AS77"/>
    <mergeCell ref="B64:BS65"/>
    <mergeCell ref="B66:AS69"/>
    <mergeCell ref="B4:BS5"/>
    <mergeCell ref="B6:AS10"/>
    <mergeCell ref="B50:AS53"/>
    <mergeCell ref="B13:BS14"/>
    <mergeCell ref="B22:BS23"/>
    <mergeCell ref="B15:AS19"/>
    <mergeCell ref="B24:AS28"/>
    <mergeCell ref="B40:AS41"/>
    <mergeCell ref="B42:AS45"/>
    <mergeCell ref="B48:AS49"/>
    <mergeCell ref="B32:BS33"/>
    <mergeCell ref="B34:AS37"/>
  </mergeCells>
  <phoneticPr fontId="2"/>
  <conditionalFormatting sqref="B6:AS10">
    <cfRule type="containsBlanks" dxfId="28" priority="7">
      <formula>LEN(TRIM(B6))=0</formula>
    </cfRule>
  </conditionalFormatting>
  <conditionalFormatting sqref="B15:AS19 B24:AS28 B50:AS53">
    <cfRule type="containsBlanks" dxfId="27" priority="18">
      <formula>LEN(TRIM(B15))=0</formula>
    </cfRule>
  </conditionalFormatting>
  <conditionalFormatting sqref="B34:AS37">
    <cfRule type="containsBlanks" dxfId="26" priority="1">
      <formula>LEN(TRIM(B34))=0</formula>
    </cfRule>
  </conditionalFormatting>
  <conditionalFormatting sqref="B42:AS45">
    <cfRule type="containsBlanks" dxfId="25" priority="5">
      <formula>LEN(TRIM(B42))=0</formula>
    </cfRule>
  </conditionalFormatting>
  <conditionalFormatting sqref="B58:AS61">
    <cfRule type="containsBlanks" dxfId="24" priority="4">
      <formula>LEN(TRIM(B58))=0</formula>
    </cfRule>
  </conditionalFormatting>
  <conditionalFormatting sqref="B66:AS69">
    <cfRule type="containsBlanks" dxfId="23" priority="13">
      <formula>LEN(TRIM(B66))=0</formula>
    </cfRule>
  </conditionalFormatting>
  <conditionalFormatting sqref="B74:AS77">
    <cfRule type="containsBlanks" dxfId="22" priority="12">
      <formula>LEN(TRIM(B74))=0</formula>
    </cfRule>
  </conditionalFormatting>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2" manualBreakCount="2">
    <brk id="29" max="70" man="1"/>
    <brk id="54" max="7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74"/>
  <sheetViews>
    <sheetView view="pageBreakPreview" topLeftCell="A22" zoomScaleNormal="100" zoomScaleSheetLayoutView="100" workbookViewId="0">
      <selection activeCell="E8" sqref="E8:F8"/>
    </sheetView>
  </sheetViews>
  <sheetFormatPr defaultColWidth="3.625" defaultRowHeight="18" customHeight="1"/>
  <cols>
    <col min="1" max="19" width="3.625" style="23"/>
    <col min="20" max="20" width="5.875" style="23" customWidth="1"/>
    <col min="21" max="21" width="3.625" style="23"/>
    <col min="22" max="23" width="3.625" style="23" customWidth="1"/>
    <col min="24" max="24" width="7.125" style="23" customWidth="1"/>
    <col min="25" max="26" width="3.625" style="23" hidden="1" customWidth="1"/>
    <col min="27" max="35" width="5.75" style="23" hidden="1" customWidth="1"/>
    <col min="36" max="16384" width="3.625" style="23"/>
  </cols>
  <sheetData>
    <row r="1" spans="1:48" ht="18" customHeight="1">
      <c r="A1" s="83"/>
      <c r="B1" s="73" t="s">
        <v>280</v>
      </c>
      <c r="Y1" s="23" t="s">
        <v>195</v>
      </c>
      <c r="AA1" s="23" t="s">
        <v>240</v>
      </c>
    </row>
    <row r="2" spans="1:48" ht="24.75" customHeight="1">
      <c r="A2" s="83"/>
      <c r="B2" s="1128" t="s">
        <v>411</v>
      </c>
      <c r="C2" s="1128"/>
      <c r="D2" s="1128"/>
      <c r="E2" s="1128"/>
      <c r="F2" s="1128"/>
      <c r="G2" s="1128"/>
      <c r="H2" s="1128"/>
      <c r="I2" s="1128"/>
      <c r="J2" s="1128"/>
      <c r="K2" s="1128"/>
      <c r="L2" s="1128"/>
      <c r="M2" s="1128"/>
      <c r="N2" s="1128"/>
      <c r="O2" s="1128"/>
      <c r="P2" s="1128"/>
      <c r="Q2" s="1128"/>
      <c r="R2" s="1128"/>
      <c r="S2" s="1128"/>
      <c r="T2" s="1128"/>
      <c r="U2" s="1128"/>
      <c r="V2" s="1128"/>
      <c r="W2" s="1128"/>
      <c r="X2" s="1128"/>
      <c r="Y2" s="23" t="s">
        <v>208</v>
      </c>
      <c r="AA2" s="146" t="s">
        <v>242</v>
      </c>
      <c r="AB2" s="146" t="s">
        <v>243</v>
      </c>
      <c r="AC2" s="146" t="s">
        <v>244</v>
      </c>
      <c r="AD2" s="84"/>
      <c r="AE2" s="146" t="s">
        <v>245</v>
      </c>
      <c r="AF2" s="146" t="s">
        <v>243</v>
      </c>
      <c r="AG2" s="146" t="s">
        <v>244</v>
      </c>
      <c r="AH2" s="84"/>
    </row>
    <row r="3" spans="1:48" ht="20.100000000000001" customHeight="1">
      <c r="A3" s="83"/>
      <c r="B3" s="163"/>
      <c r="C3" s="164" t="s">
        <v>414</v>
      </c>
      <c r="D3" s="165"/>
      <c r="E3" s="165"/>
      <c r="F3" s="165"/>
      <c r="G3" s="165"/>
      <c r="H3" s="165"/>
      <c r="I3" s="165"/>
      <c r="J3" s="165"/>
      <c r="K3" s="165"/>
      <c r="L3" s="165"/>
      <c r="M3" s="165"/>
      <c r="N3" s="165"/>
      <c r="O3" s="165"/>
      <c r="P3" s="165"/>
      <c r="Q3" s="165"/>
      <c r="R3" s="165"/>
      <c r="S3" s="165"/>
      <c r="T3" s="165"/>
      <c r="U3" s="165"/>
      <c r="V3" s="165"/>
      <c r="W3" s="165"/>
      <c r="X3" s="165"/>
      <c r="Y3" s="160"/>
      <c r="Z3" s="160"/>
      <c r="AA3" s="161"/>
      <c r="AB3" s="161"/>
      <c r="AC3" s="161"/>
      <c r="AD3" s="162"/>
      <c r="AE3" s="161"/>
      <c r="AF3" s="161"/>
      <c r="AG3" s="161"/>
      <c r="AH3" s="162"/>
      <c r="AI3" s="160"/>
      <c r="AJ3" s="160"/>
      <c r="AK3" s="160"/>
      <c r="AL3" s="160"/>
      <c r="AM3" s="160"/>
      <c r="AN3" s="160"/>
      <c r="AO3" s="160"/>
      <c r="AP3" s="160"/>
      <c r="AQ3" s="160"/>
      <c r="AR3" s="160"/>
      <c r="AS3" s="160"/>
      <c r="AT3" s="160"/>
      <c r="AU3" s="160"/>
      <c r="AV3" s="160"/>
    </row>
    <row r="4" spans="1:48" ht="18" customHeight="1">
      <c r="A4" s="83"/>
      <c r="B4" s="1129" t="s">
        <v>363</v>
      </c>
      <c r="C4" s="1130"/>
      <c r="D4" s="1131"/>
      <c r="E4" s="941"/>
      <c r="F4" s="942"/>
      <c r="G4" s="942"/>
      <c r="H4" s="942"/>
      <c r="I4" s="942"/>
      <c r="J4" s="942"/>
      <c r="K4" s="942"/>
      <c r="L4" s="942"/>
      <c r="M4" s="942"/>
      <c r="N4" s="942"/>
      <c r="O4" s="942"/>
      <c r="P4" s="942"/>
      <c r="Q4" s="942"/>
      <c r="R4" s="1132"/>
      <c r="S4" s="406" t="s">
        <v>481</v>
      </c>
      <c r="T4" s="297"/>
      <c r="U4" s="283" t="s">
        <v>20</v>
      </c>
      <c r="V4" s="145"/>
      <c r="W4" s="419" t="s">
        <v>21</v>
      </c>
      <c r="X4" s="288" t="s">
        <v>482</v>
      </c>
      <c r="AA4" s="85" t="s">
        <v>247</v>
      </c>
      <c r="AB4" s="86">
        <f>E9</f>
        <v>0</v>
      </c>
      <c r="AC4" s="87">
        <f>ROUNDDOWN(AB4/3,1)</f>
        <v>0</v>
      </c>
      <c r="AD4" s="88">
        <v>0.33333333333333331</v>
      </c>
      <c r="AE4" s="85" t="s">
        <v>247</v>
      </c>
      <c r="AF4" s="89">
        <f>AB4</f>
        <v>0</v>
      </c>
      <c r="AG4" s="87">
        <f>ROUNDDOWN(AF4/3,1)</f>
        <v>0</v>
      </c>
      <c r="AH4" s="88">
        <v>0.33333333333333331</v>
      </c>
    </row>
    <row r="5" spans="1:48" ht="18" customHeight="1">
      <c r="A5" s="83"/>
      <c r="B5" s="1129" t="s">
        <v>480</v>
      </c>
      <c r="C5" s="1137"/>
      <c r="D5" s="1138"/>
      <c r="E5" s="941"/>
      <c r="F5" s="667"/>
      <c r="G5" s="667"/>
      <c r="H5" s="667"/>
      <c r="I5" s="667"/>
      <c r="J5" s="667"/>
      <c r="K5" s="667"/>
      <c r="L5" s="667"/>
      <c r="M5" s="667"/>
      <c r="N5" s="667"/>
      <c r="O5" s="667"/>
      <c r="P5" s="667"/>
      <c r="Q5" s="667"/>
      <c r="R5" s="667"/>
      <c r="S5" s="667"/>
      <c r="T5" s="667"/>
      <c r="U5" s="667"/>
      <c r="V5" s="667"/>
      <c r="W5" s="667"/>
      <c r="X5" s="668"/>
      <c r="AA5" s="85"/>
      <c r="AB5" s="86"/>
      <c r="AC5" s="405"/>
      <c r="AD5" s="88"/>
      <c r="AE5" s="85"/>
      <c r="AF5" s="89"/>
      <c r="AG5" s="87"/>
      <c r="AH5" s="88"/>
    </row>
    <row r="6" spans="1:48" ht="18" customHeight="1">
      <c r="A6" s="83"/>
      <c r="B6" s="1129" t="s">
        <v>172</v>
      </c>
      <c r="C6" s="1130"/>
      <c r="D6" s="1131"/>
      <c r="E6" s="1133">
        <f>事前協議書!I18</f>
        <v>0</v>
      </c>
      <c r="F6" s="956"/>
      <c r="G6" s="956"/>
      <c r="H6" s="956"/>
      <c r="I6" s="956"/>
      <c r="J6" s="956"/>
      <c r="K6" s="956"/>
      <c r="L6" s="956"/>
      <c r="M6" s="956"/>
      <c r="N6" s="956"/>
      <c r="O6" s="956"/>
      <c r="P6" s="956"/>
      <c r="Q6" s="956"/>
      <c r="R6" s="956"/>
      <c r="S6" s="956"/>
      <c r="T6" s="956"/>
      <c r="U6" s="956"/>
      <c r="V6" s="956"/>
      <c r="W6" s="956"/>
      <c r="X6" s="1134"/>
      <c r="AA6" s="85" t="s">
        <v>248</v>
      </c>
      <c r="AB6" s="86">
        <f>G9</f>
        <v>0</v>
      </c>
      <c r="AC6" s="1142">
        <f>ROUNDDOWN((AB6+AB7)/6,1)</f>
        <v>0</v>
      </c>
      <c r="AD6" s="88">
        <v>0.16666666666666666</v>
      </c>
      <c r="AE6" s="85" t="s">
        <v>248</v>
      </c>
      <c r="AF6" s="89">
        <f t="shared" ref="AF6:AF10" si="0">AB6</f>
        <v>0</v>
      </c>
      <c r="AG6" s="87">
        <f>ROUNDDOWN(AF6/4,1)</f>
        <v>0</v>
      </c>
      <c r="AH6" s="88">
        <v>0.25</v>
      </c>
    </row>
    <row r="7" spans="1:48" ht="18" customHeight="1">
      <c r="A7" s="83"/>
      <c r="B7" s="1144" t="s">
        <v>58</v>
      </c>
      <c r="C7" s="1144"/>
      <c r="D7" s="1144"/>
      <c r="E7" s="1145" t="s">
        <v>87</v>
      </c>
      <c r="F7" s="1146"/>
      <c r="G7" s="1146" t="s">
        <v>32</v>
      </c>
      <c r="H7" s="1146"/>
      <c r="I7" s="1146" t="s">
        <v>31</v>
      </c>
      <c r="J7" s="1146"/>
      <c r="K7" s="1146" t="s">
        <v>86</v>
      </c>
      <c r="L7" s="1146"/>
      <c r="M7" s="1146" t="s">
        <v>85</v>
      </c>
      <c r="N7" s="1146"/>
      <c r="O7" s="1146" t="s">
        <v>84</v>
      </c>
      <c r="P7" s="1146"/>
      <c r="Q7" s="1147" t="s">
        <v>30</v>
      </c>
      <c r="R7" s="1145"/>
      <c r="S7" s="150"/>
      <c r="T7" s="151"/>
      <c r="U7" s="151"/>
      <c r="V7" s="151"/>
      <c r="W7" s="151"/>
      <c r="X7" s="152"/>
      <c r="AA7" s="85" t="s">
        <v>249</v>
      </c>
      <c r="AB7" s="86">
        <f>I9</f>
        <v>0</v>
      </c>
      <c r="AC7" s="1143"/>
      <c r="AD7" s="88">
        <v>0.16666666666666666</v>
      </c>
      <c r="AE7" s="85" t="s">
        <v>249</v>
      </c>
      <c r="AF7" s="89">
        <f t="shared" si="0"/>
        <v>0</v>
      </c>
      <c r="AG7" s="87">
        <f>ROUNDDOWN(AF7/5,1)</f>
        <v>0</v>
      </c>
      <c r="AH7" s="88">
        <v>0.2</v>
      </c>
    </row>
    <row r="8" spans="1:48" ht="18" customHeight="1">
      <c r="A8" s="83"/>
      <c r="B8" s="1144"/>
      <c r="C8" s="1144"/>
      <c r="D8" s="1144"/>
      <c r="E8" s="1148"/>
      <c r="F8" s="885"/>
      <c r="G8" s="885"/>
      <c r="H8" s="885"/>
      <c r="I8" s="885"/>
      <c r="J8" s="885"/>
      <c r="K8" s="885"/>
      <c r="L8" s="885"/>
      <c r="M8" s="885"/>
      <c r="N8" s="885"/>
      <c r="O8" s="885"/>
      <c r="P8" s="885"/>
      <c r="Q8" s="1135">
        <f>SUM(E8:P8)</f>
        <v>0</v>
      </c>
      <c r="R8" s="1136"/>
      <c r="S8" s="153"/>
      <c r="T8" s="107"/>
      <c r="U8" s="107"/>
      <c r="V8" s="107"/>
      <c r="W8" s="107"/>
      <c r="X8" s="106"/>
      <c r="AA8" s="85" t="s">
        <v>250</v>
      </c>
      <c r="AB8" s="86">
        <f>K9</f>
        <v>0</v>
      </c>
      <c r="AC8" s="87">
        <f>ROUNDDOWN(AB8/20,1)</f>
        <v>0</v>
      </c>
      <c r="AD8" s="91">
        <v>0.05</v>
      </c>
      <c r="AE8" s="85" t="s">
        <v>250</v>
      </c>
      <c r="AF8" s="89">
        <f t="shared" si="0"/>
        <v>0</v>
      </c>
      <c r="AG8" s="87">
        <f>ROUNDDOWN(AF8/15,1)</f>
        <v>0</v>
      </c>
      <c r="AH8" s="91">
        <v>6.6666666666666666E-2</v>
      </c>
    </row>
    <row r="9" spans="1:48" ht="18" customHeight="1">
      <c r="A9" s="83"/>
      <c r="B9" s="1144" t="s">
        <v>269</v>
      </c>
      <c r="C9" s="1144"/>
      <c r="D9" s="1144"/>
      <c r="E9" s="1148"/>
      <c r="F9" s="885"/>
      <c r="G9" s="1139"/>
      <c r="H9" s="1139"/>
      <c r="I9" s="1139"/>
      <c r="J9" s="1139"/>
      <c r="K9" s="1139"/>
      <c r="L9" s="1139"/>
      <c r="M9" s="1139"/>
      <c r="N9" s="1139"/>
      <c r="O9" s="1139"/>
      <c r="P9" s="1139"/>
      <c r="Q9" s="1135">
        <f>SUM(E9:P9)</f>
        <v>0</v>
      </c>
      <c r="R9" s="1136"/>
      <c r="S9" s="154"/>
      <c r="T9" s="155"/>
      <c r="U9" s="155"/>
      <c r="V9" s="155"/>
      <c r="W9" s="155"/>
      <c r="X9" s="156"/>
      <c r="AA9" s="85" t="s">
        <v>251</v>
      </c>
      <c r="AB9" s="86">
        <f>M9</f>
        <v>0</v>
      </c>
      <c r="AC9" s="1142">
        <f>ROUNDDOWN((AB9+AB10)/30,1)</f>
        <v>0</v>
      </c>
      <c r="AD9" s="91">
        <v>3.3333333333333298E-2</v>
      </c>
      <c r="AE9" s="85" t="s">
        <v>251</v>
      </c>
      <c r="AF9" s="89">
        <f t="shared" si="0"/>
        <v>0</v>
      </c>
      <c r="AG9" s="1142">
        <f>ROUNDDOWN((AF9+AF10)/24,1)</f>
        <v>0</v>
      </c>
      <c r="AH9" s="91">
        <v>4.1666666666666664E-2</v>
      </c>
    </row>
    <row r="10" spans="1:48" ht="24" customHeight="1">
      <c r="A10" s="83"/>
      <c r="B10" s="1144" t="s">
        <v>270</v>
      </c>
      <c r="C10" s="1144"/>
      <c r="D10" s="1144"/>
      <c r="E10" s="92"/>
      <c r="F10" s="92"/>
      <c r="G10" s="1149" t="s">
        <v>38</v>
      </c>
      <c r="H10" s="1149"/>
      <c r="I10" s="1149" t="s">
        <v>27</v>
      </c>
      <c r="J10" s="1149"/>
      <c r="K10" s="1149" t="s">
        <v>35</v>
      </c>
      <c r="L10" s="1149"/>
      <c r="M10" s="1149" t="s">
        <v>34</v>
      </c>
      <c r="N10" s="1149"/>
      <c r="O10" s="1150" t="s">
        <v>271</v>
      </c>
      <c r="P10" s="1151"/>
      <c r="Q10" s="1149" t="s">
        <v>36</v>
      </c>
      <c r="R10" s="1149"/>
      <c r="S10" s="1149" t="s">
        <v>33</v>
      </c>
      <c r="T10" s="1149"/>
      <c r="U10" s="1149" t="s">
        <v>272</v>
      </c>
      <c r="V10" s="1149"/>
      <c r="W10" s="1144" t="s">
        <v>198</v>
      </c>
      <c r="X10" s="1144"/>
      <c r="AA10" s="85" t="s">
        <v>252</v>
      </c>
      <c r="AB10" s="86">
        <f>O9</f>
        <v>0</v>
      </c>
      <c r="AC10" s="1143"/>
      <c r="AD10" s="91">
        <v>3.3333333333333298E-2</v>
      </c>
      <c r="AE10" s="85" t="s">
        <v>252</v>
      </c>
      <c r="AF10" s="89">
        <f t="shared" si="0"/>
        <v>0</v>
      </c>
      <c r="AG10" s="1143"/>
      <c r="AH10" s="91">
        <v>4.1666666666666664E-2</v>
      </c>
    </row>
    <row r="11" spans="1:48" ht="18" customHeight="1">
      <c r="A11" s="83"/>
      <c r="B11" s="1144"/>
      <c r="C11" s="1144"/>
      <c r="D11" s="1144"/>
      <c r="E11" s="1152" t="s">
        <v>67</v>
      </c>
      <c r="F11" s="1149"/>
      <c r="G11" s="1140"/>
      <c r="H11" s="1140"/>
      <c r="I11" s="1140"/>
      <c r="J11" s="1140"/>
      <c r="K11" s="1140"/>
      <c r="L11" s="1140"/>
      <c r="M11" s="1140"/>
      <c r="N11" s="1140"/>
      <c r="O11" s="1140"/>
      <c r="P11" s="1140"/>
      <c r="Q11" s="1140"/>
      <c r="R11" s="1140"/>
      <c r="S11" s="1140"/>
      <c r="T11" s="1140"/>
      <c r="U11" s="1140"/>
      <c r="V11" s="1140"/>
      <c r="W11" s="1141">
        <f>SUM(G11:V11)</f>
        <v>0</v>
      </c>
      <c r="X11" s="1141"/>
      <c r="AA11" s="85" t="s">
        <v>253</v>
      </c>
      <c r="AB11" s="85">
        <f>SUM(AB4:AB10)</f>
        <v>0</v>
      </c>
      <c r="AC11" s="87">
        <f>SUM(AC4:AC10)</f>
        <v>0</v>
      </c>
      <c r="AD11" s="84"/>
      <c r="AE11" s="85" t="s">
        <v>253</v>
      </c>
      <c r="AF11" s="85">
        <f>SUM(AF4:AF10)</f>
        <v>0</v>
      </c>
      <c r="AG11" s="87">
        <f>SUM(AG4:AG10)</f>
        <v>0</v>
      </c>
      <c r="AH11" s="84"/>
    </row>
    <row r="12" spans="1:48" ht="18" customHeight="1">
      <c r="A12" s="83"/>
      <c r="B12" s="1144"/>
      <c r="C12" s="1144"/>
      <c r="D12" s="1144"/>
      <c r="E12" s="1152" t="s">
        <v>234</v>
      </c>
      <c r="F12" s="1149"/>
      <c r="G12" s="1158"/>
      <c r="H12" s="1158"/>
      <c r="I12" s="1159"/>
      <c r="J12" s="1160"/>
      <c r="K12" s="1140"/>
      <c r="L12" s="1140"/>
      <c r="M12" s="1140"/>
      <c r="N12" s="1140"/>
      <c r="O12" s="1140"/>
      <c r="P12" s="1140"/>
      <c r="Q12" s="1140"/>
      <c r="R12" s="1140"/>
      <c r="S12" s="1140"/>
      <c r="T12" s="1140"/>
      <c r="U12" s="1140"/>
      <c r="V12" s="1140"/>
      <c r="W12" s="1141">
        <f>SUM(G12:V12)</f>
        <v>0</v>
      </c>
      <c r="X12" s="1141"/>
      <c r="AA12" s="85"/>
      <c r="AB12" s="85" t="s">
        <v>254</v>
      </c>
      <c r="AC12" s="87">
        <f>ROUND(AC11,0)</f>
        <v>0</v>
      </c>
      <c r="AD12" s="84"/>
      <c r="AE12" s="85"/>
      <c r="AF12" s="93" t="s">
        <v>254</v>
      </c>
      <c r="AG12" s="87">
        <f>ROUND(AG11,0)</f>
        <v>0</v>
      </c>
      <c r="AH12" s="84"/>
    </row>
    <row r="13" spans="1:48" ht="18" customHeight="1">
      <c r="A13" s="83"/>
      <c r="B13" s="1144" t="s">
        <v>94</v>
      </c>
      <c r="C13" s="1144"/>
      <c r="D13" s="1144"/>
      <c r="E13" s="1153" t="s">
        <v>93</v>
      </c>
      <c r="F13" s="1153"/>
      <c r="G13" s="63"/>
      <c r="H13" s="148" t="s">
        <v>90</v>
      </c>
      <c r="I13" s="94"/>
      <c r="J13" s="1153" t="s">
        <v>91</v>
      </c>
      <c r="K13" s="1153"/>
      <c r="L13" s="63"/>
      <c r="M13" s="148" t="s">
        <v>90</v>
      </c>
      <c r="N13" s="94"/>
      <c r="O13" s="1153" t="s">
        <v>89</v>
      </c>
      <c r="P13" s="1153"/>
      <c r="Q13" s="95"/>
      <c r="R13" s="95"/>
      <c r="S13" s="95"/>
      <c r="T13" s="95"/>
      <c r="U13" s="95"/>
      <c r="V13" s="95"/>
      <c r="W13" s="95"/>
      <c r="X13" s="96"/>
    </row>
    <row r="14" spans="1:48" ht="18" customHeight="1">
      <c r="A14" s="83"/>
      <c r="B14" s="1144"/>
      <c r="C14" s="1144"/>
      <c r="D14" s="1144"/>
      <c r="E14" s="1154" t="s">
        <v>92</v>
      </c>
      <c r="F14" s="1154"/>
      <c r="G14" s="64"/>
      <c r="H14" s="149" t="s">
        <v>90</v>
      </c>
      <c r="I14" s="97"/>
      <c r="J14" s="1154" t="s">
        <v>91</v>
      </c>
      <c r="K14" s="1154"/>
      <c r="L14" s="64"/>
      <c r="M14" s="149" t="s">
        <v>90</v>
      </c>
      <c r="N14" s="97"/>
      <c r="O14" s="1154" t="s">
        <v>89</v>
      </c>
      <c r="P14" s="1154"/>
      <c r="Q14" s="98"/>
      <c r="R14" s="98"/>
      <c r="S14" s="98"/>
      <c r="T14" s="98"/>
      <c r="U14" s="98"/>
      <c r="V14" s="98"/>
      <c r="W14" s="98"/>
      <c r="X14" s="99"/>
    </row>
    <row r="15" spans="1:48" ht="18" customHeight="1">
      <c r="A15" s="83"/>
      <c r="B15" s="1144"/>
      <c r="C15" s="1144"/>
      <c r="D15" s="1144"/>
      <c r="E15" s="1155" t="s">
        <v>88</v>
      </c>
      <c r="F15" s="1155"/>
      <c r="G15" s="1156"/>
      <c r="H15" s="1156"/>
      <c r="I15" s="1156"/>
      <c r="J15" s="1156"/>
      <c r="K15" s="1156"/>
      <c r="L15" s="1156"/>
      <c r="M15" s="1156"/>
      <c r="N15" s="1156"/>
      <c r="O15" s="1156"/>
      <c r="P15" s="1156"/>
      <c r="Q15" s="1156"/>
      <c r="R15" s="1156"/>
      <c r="S15" s="1156"/>
      <c r="T15" s="1156"/>
      <c r="U15" s="1156"/>
      <c r="V15" s="1156"/>
      <c r="W15" s="1156"/>
      <c r="X15" s="1157"/>
    </row>
    <row r="16" spans="1:48" ht="18" customHeight="1">
      <c r="A16" s="83"/>
      <c r="B16" s="1164"/>
      <c r="C16" s="1165"/>
      <c r="D16" s="1166"/>
      <c r="E16" s="1161" t="s">
        <v>364</v>
      </c>
      <c r="F16" s="1162"/>
      <c r="G16" s="1162"/>
      <c r="H16" s="1162"/>
      <c r="I16" s="1009"/>
      <c r="J16" s="847"/>
      <c r="K16" s="1169"/>
      <c r="L16" s="1173" t="s">
        <v>365</v>
      </c>
      <c r="M16" s="1173"/>
      <c r="N16" s="1173"/>
      <c r="O16" s="1173"/>
      <c r="P16" s="1184"/>
      <c r="Q16" s="1184"/>
      <c r="R16" s="1184"/>
      <c r="S16" s="1184"/>
      <c r="T16" s="1184"/>
      <c r="U16" s="1184"/>
      <c r="V16" s="1184"/>
      <c r="W16" s="1184"/>
      <c r="X16" s="1185"/>
    </row>
    <row r="17" spans="1:24" ht="18" customHeight="1">
      <c r="A17" s="83"/>
      <c r="B17" s="1164"/>
      <c r="C17" s="1165"/>
      <c r="D17" s="1166"/>
      <c r="E17" s="1161" t="s">
        <v>366</v>
      </c>
      <c r="F17" s="1162"/>
      <c r="G17" s="1162"/>
      <c r="H17" s="1162"/>
      <c r="I17" s="1009"/>
      <c r="J17" s="847"/>
      <c r="K17" s="1169"/>
      <c r="L17" s="1173" t="s">
        <v>365</v>
      </c>
      <c r="M17" s="1173"/>
      <c r="N17" s="1173"/>
      <c r="O17" s="1173"/>
      <c r="P17" s="1184"/>
      <c r="Q17" s="1184"/>
      <c r="R17" s="1184"/>
      <c r="S17" s="1184"/>
      <c r="T17" s="1184"/>
      <c r="U17" s="1184"/>
      <c r="V17" s="1184"/>
      <c r="W17" s="1184"/>
      <c r="X17" s="1185"/>
    </row>
    <row r="18" spans="1:24" ht="18" customHeight="1">
      <c r="A18" s="83"/>
      <c r="B18" s="1164"/>
      <c r="C18" s="1165"/>
      <c r="D18" s="1166"/>
      <c r="E18" s="1168" t="s">
        <v>367</v>
      </c>
      <c r="F18" s="1162"/>
      <c r="G18" s="1162"/>
      <c r="H18" s="1162"/>
      <c r="I18" s="1009"/>
      <c r="J18" s="847"/>
      <c r="K18" s="1169"/>
      <c r="L18" s="1172" t="s">
        <v>368</v>
      </c>
      <c r="M18" s="1173"/>
      <c r="N18" s="1173"/>
      <c r="O18" s="1173"/>
      <c r="P18" s="1176"/>
      <c r="Q18" s="1176"/>
      <c r="R18" s="1176"/>
      <c r="S18" s="1176"/>
      <c r="T18" s="1176"/>
      <c r="U18" s="1176"/>
      <c r="V18" s="1176"/>
      <c r="W18" s="1176"/>
      <c r="X18" s="1177"/>
    </row>
    <row r="19" spans="1:24" ht="18" customHeight="1">
      <c r="A19" s="83"/>
      <c r="B19" s="1164"/>
      <c r="C19" s="1165"/>
      <c r="D19" s="1166"/>
      <c r="E19" s="1164"/>
      <c r="F19" s="1165"/>
      <c r="G19" s="1165"/>
      <c r="H19" s="1165"/>
      <c r="I19" s="1062"/>
      <c r="J19" s="1063"/>
      <c r="K19" s="1170"/>
      <c r="L19" s="1174"/>
      <c r="M19" s="1175"/>
      <c r="N19" s="1175"/>
      <c r="O19" s="1175"/>
      <c r="P19" s="1178"/>
      <c r="Q19" s="1178"/>
      <c r="R19" s="1178"/>
      <c r="S19" s="1178"/>
      <c r="T19" s="1178"/>
      <c r="U19" s="1178"/>
      <c r="V19" s="1178"/>
      <c r="W19" s="1178"/>
      <c r="X19" s="1179"/>
    </row>
    <row r="20" spans="1:24" ht="18" customHeight="1">
      <c r="A20" s="83"/>
      <c r="B20" s="1164"/>
      <c r="C20" s="1165"/>
      <c r="D20" s="1166"/>
      <c r="E20" s="1147"/>
      <c r="F20" s="1167"/>
      <c r="G20" s="1167"/>
      <c r="H20" s="1167"/>
      <c r="I20" s="906"/>
      <c r="J20" s="848"/>
      <c r="K20" s="1171"/>
      <c r="L20" s="1180" t="s">
        <v>365</v>
      </c>
      <c r="M20" s="1181"/>
      <c r="N20" s="1181"/>
      <c r="O20" s="1181"/>
      <c r="P20" s="1182"/>
      <c r="Q20" s="1182"/>
      <c r="R20" s="1182"/>
      <c r="S20" s="1182"/>
      <c r="T20" s="1182"/>
      <c r="U20" s="1182"/>
      <c r="V20" s="1182"/>
      <c r="W20" s="1182"/>
      <c r="X20" s="1183"/>
    </row>
    <row r="21" spans="1:24" ht="18" customHeight="1">
      <c r="A21" s="83"/>
      <c r="B21" s="1164"/>
      <c r="C21" s="1165"/>
      <c r="D21" s="1166"/>
      <c r="E21" s="1168" t="s">
        <v>369</v>
      </c>
      <c r="F21" s="1162"/>
      <c r="G21" s="1162"/>
      <c r="H21" s="1162"/>
      <c r="I21" s="1009"/>
      <c r="J21" s="847"/>
      <c r="K21" s="1169"/>
      <c r="L21" s="1172" t="s">
        <v>368</v>
      </c>
      <c r="M21" s="1173"/>
      <c r="N21" s="1173"/>
      <c r="O21" s="1173"/>
      <c r="P21" s="1176"/>
      <c r="Q21" s="1176"/>
      <c r="R21" s="1176"/>
      <c r="S21" s="1176"/>
      <c r="T21" s="1176"/>
      <c r="U21" s="1176"/>
      <c r="V21" s="1176"/>
      <c r="W21" s="1176"/>
      <c r="X21" s="1177"/>
    </row>
    <row r="22" spans="1:24" ht="18" customHeight="1">
      <c r="A22" s="83"/>
      <c r="B22" s="1161" t="s">
        <v>370</v>
      </c>
      <c r="C22" s="1162"/>
      <c r="D22" s="1163"/>
      <c r="E22" s="100" t="s">
        <v>371</v>
      </c>
      <c r="F22" s="100"/>
      <c r="G22" s="100"/>
      <c r="H22" s="100"/>
      <c r="I22" s="100"/>
      <c r="J22" s="100"/>
      <c r="K22" s="100"/>
      <c r="L22" s="100"/>
      <c r="M22" s="100"/>
      <c r="N22" s="100"/>
      <c r="O22" s="100"/>
      <c r="P22" s="100"/>
      <c r="Q22" s="100"/>
      <c r="R22" s="100"/>
      <c r="S22" s="100"/>
      <c r="T22" s="100"/>
      <c r="U22" s="100"/>
      <c r="V22" s="100"/>
      <c r="W22" s="100"/>
      <c r="X22" s="101"/>
    </row>
    <row r="23" spans="1:24" ht="18" customHeight="1">
      <c r="A23" s="83"/>
      <c r="B23" s="1164"/>
      <c r="C23" s="1165"/>
      <c r="D23" s="1166"/>
      <c r="E23" s="1078"/>
      <c r="F23" s="1078"/>
      <c r="G23" s="1078"/>
      <c r="H23" s="1078"/>
      <c r="I23" s="1078"/>
      <c r="J23" s="1078"/>
      <c r="K23" s="1078"/>
      <c r="L23" s="1078"/>
      <c r="M23" s="1078"/>
      <c r="N23" s="1078"/>
      <c r="O23" s="1078"/>
      <c r="P23" s="1078"/>
      <c r="Q23" s="1078"/>
      <c r="R23" s="1078"/>
      <c r="S23" s="1078"/>
      <c r="T23" s="1078"/>
      <c r="U23" s="1078"/>
      <c r="V23" s="1078"/>
      <c r="W23" s="1078"/>
      <c r="X23" s="1079"/>
    </row>
    <row r="24" spans="1:24" ht="18" customHeight="1">
      <c r="A24" s="83"/>
      <c r="B24" s="1147"/>
      <c r="C24" s="1167"/>
      <c r="D24" s="1145"/>
      <c r="E24" s="1080"/>
      <c r="F24" s="1080"/>
      <c r="G24" s="1080"/>
      <c r="H24" s="1080"/>
      <c r="I24" s="1080"/>
      <c r="J24" s="1080"/>
      <c r="K24" s="1080"/>
      <c r="L24" s="1080"/>
      <c r="M24" s="1080"/>
      <c r="N24" s="1080"/>
      <c r="O24" s="1080"/>
      <c r="P24" s="1080"/>
      <c r="Q24" s="1080"/>
      <c r="R24" s="1080"/>
      <c r="S24" s="1080"/>
      <c r="T24" s="1078"/>
      <c r="U24" s="1078"/>
      <c r="V24" s="1078"/>
      <c r="W24" s="1078"/>
      <c r="X24" s="1079"/>
    </row>
    <row r="25" spans="1:24" ht="18" customHeight="1">
      <c r="A25" s="83"/>
      <c r="B25" s="1168" t="s">
        <v>273</v>
      </c>
      <c r="C25" s="1187"/>
      <c r="D25" s="1188"/>
      <c r="E25" s="1144" t="s">
        <v>274</v>
      </c>
      <c r="F25" s="1144"/>
      <c r="G25" s="1144"/>
      <c r="H25" s="1129" t="s">
        <v>275</v>
      </c>
      <c r="I25" s="1130"/>
      <c r="J25" s="1130"/>
      <c r="K25" s="1130"/>
      <c r="L25" s="1130"/>
      <c r="M25" s="1131"/>
      <c r="N25" s="1129" t="s">
        <v>276</v>
      </c>
      <c r="O25" s="1130"/>
      <c r="P25" s="1130"/>
      <c r="Q25" s="1130"/>
      <c r="R25" s="1130"/>
      <c r="S25" s="1131"/>
      <c r="T25" s="1195" t="s">
        <v>277</v>
      </c>
      <c r="U25" s="1173"/>
      <c r="V25" s="1173"/>
      <c r="W25" s="1196"/>
      <c r="X25" s="1152"/>
    </row>
    <row r="26" spans="1:24" ht="18" customHeight="1">
      <c r="A26" s="83"/>
      <c r="B26" s="1189"/>
      <c r="C26" s="1190"/>
      <c r="D26" s="1191"/>
      <c r="E26" s="1144"/>
      <c r="F26" s="1144"/>
      <c r="G26" s="1144"/>
      <c r="H26" s="228" t="s">
        <v>87</v>
      </c>
      <c r="I26" s="228" t="s">
        <v>32</v>
      </c>
      <c r="J26" s="228" t="s">
        <v>31</v>
      </c>
      <c r="K26" s="228" t="s">
        <v>86</v>
      </c>
      <c r="L26" s="228" t="s">
        <v>85</v>
      </c>
      <c r="M26" s="228" t="s">
        <v>84</v>
      </c>
      <c r="N26" s="1144" t="s">
        <v>67</v>
      </c>
      <c r="O26" s="1144"/>
      <c r="P26" s="1144" t="s">
        <v>234</v>
      </c>
      <c r="Q26" s="1144"/>
      <c r="R26" s="1144" t="s">
        <v>198</v>
      </c>
      <c r="S26" s="1144"/>
      <c r="T26" s="74"/>
      <c r="U26" s="75"/>
      <c r="V26" s="102"/>
      <c r="W26" s="103" t="s">
        <v>67</v>
      </c>
      <c r="X26" s="103" t="s">
        <v>234</v>
      </c>
    </row>
    <row r="27" spans="1:24" ht="18" customHeight="1">
      <c r="A27" s="83"/>
      <c r="B27" s="1189"/>
      <c r="C27" s="1190"/>
      <c r="D27" s="1191"/>
      <c r="E27" s="856"/>
      <c r="F27" s="856"/>
      <c r="G27" s="856"/>
      <c r="H27" s="227"/>
      <c r="I27" s="227"/>
      <c r="J27" s="227"/>
      <c r="K27" s="227"/>
      <c r="L27" s="227"/>
      <c r="M27" s="227"/>
      <c r="N27" s="885"/>
      <c r="O27" s="885"/>
      <c r="P27" s="885"/>
      <c r="Q27" s="885"/>
      <c r="R27" s="1186">
        <f>SUM(N27:Q27)</f>
        <v>0</v>
      </c>
      <c r="S27" s="1186"/>
      <c r="T27" s="1149" t="s">
        <v>27</v>
      </c>
      <c r="U27" s="1149"/>
      <c r="V27" s="1149"/>
      <c r="W27" s="147">
        <f>I11</f>
        <v>0</v>
      </c>
      <c r="X27" s="147">
        <f>I12</f>
        <v>0</v>
      </c>
    </row>
    <row r="28" spans="1:24" ht="18" customHeight="1">
      <c r="A28" s="83"/>
      <c r="B28" s="1189"/>
      <c r="C28" s="1190"/>
      <c r="D28" s="1191"/>
      <c r="E28" s="856"/>
      <c r="F28" s="856"/>
      <c r="G28" s="856"/>
      <c r="H28" s="227"/>
      <c r="I28" s="227"/>
      <c r="J28" s="227"/>
      <c r="K28" s="227"/>
      <c r="L28" s="227"/>
      <c r="M28" s="227"/>
      <c r="N28" s="885"/>
      <c r="O28" s="885"/>
      <c r="P28" s="885"/>
      <c r="Q28" s="885"/>
      <c r="R28" s="1186">
        <f>SUM(N28:Q28)</f>
        <v>0</v>
      </c>
      <c r="S28" s="1186"/>
      <c r="T28" s="1149" t="s">
        <v>35</v>
      </c>
      <c r="U28" s="1149"/>
      <c r="V28" s="1149"/>
      <c r="W28" s="147">
        <f>K11</f>
        <v>0</v>
      </c>
      <c r="X28" s="147">
        <f>K12</f>
        <v>0</v>
      </c>
    </row>
    <row r="29" spans="1:24" ht="18" customHeight="1">
      <c r="A29" s="83"/>
      <c r="B29" s="1189"/>
      <c r="C29" s="1190"/>
      <c r="D29" s="1191"/>
      <c r="E29" s="856"/>
      <c r="F29" s="856"/>
      <c r="G29" s="856"/>
      <c r="H29" s="227"/>
      <c r="I29" s="227"/>
      <c r="J29" s="227"/>
      <c r="K29" s="227"/>
      <c r="L29" s="227"/>
      <c r="M29" s="227"/>
      <c r="N29" s="885"/>
      <c r="O29" s="885"/>
      <c r="P29" s="885"/>
      <c r="Q29" s="885"/>
      <c r="R29" s="1186">
        <f t="shared" ref="R29:R32" si="1">SUM(N29:Q29)</f>
        <v>0</v>
      </c>
      <c r="S29" s="1186"/>
      <c r="T29" s="1149" t="s">
        <v>34</v>
      </c>
      <c r="U29" s="1149"/>
      <c r="V29" s="1149"/>
      <c r="W29" s="147">
        <f>M11</f>
        <v>0</v>
      </c>
      <c r="X29" s="147">
        <f>M12</f>
        <v>0</v>
      </c>
    </row>
    <row r="30" spans="1:24" ht="18" customHeight="1">
      <c r="A30" s="83"/>
      <c r="B30" s="1189"/>
      <c r="C30" s="1190"/>
      <c r="D30" s="1191"/>
      <c r="E30" s="856"/>
      <c r="F30" s="856"/>
      <c r="G30" s="856"/>
      <c r="H30" s="227"/>
      <c r="I30" s="227"/>
      <c r="J30" s="227"/>
      <c r="K30" s="227"/>
      <c r="L30" s="227"/>
      <c r="M30" s="227"/>
      <c r="N30" s="885"/>
      <c r="O30" s="885"/>
      <c r="P30" s="885"/>
      <c r="Q30" s="885"/>
      <c r="R30" s="1186">
        <f t="shared" si="1"/>
        <v>0</v>
      </c>
      <c r="S30" s="1186"/>
      <c r="T30" s="1149" t="s">
        <v>278</v>
      </c>
      <c r="U30" s="1149"/>
      <c r="V30" s="1149"/>
      <c r="W30" s="147"/>
      <c r="X30" s="147"/>
    </row>
    <row r="31" spans="1:24" ht="18" customHeight="1" thickBot="1">
      <c r="A31" s="83"/>
      <c r="B31" s="1189"/>
      <c r="C31" s="1190"/>
      <c r="D31" s="1191"/>
      <c r="E31" s="856"/>
      <c r="F31" s="856"/>
      <c r="G31" s="856"/>
      <c r="H31" s="227"/>
      <c r="I31" s="227"/>
      <c r="J31" s="227"/>
      <c r="K31" s="227"/>
      <c r="L31" s="227"/>
      <c r="M31" s="227"/>
      <c r="N31" s="885"/>
      <c r="O31" s="885"/>
      <c r="P31" s="885"/>
      <c r="Q31" s="885"/>
      <c r="R31" s="1186">
        <f t="shared" si="1"/>
        <v>0</v>
      </c>
      <c r="S31" s="1186"/>
      <c r="T31" s="1149" t="s">
        <v>22</v>
      </c>
      <c r="U31" s="1149"/>
      <c r="V31" s="1149"/>
      <c r="W31" s="104"/>
      <c r="X31" s="105"/>
    </row>
    <row r="32" spans="1:24" ht="18" customHeight="1" thickBot="1">
      <c r="A32" s="83"/>
      <c r="B32" s="1189"/>
      <c r="C32" s="1190"/>
      <c r="D32" s="1191"/>
      <c r="E32" s="856"/>
      <c r="F32" s="856"/>
      <c r="G32" s="856"/>
      <c r="H32" s="227"/>
      <c r="I32" s="227"/>
      <c r="J32" s="227"/>
      <c r="K32" s="227"/>
      <c r="L32" s="227"/>
      <c r="M32" s="227"/>
      <c r="N32" s="885"/>
      <c r="O32" s="885"/>
      <c r="P32" s="885"/>
      <c r="Q32" s="885"/>
      <c r="R32" s="1186">
        <f t="shared" si="1"/>
        <v>0</v>
      </c>
      <c r="S32" s="1186"/>
      <c r="T32" s="1149" t="s">
        <v>198</v>
      </c>
      <c r="U32" s="1149"/>
      <c r="V32" s="1197"/>
      <c r="W32" s="157">
        <f>SUM(W27:W31)</f>
        <v>0</v>
      </c>
      <c r="X32" s="158">
        <f>SUM(X27:X31)</f>
        <v>0</v>
      </c>
    </row>
    <row r="33" spans="1:49" ht="18" customHeight="1">
      <c r="A33" s="83"/>
      <c r="B33" s="1189"/>
      <c r="C33" s="1190"/>
      <c r="D33" s="1191"/>
      <c r="E33" s="1198" t="s">
        <v>372</v>
      </c>
      <c r="F33" s="1198"/>
      <c r="G33" s="1198"/>
      <c r="H33" s="227"/>
      <c r="I33" s="227"/>
      <c r="J33" s="227"/>
      <c r="K33" s="227"/>
      <c r="L33" s="227"/>
      <c r="M33" s="227"/>
      <c r="N33" s="885"/>
      <c r="O33" s="885"/>
      <c r="P33" s="885"/>
      <c r="Q33" s="885"/>
      <c r="R33" s="1186">
        <f>SUM(N33:Q33)</f>
        <v>0</v>
      </c>
      <c r="S33" s="1186"/>
      <c r="T33" s="1199"/>
      <c r="U33" s="1200"/>
      <c r="V33" s="92"/>
      <c r="W33" s="92"/>
      <c r="X33" s="90"/>
    </row>
    <row r="34" spans="1:49" ht="18" customHeight="1">
      <c r="A34" s="83"/>
      <c r="B34" s="1189"/>
      <c r="C34" s="1190"/>
      <c r="D34" s="1191"/>
      <c r="E34" s="1198" t="s">
        <v>373</v>
      </c>
      <c r="F34" s="1198"/>
      <c r="G34" s="1198"/>
      <c r="H34" s="227"/>
      <c r="I34" s="227"/>
      <c r="J34" s="227"/>
      <c r="K34" s="227"/>
      <c r="L34" s="227"/>
      <c r="M34" s="227"/>
      <c r="N34" s="885"/>
      <c r="O34" s="885"/>
      <c r="P34" s="885"/>
      <c r="Q34" s="885"/>
      <c r="R34" s="1186">
        <f>SUM(N34:Q34)</f>
        <v>0</v>
      </c>
      <c r="S34" s="1186"/>
      <c r="T34" s="1199"/>
      <c r="U34" s="1200"/>
      <c r="V34" s="92"/>
      <c r="W34" s="92"/>
      <c r="X34" s="90"/>
    </row>
    <row r="35" spans="1:49" ht="18" customHeight="1" thickBot="1">
      <c r="A35" s="83"/>
      <c r="B35" s="1189"/>
      <c r="C35" s="1190"/>
      <c r="D35" s="1191"/>
      <c r="E35" s="1198" t="s">
        <v>279</v>
      </c>
      <c r="F35" s="1198"/>
      <c r="G35" s="1198"/>
      <c r="H35" s="227"/>
      <c r="I35" s="227"/>
      <c r="J35" s="227"/>
      <c r="K35" s="227"/>
      <c r="L35" s="227"/>
      <c r="M35" s="227"/>
      <c r="N35" s="1139"/>
      <c r="O35" s="1139"/>
      <c r="P35" s="885"/>
      <c r="Q35" s="885"/>
      <c r="R35" s="1186">
        <f>SUM(N35:Q35)</f>
        <v>0</v>
      </c>
      <c r="S35" s="1186"/>
      <c r="T35" s="1199"/>
      <c r="U35" s="1200"/>
      <c r="V35" s="92"/>
      <c r="W35" s="92"/>
      <c r="X35" s="90"/>
    </row>
    <row r="36" spans="1:49" ht="18" customHeight="1">
      <c r="A36" s="83"/>
      <c r="B36" s="1192"/>
      <c r="C36" s="1193"/>
      <c r="D36" s="1194"/>
      <c r="E36" s="1144" t="s">
        <v>198</v>
      </c>
      <c r="F36" s="1144"/>
      <c r="G36" s="1144"/>
      <c r="H36" s="228">
        <f t="shared" ref="H36:M36" si="2">SUM(H27:H35)</f>
        <v>0</v>
      </c>
      <c r="I36" s="228">
        <f t="shared" si="2"/>
        <v>0</v>
      </c>
      <c r="J36" s="228">
        <f t="shared" si="2"/>
        <v>0</v>
      </c>
      <c r="K36" s="228">
        <f t="shared" si="2"/>
        <v>0</v>
      </c>
      <c r="L36" s="228">
        <f t="shared" si="2"/>
        <v>0</v>
      </c>
      <c r="M36" s="228">
        <f t="shared" si="2"/>
        <v>0</v>
      </c>
      <c r="N36" s="1201">
        <f>SUM(N27:O35)</f>
        <v>0</v>
      </c>
      <c r="O36" s="1202"/>
      <c r="P36" s="1203">
        <f>SUM(P27:Q35)</f>
        <v>0</v>
      </c>
      <c r="Q36" s="1204"/>
      <c r="R36" s="1205">
        <f>SUM(R27:S35)</f>
        <v>0</v>
      </c>
      <c r="S36" s="1205"/>
      <c r="T36" s="1199"/>
      <c r="U36" s="1200"/>
      <c r="V36" s="92"/>
      <c r="W36" s="92"/>
      <c r="X36" s="90"/>
    </row>
    <row r="37" spans="1:49" s="159" customFormat="1" ht="20.100000000000001" customHeight="1">
      <c r="A37" s="423"/>
      <c r="B37" s="1114" t="s">
        <v>491</v>
      </c>
      <c r="C37" s="1115"/>
      <c r="D37" s="1115"/>
      <c r="E37" s="1115"/>
      <c r="F37" s="1115"/>
      <c r="G37" s="1115"/>
      <c r="H37" s="1116"/>
      <c r="I37" s="1022"/>
      <c r="J37" s="1119" t="s">
        <v>492</v>
      </c>
      <c r="K37" s="1120"/>
      <c r="L37" s="1120"/>
      <c r="M37" s="1120"/>
      <c r="N37" s="1120"/>
      <c r="O37" s="1120"/>
      <c r="P37" s="1022"/>
      <c r="Q37" s="1122" t="s">
        <v>493</v>
      </c>
      <c r="R37" s="1120"/>
      <c r="S37" s="1120"/>
      <c r="T37" s="1120"/>
      <c r="U37" s="1120"/>
      <c r="V37" s="1120"/>
      <c r="W37" s="1123"/>
      <c r="X37" s="1124"/>
      <c r="Y37" s="425"/>
      <c r="Z37" s="425"/>
      <c r="AA37" s="425"/>
      <c r="AB37" s="425"/>
      <c r="AC37" s="425"/>
      <c r="AD37" s="425"/>
      <c r="AE37" s="424" t="s">
        <v>26</v>
      </c>
      <c r="AF37" s="424"/>
      <c r="AG37" s="426" t="s">
        <v>489</v>
      </c>
      <c r="AH37" s="425"/>
      <c r="AI37" s="425"/>
      <c r="AJ37" s="425"/>
      <c r="AK37" s="425"/>
      <c r="AL37" s="425"/>
      <c r="AM37" s="425"/>
      <c r="AN37" s="425"/>
      <c r="AO37" s="425"/>
      <c r="AP37" s="425"/>
      <c r="AQ37" s="425"/>
      <c r="AR37" s="425"/>
      <c r="AS37" s="425"/>
      <c r="AT37" s="425"/>
      <c r="AU37" s="425"/>
      <c r="AV37" s="425"/>
      <c r="AW37" s="425"/>
    </row>
    <row r="38" spans="1:49" s="159" customFormat="1" ht="20.100000000000001" customHeight="1">
      <c r="A38" s="423"/>
      <c r="B38" s="1117"/>
      <c r="C38" s="1117"/>
      <c r="D38" s="1117"/>
      <c r="E38" s="1117"/>
      <c r="F38" s="1117"/>
      <c r="G38" s="1117"/>
      <c r="H38" s="1118"/>
      <c r="I38" s="1023"/>
      <c r="J38" s="1121"/>
      <c r="K38" s="1121"/>
      <c r="L38" s="1121"/>
      <c r="M38" s="1121"/>
      <c r="N38" s="1121"/>
      <c r="O38" s="1121"/>
      <c r="P38" s="1023"/>
      <c r="Q38" s="1125"/>
      <c r="R38" s="1121"/>
      <c r="S38" s="1121"/>
      <c r="T38" s="1121"/>
      <c r="U38" s="1121"/>
      <c r="V38" s="1121"/>
      <c r="W38" s="1126"/>
      <c r="X38" s="1127"/>
      <c r="Y38" s="425"/>
      <c r="Z38" s="425"/>
      <c r="AA38" s="425"/>
      <c r="AB38" s="425"/>
      <c r="AC38" s="425"/>
      <c r="AD38" s="425"/>
      <c r="AE38" s="425"/>
      <c r="AF38" s="425"/>
      <c r="AG38" s="425"/>
      <c r="AH38" s="425"/>
      <c r="AI38" s="425"/>
      <c r="AJ38" s="425"/>
      <c r="AK38" s="425"/>
      <c r="AL38" s="425"/>
      <c r="AM38" s="425"/>
      <c r="AN38" s="425"/>
      <c r="AO38" s="425"/>
      <c r="AP38" s="425"/>
      <c r="AQ38" s="425"/>
      <c r="AR38" s="425"/>
      <c r="AS38" s="425"/>
      <c r="AT38" s="425"/>
      <c r="AU38" s="425"/>
      <c r="AV38" s="425"/>
      <c r="AW38" s="425"/>
    </row>
    <row r="39" spans="1:49" ht="18" customHeight="1">
      <c r="B39" s="72"/>
      <c r="C39" s="72"/>
      <c r="D39" s="72"/>
      <c r="E39" s="72"/>
      <c r="F39" s="72"/>
      <c r="G39" s="72"/>
      <c r="H39" s="72"/>
      <c r="I39" s="72"/>
      <c r="J39" s="72"/>
      <c r="K39" s="72"/>
      <c r="L39" s="72"/>
      <c r="M39" s="72"/>
      <c r="N39" s="72"/>
      <c r="O39" s="72"/>
      <c r="P39" s="72"/>
      <c r="Q39" s="72"/>
      <c r="R39" s="72"/>
      <c r="S39" s="72"/>
      <c r="T39" s="72"/>
      <c r="U39" s="72"/>
      <c r="V39" s="72"/>
      <c r="W39" s="72"/>
      <c r="X39" s="72"/>
    </row>
    <row r="40" spans="1:49" ht="18" customHeight="1">
      <c r="B40" s="72"/>
      <c r="C40" s="72"/>
      <c r="D40" s="72"/>
      <c r="E40" s="72"/>
      <c r="F40" s="72"/>
      <c r="G40" s="72"/>
      <c r="H40" s="72"/>
      <c r="I40" s="72"/>
      <c r="J40" s="72"/>
      <c r="K40" s="72"/>
      <c r="L40" s="72"/>
      <c r="M40" s="72"/>
      <c r="N40" s="72"/>
      <c r="O40" s="72"/>
      <c r="P40" s="72"/>
      <c r="Q40" s="72"/>
      <c r="R40" s="72"/>
      <c r="S40" s="72"/>
      <c r="T40" s="72"/>
      <c r="U40" s="72"/>
      <c r="V40" s="72"/>
      <c r="W40" s="72"/>
      <c r="X40" s="72"/>
    </row>
    <row r="41" spans="1:49" ht="18" customHeight="1">
      <c r="B41" s="72"/>
      <c r="C41" s="72"/>
      <c r="D41" s="72"/>
      <c r="E41" s="72"/>
      <c r="F41" s="72"/>
      <c r="G41" s="72"/>
      <c r="H41" s="72"/>
      <c r="I41" s="72"/>
      <c r="J41" s="72"/>
      <c r="K41" s="72"/>
      <c r="L41" s="72"/>
      <c r="M41" s="72"/>
      <c r="N41" s="72"/>
      <c r="O41" s="72"/>
      <c r="P41" s="72"/>
      <c r="Q41" s="72"/>
      <c r="R41" s="72"/>
      <c r="S41" s="72"/>
      <c r="T41" s="72"/>
      <c r="U41" s="72"/>
      <c r="V41" s="72"/>
      <c r="W41" s="72"/>
      <c r="X41" s="72"/>
    </row>
    <row r="42" spans="1:49" ht="18" customHeight="1">
      <c r="B42" s="72"/>
      <c r="C42" s="72"/>
      <c r="D42" s="72"/>
      <c r="E42" s="72"/>
      <c r="F42" s="72"/>
      <c r="G42" s="72"/>
      <c r="H42" s="72"/>
      <c r="I42" s="72"/>
      <c r="J42" s="72"/>
      <c r="K42" s="72"/>
      <c r="L42" s="72"/>
      <c r="M42" s="72"/>
      <c r="N42" s="72"/>
      <c r="O42" s="72"/>
      <c r="P42" s="72"/>
      <c r="Q42" s="72"/>
      <c r="R42" s="72"/>
      <c r="S42" s="72"/>
      <c r="T42" s="72"/>
      <c r="U42" s="72"/>
      <c r="V42" s="72"/>
      <c r="W42" s="72"/>
      <c r="X42" s="72"/>
    </row>
    <row r="43" spans="1:49" ht="18" customHeight="1">
      <c r="B43" s="72"/>
      <c r="C43" s="72"/>
      <c r="D43" s="72"/>
      <c r="E43" s="72"/>
      <c r="F43" s="72"/>
      <c r="G43" s="72"/>
      <c r="H43" s="72"/>
      <c r="I43" s="72"/>
      <c r="J43" s="72"/>
      <c r="K43" s="72"/>
      <c r="L43" s="72"/>
      <c r="M43" s="72"/>
      <c r="N43" s="72"/>
      <c r="O43" s="72"/>
      <c r="P43" s="72"/>
      <c r="Q43" s="72"/>
      <c r="R43" s="72"/>
      <c r="S43" s="72"/>
      <c r="T43" s="72"/>
      <c r="U43" s="72"/>
      <c r="V43" s="72"/>
      <c r="W43" s="72"/>
      <c r="X43" s="72"/>
    </row>
    <row r="44" spans="1:49" ht="18" customHeight="1">
      <c r="B44" s="72"/>
      <c r="C44" s="72"/>
      <c r="D44" s="72"/>
      <c r="E44" s="72"/>
      <c r="F44" s="72"/>
      <c r="G44" s="72"/>
      <c r="H44" s="72"/>
      <c r="I44" s="72"/>
      <c r="J44" s="72"/>
      <c r="K44" s="72"/>
      <c r="L44" s="72"/>
      <c r="M44" s="72"/>
      <c r="N44" s="72"/>
      <c r="O44" s="72"/>
      <c r="P44" s="72"/>
      <c r="Q44" s="72"/>
      <c r="R44" s="72"/>
      <c r="S44" s="72"/>
      <c r="T44" s="72"/>
      <c r="U44" s="72"/>
      <c r="V44" s="72"/>
      <c r="W44" s="72"/>
      <c r="X44" s="72"/>
    </row>
    <row r="45" spans="1:49" ht="18" customHeight="1">
      <c r="B45" s="72"/>
      <c r="C45" s="72"/>
      <c r="D45" s="72"/>
      <c r="E45" s="72"/>
      <c r="F45" s="72"/>
      <c r="G45" s="72"/>
      <c r="H45" s="72"/>
      <c r="I45" s="72"/>
      <c r="J45" s="72"/>
      <c r="K45" s="72"/>
      <c r="L45" s="72"/>
      <c r="M45" s="72"/>
      <c r="N45" s="72"/>
      <c r="O45" s="72"/>
      <c r="P45" s="72"/>
      <c r="Q45" s="72"/>
      <c r="R45" s="72"/>
      <c r="S45" s="72"/>
      <c r="T45" s="72"/>
      <c r="U45" s="72"/>
      <c r="V45" s="72"/>
      <c r="W45" s="72"/>
      <c r="X45" s="72"/>
    </row>
    <row r="46" spans="1:49" ht="18" customHeight="1">
      <c r="B46" s="72"/>
      <c r="C46" s="72"/>
      <c r="D46" s="72"/>
      <c r="E46" s="72"/>
      <c r="F46" s="72"/>
      <c r="G46" s="72"/>
      <c r="H46" s="72"/>
      <c r="I46" s="72"/>
      <c r="J46" s="72"/>
      <c r="K46" s="72"/>
      <c r="L46" s="72"/>
      <c r="M46" s="72"/>
      <c r="N46" s="72"/>
      <c r="O46" s="72"/>
      <c r="P46" s="72"/>
      <c r="Q46" s="72"/>
      <c r="R46" s="72"/>
      <c r="S46" s="72"/>
      <c r="T46" s="72"/>
      <c r="U46" s="72"/>
      <c r="V46" s="72"/>
      <c r="W46" s="72"/>
      <c r="X46" s="72"/>
    </row>
    <row r="47" spans="1:49" ht="18" customHeight="1">
      <c r="B47" s="72"/>
      <c r="C47" s="72"/>
      <c r="D47" s="72"/>
      <c r="E47" s="72"/>
      <c r="F47" s="72"/>
      <c r="G47" s="72"/>
      <c r="H47" s="72"/>
      <c r="I47" s="72"/>
      <c r="J47" s="72"/>
      <c r="K47" s="72"/>
      <c r="L47" s="72"/>
      <c r="M47" s="72"/>
      <c r="N47" s="72"/>
      <c r="O47" s="72"/>
      <c r="P47" s="72"/>
      <c r="Q47" s="72"/>
      <c r="R47" s="72"/>
      <c r="S47" s="72"/>
      <c r="T47" s="72"/>
      <c r="U47" s="72"/>
      <c r="V47" s="72"/>
      <c r="W47" s="72"/>
      <c r="X47" s="72"/>
    </row>
    <row r="48" spans="1:49" ht="18" customHeight="1">
      <c r="B48" s="72"/>
      <c r="C48" s="72"/>
      <c r="D48" s="72"/>
      <c r="E48" s="72"/>
      <c r="F48" s="72"/>
      <c r="G48" s="72"/>
      <c r="H48" s="72"/>
      <c r="I48" s="72"/>
      <c r="J48" s="72"/>
      <c r="K48" s="72"/>
      <c r="L48" s="72"/>
      <c r="M48" s="72"/>
      <c r="N48" s="72"/>
      <c r="O48" s="72"/>
      <c r="P48" s="72"/>
      <c r="Q48" s="72"/>
      <c r="R48" s="72"/>
      <c r="S48" s="72"/>
      <c r="T48" s="72"/>
      <c r="U48" s="72"/>
      <c r="V48" s="72"/>
      <c r="W48" s="72"/>
      <c r="X48" s="72"/>
    </row>
    <row r="49" spans="2:24" ht="18" customHeight="1">
      <c r="B49" s="72"/>
      <c r="C49" s="72"/>
      <c r="D49" s="72"/>
      <c r="E49" s="72"/>
      <c r="F49" s="72"/>
      <c r="G49" s="72"/>
      <c r="H49" s="72"/>
      <c r="I49" s="72"/>
      <c r="J49" s="72"/>
      <c r="K49" s="72"/>
      <c r="L49" s="72"/>
      <c r="M49" s="72"/>
      <c r="N49" s="72"/>
      <c r="O49" s="72"/>
      <c r="P49" s="72"/>
      <c r="Q49" s="72"/>
      <c r="R49" s="72"/>
      <c r="S49" s="72"/>
      <c r="T49" s="72"/>
      <c r="U49" s="72"/>
      <c r="V49" s="72"/>
      <c r="W49" s="72"/>
      <c r="X49" s="72"/>
    </row>
    <row r="50" spans="2:24" ht="18" customHeight="1">
      <c r="B50" s="72"/>
      <c r="C50" s="72"/>
      <c r="D50" s="72"/>
      <c r="E50" s="72"/>
      <c r="F50" s="72"/>
      <c r="G50" s="72"/>
      <c r="H50" s="72"/>
      <c r="I50" s="72"/>
      <c r="J50" s="72"/>
      <c r="K50" s="72"/>
      <c r="L50" s="72"/>
      <c r="M50" s="72"/>
      <c r="N50" s="72"/>
      <c r="O50" s="72"/>
      <c r="P50" s="72"/>
      <c r="Q50" s="72"/>
      <c r="R50" s="72"/>
      <c r="S50" s="72"/>
      <c r="T50" s="72"/>
      <c r="U50" s="72"/>
      <c r="V50" s="72"/>
      <c r="W50" s="72"/>
      <c r="X50" s="72"/>
    </row>
    <row r="51" spans="2:24" ht="18" customHeight="1">
      <c r="B51" s="72"/>
      <c r="C51" s="72"/>
      <c r="D51" s="72"/>
      <c r="E51" s="72"/>
      <c r="F51" s="72"/>
      <c r="G51" s="72"/>
      <c r="H51" s="72"/>
      <c r="I51" s="72"/>
      <c r="J51" s="72"/>
      <c r="K51" s="72"/>
      <c r="L51" s="72"/>
      <c r="M51" s="72"/>
      <c r="N51" s="72"/>
      <c r="O51" s="72"/>
      <c r="P51" s="72"/>
      <c r="Q51" s="72"/>
      <c r="R51" s="72"/>
      <c r="S51" s="72"/>
      <c r="T51" s="72"/>
      <c r="U51" s="72"/>
      <c r="V51" s="72"/>
      <c r="W51" s="72"/>
      <c r="X51" s="72"/>
    </row>
    <row r="52" spans="2:24" ht="18" customHeight="1">
      <c r="B52" s="72"/>
      <c r="C52" s="72"/>
      <c r="D52" s="72"/>
      <c r="E52" s="72"/>
      <c r="F52" s="72"/>
      <c r="G52" s="72"/>
      <c r="H52" s="72"/>
      <c r="I52" s="72"/>
      <c r="J52" s="72"/>
      <c r="K52" s="72"/>
      <c r="L52" s="72"/>
      <c r="M52" s="72"/>
      <c r="N52" s="72"/>
      <c r="O52" s="72"/>
      <c r="P52" s="72"/>
      <c r="Q52" s="72"/>
      <c r="R52" s="72"/>
      <c r="S52" s="72"/>
      <c r="T52" s="72"/>
      <c r="U52" s="72"/>
      <c r="V52" s="72"/>
      <c r="W52" s="72"/>
      <c r="X52" s="72"/>
    </row>
    <row r="53" spans="2:24" ht="18" customHeight="1">
      <c r="B53" s="72"/>
      <c r="C53" s="72"/>
      <c r="D53" s="72"/>
      <c r="E53" s="72"/>
      <c r="F53" s="72"/>
      <c r="G53" s="72"/>
      <c r="H53" s="72"/>
      <c r="I53" s="72"/>
      <c r="J53" s="72"/>
      <c r="K53" s="72"/>
      <c r="L53" s="72"/>
      <c r="M53" s="72"/>
      <c r="N53" s="72"/>
      <c r="O53" s="72"/>
      <c r="P53" s="72"/>
      <c r="Q53" s="72"/>
      <c r="R53" s="72"/>
      <c r="S53" s="72"/>
      <c r="T53" s="72"/>
      <c r="U53" s="72"/>
      <c r="V53" s="72"/>
      <c r="W53" s="72"/>
      <c r="X53" s="72"/>
    </row>
    <row r="54" spans="2:24" ht="18" customHeight="1">
      <c r="B54" s="72"/>
      <c r="C54" s="72"/>
      <c r="D54" s="72"/>
      <c r="E54" s="72"/>
      <c r="F54" s="72"/>
      <c r="G54" s="72"/>
      <c r="H54" s="72"/>
      <c r="I54" s="72"/>
      <c r="J54" s="72"/>
      <c r="K54" s="72"/>
      <c r="L54" s="72"/>
      <c r="M54" s="72"/>
      <c r="N54" s="72"/>
      <c r="O54" s="72"/>
      <c r="P54" s="72"/>
      <c r="Q54" s="72"/>
      <c r="R54" s="72"/>
      <c r="S54" s="72"/>
      <c r="T54" s="72"/>
      <c r="U54" s="72"/>
      <c r="V54" s="72"/>
      <c r="W54" s="72"/>
      <c r="X54" s="72"/>
    </row>
    <row r="55" spans="2:24" ht="18" customHeight="1">
      <c r="B55" s="72"/>
      <c r="C55" s="72"/>
      <c r="D55" s="72"/>
      <c r="E55" s="72"/>
      <c r="F55" s="72"/>
      <c r="G55" s="72"/>
      <c r="H55" s="72"/>
      <c r="I55" s="72"/>
      <c r="J55" s="72"/>
      <c r="K55" s="72"/>
      <c r="L55" s="72"/>
      <c r="M55" s="72"/>
      <c r="N55" s="72"/>
      <c r="O55" s="72"/>
      <c r="P55" s="72"/>
      <c r="Q55" s="72"/>
      <c r="R55" s="72"/>
      <c r="S55" s="72"/>
      <c r="T55" s="72"/>
      <c r="U55" s="72"/>
      <c r="V55" s="72"/>
      <c r="W55" s="72"/>
      <c r="X55" s="72"/>
    </row>
    <row r="56" spans="2:24" ht="18" customHeight="1">
      <c r="B56" s="72"/>
      <c r="C56" s="72"/>
      <c r="D56" s="72"/>
      <c r="E56" s="72"/>
      <c r="F56" s="72"/>
      <c r="G56" s="72"/>
      <c r="H56" s="72"/>
      <c r="I56" s="72"/>
      <c r="J56" s="72"/>
      <c r="K56" s="72"/>
      <c r="L56" s="72"/>
      <c r="M56" s="72"/>
      <c r="N56" s="72"/>
      <c r="O56" s="72"/>
      <c r="P56" s="72"/>
      <c r="Q56" s="72"/>
      <c r="R56" s="72"/>
      <c r="S56" s="72"/>
      <c r="T56" s="72"/>
      <c r="U56" s="72"/>
      <c r="V56" s="72"/>
      <c r="W56" s="72"/>
      <c r="X56" s="72"/>
    </row>
    <row r="57" spans="2:24" ht="18" customHeight="1">
      <c r="B57" s="72"/>
      <c r="C57" s="72"/>
      <c r="D57" s="72"/>
      <c r="E57" s="72"/>
      <c r="F57" s="72"/>
      <c r="G57" s="72"/>
      <c r="H57" s="72"/>
      <c r="I57" s="72"/>
      <c r="J57" s="72"/>
      <c r="K57" s="72"/>
      <c r="L57" s="72"/>
      <c r="M57" s="72"/>
      <c r="N57" s="72"/>
      <c r="O57" s="72"/>
      <c r="P57" s="72"/>
      <c r="Q57" s="72"/>
      <c r="R57" s="72"/>
      <c r="S57" s="72"/>
      <c r="T57" s="72"/>
      <c r="U57" s="72"/>
      <c r="V57" s="72"/>
      <c r="W57" s="72"/>
      <c r="X57" s="72"/>
    </row>
    <row r="58" spans="2:24" ht="18" customHeight="1">
      <c r="B58" s="72"/>
      <c r="C58" s="72"/>
      <c r="D58" s="72"/>
      <c r="E58" s="72"/>
      <c r="F58" s="72"/>
      <c r="G58" s="72"/>
      <c r="H58" s="72"/>
      <c r="I58" s="72"/>
      <c r="J58" s="72"/>
      <c r="K58" s="72"/>
      <c r="L58" s="72"/>
      <c r="M58" s="72"/>
      <c r="N58" s="72"/>
      <c r="O58" s="72"/>
      <c r="P58" s="72"/>
      <c r="Q58" s="72"/>
      <c r="R58" s="72"/>
      <c r="S58" s="72"/>
      <c r="T58" s="72"/>
      <c r="U58" s="72"/>
      <c r="V58" s="72"/>
      <c r="W58" s="72"/>
      <c r="X58" s="72"/>
    </row>
    <row r="59" spans="2:24" ht="18" customHeight="1">
      <c r="B59" s="72"/>
      <c r="C59" s="72"/>
      <c r="D59" s="72"/>
      <c r="E59" s="72"/>
      <c r="F59" s="72"/>
      <c r="G59" s="72"/>
      <c r="H59" s="72"/>
      <c r="I59" s="72"/>
      <c r="J59" s="72"/>
      <c r="K59" s="72"/>
      <c r="L59" s="72"/>
      <c r="M59" s="72"/>
      <c r="N59" s="72"/>
      <c r="O59" s="72"/>
      <c r="P59" s="72"/>
      <c r="Q59" s="72"/>
      <c r="R59" s="72"/>
      <c r="S59" s="72"/>
      <c r="T59" s="72"/>
      <c r="U59" s="72"/>
      <c r="V59" s="72"/>
      <c r="W59" s="72"/>
      <c r="X59" s="72"/>
    </row>
    <row r="60" spans="2:24" ht="18" customHeight="1">
      <c r="B60" s="72"/>
      <c r="C60" s="72"/>
      <c r="D60" s="72"/>
      <c r="E60" s="72"/>
      <c r="F60" s="72"/>
      <c r="G60" s="72"/>
      <c r="H60" s="72"/>
      <c r="I60" s="72"/>
      <c r="J60" s="72"/>
      <c r="K60" s="72"/>
      <c r="L60" s="72"/>
      <c r="M60" s="72"/>
      <c r="N60" s="72"/>
      <c r="O60" s="72"/>
      <c r="P60" s="72"/>
      <c r="Q60" s="72"/>
      <c r="R60" s="72"/>
      <c r="S60" s="72"/>
      <c r="T60" s="72"/>
      <c r="U60" s="72"/>
      <c r="V60" s="72"/>
      <c r="W60" s="72"/>
      <c r="X60" s="72"/>
    </row>
    <row r="61" spans="2:24" ht="18" customHeight="1">
      <c r="B61" s="72"/>
      <c r="C61" s="72"/>
      <c r="D61" s="72"/>
      <c r="E61" s="72"/>
      <c r="F61" s="72"/>
      <c r="G61" s="72"/>
      <c r="H61" s="72"/>
      <c r="I61" s="72"/>
      <c r="J61" s="72"/>
      <c r="K61" s="72"/>
      <c r="L61" s="72"/>
      <c r="M61" s="72"/>
      <c r="N61" s="72"/>
      <c r="O61" s="72"/>
      <c r="P61" s="72"/>
      <c r="Q61" s="72"/>
      <c r="R61" s="72"/>
      <c r="S61" s="72"/>
      <c r="T61" s="72"/>
      <c r="U61" s="72"/>
      <c r="V61" s="72"/>
      <c r="W61" s="72"/>
      <c r="X61" s="72"/>
    </row>
    <row r="62" spans="2:24" ht="18" customHeight="1">
      <c r="B62" s="72"/>
      <c r="C62" s="72"/>
      <c r="D62" s="72"/>
      <c r="E62" s="72"/>
      <c r="F62" s="72"/>
      <c r="G62" s="72"/>
      <c r="H62" s="72"/>
      <c r="I62" s="72"/>
      <c r="J62" s="72"/>
      <c r="K62" s="72"/>
      <c r="L62" s="72"/>
      <c r="M62" s="72"/>
      <c r="N62" s="72"/>
      <c r="O62" s="72"/>
      <c r="P62" s="72"/>
      <c r="Q62" s="72"/>
      <c r="R62" s="72"/>
      <c r="S62" s="72"/>
      <c r="T62" s="72"/>
      <c r="U62" s="72"/>
      <c r="V62" s="72"/>
      <c r="W62" s="72"/>
      <c r="X62" s="72"/>
    </row>
    <row r="63" spans="2:24" ht="18" customHeight="1">
      <c r="B63" s="72"/>
      <c r="C63" s="72"/>
      <c r="D63" s="72"/>
      <c r="E63" s="72"/>
      <c r="F63" s="72"/>
      <c r="G63" s="72"/>
      <c r="H63" s="72"/>
      <c r="I63" s="72"/>
      <c r="J63" s="72"/>
      <c r="K63" s="72"/>
      <c r="L63" s="72"/>
      <c r="M63" s="72"/>
      <c r="N63" s="72"/>
      <c r="O63" s="72"/>
      <c r="P63" s="72"/>
      <c r="Q63" s="72"/>
      <c r="R63" s="72"/>
      <c r="S63" s="72"/>
      <c r="T63" s="72"/>
      <c r="U63" s="72"/>
      <c r="V63" s="72"/>
      <c r="W63" s="72"/>
      <c r="X63" s="72"/>
    </row>
    <row r="64" spans="2:24" ht="18" customHeight="1">
      <c r="B64" s="72"/>
      <c r="C64" s="72"/>
      <c r="D64" s="72"/>
      <c r="E64" s="72"/>
      <c r="F64" s="72"/>
      <c r="G64" s="72"/>
      <c r="H64" s="72"/>
      <c r="I64" s="72"/>
      <c r="J64" s="72"/>
      <c r="K64" s="72"/>
      <c r="L64" s="72"/>
      <c r="M64" s="72"/>
      <c r="N64" s="72"/>
      <c r="O64" s="72"/>
      <c r="P64" s="72"/>
      <c r="Q64" s="72"/>
      <c r="R64" s="72"/>
      <c r="S64" s="72"/>
      <c r="T64" s="72"/>
      <c r="U64" s="72"/>
      <c r="V64" s="72"/>
      <c r="W64" s="72"/>
      <c r="X64" s="72"/>
    </row>
    <row r="65" spans="2:24" ht="18" customHeight="1">
      <c r="B65" s="72"/>
      <c r="C65" s="72"/>
      <c r="D65" s="72"/>
      <c r="E65" s="72"/>
      <c r="F65" s="72"/>
      <c r="G65" s="72"/>
      <c r="H65" s="72"/>
      <c r="I65" s="72"/>
      <c r="J65" s="72"/>
      <c r="K65" s="72"/>
      <c r="L65" s="72"/>
      <c r="M65" s="72"/>
      <c r="N65" s="72"/>
      <c r="O65" s="72"/>
      <c r="P65" s="72"/>
      <c r="Q65" s="72"/>
      <c r="R65" s="72"/>
      <c r="S65" s="72"/>
      <c r="T65" s="72"/>
      <c r="U65" s="72"/>
      <c r="V65" s="72"/>
      <c r="W65" s="72"/>
      <c r="X65" s="72"/>
    </row>
    <row r="66" spans="2:24" ht="18" customHeight="1">
      <c r="B66" s="72"/>
      <c r="C66" s="72"/>
      <c r="D66" s="72"/>
      <c r="E66" s="72"/>
      <c r="F66" s="72"/>
      <c r="G66" s="72"/>
      <c r="H66" s="72"/>
      <c r="I66" s="72"/>
      <c r="J66" s="72"/>
      <c r="K66" s="72"/>
      <c r="L66" s="72"/>
      <c r="M66" s="72"/>
      <c r="N66" s="72"/>
      <c r="O66" s="72"/>
      <c r="P66" s="72"/>
      <c r="Q66" s="72"/>
      <c r="R66" s="72"/>
      <c r="S66" s="72"/>
      <c r="T66" s="72"/>
      <c r="U66" s="72"/>
      <c r="V66" s="72"/>
      <c r="W66" s="72"/>
      <c r="X66" s="72"/>
    </row>
    <row r="67" spans="2:24" ht="18" customHeight="1">
      <c r="B67" s="72"/>
      <c r="C67" s="72"/>
      <c r="D67" s="72"/>
      <c r="E67" s="72"/>
      <c r="F67" s="72"/>
      <c r="G67" s="72"/>
      <c r="H67" s="72"/>
      <c r="I67" s="72"/>
      <c r="J67" s="72"/>
      <c r="K67" s="72"/>
      <c r="L67" s="72"/>
      <c r="M67" s="72"/>
      <c r="N67" s="72"/>
      <c r="O67" s="72"/>
      <c r="P67" s="72"/>
      <c r="Q67" s="72"/>
      <c r="R67" s="72"/>
      <c r="S67" s="72"/>
      <c r="T67" s="72"/>
      <c r="U67" s="72"/>
      <c r="V67" s="72"/>
      <c r="W67" s="72"/>
      <c r="X67" s="72"/>
    </row>
    <row r="68" spans="2:24" ht="18" customHeight="1">
      <c r="B68" s="72"/>
      <c r="C68" s="72"/>
      <c r="D68" s="72"/>
      <c r="E68" s="72"/>
      <c r="F68" s="72"/>
      <c r="G68" s="72"/>
      <c r="H68" s="72"/>
      <c r="I68" s="72"/>
      <c r="J68" s="72"/>
      <c r="K68" s="72"/>
      <c r="L68" s="72"/>
      <c r="M68" s="72"/>
      <c r="N68" s="72"/>
      <c r="O68" s="72"/>
      <c r="P68" s="72"/>
      <c r="Q68" s="72"/>
      <c r="R68" s="72"/>
      <c r="S68" s="72"/>
      <c r="T68" s="72"/>
      <c r="U68" s="72"/>
      <c r="V68" s="72"/>
      <c r="W68" s="72"/>
      <c r="X68" s="72"/>
    </row>
    <row r="69" spans="2:24" ht="18" customHeight="1">
      <c r="B69" s="72"/>
      <c r="C69" s="72"/>
      <c r="D69" s="72"/>
      <c r="E69" s="72"/>
      <c r="F69" s="72"/>
      <c r="G69" s="72"/>
      <c r="H69" s="72"/>
      <c r="I69" s="72"/>
      <c r="J69" s="72"/>
      <c r="K69" s="72"/>
      <c r="L69" s="72"/>
      <c r="M69" s="72"/>
      <c r="N69" s="72"/>
      <c r="O69" s="72"/>
      <c r="P69" s="72"/>
      <c r="Q69" s="72"/>
      <c r="R69" s="72"/>
      <c r="S69" s="72"/>
      <c r="T69" s="72"/>
      <c r="U69" s="72"/>
      <c r="V69" s="72"/>
      <c r="W69" s="72"/>
      <c r="X69" s="72"/>
    </row>
    <row r="70" spans="2:24" ht="18" customHeight="1">
      <c r="B70" s="72"/>
      <c r="C70" s="72"/>
      <c r="D70" s="72"/>
      <c r="E70" s="72"/>
      <c r="F70" s="72"/>
      <c r="G70" s="72"/>
      <c r="H70" s="72"/>
      <c r="I70" s="72"/>
      <c r="J70" s="72"/>
      <c r="K70" s="72"/>
      <c r="L70" s="72"/>
      <c r="M70" s="72"/>
      <c r="N70" s="72"/>
      <c r="O70" s="72"/>
      <c r="P70" s="72"/>
      <c r="Q70" s="72"/>
      <c r="R70" s="72"/>
      <c r="S70" s="72"/>
      <c r="T70" s="72"/>
      <c r="U70" s="72"/>
      <c r="V70" s="72"/>
      <c r="W70" s="72"/>
      <c r="X70" s="72"/>
    </row>
    <row r="71" spans="2:24" ht="18" customHeight="1">
      <c r="B71" s="72"/>
      <c r="C71" s="72"/>
      <c r="D71" s="72"/>
      <c r="E71" s="72"/>
      <c r="F71" s="72"/>
      <c r="G71" s="72"/>
      <c r="H71" s="72"/>
      <c r="I71" s="72"/>
      <c r="J71" s="72"/>
      <c r="K71" s="72"/>
      <c r="L71" s="72"/>
      <c r="M71" s="72"/>
      <c r="N71" s="72"/>
      <c r="O71" s="72"/>
      <c r="P71" s="72"/>
      <c r="Q71" s="72"/>
      <c r="R71" s="72"/>
      <c r="S71" s="72"/>
      <c r="T71" s="72"/>
      <c r="U71" s="72"/>
      <c r="V71" s="72"/>
      <c r="W71" s="72"/>
      <c r="X71" s="72"/>
    </row>
    <row r="72" spans="2:24" ht="18" customHeight="1">
      <c r="B72" s="72"/>
      <c r="C72" s="72"/>
      <c r="D72" s="72"/>
      <c r="E72" s="72"/>
      <c r="F72" s="72"/>
      <c r="G72" s="72"/>
      <c r="H72" s="72"/>
      <c r="I72" s="72"/>
      <c r="J72" s="72"/>
      <c r="K72" s="72"/>
      <c r="L72" s="72"/>
      <c r="M72" s="72"/>
      <c r="N72" s="72"/>
      <c r="O72" s="72"/>
      <c r="P72" s="72"/>
      <c r="Q72" s="72"/>
      <c r="R72" s="72"/>
      <c r="S72" s="72"/>
      <c r="T72" s="72"/>
      <c r="U72" s="72"/>
      <c r="V72" s="72"/>
      <c r="W72" s="72"/>
      <c r="X72" s="72"/>
    </row>
    <row r="73" spans="2:24" ht="18" customHeight="1">
      <c r="B73" s="72"/>
      <c r="C73" s="72"/>
      <c r="D73" s="72"/>
      <c r="E73" s="72"/>
      <c r="F73" s="72"/>
      <c r="G73" s="72"/>
      <c r="H73" s="72"/>
      <c r="I73" s="72"/>
      <c r="J73" s="72"/>
      <c r="K73" s="72"/>
      <c r="L73" s="72"/>
      <c r="M73" s="72"/>
      <c r="N73" s="72"/>
      <c r="O73" s="72"/>
      <c r="P73" s="72"/>
      <c r="Q73" s="72"/>
      <c r="R73" s="72"/>
      <c r="S73" s="72"/>
      <c r="T73" s="72"/>
      <c r="U73" s="72"/>
      <c r="V73" s="72"/>
      <c r="W73" s="72"/>
      <c r="X73" s="72"/>
    </row>
    <row r="74" spans="2:24" ht="18" customHeight="1">
      <c r="B74" s="72"/>
      <c r="C74" s="72"/>
      <c r="D74" s="72"/>
      <c r="E74" s="72"/>
      <c r="F74" s="72"/>
      <c r="G74" s="72"/>
      <c r="H74" s="72"/>
      <c r="I74" s="72"/>
      <c r="J74" s="72"/>
      <c r="K74" s="72"/>
      <c r="L74" s="72"/>
      <c r="M74" s="72"/>
      <c r="N74" s="72"/>
      <c r="O74" s="72"/>
      <c r="P74" s="72"/>
      <c r="Q74" s="72"/>
      <c r="R74" s="72"/>
      <c r="S74" s="72"/>
      <c r="T74" s="72"/>
      <c r="U74" s="72"/>
      <c r="V74" s="72"/>
      <c r="W74" s="72"/>
      <c r="X74" s="72"/>
    </row>
  </sheetData>
  <sheetProtection sheet="1" selectLockedCells="1"/>
  <dataConsolidate/>
  <mergeCells count="156">
    <mergeCell ref="E36:G36"/>
    <mergeCell ref="N36:O36"/>
    <mergeCell ref="P36:Q36"/>
    <mergeCell ref="R36:S36"/>
    <mergeCell ref="T36:U36"/>
    <mergeCell ref="E34:G34"/>
    <mergeCell ref="N34:O34"/>
    <mergeCell ref="P34:Q34"/>
    <mergeCell ref="R34:S34"/>
    <mergeCell ref="T34:U34"/>
    <mergeCell ref="E35:G35"/>
    <mergeCell ref="N35:O35"/>
    <mergeCell ref="P35:Q35"/>
    <mergeCell ref="R35:S35"/>
    <mergeCell ref="T35:U35"/>
    <mergeCell ref="E32:G32"/>
    <mergeCell ref="N32:O32"/>
    <mergeCell ref="P32:Q32"/>
    <mergeCell ref="R32:S32"/>
    <mergeCell ref="T32:V32"/>
    <mergeCell ref="E33:G33"/>
    <mergeCell ref="N33:O33"/>
    <mergeCell ref="P33:Q33"/>
    <mergeCell ref="R33:S33"/>
    <mergeCell ref="T33:U33"/>
    <mergeCell ref="N30:O30"/>
    <mergeCell ref="P30:Q30"/>
    <mergeCell ref="R30:S30"/>
    <mergeCell ref="T30:V30"/>
    <mergeCell ref="E31:G31"/>
    <mergeCell ref="N31:O31"/>
    <mergeCell ref="P31:Q31"/>
    <mergeCell ref="R31:S31"/>
    <mergeCell ref="T31:V31"/>
    <mergeCell ref="P27:Q27"/>
    <mergeCell ref="R27:S27"/>
    <mergeCell ref="T27:V27"/>
    <mergeCell ref="E28:G28"/>
    <mergeCell ref="N28:O28"/>
    <mergeCell ref="P28:Q28"/>
    <mergeCell ref="R28:S28"/>
    <mergeCell ref="T28:V28"/>
    <mergeCell ref="B25:D36"/>
    <mergeCell ref="E25:G26"/>
    <mergeCell ref="H25:M25"/>
    <mergeCell ref="N25:S25"/>
    <mergeCell ref="T25:X25"/>
    <mergeCell ref="N26:O26"/>
    <mergeCell ref="P26:Q26"/>
    <mergeCell ref="R26:S26"/>
    <mergeCell ref="E27:G27"/>
    <mergeCell ref="N27:O27"/>
    <mergeCell ref="E29:G29"/>
    <mergeCell ref="N29:O29"/>
    <mergeCell ref="P29:Q29"/>
    <mergeCell ref="R29:S29"/>
    <mergeCell ref="T29:V29"/>
    <mergeCell ref="E30:G30"/>
    <mergeCell ref="B22:D24"/>
    <mergeCell ref="E23:X24"/>
    <mergeCell ref="E18:H20"/>
    <mergeCell ref="I18:K20"/>
    <mergeCell ref="L18:O19"/>
    <mergeCell ref="P18:X19"/>
    <mergeCell ref="L20:O20"/>
    <mergeCell ref="P20:X20"/>
    <mergeCell ref="B16:D21"/>
    <mergeCell ref="E16:H16"/>
    <mergeCell ref="I16:K16"/>
    <mergeCell ref="L16:O16"/>
    <mergeCell ref="P16:X16"/>
    <mergeCell ref="E17:H17"/>
    <mergeCell ref="I17:K17"/>
    <mergeCell ref="L17:O17"/>
    <mergeCell ref="P17:X17"/>
    <mergeCell ref="E21:H21"/>
    <mergeCell ref="I21:K21"/>
    <mergeCell ref="L21:O21"/>
    <mergeCell ref="P21:X21"/>
    <mergeCell ref="W12:X12"/>
    <mergeCell ref="B13:D15"/>
    <mergeCell ref="E13:F13"/>
    <mergeCell ref="J13:K13"/>
    <mergeCell ref="O13:P13"/>
    <mergeCell ref="E14:F14"/>
    <mergeCell ref="J14:K14"/>
    <mergeCell ref="O14:P14"/>
    <mergeCell ref="E15:F15"/>
    <mergeCell ref="G15:X15"/>
    <mergeCell ref="E12:F12"/>
    <mergeCell ref="G12:H12"/>
    <mergeCell ref="I12:J12"/>
    <mergeCell ref="K12:L12"/>
    <mergeCell ref="M12:N12"/>
    <mergeCell ref="O12:P12"/>
    <mergeCell ref="Q12:R12"/>
    <mergeCell ref="S12:T12"/>
    <mergeCell ref="U12:V12"/>
    <mergeCell ref="AC9:AC10"/>
    <mergeCell ref="AG9:AG10"/>
    <mergeCell ref="B10:D12"/>
    <mergeCell ref="G10:H10"/>
    <mergeCell ref="I10:J10"/>
    <mergeCell ref="K10:L10"/>
    <mergeCell ref="M10:N10"/>
    <mergeCell ref="O10:P10"/>
    <mergeCell ref="B9:D9"/>
    <mergeCell ref="E9:F9"/>
    <mergeCell ref="G9:H9"/>
    <mergeCell ref="I9:J9"/>
    <mergeCell ref="K9:L9"/>
    <mergeCell ref="M9:N9"/>
    <mergeCell ref="Q10:R10"/>
    <mergeCell ref="S10:T10"/>
    <mergeCell ref="U10:V10"/>
    <mergeCell ref="W10:X10"/>
    <mergeCell ref="E11:F11"/>
    <mergeCell ref="G11:H11"/>
    <mergeCell ref="I11:J11"/>
    <mergeCell ref="K11:L11"/>
    <mergeCell ref="M11:N11"/>
    <mergeCell ref="O11:P11"/>
    <mergeCell ref="AC6:AC7"/>
    <mergeCell ref="B7:D8"/>
    <mergeCell ref="E7:F7"/>
    <mergeCell ref="G7:H7"/>
    <mergeCell ref="I7:J7"/>
    <mergeCell ref="K7:L7"/>
    <mergeCell ref="M7:N7"/>
    <mergeCell ref="O7:P7"/>
    <mergeCell ref="Q7:R7"/>
    <mergeCell ref="E8:F8"/>
    <mergeCell ref="B37:H38"/>
    <mergeCell ref="I37:I38"/>
    <mergeCell ref="J37:O38"/>
    <mergeCell ref="P37:P38"/>
    <mergeCell ref="Q37:X38"/>
    <mergeCell ref="B2:X2"/>
    <mergeCell ref="B4:D4"/>
    <mergeCell ref="E4:R4"/>
    <mergeCell ref="B6:D6"/>
    <mergeCell ref="E6:X6"/>
    <mergeCell ref="G8:H8"/>
    <mergeCell ref="I8:J8"/>
    <mergeCell ref="K8:L8"/>
    <mergeCell ref="M8:N8"/>
    <mergeCell ref="O8:P8"/>
    <mergeCell ref="Q8:R8"/>
    <mergeCell ref="B5:D5"/>
    <mergeCell ref="E5:X5"/>
    <mergeCell ref="O9:P9"/>
    <mergeCell ref="Q9:R9"/>
    <mergeCell ref="Q11:R11"/>
    <mergeCell ref="S11:T11"/>
    <mergeCell ref="U11:V11"/>
    <mergeCell ref="W11:X11"/>
  </mergeCells>
  <phoneticPr fontId="2"/>
  <conditionalFormatting sqref="E4:T4 V4 E6 E8:P9 G11:V11 I12:V12 I13:I14 L13:L14 N13:N14 G13:G15 P16:X21 E23 W27:X31 E27:Q35">
    <cfRule type="containsBlanks" dxfId="21" priority="22">
      <formula>LEN(TRIM(E4))=0</formula>
    </cfRule>
  </conditionalFormatting>
  <conditionalFormatting sqref="E5:X5">
    <cfRule type="containsBlanks" dxfId="20" priority="6">
      <formula>LEN(TRIM(E5))=0</formula>
    </cfRule>
  </conditionalFormatting>
  <conditionalFormatting sqref="I16:K21">
    <cfRule type="containsBlanks" dxfId="19" priority="21">
      <formula>LEN(TRIM(I16))=0</formula>
    </cfRule>
  </conditionalFormatting>
  <conditionalFormatting sqref="I37">
    <cfRule type="containsBlanks" dxfId="18" priority="2">
      <formula>LEN(TRIM(I37))=0</formula>
    </cfRule>
  </conditionalFormatting>
  <conditionalFormatting sqref="P37">
    <cfRule type="containsBlanks" dxfId="17" priority="1">
      <formula>LEN(TRIM(P37))=0</formula>
    </cfRule>
  </conditionalFormatting>
  <dataValidations count="3">
    <dataValidation type="list" allowBlank="1" showInputMessage="1" showErrorMessage="1" sqref="I21 I16:I18">
      <formula1>$Y$1:$Y$2</formula1>
    </dataValidation>
    <dataValidation type="list" allowBlank="1" showInputMessage="1" showErrorMessage="1" sqref="E5:X5">
      <formula1>"認可保育所,小規模保育事業,幼保連携型認定こども園"</formula1>
    </dataValidation>
    <dataValidation type="list" allowBlank="1" showInputMessage="1" showErrorMessage="1" sqref="I37 P37">
      <formula1>$AB$1:$AB$2</formula1>
    </dataValidation>
  </dataValidations>
  <printOptions horizontalCentered="1"/>
  <pageMargins left="0.70866141732283472" right="0.70866141732283472" top="0.39370078740157483" bottom="0.39370078740157483" header="0.31496062992125984" footer="0.31496062992125984"/>
  <pageSetup paperSize="9" scale="96" orientation="portrait" blackAndWhite="1"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W26"/>
  <sheetViews>
    <sheetView view="pageBreakPreview" zoomScaleNormal="100" zoomScaleSheetLayoutView="100" workbookViewId="0">
      <selection activeCell="H4" sqref="H4:AD4"/>
    </sheetView>
  </sheetViews>
  <sheetFormatPr defaultRowHeight="12.75"/>
  <cols>
    <col min="1" max="49" width="1.625" style="159" customWidth="1"/>
    <col min="50" max="16384" width="9" style="159"/>
  </cols>
  <sheetData>
    <row r="1" spans="1:49" ht="20.100000000000001" customHeight="1">
      <c r="A1" s="1217" t="s">
        <v>268</v>
      </c>
      <c r="B1" s="1217"/>
      <c r="C1" s="1217"/>
      <c r="D1" s="1217"/>
      <c r="E1" s="1217"/>
      <c r="F1" s="121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row>
    <row r="2" spans="1:49" ht="20.100000000000001" customHeight="1">
      <c r="A2" s="1218" t="s">
        <v>412</v>
      </c>
      <c r="B2" s="1218"/>
      <c r="C2" s="1218"/>
      <c r="D2" s="1218"/>
      <c r="E2" s="1218"/>
      <c r="F2" s="1218"/>
      <c r="G2" s="1218"/>
      <c r="H2" s="1218"/>
      <c r="I2" s="1218"/>
      <c r="J2" s="1218"/>
      <c r="K2" s="1218"/>
      <c r="L2" s="1218"/>
      <c r="M2" s="1218"/>
      <c r="N2" s="1218"/>
      <c r="O2" s="1218"/>
      <c r="P2" s="1218"/>
      <c r="Q2" s="1218"/>
      <c r="R2" s="1218"/>
      <c r="S2" s="1218"/>
      <c r="T2" s="1218"/>
      <c r="U2" s="1218"/>
      <c r="V2" s="1218"/>
      <c r="W2" s="1218"/>
      <c r="X2" s="1218"/>
      <c r="Y2" s="1218"/>
      <c r="Z2" s="1218"/>
      <c r="AA2" s="1218"/>
      <c r="AB2" s="1218"/>
      <c r="AC2" s="1218"/>
      <c r="AD2" s="1218"/>
      <c r="AE2" s="1218"/>
      <c r="AF2" s="1218"/>
      <c r="AG2" s="1218"/>
      <c r="AH2" s="1218"/>
      <c r="AI2" s="1218"/>
      <c r="AJ2" s="1218"/>
      <c r="AK2" s="1218"/>
      <c r="AL2" s="1218"/>
      <c r="AM2" s="1218"/>
      <c r="AN2" s="1218"/>
      <c r="AO2" s="1218"/>
      <c r="AP2" s="1218"/>
      <c r="AQ2" s="1218"/>
      <c r="AR2" s="1218"/>
      <c r="AS2" s="1218"/>
      <c r="AT2" s="1218"/>
      <c r="AU2" s="1218"/>
      <c r="AV2" s="1218"/>
      <c r="AW2" s="1218"/>
    </row>
    <row r="3" spans="1:49" ht="20.100000000000001" customHeight="1">
      <c r="A3" s="1219" t="s">
        <v>415</v>
      </c>
      <c r="B3" s="1219"/>
      <c r="C3" s="1219"/>
      <c r="D3" s="1219"/>
      <c r="E3" s="1219"/>
      <c r="F3" s="1219"/>
      <c r="G3" s="1219"/>
      <c r="H3" s="1219"/>
      <c r="I3" s="1219"/>
      <c r="J3" s="1219"/>
      <c r="K3" s="1219"/>
      <c r="L3" s="1219"/>
      <c r="M3" s="1219"/>
      <c r="N3" s="1219"/>
      <c r="O3" s="1219"/>
      <c r="P3" s="1219"/>
      <c r="Q3" s="1219"/>
      <c r="R3" s="1219"/>
      <c r="S3" s="1219"/>
      <c r="T3" s="1219"/>
      <c r="U3" s="1219"/>
      <c r="V3" s="1219"/>
      <c r="W3" s="1219"/>
      <c r="X3" s="1219"/>
      <c r="Y3" s="1219"/>
      <c r="Z3" s="1219"/>
      <c r="AA3" s="1219"/>
      <c r="AB3" s="1219"/>
      <c r="AC3" s="1219"/>
      <c r="AD3" s="1219"/>
      <c r="AE3" s="1219"/>
      <c r="AF3" s="1219"/>
      <c r="AG3" s="1219"/>
      <c r="AH3" s="1219"/>
      <c r="AI3" s="1219"/>
      <c r="AJ3" s="1219"/>
      <c r="AK3" s="1219"/>
      <c r="AL3" s="1219"/>
      <c r="AM3" s="1219"/>
      <c r="AN3" s="1219"/>
      <c r="AO3" s="1219"/>
      <c r="AP3" s="1219"/>
      <c r="AQ3" s="1219"/>
      <c r="AR3" s="1219"/>
      <c r="AS3" s="1219"/>
      <c r="AT3" s="1219"/>
      <c r="AU3" s="1219"/>
      <c r="AV3" s="1219"/>
      <c r="AW3" s="1219"/>
    </row>
    <row r="4" spans="1:49" ht="20.100000000000001" customHeight="1">
      <c r="A4" s="1209" t="s">
        <v>375</v>
      </c>
      <c r="B4" s="1210"/>
      <c r="C4" s="1210"/>
      <c r="D4" s="1210"/>
      <c r="E4" s="1210"/>
      <c r="F4" s="1210"/>
      <c r="G4" s="1210"/>
      <c r="H4" s="1211"/>
      <c r="I4" s="1212"/>
      <c r="J4" s="1212"/>
      <c r="K4" s="1212"/>
      <c r="L4" s="1212"/>
      <c r="M4" s="1212"/>
      <c r="N4" s="1212"/>
      <c r="O4" s="1212"/>
      <c r="P4" s="1212"/>
      <c r="Q4" s="1212"/>
      <c r="R4" s="1212"/>
      <c r="S4" s="1212"/>
      <c r="T4" s="1212"/>
      <c r="U4" s="1212"/>
      <c r="V4" s="1212"/>
      <c r="W4" s="1212"/>
      <c r="X4" s="1212"/>
      <c r="Y4" s="1212"/>
      <c r="Z4" s="1212"/>
      <c r="AA4" s="1212"/>
      <c r="AB4" s="1212"/>
      <c r="AC4" s="1212"/>
      <c r="AD4" s="1212"/>
      <c r="AE4" s="1220" t="s">
        <v>28</v>
      </c>
      <c r="AF4" s="1220"/>
      <c r="AG4" s="1221"/>
      <c r="AH4" s="1221"/>
      <c r="AI4" s="1221"/>
      <c r="AJ4" s="1221"/>
      <c r="AK4" s="1207" t="s">
        <v>20</v>
      </c>
      <c r="AL4" s="1207"/>
      <c r="AM4" s="1222"/>
      <c r="AN4" s="1222"/>
      <c r="AO4" s="1207" t="s">
        <v>21</v>
      </c>
      <c r="AP4" s="1207"/>
      <c r="AQ4" s="1206"/>
      <c r="AR4" s="1206"/>
      <c r="AS4" s="1207" t="s">
        <v>376</v>
      </c>
      <c r="AT4" s="1207"/>
      <c r="AU4" s="1207"/>
      <c r="AV4" s="1207"/>
      <c r="AW4" s="1208"/>
    </row>
    <row r="5" spans="1:49" ht="20.100000000000001" customHeight="1">
      <c r="A5" s="1209" t="s">
        <v>377</v>
      </c>
      <c r="B5" s="1210"/>
      <c r="C5" s="1210"/>
      <c r="D5" s="1210"/>
      <c r="E5" s="1210"/>
      <c r="F5" s="1210"/>
      <c r="G5" s="1210"/>
      <c r="H5" s="1211"/>
      <c r="I5" s="1212"/>
      <c r="J5" s="1212"/>
      <c r="K5" s="1212"/>
      <c r="L5" s="1212"/>
      <c r="M5" s="1212"/>
      <c r="N5" s="1212"/>
      <c r="O5" s="1212"/>
      <c r="P5" s="1212"/>
      <c r="Q5" s="1212"/>
      <c r="R5" s="1212"/>
      <c r="S5" s="1212"/>
      <c r="T5" s="1212"/>
      <c r="U5" s="1212"/>
      <c r="V5" s="1212"/>
      <c r="W5" s="1212"/>
      <c r="X5" s="1212"/>
      <c r="Y5" s="1212"/>
      <c r="Z5" s="1212"/>
      <c r="AA5" s="1212"/>
      <c r="AB5" s="1212"/>
      <c r="AC5" s="1212"/>
      <c r="AD5" s="1212"/>
      <c r="AE5" s="1212"/>
      <c r="AF5" s="1212"/>
      <c r="AG5" s="1212"/>
      <c r="AH5" s="1212"/>
      <c r="AI5" s="1212"/>
      <c r="AJ5" s="1212"/>
      <c r="AK5" s="1212"/>
      <c r="AL5" s="1212"/>
      <c r="AM5" s="1212"/>
      <c r="AN5" s="1212"/>
      <c r="AO5" s="1212"/>
      <c r="AP5" s="1212"/>
      <c r="AQ5" s="1212"/>
      <c r="AR5" s="1212"/>
      <c r="AS5" s="1212"/>
      <c r="AT5" s="1212"/>
      <c r="AU5" s="1212"/>
      <c r="AV5" s="1212"/>
      <c r="AW5" s="1213"/>
    </row>
    <row r="6" spans="1:49" ht="20.100000000000001" customHeight="1">
      <c r="A6" s="1209" t="s">
        <v>172</v>
      </c>
      <c r="B6" s="1210"/>
      <c r="C6" s="1210"/>
      <c r="D6" s="1210"/>
      <c r="E6" s="1210"/>
      <c r="F6" s="1210"/>
      <c r="G6" s="1210"/>
      <c r="H6" s="1214">
        <f>事前協議書!I18</f>
        <v>0</v>
      </c>
      <c r="I6" s="1215"/>
      <c r="J6" s="1215"/>
      <c r="K6" s="1215"/>
      <c r="L6" s="1215"/>
      <c r="M6" s="1215"/>
      <c r="N6" s="1215"/>
      <c r="O6" s="1215"/>
      <c r="P6" s="1215"/>
      <c r="Q6" s="1215"/>
      <c r="R6" s="1215"/>
      <c r="S6" s="1215"/>
      <c r="T6" s="1215"/>
      <c r="U6" s="1215"/>
      <c r="V6" s="1215"/>
      <c r="W6" s="1215"/>
      <c r="X6" s="1215"/>
      <c r="Y6" s="1215"/>
      <c r="Z6" s="1215"/>
      <c r="AA6" s="1215"/>
      <c r="AB6" s="1215"/>
      <c r="AC6" s="1215"/>
      <c r="AD6" s="1215"/>
      <c r="AE6" s="1215"/>
      <c r="AF6" s="1215"/>
      <c r="AG6" s="1215"/>
      <c r="AH6" s="1215"/>
      <c r="AI6" s="1215"/>
      <c r="AJ6" s="1215"/>
      <c r="AK6" s="1215"/>
      <c r="AL6" s="1215"/>
      <c r="AM6" s="1215"/>
      <c r="AN6" s="1215"/>
      <c r="AO6" s="1215"/>
      <c r="AP6" s="1215"/>
      <c r="AQ6" s="1215"/>
      <c r="AR6" s="1215"/>
      <c r="AS6" s="1215"/>
      <c r="AT6" s="1215"/>
      <c r="AU6" s="1215"/>
      <c r="AV6" s="1215"/>
      <c r="AW6" s="1216"/>
    </row>
    <row r="7" spans="1:49" ht="20.100000000000001" customHeight="1">
      <c r="A7" s="1226" t="s">
        <v>217</v>
      </c>
      <c r="B7" s="1226"/>
      <c r="C7" s="1226"/>
      <c r="D7" s="1226"/>
      <c r="E7" s="1226"/>
      <c r="F7" s="1226"/>
      <c r="G7" s="1209"/>
      <c r="H7" s="1227" t="s">
        <v>378</v>
      </c>
      <c r="I7" s="1226"/>
      <c r="J7" s="1226"/>
      <c r="K7" s="1226"/>
      <c r="L7" s="1226"/>
      <c r="M7" s="1226"/>
      <c r="N7" s="1226"/>
      <c r="O7" s="1226"/>
      <c r="P7" s="1226"/>
      <c r="Q7" s="1226"/>
      <c r="R7" s="1226"/>
      <c r="S7" s="1226"/>
      <c r="T7" s="1226" t="s">
        <v>379</v>
      </c>
      <c r="U7" s="1226"/>
      <c r="V7" s="1226"/>
      <c r="W7" s="1226"/>
      <c r="X7" s="1226"/>
      <c r="Y7" s="1226"/>
      <c r="Z7" s="1226" t="s">
        <v>380</v>
      </c>
      <c r="AA7" s="1226"/>
      <c r="AB7" s="1226"/>
      <c r="AC7" s="1226"/>
      <c r="AD7" s="1226"/>
      <c r="AE7" s="1226"/>
      <c r="AF7" s="1226" t="s">
        <v>381</v>
      </c>
      <c r="AG7" s="1226"/>
      <c r="AH7" s="1226"/>
      <c r="AI7" s="1226"/>
      <c r="AJ7" s="1226"/>
      <c r="AK7" s="1226"/>
      <c r="AL7" s="408"/>
      <c r="AM7" s="409"/>
      <c r="AN7" s="409"/>
      <c r="AO7" s="409"/>
      <c r="AP7" s="409"/>
      <c r="AQ7" s="409"/>
      <c r="AR7" s="409"/>
      <c r="AS7" s="409"/>
      <c r="AT7" s="409"/>
      <c r="AU7" s="409"/>
      <c r="AV7" s="409"/>
      <c r="AW7" s="410"/>
    </row>
    <row r="8" spans="1:49" ht="20.100000000000001" customHeight="1">
      <c r="A8" s="1226"/>
      <c r="B8" s="1226"/>
      <c r="C8" s="1226"/>
      <c r="D8" s="1226"/>
      <c r="E8" s="1226"/>
      <c r="F8" s="1226"/>
      <c r="G8" s="1209"/>
      <c r="H8" s="1228"/>
      <c r="I8" s="1224"/>
      <c r="J8" s="1224"/>
      <c r="K8" s="1224"/>
      <c r="L8" s="1220" t="s">
        <v>28</v>
      </c>
      <c r="M8" s="1220"/>
      <c r="N8" s="1229"/>
      <c r="O8" s="1229"/>
      <c r="P8" s="1229"/>
      <c r="Q8" s="1207" t="s">
        <v>382</v>
      </c>
      <c r="R8" s="1207"/>
      <c r="S8" s="1208"/>
      <c r="T8" s="1223"/>
      <c r="U8" s="1224"/>
      <c r="V8" s="1224"/>
      <c r="W8" s="1224"/>
      <c r="X8" s="1207" t="s">
        <v>383</v>
      </c>
      <c r="Y8" s="1208"/>
      <c r="Z8" s="1223"/>
      <c r="AA8" s="1224"/>
      <c r="AB8" s="1224"/>
      <c r="AC8" s="1224"/>
      <c r="AD8" s="1207" t="s">
        <v>383</v>
      </c>
      <c r="AE8" s="1208"/>
      <c r="AF8" s="1225">
        <f>SUM(H8,T8,Z8)</f>
        <v>0</v>
      </c>
      <c r="AG8" s="1220"/>
      <c r="AH8" s="1220"/>
      <c r="AI8" s="1220"/>
      <c r="AJ8" s="1207" t="s">
        <v>383</v>
      </c>
      <c r="AK8" s="1208"/>
      <c r="AL8" s="411"/>
      <c r="AM8" s="412"/>
      <c r="AN8" s="412"/>
      <c r="AO8" s="412"/>
      <c r="AP8" s="412"/>
      <c r="AQ8" s="412"/>
      <c r="AR8" s="412"/>
      <c r="AS8" s="412"/>
      <c r="AT8" s="412"/>
      <c r="AU8" s="412"/>
      <c r="AV8" s="412"/>
      <c r="AW8" s="413"/>
    </row>
    <row r="9" spans="1:49" ht="20.100000000000001" customHeight="1">
      <c r="A9" s="1226" t="s">
        <v>384</v>
      </c>
      <c r="B9" s="1226"/>
      <c r="C9" s="1226"/>
      <c r="D9" s="1226"/>
      <c r="E9" s="1226"/>
      <c r="F9" s="1226"/>
      <c r="G9" s="1209"/>
      <c r="H9" s="1227" t="s">
        <v>378</v>
      </c>
      <c r="I9" s="1226"/>
      <c r="J9" s="1226"/>
      <c r="K9" s="1226"/>
      <c r="L9" s="1226"/>
      <c r="M9" s="1226"/>
      <c r="N9" s="1226"/>
      <c r="O9" s="1226"/>
      <c r="P9" s="1226"/>
      <c r="Q9" s="1226"/>
      <c r="R9" s="1226"/>
      <c r="S9" s="1226"/>
      <c r="T9" s="1226" t="s">
        <v>379</v>
      </c>
      <c r="U9" s="1226"/>
      <c r="V9" s="1226"/>
      <c r="W9" s="1226"/>
      <c r="X9" s="1226"/>
      <c r="Y9" s="1226"/>
      <c r="Z9" s="1226" t="s">
        <v>380</v>
      </c>
      <c r="AA9" s="1226"/>
      <c r="AB9" s="1226"/>
      <c r="AC9" s="1226"/>
      <c r="AD9" s="1226"/>
      <c r="AE9" s="1226"/>
      <c r="AF9" s="1226" t="s">
        <v>381</v>
      </c>
      <c r="AG9" s="1226"/>
      <c r="AH9" s="1226"/>
      <c r="AI9" s="1226"/>
      <c r="AJ9" s="1226"/>
      <c r="AK9" s="1226"/>
      <c r="AL9" s="411"/>
      <c r="AM9" s="412"/>
      <c r="AN9" s="412"/>
      <c r="AO9" s="412"/>
      <c r="AP9" s="412"/>
      <c r="AQ9" s="412"/>
      <c r="AR9" s="412"/>
      <c r="AS9" s="412"/>
      <c r="AT9" s="412"/>
      <c r="AU9" s="412"/>
      <c r="AV9" s="412"/>
      <c r="AW9" s="413"/>
    </row>
    <row r="10" spans="1:49" ht="20.100000000000001" customHeight="1">
      <c r="A10" s="1226"/>
      <c r="B10" s="1226"/>
      <c r="C10" s="1226"/>
      <c r="D10" s="1226"/>
      <c r="E10" s="1226"/>
      <c r="F10" s="1226"/>
      <c r="G10" s="1209"/>
      <c r="H10" s="1228"/>
      <c r="I10" s="1224"/>
      <c r="J10" s="1224"/>
      <c r="K10" s="1224"/>
      <c r="L10" s="1220" t="s">
        <v>28</v>
      </c>
      <c r="M10" s="1220"/>
      <c r="N10" s="1229"/>
      <c r="O10" s="1229"/>
      <c r="P10" s="1229"/>
      <c r="Q10" s="1207" t="s">
        <v>382</v>
      </c>
      <c r="R10" s="1207"/>
      <c r="S10" s="1208"/>
      <c r="T10" s="1223"/>
      <c r="U10" s="1224"/>
      <c r="V10" s="1224"/>
      <c r="W10" s="1224"/>
      <c r="X10" s="1207" t="s">
        <v>383</v>
      </c>
      <c r="Y10" s="1208"/>
      <c r="Z10" s="1223"/>
      <c r="AA10" s="1224"/>
      <c r="AB10" s="1224"/>
      <c r="AC10" s="1224"/>
      <c r="AD10" s="1207" t="s">
        <v>383</v>
      </c>
      <c r="AE10" s="1208"/>
      <c r="AF10" s="1225">
        <f>SUM(H10,T10,Z10)</f>
        <v>0</v>
      </c>
      <c r="AG10" s="1220"/>
      <c r="AH10" s="1220"/>
      <c r="AI10" s="1220"/>
      <c r="AJ10" s="1207" t="s">
        <v>383</v>
      </c>
      <c r="AK10" s="1208"/>
      <c r="AL10" s="414"/>
      <c r="AM10" s="415"/>
      <c r="AN10" s="415"/>
      <c r="AO10" s="415"/>
      <c r="AP10" s="415"/>
      <c r="AQ10" s="415"/>
      <c r="AR10" s="415"/>
      <c r="AS10" s="415"/>
      <c r="AT10" s="415"/>
      <c r="AU10" s="415"/>
      <c r="AV10" s="415"/>
      <c r="AW10" s="416"/>
    </row>
    <row r="11" spans="1:49" ht="20.100000000000001" customHeight="1" thickBot="1">
      <c r="A11" s="1226" t="s">
        <v>385</v>
      </c>
      <c r="B11" s="1226"/>
      <c r="C11" s="1226"/>
      <c r="D11" s="1226"/>
      <c r="E11" s="1226"/>
      <c r="F11" s="1226"/>
      <c r="G11" s="1209"/>
      <c r="H11" s="1227"/>
      <c r="I11" s="1226"/>
      <c r="J11" s="1226"/>
      <c r="K11" s="1226"/>
      <c r="L11" s="1226"/>
      <c r="M11" s="1226"/>
      <c r="N11" s="1230" t="s">
        <v>386</v>
      </c>
      <c r="O11" s="1230"/>
      <c r="P11" s="1230"/>
      <c r="Q11" s="1230"/>
      <c r="R11" s="1230"/>
      <c r="S11" s="1230"/>
      <c r="T11" s="1231" t="s">
        <v>387</v>
      </c>
      <c r="U11" s="1231"/>
      <c r="V11" s="1231"/>
      <c r="W11" s="1231"/>
      <c r="X11" s="1231"/>
      <c r="Y11" s="1231"/>
      <c r="Z11" s="1230" t="s">
        <v>388</v>
      </c>
      <c r="AA11" s="1230"/>
      <c r="AB11" s="1230"/>
      <c r="AC11" s="1230"/>
      <c r="AD11" s="1230"/>
      <c r="AE11" s="1230"/>
      <c r="AF11" s="1230" t="s">
        <v>389</v>
      </c>
      <c r="AG11" s="1230"/>
      <c r="AH11" s="1230"/>
      <c r="AI11" s="1230"/>
      <c r="AJ11" s="1230"/>
      <c r="AK11" s="1230"/>
      <c r="AL11" s="1230" t="s">
        <v>390</v>
      </c>
      <c r="AM11" s="1230"/>
      <c r="AN11" s="1230"/>
      <c r="AO11" s="1230"/>
      <c r="AP11" s="1230"/>
      <c r="AQ11" s="1230"/>
      <c r="AR11" s="1230" t="s">
        <v>391</v>
      </c>
      <c r="AS11" s="1230"/>
      <c r="AT11" s="1230"/>
      <c r="AU11" s="1230"/>
      <c r="AV11" s="1230"/>
      <c r="AW11" s="1230"/>
    </row>
    <row r="12" spans="1:49" ht="20.100000000000001" customHeight="1" thickBot="1">
      <c r="A12" s="1226"/>
      <c r="B12" s="1226"/>
      <c r="C12" s="1226"/>
      <c r="D12" s="1226"/>
      <c r="E12" s="1226"/>
      <c r="F12" s="1226"/>
      <c r="G12" s="1209"/>
      <c r="H12" s="1227" t="s">
        <v>392</v>
      </c>
      <c r="I12" s="1226"/>
      <c r="J12" s="1226"/>
      <c r="K12" s="1226"/>
      <c r="L12" s="1226"/>
      <c r="M12" s="1226"/>
      <c r="N12" s="1232"/>
      <c r="O12" s="1233"/>
      <c r="P12" s="1233"/>
      <c r="Q12" s="1233"/>
      <c r="R12" s="1207" t="s">
        <v>383</v>
      </c>
      <c r="S12" s="1207"/>
      <c r="T12" s="1238"/>
      <c r="U12" s="1239"/>
      <c r="V12" s="1239"/>
      <c r="W12" s="1239"/>
      <c r="X12" s="1240" t="s">
        <v>383</v>
      </c>
      <c r="Y12" s="1241"/>
      <c r="Z12" s="1233"/>
      <c r="AA12" s="1233"/>
      <c r="AB12" s="1233"/>
      <c r="AC12" s="1233"/>
      <c r="AD12" s="1207" t="s">
        <v>383</v>
      </c>
      <c r="AE12" s="1208"/>
      <c r="AF12" s="1232"/>
      <c r="AG12" s="1233"/>
      <c r="AH12" s="1233"/>
      <c r="AI12" s="1233"/>
      <c r="AJ12" s="1207" t="s">
        <v>383</v>
      </c>
      <c r="AK12" s="1208"/>
      <c r="AL12" s="1232"/>
      <c r="AM12" s="1233"/>
      <c r="AN12" s="1233"/>
      <c r="AO12" s="1233"/>
      <c r="AP12" s="1207" t="s">
        <v>383</v>
      </c>
      <c r="AQ12" s="1208"/>
      <c r="AR12" s="1225">
        <f>SUM(N12,T12,Z12,AF12,AL12)</f>
        <v>0</v>
      </c>
      <c r="AS12" s="1220"/>
      <c r="AT12" s="1220"/>
      <c r="AU12" s="1220"/>
      <c r="AV12" s="1207" t="s">
        <v>383</v>
      </c>
      <c r="AW12" s="1208"/>
    </row>
    <row r="13" spans="1:49" ht="20.100000000000001" customHeight="1">
      <c r="A13" s="1226"/>
      <c r="B13" s="1226"/>
      <c r="C13" s="1226"/>
      <c r="D13" s="1226"/>
      <c r="E13" s="1226"/>
      <c r="F13" s="1226"/>
      <c r="G13" s="1209"/>
      <c r="H13" s="1227" t="s">
        <v>393</v>
      </c>
      <c r="I13" s="1226"/>
      <c r="J13" s="1226"/>
      <c r="K13" s="1226"/>
      <c r="L13" s="1226"/>
      <c r="M13" s="1226"/>
      <c r="N13" s="1232"/>
      <c r="O13" s="1233"/>
      <c r="P13" s="1233"/>
      <c r="Q13" s="1233"/>
      <c r="R13" s="1207" t="s">
        <v>383</v>
      </c>
      <c r="S13" s="1208"/>
      <c r="T13" s="1234"/>
      <c r="U13" s="1235"/>
      <c r="V13" s="1235"/>
      <c r="W13" s="1235"/>
      <c r="X13" s="1236" t="s">
        <v>383</v>
      </c>
      <c r="Y13" s="1237"/>
      <c r="Z13" s="1232"/>
      <c r="AA13" s="1233"/>
      <c r="AB13" s="1233"/>
      <c r="AC13" s="1233"/>
      <c r="AD13" s="1207" t="s">
        <v>383</v>
      </c>
      <c r="AE13" s="1208"/>
      <c r="AF13" s="1232"/>
      <c r="AG13" s="1233"/>
      <c r="AH13" s="1233"/>
      <c r="AI13" s="1233"/>
      <c r="AJ13" s="1207" t="s">
        <v>383</v>
      </c>
      <c r="AK13" s="1208"/>
      <c r="AL13" s="1232"/>
      <c r="AM13" s="1233"/>
      <c r="AN13" s="1233"/>
      <c r="AO13" s="1233"/>
      <c r="AP13" s="1207" t="s">
        <v>383</v>
      </c>
      <c r="AQ13" s="1208"/>
      <c r="AR13" s="1225">
        <f>SUM(N13,T13,Z13,AF13,AL13)</f>
        <v>0</v>
      </c>
      <c r="AS13" s="1220"/>
      <c r="AT13" s="1220"/>
      <c r="AU13" s="1220"/>
      <c r="AV13" s="1207" t="s">
        <v>383</v>
      </c>
      <c r="AW13" s="1208"/>
    </row>
    <row r="14" spans="1:49" ht="20.100000000000001" customHeight="1">
      <c r="A14" s="1253" t="s">
        <v>394</v>
      </c>
      <c r="B14" s="1254"/>
      <c r="C14" s="1254"/>
      <c r="D14" s="1254"/>
      <c r="E14" s="1254"/>
      <c r="F14" s="1254"/>
      <c r="G14" s="1255"/>
      <c r="H14" s="1259" t="s">
        <v>93</v>
      </c>
      <c r="I14" s="1254"/>
      <c r="J14" s="1254"/>
      <c r="K14" s="1254"/>
      <c r="L14" s="1254"/>
      <c r="M14" s="1254"/>
      <c r="N14" s="1260"/>
      <c r="O14" s="1252"/>
      <c r="P14" s="1221"/>
      <c r="Q14" s="1221"/>
      <c r="R14" s="1246" t="s">
        <v>90</v>
      </c>
      <c r="S14" s="1246"/>
      <c r="T14" s="1247"/>
      <c r="U14" s="1247"/>
      <c r="V14" s="1246" t="s">
        <v>395</v>
      </c>
      <c r="W14" s="1246"/>
      <c r="X14" s="1246"/>
      <c r="Y14" s="1221"/>
      <c r="Z14" s="1221"/>
      <c r="AA14" s="1246" t="s">
        <v>90</v>
      </c>
      <c r="AB14" s="1246"/>
      <c r="AC14" s="1247"/>
      <c r="AD14" s="1247"/>
      <c r="AE14" s="1246" t="s">
        <v>184</v>
      </c>
      <c r="AF14" s="1246"/>
      <c r="AG14" s="1246"/>
      <c r="AH14" s="1246"/>
      <c r="AI14" s="1246"/>
      <c r="AJ14" s="1246"/>
      <c r="AK14" s="1246"/>
      <c r="AL14" s="1246"/>
      <c r="AM14" s="1246"/>
      <c r="AN14" s="1246"/>
      <c r="AO14" s="1246"/>
      <c r="AP14" s="1246"/>
      <c r="AQ14" s="1248"/>
      <c r="AR14" s="1248"/>
      <c r="AS14" s="1248"/>
      <c r="AT14" s="1248"/>
      <c r="AU14" s="1248"/>
      <c r="AV14" s="1248"/>
      <c r="AW14" s="1249"/>
    </row>
    <row r="15" spans="1:49" ht="20.100000000000001" customHeight="1">
      <c r="A15" s="1256"/>
      <c r="B15" s="1257"/>
      <c r="C15" s="1257"/>
      <c r="D15" s="1257"/>
      <c r="E15" s="1257"/>
      <c r="F15" s="1257"/>
      <c r="G15" s="1258"/>
      <c r="H15" s="1250" t="s">
        <v>396</v>
      </c>
      <c r="I15" s="1210"/>
      <c r="J15" s="1210"/>
      <c r="K15" s="1210"/>
      <c r="L15" s="1210"/>
      <c r="M15" s="1210"/>
      <c r="N15" s="1251"/>
      <c r="O15" s="1252"/>
      <c r="P15" s="1221"/>
      <c r="Q15" s="1221"/>
      <c r="R15" s="1246" t="s">
        <v>90</v>
      </c>
      <c r="S15" s="1246"/>
      <c r="T15" s="1247"/>
      <c r="U15" s="1247"/>
      <c r="V15" s="1246" t="s">
        <v>395</v>
      </c>
      <c r="W15" s="1246"/>
      <c r="X15" s="1246"/>
      <c r="Y15" s="1221"/>
      <c r="Z15" s="1221"/>
      <c r="AA15" s="1246" t="s">
        <v>90</v>
      </c>
      <c r="AB15" s="1246"/>
      <c r="AC15" s="1247"/>
      <c r="AD15" s="1247"/>
      <c r="AE15" s="1246" t="s">
        <v>184</v>
      </c>
      <c r="AF15" s="1246"/>
      <c r="AG15" s="1246"/>
      <c r="AH15" s="1246"/>
      <c r="AI15" s="1246"/>
      <c r="AJ15" s="1246"/>
      <c r="AK15" s="1246"/>
      <c r="AL15" s="1246"/>
      <c r="AM15" s="1246"/>
      <c r="AN15" s="1246"/>
      <c r="AO15" s="1246"/>
      <c r="AP15" s="1246"/>
      <c r="AQ15" s="1246"/>
      <c r="AR15" s="1246"/>
      <c r="AS15" s="1246"/>
      <c r="AT15" s="1246"/>
      <c r="AU15" s="1246"/>
      <c r="AV15" s="1246"/>
      <c r="AW15" s="1287"/>
    </row>
    <row r="16" spans="1:49" ht="69.95" customHeight="1">
      <c r="A16" s="1209" t="s">
        <v>397</v>
      </c>
      <c r="B16" s="1210"/>
      <c r="C16" s="1210"/>
      <c r="D16" s="1210"/>
      <c r="E16" s="1210"/>
      <c r="F16" s="1210"/>
      <c r="G16" s="1261"/>
      <c r="H16" s="1262"/>
      <c r="I16" s="1263"/>
      <c r="J16" s="1263"/>
      <c r="K16" s="1263"/>
      <c r="L16" s="1263"/>
      <c r="M16" s="1263"/>
      <c r="N16" s="1263"/>
      <c r="O16" s="1263"/>
      <c r="P16" s="1263"/>
      <c r="Q16" s="1263"/>
      <c r="R16" s="1263"/>
      <c r="S16" s="1263"/>
      <c r="T16" s="1263"/>
      <c r="U16" s="1263"/>
      <c r="V16" s="1263"/>
      <c r="W16" s="1263"/>
      <c r="X16" s="1263"/>
      <c r="Y16" s="1263"/>
      <c r="Z16" s="1263"/>
      <c r="AA16" s="1263"/>
      <c r="AB16" s="1263"/>
      <c r="AC16" s="1263"/>
      <c r="AD16" s="1263"/>
      <c r="AE16" s="1263"/>
      <c r="AF16" s="1263"/>
      <c r="AG16" s="1263"/>
      <c r="AH16" s="1263"/>
      <c r="AI16" s="1263"/>
      <c r="AJ16" s="1263"/>
      <c r="AK16" s="1263"/>
      <c r="AL16" s="1263"/>
      <c r="AM16" s="1263"/>
      <c r="AN16" s="1263"/>
      <c r="AO16" s="1263"/>
      <c r="AP16" s="1263"/>
      <c r="AQ16" s="1263"/>
      <c r="AR16" s="1263"/>
      <c r="AS16" s="1263"/>
      <c r="AT16" s="1263"/>
      <c r="AU16" s="1263"/>
      <c r="AV16" s="1263"/>
      <c r="AW16" s="1264"/>
    </row>
    <row r="17" spans="1:49" ht="30" customHeight="1">
      <c r="A17" s="1226" t="s">
        <v>398</v>
      </c>
      <c r="B17" s="1226"/>
      <c r="C17" s="1226"/>
      <c r="D17" s="1226"/>
      <c r="E17" s="1226"/>
      <c r="F17" s="1226"/>
      <c r="G17" s="1209"/>
      <c r="H17" s="1242" t="s">
        <v>399</v>
      </c>
      <c r="I17" s="1243"/>
      <c r="J17" s="1243"/>
      <c r="K17" s="1243"/>
      <c r="L17" s="1243"/>
      <c r="M17" s="1243"/>
      <c r="N17" s="1243"/>
      <c r="O17" s="1243"/>
      <c r="P17" s="1243"/>
      <c r="Q17" s="1243"/>
      <c r="R17" s="1243"/>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1243"/>
      <c r="AS17" s="1243"/>
      <c r="AT17" s="1243"/>
      <c r="AU17" s="1243"/>
      <c r="AV17" s="1243"/>
      <c r="AW17" s="1243"/>
    </row>
    <row r="18" spans="1:49" ht="69.95" customHeight="1">
      <c r="A18" s="1226"/>
      <c r="B18" s="1226"/>
      <c r="C18" s="1226"/>
      <c r="D18" s="1226"/>
      <c r="E18" s="1226"/>
      <c r="F18" s="1226"/>
      <c r="G18" s="1209"/>
      <c r="H18" s="1244"/>
      <c r="I18" s="1245"/>
      <c r="J18" s="1245"/>
      <c r="K18" s="1245"/>
      <c r="L18" s="1245"/>
      <c r="M18" s="1245"/>
      <c r="N18" s="1245"/>
      <c r="O18" s="1245"/>
      <c r="P18" s="1245"/>
      <c r="Q18" s="1245"/>
      <c r="R18" s="1245"/>
      <c r="S18" s="1245"/>
      <c r="T18" s="1245"/>
      <c r="U18" s="1245"/>
      <c r="V18" s="1245"/>
      <c r="W18" s="1245"/>
      <c r="X18" s="1245"/>
      <c r="Y18" s="1245"/>
      <c r="Z18" s="1245"/>
      <c r="AA18" s="1245"/>
      <c r="AB18" s="1245"/>
      <c r="AC18" s="1245"/>
      <c r="AD18" s="1245"/>
      <c r="AE18" s="1245"/>
      <c r="AF18" s="1245"/>
      <c r="AG18" s="1245"/>
      <c r="AH18" s="1245"/>
      <c r="AI18" s="1245"/>
      <c r="AJ18" s="1245"/>
      <c r="AK18" s="1245"/>
      <c r="AL18" s="1245"/>
      <c r="AM18" s="1245"/>
      <c r="AN18" s="1245"/>
      <c r="AO18" s="1245"/>
      <c r="AP18" s="1245"/>
      <c r="AQ18" s="1245"/>
      <c r="AR18" s="1245"/>
      <c r="AS18" s="1245"/>
      <c r="AT18" s="1245"/>
      <c r="AU18" s="1245"/>
      <c r="AV18" s="1245"/>
      <c r="AW18" s="1245"/>
    </row>
    <row r="19" spans="1:49" ht="20.100000000000001" customHeight="1">
      <c r="A19" s="1253" t="s">
        <v>400</v>
      </c>
      <c r="B19" s="1254"/>
      <c r="C19" s="1254"/>
      <c r="D19" s="1254"/>
      <c r="E19" s="1254"/>
      <c r="F19" s="1254"/>
      <c r="G19" s="1254"/>
      <c r="H19" s="1226" t="s">
        <v>401</v>
      </c>
      <c r="I19" s="1226"/>
      <c r="J19" s="1226"/>
      <c r="K19" s="1226"/>
      <c r="L19" s="1226"/>
      <c r="M19" s="1226"/>
      <c r="N19" s="1226"/>
      <c r="O19" s="1226"/>
      <c r="P19" s="1226"/>
      <c r="Q19" s="1226"/>
      <c r="R19" s="1209"/>
      <c r="S19" s="1280" t="s">
        <v>26</v>
      </c>
      <c r="T19" s="1271"/>
      <c r="U19" s="1272" t="s">
        <v>402</v>
      </c>
      <c r="V19" s="1272"/>
      <c r="W19" s="1272"/>
      <c r="X19" s="1281" t="s">
        <v>403</v>
      </c>
      <c r="Y19" s="1281"/>
      <c r="Z19" s="1281"/>
      <c r="AA19" s="1281"/>
      <c r="AB19" s="1281"/>
      <c r="AC19" s="1281"/>
      <c r="AD19" s="1281"/>
      <c r="AE19" s="1281"/>
      <c r="AF19" s="1288"/>
      <c r="AG19" s="1288"/>
      <c r="AH19" s="1288"/>
      <c r="AI19" s="1207" t="s">
        <v>404</v>
      </c>
      <c r="AJ19" s="1207"/>
      <c r="AK19" s="1207"/>
      <c r="AL19" s="1207"/>
      <c r="AM19" s="1207"/>
      <c r="AN19" s="1207"/>
      <c r="AO19" s="1207"/>
      <c r="AP19" s="1271" t="s">
        <v>26</v>
      </c>
      <c r="AQ19" s="1271"/>
      <c r="AR19" s="1272" t="s">
        <v>208</v>
      </c>
      <c r="AS19" s="1272"/>
      <c r="AT19" s="1272"/>
      <c r="AU19" s="1272"/>
      <c r="AV19" s="1272"/>
      <c r="AW19" s="1273"/>
    </row>
    <row r="20" spans="1:49" ht="20.100000000000001" customHeight="1">
      <c r="A20" s="1256"/>
      <c r="B20" s="1257"/>
      <c r="C20" s="1257"/>
      <c r="D20" s="1257"/>
      <c r="E20" s="1257"/>
      <c r="F20" s="1257"/>
      <c r="G20" s="1257"/>
      <c r="H20" s="1274" t="s">
        <v>374</v>
      </c>
      <c r="I20" s="1275"/>
      <c r="J20" s="1275"/>
      <c r="K20" s="1275"/>
      <c r="L20" s="1275"/>
      <c r="M20" s="1275"/>
      <c r="N20" s="1275"/>
      <c r="O20" s="1275"/>
      <c r="P20" s="1275"/>
      <c r="Q20" s="1275"/>
      <c r="R20" s="1276"/>
      <c r="S20" s="1280" t="s">
        <v>26</v>
      </c>
      <c r="T20" s="1271"/>
      <c r="U20" s="1272" t="s">
        <v>402</v>
      </c>
      <c r="V20" s="1272"/>
      <c r="W20" s="1272"/>
      <c r="X20" s="409"/>
      <c r="Y20" s="1271"/>
      <c r="Z20" s="1271"/>
      <c r="AA20" s="1271"/>
      <c r="AB20" s="1281" t="s">
        <v>405</v>
      </c>
      <c r="AC20" s="1281"/>
      <c r="AD20" s="1281"/>
      <c r="AE20" s="1281"/>
      <c r="AF20" s="1282"/>
      <c r="AG20" s="1282"/>
      <c r="AH20" s="1282"/>
      <c r="AI20" s="1282"/>
      <c r="AJ20" s="1272" t="s">
        <v>406</v>
      </c>
      <c r="AK20" s="1272"/>
      <c r="AL20" s="1272"/>
      <c r="AM20" s="1272"/>
      <c r="AN20" s="1272"/>
      <c r="AO20" s="1272"/>
      <c r="AP20" s="1271" t="s">
        <v>26</v>
      </c>
      <c r="AQ20" s="1271"/>
      <c r="AR20" s="1272" t="s">
        <v>208</v>
      </c>
      <c r="AS20" s="1272"/>
      <c r="AT20" s="1272"/>
      <c r="AU20" s="1272"/>
      <c r="AV20" s="1272"/>
      <c r="AW20" s="1273"/>
    </row>
    <row r="21" spans="1:49" ht="20.100000000000001" customHeight="1">
      <c r="A21" s="1256"/>
      <c r="B21" s="1257"/>
      <c r="C21" s="1257"/>
      <c r="D21" s="1257"/>
      <c r="E21" s="1257"/>
      <c r="F21" s="1257"/>
      <c r="G21" s="1257"/>
      <c r="H21" s="1277"/>
      <c r="I21" s="1278"/>
      <c r="J21" s="1278"/>
      <c r="K21" s="1278"/>
      <c r="L21" s="1278"/>
      <c r="M21" s="1278"/>
      <c r="N21" s="1278"/>
      <c r="O21" s="1278"/>
      <c r="P21" s="1278"/>
      <c r="Q21" s="1278"/>
      <c r="R21" s="1279"/>
      <c r="S21" s="1289" t="s">
        <v>403</v>
      </c>
      <c r="T21" s="1290"/>
      <c r="U21" s="1290"/>
      <c r="V21" s="1290"/>
      <c r="W21" s="1290"/>
      <c r="X21" s="1290"/>
      <c r="Y21" s="1290"/>
      <c r="Z21" s="1290"/>
      <c r="AA21" s="1290"/>
      <c r="AB21" s="1290"/>
      <c r="AC21" s="1290"/>
      <c r="AD21" s="1290"/>
      <c r="AE21" s="1290"/>
      <c r="AF21" s="1268"/>
      <c r="AG21" s="1268"/>
      <c r="AH21" s="1268"/>
      <c r="AI21" s="1236" t="s">
        <v>404</v>
      </c>
      <c r="AJ21" s="1236"/>
      <c r="AK21" s="1236"/>
      <c r="AL21" s="1236"/>
      <c r="AM21" s="1236"/>
      <c r="AN21" s="1236"/>
      <c r="AO21" s="1236"/>
      <c r="AP21" s="1236"/>
      <c r="AQ21" s="1236"/>
      <c r="AR21" s="1236"/>
      <c r="AS21" s="1236"/>
      <c r="AT21" s="1236"/>
      <c r="AU21" s="1236"/>
      <c r="AV21" s="1236"/>
      <c r="AW21" s="1237"/>
    </row>
    <row r="22" spans="1:49" ht="20.100000000000001" customHeight="1">
      <c r="A22" s="1256"/>
      <c r="B22" s="1257"/>
      <c r="C22" s="1257"/>
      <c r="D22" s="1257"/>
      <c r="E22" s="1257"/>
      <c r="F22" s="1257"/>
      <c r="G22" s="1257"/>
      <c r="H22" s="1283" t="s">
        <v>432</v>
      </c>
      <c r="I22" s="1284"/>
      <c r="J22" s="1284"/>
      <c r="K22" s="1284"/>
      <c r="L22" s="1284"/>
      <c r="M22" s="1284"/>
      <c r="N22" s="1284"/>
      <c r="O22" s="1284"/>
      <c r="P22" s="1284"/>
      <c r="Q22" s="1284"/>
      <c r="R22" s="1284"/>
      <c r="S22" s="1280" t="s">
        <v>26</v>
      </c>
      <c r="T22" s="1271"/>
      <c r="U22" s="1265" t="s">
        <v>402</v>
      </c>
      <c r="V22" s="1265"/>
      <c r="W22" s="1265"/>
      <c r="X22" s="417"/>
      <c r="Y22" s="1271"/>
      <c r="Z22" s="1271"/>
      <c r="AA22" s="1271"/>
      <c r="AB22" s="1303" t="s">
        <v>405</v>
      </c>
      <c r="AC22" s="1303"/>
      <c r="AD22" s="1303"/>
      <c r="AE22" s="1303"/>
      <c r="AF22" s="1282"/>
      <c r="AG22" s="1282"/>
      <c r="AH22" s="1282"/>
      <c r="AI22" s="1282"/>
      <c r="AJ22" s="1265" t="s">
        <v>406</v>
      </c>
      <c r="AK22" s="1265"/>
      <c r="AL22" s="1265"/>
      <c r="AM22" s="1265"/>
      <c r="AN22" s="1265"/>
      <c r="AO22" s="1265"/>
      <c r="AP22" s="1271" t="s">
        <v>26</v>
      </c>
      <c r="AQ22" s="1271"/>
      <c r="AR22" s="1265" t="s">
        <v>208</v>
      </c>
      <c r="AS22" s="1265"/>
      <c r="AT22" s="1265"/>
      <c r="AU22" s="1265"/>
      <c r="AV22" s="1265"/>
      <c r="AW22" s="1296"/>
    </row>
    <row r="23" spans="1:49" ht="20.100000000000001" customHeight="1">
      <c r="A23" s="1256"/>
      <c r="B23" s="1257"/>
      <c r="C23" s="1257"/>
      <c r="D23" s="1257"/>
      <c r="E23" s="1257"/>
      <c r="F23" s="1257"/>
      <c r="G23" s="1257"/>
      <c r="H23" s="1285"/>
      <c r="I23" s="1286"/>
      <c r="J23" s="1286"/>
      <c r="K23" s="1286"/>
      <c r="L23" s="1286"/>
      <c r="M23" s="1286"/>
      <c r="N23" s="1286"/>
      <c r="O23" s="1286"/>
      <c r="P23" s="1286"/>
      <c r="Q23" s="1286"/>
      <c r="R23" s="1286"/>
      <c r="S23" s="1266" t="s">
        <v>403</v>
      </c>
      <c r="T23" s="1267"/>
      <c r="U23" s="1267"/>
      <c r="V23" s="1267"/>
      <c r="W23" s="1267"/>
      <c r="X23" s="1267"/>
      <c r="Y23" s="1267"/>
      <c r="Z23" s="1267"/>
      <c r="AA23" s="1267"/>
      <c r="AB23" s="1267"/>
      <c r="AC23" s="1267"/>
      <c r="AD23" s="1267"/>
      <c r="AE23" s="1267"/>
      <c r="AF23" s="1268"/>
      <c r="AG23" s="1268"/>
      <c r="AH23" s="1268"/>
      <c r="AI23" s="1269" t="s">
        <v>404</v>
      </c>
      <c r="AJ23" s="1269"/>
      <c r="AK23" s="1269"/>
      <c r="AL23" s="1269"/>
      <c r="AM23" s="1269"/>
      <c r="AN23" s="1269"/>
      <c r="AO23" s="1269"/>
      <c r="AP23" s="1269"/>
      <c r="AQ23" s="1269"/>
      <c r="AR23" s="1269"/>
      <c r="AS23" s="1269"/>
      <c r="AT23" s="1269"/>
      <c r="AU23" s="1269"/>
      <c r="AV23" s="1269"/>
      <c r="AW23" s="1270"/>
    </row>
    <row r="24" spans="1:49" ht="30.75" customHeight="1">
      <c r="A24" s="1301"/>
      <c r="B24" s="1302"/>
      <c r="C24" s="1302"/>
      <c r="D24" s="1302"/>
      <c r="E24" s="1302"/>
      <c r="F24" s="1302"/>
      <c r="G24" s="1302"/>
      <c r="H24" s="1297" t="s">
        <v>419</v>
      </c>
      <c r="I24" s="1210"/>
      <c r="J24" s="1210"/>
      <c r="K24" s="1210"/>
      <c r="L24" s="1210"/>
      <c r="M24" s="1210"/>
      <c r="N24" s="1210"/>
      <c r="O24" s="1210"/>
      <c r="P24" s="1210"/>
      <c r="Q24" s="1210"/>
      <c r="R24" s="1210"/>
      <c r="S24" s="1298" t="s">
        <v>26</v>
      </c>
      <c r="T24" s="1299"/>
      <c r="U24" s="1207" t="s">
        <v>402</v>
      </c>
      <c r="V24" s="1207"/>
      <c r="W24" s="1207"/>
      <c r="X24" s="1220" t="s">
        <v>407</v>
      </c>
      <c r="Y24" s="1220"/>
      <c r="Z24" s="1220"/>
      <c r="AA24" s="1220"/>
      <c r="AB24" s="1300"/>
      <c r="AC24" s="1300"/>
      <c r="AD24" s="1300"/>
      <c r="AE24" s="1300"/>
      <c r="AF24" s="1300"/>
      <c r="AG24" s="1300"/>
      <c r="AH24" s="1300"/>
      <c r="AI24" s="1300"/>
      <c r="AJ24" s="1300"/>
      <c r="AK24" s="1300"/>
      <c r="AL24" s="1300"/>
      <c r="AM24" s="1300"/>
      <c r="AN24" s="1207" t="s">
        <v>29</v>
      </c>
      <c r="AO24" s="1207"/>
      <c r="AP24" s="1299" t="s">
        <v>26</v>
      </c>
      <c r="AQ24" s="1299"/>
      <c r="AR24" s="1207" t="s">
        <v>208</v>
      </c>
      <c r="AS24" s="1207"/>
      <c r="AT24" s="1207"/>
      <c r="AU24" s="1207"/>
      <c r="AV24" s="1207"/>
      <c r="AW24" s="1208"/>
    </row>
    <row r="25" spans="1:49" ht="20.100000000000001" customHeight="1">
      <c r="A25" s="1291" t="s">
        <v>408</v>
      </c>
      <c r="B25" s="1114"/>
      <c r="C25" s="1114"/>
      <c r="D25" s="1114"/>
      <c r="E25" s="1114"/>
      <c r="F25" s="1114"/>
      <c r="G25" s="1114"/>
      <c r="H25" s="1114"/>
      <c r="I25" s="1114"/>
      <c r="J25" s="1114"/>
      <c r="K25" s="1114"/>
      <c r="L25" s="1114"/>
      <c r="M25" s="1114"/>
      <c r="N25" s="1114"/>
      <c r="O25" s="1114"/>
      <c r="P25" s="1114"/>
      <c r="Q25" s="1114"/>
      <c r="R25" s="1114"/>
      <c r="S25" s="1280" t="s">
        <v>26</v>
      </c>
      <c r="T25" s="1271"/>
      <c r="U25" s="1272" t="s">
        <v>409</v>
      </c>
      <c r="V25" s="1272"/>
      <c r="W25" s="1272"/>
      <c r="X25" s="1272"/>
      <c r="Y25" s="1272"/>
      <c r="Z25" s="1272"/>
      <c r="AA25" s="1272"/>
      <c r="AB25" s="1272"/>
      <c r="AC25" s="1272"/>
      <c r="AD25" s="1272"/>
      <c r="AE25" s="1271" t="s">
        <v>26</v>
      </c>
      <c r="AF25" s="1271"/>
      <c r="AG25" s="1119" t="s">
        <v>490</v>
      </c>
      <c r="AH25" s="1272"/>
      <c r="AI25" s="1272"/>
      <c r="AJ25" s="1272"/>
      <c r="AK25" s="1272"/>
      <c r="AL25" s="1272"/>
      <c r="AM25" s="1272"/>
      <c r="AN25" s="1272"/>
      <c r="AO25" s="1272"/>
      <c r="AP25" s="1272"/>
      <c r="AQ25" s="1272"/>
      <c r="AR25" s="1272"/>
      <c r="AS25" s="1272"/>
      <c r="AT25" s="1272"/>
      <c r="AU25" s="1272"/>
      <c r="AV25" s="1272"/>
      <c r="AW25" s="1273"/>
    </row>
    <row r="26" spans="1:49" ht="20.100000000000001" customHeight="1">
      <c r="A26" s="1292"/>
      <c r="B26" s="1293"/>
      <c r="C26" s="1293"/>
      <c r="D26" s="1293"/>
      <c r="E26" s="1293"/>
      <c r="F26" s="1293"/>
      <c r="G26" s="1293"/>
      <c r="H26" s="1293"/>
      <c r="I26" s="1293"/>
      <c r="J26" s="1293"/>
      <c r="K26" s="1293"/>
      <c r="L26" s="1293"/>
      <c r="M26" s="1293"/>
      <c r="N26" s="1293"/>
      <c r="O26" s="1293"/>
      <c r="P26" s="1293"/>
      <c r="Q26" s="1293"/>
      <c r="R26" s="1293"/>
      <c r="S26" s="1294" t="s">
        <v>26</v>
      </c>
      <c r="T26" s="1295"/>
      <c r="U26" s="1236" t="s">
        <v>410</v>
      </c>
      <c r="V26" s="1236"/>
      <c r="W26" s="1236"/>
      <c r="X26" s="1236"/>
      <c r="Y26" s="1236"/>
      <c r="Z26" s="1236"/>
      <c r="AA26" s="1236"/>
      <c r="AB26" s="1236"/>
      <c r="AC26" s="1236"/>
      <c r="AD26" s="1236"/>
      <c r="AE26" s="1236"/>
      <c r="AF26" s="1236"/>
      <c r="AG26" s="1236"/>
      <c r="AH26" s="1236"/>
      <c r="AI26" s="1236"/>
      <c r="AJ26" s="1236"/>
      <c r="AK26" s="1236"/>
      <c r="AL26" s="1236"/>
      <c r="AM26" s="1236"/>
      <c r="AN26" s="1236"/>
      <c r="AO26" s="1236"/>
      <c r="AP26" s="1236"/>
      <c r="AQ26" s="1236"/>
      <c r="AR26" s="1236"/>
      <c r="AS26" s="1236"/>
      <c r="AT26" s="1236"/>
      <c r="AU26" s="1236"/>
      <c r="AV26" s="1236"/>
      <c r="AW26" s="1237"/>
    </row>
  </sheetData>
  <sheetProtection sheet="1" formatCells="0" selectLockedCells="1"/>
  <mergeCells count="152">
    <mergeCell ref="AR24:AW24"/>
    <mergeCell ref="A25:R26"/>
    <mergeCell ref="S25:T25"/>
    <mergeCell ref="U25:AD25"/>
    <mergeCell ref="AE25:AF25"/>
    <mergeCell ref="AG25:AW25"/>
    <mergeCell ref="S26:T26"/>
    <mergeCell ref="U26:AW26"/>
    <mergeCell ref="AR22:AW22"/>
    <mergeCell ref="H24:R24"/>
    <mergeCell ref="S24:T24"/>
    <mergeCell ref="U24:W24"/>
    <mergeCell ref="X24:AA24"/>
    <mergeCell ref="AB24:AM24"/>
    <mergeCell ref="AN24:AO24"/>
    <mergeCell ref="AP24:AQ24"/>
    <mergeCell ref="A19:G24"/>
    <mergeCell ref="S22:T22"/>
    <mergeCell ref="AB22:AE22"/>
    <mergeCell ref="AF22:AI22"/>
    <mergeCell ref="V14:X14"/>
    <mergeCell ref="AA15:AB15"/>
    <mergeCell ref="AC15:AD15"/>
    <mergeCell ref="AE15:AW15"/>
    <mergeCell ref="AF19:AH19"/>
    <mergeCell ref="AP20:AQ20"/>
    <mergeCell ref="AR20:AW20"/>
    <mergeCell ref="S21:AE21"/>
    <mergeCell ref="AF21:AH21"/>
    <mergeCell ref="AI21:AW21"/>
    <mergeCell ref="A16:G16"/>
    <mergeCell ref="H16:AW16"/>
    <mergeCell ref="AJ22:AO22"/>
    <mergeCell ref="S23:AE23"/>
    <mergeCell ref="AF23:AH23"/>
    <mergeCell ref="AI23:AW23"/>
    <mergeCell ref="AI19:AO19"/>
    <mergeCell ref="AP19:AQ19"/>
    <mergeCell ref="AR19:AW19"/>
    <mergeCell ref="H20:R21"/>
    <mergeCell ref="S20:T20"/>
    <mergeCell ref="U20:W20"/>
    <mergeCell ref="Y20:AA20"/>
    <mergeCell ref="AB20:AE20"/>
    <mergeCell ref="AF20:AI20"/>
    <mergeCell ref="AJ20:AO20"/>
    <mergeCell ref="H19:R19"/>
    <mergeCell ref="S19:T19"/>
    <mergeCell ref="U19:W19"/>
    <mergeCell ref="X19:AE19"/>
    <mergeCell ref="U22:W22"/>
    <mergeCell ref="AP22:AQ22"/>
    <mergeCell ref="H22:R23"/>
    <mergeCell ref="Y22:AA22"/>
    <mergeCell ref="AL11:AQ11"/>
    <mergeCell ref="AR11:AW11"/>
    <mergeCell ref="AL12:AO12"/>
    <mergeCell ref="AP12:AQ12"/>
    <mergeCell ref="AR12:AU12"/>
    <mergeCell ref="AV12:AW12"/>
    <mergeCell ref="A17:G18"/>
    <mergeCell ref="H17:AW17"/>
    <mergeCell ref="H18:AW18"/>
    <mergeCell ref="Y14:Z14"/>
    <mergeCell ref="AA14:AB14"/>
    <mergeCell ref="AC14:AD14"/>
    <mergeCell ref="AE14:AW14"/>
    <mergeCell ref="H15:N15"/>
    <mergeCell ref="O15:Q15"/>
    <mergeCell ref="R15:S15"/>
    <mergeCell ref="T15:U15"/>
    <mergeCell ref="V15:X15"/>
    <mergeCell ref="Y15:Z15"/>
    <mergeCell ref="A14:G15"/>
    <mergeCell ref="H14:N14"/>
    <mergeCell ref="O14:Q14"/>
    <mergeCell ref="R14:S14"/>
    <mergeCell ref="T14:U14"/>
    <mergeCell ref="AF12:AI12"/>
    <mergeCell ref="AJ12:AK12"/>
    <mergeCell ref="AR13:AU13"/>
    <mergeCell ref="AV13:AW13"/>
    <mergeCell ref="Z13:AC13"/>
    <mergeCell ref="AD13:AE13"/>
    <mergeCell ref="AF13:AI13"/>
    <mergeCell ref="AJ13:AK13"/>
    <mergeCell ref="AL13:AO13"/>
    <mergeCell ref="AP13:AQ13"/>
    <mergeCell ref="A11:G13"/>
    <mergeCell ref="H11:M11"/>
    <mergeCell ref="N11:S11"/>
    <mergeCell ref="T11:Y11"/>
    <mergeCell ref="Z11:AE11"/>
    <mergeCell ref="AF11:AK11"/>
    <mergeCell ref="H10:K10"/>
    <mergeCell ref="L10:M10"/>
    <mergeCell ref="N10:P10"/>
    <mergeCell ref="Q10:S10"/>
    <mergeCell ref="T10:W10"/>
    <mergeCell ref="X10:Y10"/>
    <mergeCell ref="H13:M13"/>
    <mergeCell ref="N13:Q13"/>
    <mergeCell ref="R13:S13"/>
    <mergeCell ref="T13:W13"/>
    <mergeCell ref="X13:Y13"/>
    <mergeCell ref="H12:M12"/>
    <mergeCell ref="N12:Q12"/>
    <mergeCell ref="R12:S12"/>
    <mergeCell ref="T12:W12"/>
    <mergeCell ref="X12:Y12"/>
    <mergeCell ref="Z12:AC12"/>
    <mergeCell ref="AD12:AE12"/>
    <mergeCell ref="X8:Y8"/>
    <mergeCell ref="Z8:AC8"/>
    <mergeCell ref="AD8:AE8"/>
    <mergeCell ref="AF8:AI8"/>
    <mergeCell ref="AJ8:AK8"/>
    <mergeCell ref="A9:G10"/>
    <mergeCell ref="H9:S9"/>
    <mergeCell ref="T9:Y9"/>
    <mergeCell ref="Z9:AE9"/>
    <mergeCell ref="AF9:AK9"/>
    <mergeCell ref="A7:G8"/>
    <mergeCell ref="H7:S7"/>
    <mergeCell ref="T7:Y7"/>
    <mergeCell ref="Z7:AE7"/>
    <mergeCell ref="AF7:AK7"/>
    <mergeCell ref="H8:K8"/>
    <mergeCell ref="L8:M8"/>
    <mergeCell ref="N8:P8"/>
    <mergeCell ref="Q8:S8"/>
    <mergeCell ref="T8:W8"/>
    <mergeCell ref="Z10:AC10"/>
    <mergeCell ref="AD10:AE10"/>
    <mergeCell ref="AF10:AI10"/>
    <mergeCell ref="AJ10:AK10"/>
    <mergeCell ref="AQ4:AR4"/>
    <mergeCell ref="AS4:AW4"/>
    <mergeCell ref="A5:G5"/>
    <mergeCell ref="H5:AW5"/>
    <mergeCell ref="A6:G6"/>
    <mergeCell ref="H6:AW6"/>
    <mergeCell ref="A1:F1"/>
    <mergeCell ref="A2:AW2"/>
    <mergeCell ref="A3:AW3"/>
    <mergeCell ref="A4:G4"/>
    <mergeCell ref="H4:AD4"/>
    <mergeCell ref="AE4:AF4"/>
    <mergeCell ref="AG4:AJ4"/>
    <mergeCell ref="AK4:AL4"/>
    <mergeCell ref="AM4:AN4"/>
    <mergeCell ref="AO4:AP4"/>
  </mergeCells>
  <phoneticPr fontId="2"/>
  <conditionalFormatting sqref="H10:AC10">
    <cfRule type="containsBlanks" dxfId="16" priority="2">
      <formula>LEN(TRIM(H10))=0</formula>
    </cfRule>
  </conditionalFormatting>
  <conditionalFormatting sqref="H4:AD4">
    <cfRule type="containsBlanks" dxfId="15" priority="6">
      <formula>LEN(TRIM(H4))=0</formula>
    </cfRule>
  </conditionalFormatting>
  <conditionalFormatting sqref="H8:AE8">
    <cfRule type="containsBlanks" dxfId="14" priority="3">
      <formula>LEN(TRIM(H8))=0</formula>
    </cfRule>
  </conditionalFormatting>
  <conditionalFormatting sqref="H5:AW5">
    <cfRule type="containsBlanks" dxfId="13" priority="5">
      <formula>LEN(TRIM(H5))=0</formula>
    </cfRule>
  </conditionalFormatting>
  <conditionalFormatting sqref="H6:AW6">
    <cfRule type="containsBlanks" dxfId="12" priority="4">
      <formula>LEN(TRIM(H6))=0</formula>
    </cfRule>
  </conditionalFormatting>
  <dataValidations count="3">
    <dataValidation type="list" allowBlank="1" showInputMessage="1" showErrorMessage="1" sqref="Y20 Y22">
      <formula1>"　,通常,平日"</formula1>
    </dataValidation>
    <dataValidation type="list" allowBlank="1" showInputMessage="1" showErrorMessage="1" sqref="S19:T20 AP19:AQ20 AP24:AQ24 AE25:AF25 S24:T26 S22:T22 AP22:AQ22">
      <formula1>"□,☑"</formula1>
    </dataValidation>
    <dataValidation type="list" allowBlank="1" showInputMessage="1" showErrorMessage="1" sqref="H5:AW5">
      <formula1>"幼稚園,幼稚園型認定こども園"</formula1>
    </dataValidation>
  </dataValidations>
  <pageMargins left="0.78740157480314965" right="0.51181102362204722" top="0.78740157480314965" bottom="0.78740157480314965" header="0" footer="0"/>
  <pageSetup paperSize="9" fitToHeight="0" orientation="portrait" blackAndWhite="1" r:id="rId1"/>
  <rowBreaks count="1" manualBreakCount="1">
    <brk id="1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添付資料一覧</vt:lpstr>
      <vt:lpstr>不足書類一覧表</vt:lpstr>
      <vt:lpstr>事前協議書</vt:lpstr>
      <vt:lpstr>事業申請書</vt:lpstr>
      <vt:lpstr>計画概要１</vt:lpstr>
      <vt:lpstr>計画概要２～ 4</vt:lpstr>
      <vt:lpstr>計画概要５</vt:lpstr>
      <vt:lpstr>別紙１</vt:lpstr>
      <vt:lpstr>別紙2</vt:lpstr>
      <vt:lpstr>照会用</vt:lpstr>
      <vt:lpstr>別紙３</vt:lpstr>
      <vt:lpstr>認可申請書</vt:lpstr>
      <vt:lpstr>認可申請書_2</vt:lpstr>
      <vt:lpstr>計画概要１!Print_Area</vt:lpstr>
      <vt:lpstr>'計画概要２～ 4'!Print_Area</vt:lpstr>
      <vt:lpstr>計画概要５!Print_Area</vt:lpstr>
      <vt:lpstr>事業申請書!Print_Area</vt:lpstr>
      <vt:lpstr>事前協議書!Print_Area</vt:lpstr>
      <vt:lpstr>添付資料一覧!Print_Area</vt:lpstr>
      <vt:lpstr>認可申請書!Print_Area</vt:lpstr>
      <vt:lpstr>認可申請書_2!Print_Area</vt:lpstr>
      <vt:lpstr>不足書類一覧表!Print_Area</vt:lpstr>
      <vt:lpstr>別紙１!Print_Area</vt:lpstr>
      <vt:lpstr>別紙2!Print_Area</vt:lpstr>
      <vt:lpstr>別紙３!Print_Area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横浜市（整備課）</cp:lastModifiedBy>
  <cp:lastPrinted>2025-07-03T05:13:23Z</cp:lastPrinted>
  <dcterms:created xsi:type="dcterms:W3CDTF">2019-07-26T06:35:50Z</dcterms:created>
  <dcterms:modified xsi:type="dcterms:W3CDTF">2025-07-10T08:26:38Z</dcterms:modified>
</cp:coreProperties>
</file>