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2年度\02 ２次募集\募集要項\03 様式\"/>
    </mc:Choice>
  </mc:AlternateContent>
  <bookViews>
    <workbookView xWindow="0" yWindow="0" windowWidth="10200" windowHeight="7680" firstSheet="5" activeTab="1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'別紙2-1'!$A$3:$X$49</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F6" i="18" s="1"/>
  <c r="AG6" i="18" s="1"/>
  <c r="AB5" i="18"/>
  <c r="AC5" i="18" s="1"/>
  <c r="AF7" i="18"/>
  <c r="AG7" i="18" s="1"/>
  <c r="AF5" i="18" l="1"/>
  <c r="AG5" i="18" s="1"/>
  <c r="AC6" i="18"/>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<sst xmlns="http://schemas.openxmlformats.org/spreadsheetml/2006/main" count="1164" uniqueCount="784">
  <si>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</si>
  <si>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</si>
  <si>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</si>
  <si>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</si>
  <si>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</si>
  <si>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</si>
  <si>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</si>
  <si>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</si>
  <si>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</si>
  <si>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</si>
  <si>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</si>
  <si>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</si>
  <si>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</si>
  <si>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</si>
  <si>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</si>
  <si>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</si>
  <si>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</si>
  <si>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</si>
  <si>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</si>
  <si>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</si>
  <si>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</si>
  <si>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</si>
  <si>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</si>
  <si>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</si>
  <si>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</si>
  <si>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</si>
  <si>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</si>
  <si>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</si>
  <si>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</si>
  <si>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</si>
  <si>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</si>
  <si>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</si>
  <si>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</si>
  <si>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</si>
  <si>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</si>
  <si>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</si>
  <si>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</si>
  <si>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</si>
  <si>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</si>
  <si>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</si>
  <si>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</si>
  <si>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</si>
  <si>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</si>
  <si>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</si>
  <si>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</si>
  <si>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</si>
  <si>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</si>
  <si>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</si>
  <si>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</si>
  <si>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</si>
  <si>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</si>
  <si>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</si>
  <si>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</si>
  <si>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</si>
  <si>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</si>
  <si>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</si>
  <si>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</si>
  <si>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</si>
  <si>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</si>
  <si>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</si>
  <si>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</si>
  <si>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</si>
  <si>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</si>
  <si>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</si>
  <si>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</si>
  <si>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</si>
  <si>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</si>
  <si>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</si>
  <si>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</si>
  <si>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</si>
  <si>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</si>
  <si>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</si>
  <si>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</si>
  <si>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</si>
  <si>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</si>
  <si>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</si>
  <si>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</si>
  <si>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</si>
  <si>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</si>
  <si>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</si>
  <si>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</si>
  <si>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</si>
  <si>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</si>
  <si>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</si>
  <si>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</si>
  <si>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</si>
  <si>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</si>
  <si>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</si>
  <si>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</si>
  <si>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</si>
  <si>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</si>
  <si>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</si>
  <si>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</si>
  <si>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</si>
  <si>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現在の内容と相違が無いもので、直近３か月以内発行のもの（法務局発行原本）</t>
    <rPh sb="28" eb="31">
      <t>ホウムキョク</t>
    </rPh>
    <rPh sb="31" eb="33">
      <t>ハッコウ</t>
    </rPh>
    <rPh sb="33" eb="35">
      <t>ゲンポン</t>
    </rPh>
    <phoneticPr fontId="2"/>
  </si>
  <si>
    <t>申込書類作成イメージ</t>
  </si>
  <si>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</si>
  <si>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</si>
  <si>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</si>
  <si>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</si>
  <si>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</si>
  <si>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</si>
  <si>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</si>
  <si>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</si>
  <si>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</si>
  <si>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</si>
  <si>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</si>
  <si>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</si>
  <si>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</si>
  <si>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</si>
  <si>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</si>
  <si>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</si>
  <si>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</si>
  <si>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</si>
  <si>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</si>
  <si>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印</t>
    <rPh sb="0" eb="1">
      <t>イン</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</si>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</sst>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44" xfId="0" applyFont="1" applyFill="1" applyBorder="1" applyAlignment="1">
      <alignment vertical="center" wrapText="1"/>
    </xf>
    <xf numFmtId="0" fontId="5"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5" fillId="0" borderId="5"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5" xfId="0" applyFont="1" applyBorder="1" applyAlignment="1">
      <alignment horizontal="center" vertical="center"/>
    </xf>
    <xf numFmtId="0" fontId="55" fillId="0" borderId="31" xfId="0" applyFont="1" applyBorder="1" applyAlignment="1">
      <alignment horizontal="center" vertical="center"/>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NumberFormat="1" applyFont="1" applyBorder="1" applyAlignment="1">
      <alignment horizontal="center" vertical="center"/>
    </xf>
    <xf numFmtId="0" fontId="55" fillId="0" borderId="0" xfId="0" applyFont="1" applyBorder="1" applyAlignment="1" applyProtection="1">
      <alignment horizontal="center" vertical="center" shrinkToFit="1"/>
      <protection locked="0"/>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xf numFmtId="0" fontId="21" fillId="0" borderId="24" xfId="0" applyFont="1" applyFill="1" applyBorder="1" applyAlignment="1">
      <alignment horizontal="center" vertical="center" wrapText="1" shrinkToFit="1"/>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9"/>
  </cols>
  <sheetData>
    <row r="1" spans="1:25" ht="21"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x14ac:dyDescent="0.15">
      <c r="A2" s="126" t="s">
        <v>577</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x14ac:dyDescent="0.15">
      <c r="A3" s="126"/>
      <c r="B3" s="127"/>
      <c r="C3" s="126" t="s">
        <v>579</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x14ac:dyDescent="0.15">
      <c r="A4" s="126"/>
      <c r="B4" s="128"/>
      <c r="C4" s="126" t="s">
        <v>580</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15">
      <c r="A5" s="126"/>
      <c r="B5" s="126"/>
      <c r="C5" s="126" t="s">
        <v>578</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x14ac:dyDescent="0.15">
      <c r="A6" s="126"/>
      <c r="C6" s="126" t="s">
        <v>588</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x14ac:dyDescent="0.15">
      <c r="A8" s="126"/>
      <c r="B8" s="126" t="s">
        <v>582</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x14ac:dyDescent="0.15">
      <c r="A9" s="126"/>
      <c r="B9" s="130" t="s">
        <v>589</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x14ac:dyDescent="0.15">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x14ac:dyDescent="0.15">
      <c r="A11" s="126"/>
      <c r="B11" s="129" t="s">
        <v>584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x14ac:dyDescent="0.15">
      <c r="A12" s="126"/>
      <c r="B12" s="129" t="s">
        <v>583</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x14ac:dyDescent="0.1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x14ac:dyDescent="0.15">
      <c r="A14" s="126"/>
      <c r="B14" s="126" t="s">
        <v>585</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x14ac:dyDescent="0.15">
      <c r="A15" s="126"/>
      <c r="B15" s="126" t="s">
        <v>586</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x14ac:dyDescent="0.15">
      <c r="A16" s="126"/>
      <c r="B16" s="126" t="s">
        <v>587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x14ac:dyDescent="0.15">
      <c r="A17" s="126"/>
      <c r="B17" s="126"/>
      <c r="C17" s="126"/>
      <c r="D17" s="126"/>
      <c r="E17" s="126" t="s">
        <v>590</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x14ac:dyDescent="0.15">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x14ac:dyDescent="0.15">
      <c r="A1" s="325"/>
      <c r="B1" s="102" t="s">
        <v>478</v>
      </c>
      <c r="Z1" s="105" t="s">
        <v>572</v>
      </c>
      <c r="AJ1" s="103" t="s">
        <v>450</v>
      </c>
      <c r="AL1" s="103" t="s">
        <v>436</v>
      </c>
      <c r="AM1" s="103" t="s">
        <v>438</v>
      </c>
      <c r="AN1" s="103" t="s">
        <v>447</v>
      </c>
      <c r="AO1" s="103" t="s">
        <v>396</v>
      </c>
      <c r="AQ1" s="103" t="s">
        <v>414</v>
      </c>
    </row>
    <row r="2" spans="1:43" ht="18" customHeight="1" x14ac:dyDescent="0.15">
      <c r="A2" s="325"/>
      <c r="B2" s="999" t="s">
        <v>437</v>
      </c>
      <c r="C2" s="999"/>
      <c r="D2" s="999"/>
      <c r="E2" s="999"/>
      <c r="F2" s="999" t="s">
        <v>430</v>
      </c>
      <c r="G2" s="999"/>
      <c r="H2" s="999"/>
      <c r="I2" s="999"/>
      <c r="J2" s="999" t="s">
        <v>433</v>
      </c>
      <c r="K2" s="999"/>
      <c r="L2" s="999"/>
      <c r="M2" s="999"/>
      <c r="N2" s="999" t="s">
        <v>431</v>
      </c>
      <c r="O2" s="999"/>
      <c r="P2" s="999"/>
      <c r="Q2" s="999"/>
      <c r="R2" s="999"/>
      <c r="S2" s="999" t="s">
        <v>432</v>
      </c>
      <c r="T2" s="999"/>
      <c r="U2" s="999"/>
      <c r="V2" s="999"/>
      <c r="W2" s="999"/>
      <c r="X2" s="999"/>
      <c r="Y2" s="90"/>
      <c r="AJ2" s="103" t="s">
        <v>400</v>
      </c>
      <c r="AM2" s="103" t="s">
        <v>439</v>
      </c>
      <c r="AN2" s="103" t="s">
        <v>448</v>
      </c>
      <c r="AO2" s="103" t="s">
        <v>397</v>
      </c>
      <c r="AQ2" s="103" t="s">
        <v>434</v>
      </c>
    </row>
    <row r="3" spans="1:43" ht="18" customHeight="1" x14ac:dyDescent="0.15">
      <c r="A3" s="325"/>
      <c r="B3" s="630"/>
      <c r="C3" s="573"/>
      <c r="D3" s="573"/>
      <c r="E3" s="574"/>
      <c r="F3" s="1023"/>
      <c r="G3" s="1024"/>
      <c r="H3" s="1024"/>
      <c r="I3" s="1025"/>
      <c r="J3" s="150"/>
      <c r="K3" s="734" t="s">
        <v>414</v>
      </c>
      <c r="L3" s="734"/>
      <c r="M3" s="310"/>
      <c r="N3" s="735"/>
      <c r="O3" s="736"/>
      <c r="P3" s="736"/>
      <c r="Q3" s="736"/>
      <c r="R3" s="1020"/>
      <c r="S3" s="1005"/>
      <c r="T3" s="1006"/>
      <c r="U3" s="1006"/>
      <c r="V3" s="1006"/>
      <c r="W3" s="1006"/>
      <c r="X3" s="1007"/>
      <c r="Y3" s="106"/>
      <c r="AJ3" s="103" t="s">
        <v>451</v>
      </c>
      <c r="AN3" s="103" t="s">
        <v>449</v>
      </c>
      <c r="AQ3" s="103" t="s">
        <v>460</v>
      </c>
    </row>
    <row r="4" spans="1:43" ht="18" customHeight="1" x14ac:dyDescent="0.15">
      <c r="A4" s="325"/>
      <c r="B4" s="620"/>
      <c r="C4" s="575"/>
      <c r="D4" s="575"/>
      <c r="E4" s="576"/>
      <c r="F4" s="1026"/>
      <c r="G4" s="715"/>
      <c r="H4" s="715"/>
      <c r="I4" s="1027"/>
      <c r="J4" s="151"/>
      <c r="K4" s="678" t="s">
        <v>434</v>
      </c>
      <c r="L4" s="678"/>
      <c r="M4" s="679"/>
      <c r="N4" s="331" t="s">
        <v>440</v>
      </c>
      <c r="O4" s="1014"/>
      <c r="P4" s="1014"/>
      <c r="Q4" s="1015"/>
      <c r="R4" s="1016"/>
      <c r="S4" s="879"/>
      <c r="T4" s="879"/>
      <c r="U4" s="879"/>
      <c r="V4" s="879"/>
      <c r="W4" s="879"/>
      <c r="X4" s="880"/>
      <c r="Y4" s="106"/>
      <c r="AJ4" s="103" t="s">
        <v>452</v>
      </c>
      <c r="AQ4" s="103" t="s">
        <v>457</v>
      </c>
    </row>
    <row r="5" spans="1:43" ht="18" customHeight="1" x14ac:dyDescent="0.15">
      <c r="A5" s="325"/>
      <c r="B5" s="152"/>
      <c r="C5" s="153"/>
      <c r="D5" s="1021"/>
      <c r="E5" s="1022"/>
      <c r="F5" s="952"/>
      <c r="G5" s="953"/>
      <c r="H5" s="953"/>
      <c r="I5" s="954"/>
      <c r="J5" s="154"/>
      <c r="K5" s="330" t="s">
        <v>167</v>
      </c>
      <c r="L5" s="762"/>
      <c r="M5" s="1001"/>
      <c r="N5" s="332" t="s">
        <v>435</v>
      </c>
      <c r="O5" s="1017"/>
      <c r="P5" s="1017"/>
      <c r="Q5" s="1018"/>
      <c r="R5" s="1019"/>
      <c r="S5" s="882"/>
      <c r="T5" s="882"/>
      <c r="U5" s="882"/>
      <c r="V5" s="882"/>
      <c r="W5" s="882"/>
      <c r="X5" s="883"/>
      <c r="Y5" s="106"/>
      <c r="AJ5" s="103" t="s">
        <v>453</v>
      </c>
      <c r="AN5" s="103" t="s">
        <v>462</v>
      </c>
      <c r="AQ5" s="103" t="s">
        <v>458</v>
      </c>
    </row>
    <row r="6" spans="1:43" ht="18" customHeight="1" x14ac:dyDescent="0.15">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443</v>
      </c>
      <c r="AJ6" s="103" t="s">
        <v>454</v>
      </c>
      <c r="AN6" s="103" t="s">
        <v>463</v>
      </c>
      <c r="AQ6" s="103" t="s">
        <v>459</v>
      </c>
    </row>
    <row r="7" spans="1:43" ht="18" customHeight="1" x14ac:dyDescent="0.15">
      <c r="A7" s="325"/>
      <c r="B7" s="162" t="s">
        <v>601</v>
      </c>
      <c r="C7" s="163"/>
      <c r="D7" s="163"/>
      <c r="E7" s="163"/>
      <c r="F7" s="164"/>
      <c r="G7" s="155"/>
      <c r="H7" s="164"/>
      <c r="I7" s="108"/>
      <c r="J7" s="157"/>
      <c r="K7" s="164"/>
      <c r="L7" s="164"/>
      <c r="M7" s="165"/>
      <c r="N7" s="165"/>
      <c r="O7" s="108"/>
      <c r="P7" s="108"/>
      <c r="Q7" s="108"/>
      <c r="R7" s="108"/>
      <c r="S7" s="108"/>
      <c r="T7" s="108"/>
      <c r="U7" s="108"/>
      <c r="V7" s="108"/>
      <c r="W7" s="296"/>
      <c r="X7" s="296"/>
      <c r="Z7" s="107" t="s">
        <v>444</v>
      </c>
      <c r="AA7" s="107" t="s">
        <v>383</v>
      </c>
      <c r="AB7" s="107" t="s">
        <v>384</v>
      </c>
      <c r="AC7" s="108"/>
      <c r="AD7" s="107" t="s">
        <v>445</v>
      </c>
      <c r="AE7" s="107" t="s">
        <v>383</v>
      </c>
      <c r="AF7" s="107" t="s">
        <v>384</v>
      </c>
      <c r="AG7" s="108"/>
      <c r="AJ7" s="103" t="s">
        <v>455</v>
      </c>
      <c r="AN7" s="103" t="s">
        <v>461</v>
      </c>
    </row>
    <row r="8" spans="1:43" ht="18" customHeight="1" x14ac:dyDescent="0.15">
      <c r="A8" s="325"/>
      <c r="B8" s="166" t="s">
        <v>441</v>
      </c>
      <c r="C8" s="108"/>
      <c r="D8" s="108"/>
      <c r="E8" s="108"/>
      <c r="F8" s="108"/>
      <c r="G8" s="108"/>
      <c r="H8" s="108"/>
      <c r="I8" s="167">
        <f>AB15</f>
        <v>0</v>
      </c>
      <c r="J8" s="168"/>
      <c r="K8" s="108" t="s">
        <v>442</v>
      </c>
      <c r="L8" s="108"/>
      <c r="M8" s="169">
        <f>AF15</f>
        <v>0</v>
      </c>
      <c r="N8" s="108"/>
      <c r="O8" s="108"/>
      <c r="P8" s="108"/>
      <c r="Q8" s="108"/>
      <c r="R8" s="108"/>
      <c r="S8" s="108"/>
      <c r="T8" s="108"/>
      <c r="U8" s="108"/>
      <c r="V8" s="108"/>
      <c r="W8" s="296"/>
      <c r="X8" s="296"/>
      <c r="Z8" s="109" t="s">
        <v>385</v>
      </c>
      <c r="AA8" s="85"/>
      <c r="AB8" s="110">
        <f>ROUNDDOWN(AA8/3,1)</f>
        <v>0</v>
      </c>
      <c r="AC8" s="111">
        <v>0.33333333333333331</v>
      </c>
      <c r="AD8" s="109" t="s">
        <v>385</v>
      </c>
      <c r="AE8" s="112">
        <f>AA8</f>
        <v>0</v>
      </c>
      <c r="AF8" s="110">
        <f>ROUNDDOWN(AE8/3,1)</f>
        <v>0</v>
      </c>
      <c r="AG8" s="111">
        <v>0.33333333333333331</v>
      </c>
      <c r="AJ8" s="103" t="s">
        <v>456</v>
      </c>
      <c r="AN8" s="103" t="s">
        <v>464</v>
      </c>
    </row>
    <row r="9" spans="1:43" ht="18" customHeight="1" x14ac:dyDescent="0.15">
      <c r="A9" s="325"/>
      <c r="B9" s="897" t="s">
        <v>435</v>
      </c>
      <c r="C9" s="898"/>
      <c r="D9" s="899"/>
      <c r="E9" s="897" t="s">
        <v>428</v>
      </c>
      <c r="F9" s="898"/>
      <c r="G9" s="898"/>
      <c r="H9" s="899"/>
      <c r="I9" s="857" t="s">
        <v>429</v>
      </c>
      <c r="J9" s="1030" t="s">
        <v>592</v>
      </c>
      <c r="K9" s="1030"/>
      <c r="L9" s="1030" t="s">
        <v>595</v>
      </c>
      <c r="M9" s="1030"/>
      <c r="N9" s="892" t="s">
        <v>446</v>
      </c>
      <c r="O9" s="893"/>
      <c r="P9" s="966"/>
      <c r="Q9" s="892" t="s">
        <v>433</v>
      </c>
      <c r="R9" s="893"/>
      <c r="S9" s="966"/>
      <c r="T9" s="1249" t="s">
        <v>782</v>
      </c>
      <c r="U9" s="893"/>
      <c r="V9" s="966"/>
      <c r="W9" s="296"/>
      <c r="X9" s="296"/>
      <c r="Z9" s="109" t="s">
        <v>386</v>
      </c>
      <c r="AA9" s="85"/>
      <c r="AB9" s="1028">
        <f>ROUNDDOWN((AA9+AA10)/6,1)</f>
        <v>0</v>
      </c>
      <c r="AC9" s="111">
        <v>0.16666666666666666</v>
      </c>
      <c r="AD9" s="109" t="s">
        <v>386</v>
      </c>
      <c r="AE9" s="112">
        <f t="shared" ref="AE9:AE13" si="0">AA9</f>
        <v>0</v>
      </c>
      <c r="AF9" s="110">
        <f>ROUNDDOWN(AE9/4,1)</f>
        <v>0</v>
      </c>
      <c r="AG9" s="111">
        <v>0.25</v>
      </c>
      <c r="AN9" s="103" t="s">
        <v>469</v>
      </c>
    </row>
    <row r="10" spans="1:43" ht="18" customHeight="1" x14ac:dyDescent="0.15">
      <c r="A10" s="325"/>
      <c r="B10" s="889"/>
      <c r="C10" s="890"/>
      <c r="D10" s="891"/>
      <c r="E10" s="889"/>
      <c r="F10" s="890"/>
      <c r="G10" s="890"/>
      <c r="H10" s="891"/>
      <c r="I10" s="888"/>
      <c r="J10" s="1002" t="s">
        <v>593</v>
      </c>
      <c r="K10" s="1002"/>
      <c r="L10" s="1002" t="s">
        <v>594</v>
      </c>
      <c r="M10" s="1002"/>
      <c r="N10" s="967"/>
      <c r="O10" s="905"/>
      <c r="P10" s="968"/>
      <c r="Q10" s="967"/>
      <c r="R10" s="905"/>
      <c r="S10" s="968"/>
      <c r="T10" s="967"/>
      <c r="U10" s="905"/>
      <c r="V10" s="968"/>
      <c r="W10" s="296"/>
      <c r="X10" s="296"/>
      <c r="Z10" s="109" t="s">
        <v>387</v>
      </c>
      <c r="AA10" s="85"/>
      <c r="AB10" s="1029"/>
      <c r="AC10" s="111">
        <v>0.16666666666666666</v>
      </c>
      <c r="AD10" s="109" t="s">
        <v>387</v>
      </c>
      <c r="AE10" s="112">
        <f t="shared" si="0"/>
        <v>0</v>
      </c>
      <c r="AF10" s="110">
        <f>ROUNDDOWN(AE10/5,1)</f>
        <v>0</v>
      </c>
      <c r="AG10" s="111">
        <v>0.2</v>
      </c>
      <c r="AN10" s="103" t="s">
        <v>465</v>
      </c>
    </row>
    <row r="11" spans="1:43" ht="18" customHeight="1" x14ac:dyDescent="0.15">
      <c r="A11" s="325"/>
      <c r="B11" s="1008"/>
      <c r="C11" s="1008"/>
      <c r="D11" s="1008"/>
      <c r="E11" s="1008"/>
      <c r="F11" s="1008"/>
      <c r="G11" s="1008"/>
      <c r="H11" s="1008"/>
      <c r="I11" s="285"/>
      <c r="J11" s="1008"/>
      <c r="K11" s="1008"/>
      <c r="L11" s="1008"/>
      <c r="M11" s="1008"/>
      <c r="N11" s="1008"/>
      <c r="O11" s="1008"/>
      <c r="P11" s="1008"/>
      <c r="Q11" s="1008"/>
      <c r="R11" s="1008"/>
      <c r="S11" s="1008"/>
      <c r="T11" s="1009"/>
      <c r="U11" s="1008"/>
      <c r="V11" s="1008"/>
      <c r="W11" s="296"/>
      <c r="X11" s="296"/>
      <c r="Z11" s="109" t="s">
        <v>388</v>
      </c>
      <c r="AA11" s="85"/>
      <c r="AB11" s="110">
        <f>ROUNDDOWN(AA11/20,1)</f>
        <v>0</v>
      </c>
      <c r="AC11" s="113">
        <v>0.05</v>
      </c>
      <c r="AD11" s="109" t="s">
        <v>388</v>
      </c>
      <c r="AE11" s="112">
        <f t="shared" si="0"/>
        <v>0</v>
      </c>
      <c r="AF11" s="110">
        <f>ROUNDDOWN(AE11/15,1)</f>
        <v>0</v>
      </c>
      <c r="AG11" s="113">
        <v>6.6666666666666666E-2</v>
      </c>
      <c r="AN11" s="103" t="s">
        <v>466</v>
      </c>
    </row>
    <row r="12" spans="1:43" ht="18" customHeight="1" x14ac:dyDescent="0.15">
      <c r="A12" s="325"/>
      <c r="B12" s="1008"/>
      <c r="C12" s="1008"/>
      <c r="D12" s="1008"/>
      <c r="E12" s="1008"/>
      <c r="F12" s="1008"/>
      <c r="G12" s="1008"/>
      <c r="H12" s="1008"/>
      <c r="I12" s="285"/>
      <c r="J12" s="1008"/>
      <c r="K12" s="1008"/>
      <c r="L12" s="1008"/>
      <c r="M12" s="1008"/>
      <c r="N12" s="1008"/>
      <c r="O12" s="1008"/>
      <c r="P12" s="1008"/>
      <c r="Q12" s="1008"/>
      <c r="R12" s="1008"/>
      <c r="S12" s="1008"/>
      <c r="T12" s="1008"/>
      <c r="U12" s="1008"/>
      <c r="V12" s="1008"/>
      <c r="W12" s="296"/>
      <c r="X12" s="296"/>
      <c r="Z12" s="109" t="s">
        <v>389</v>
      </c>
      <c r="AA12" s="85"/>
      <c r="AB12" s="1028">
        <f>ROUNDDOWN((AA12+AA13)/30,1)</f>
        <v>0</v>
      </c>
      <c r="AC12" s="113">
        <v>3.3333333333333298E-2</v>
      </c>
      <c r="AD12" s="109" t="s">
        <v>389</v>
      </c>
      <c r="AE12" s="112">
        <f t="shared" si="0"/>
        <v>0</v>
      </c>
      <c r="AF12" s="1028">
        <f>ROUNDDOWN((AE12+AE13)/24,1)</f>
        <v>0</v>
      </c>
      <c r="AG12" s="113">
        <v>4.1666666666666664E-2</v>
      </c>
      <c r="AI12" s="114"/>
      <c r="AN12" s="103" t="s">
        <v>467</v>
      </c>
    </row>
    <row r="13" spans="1:43" ht="18" customHeight="1" x14ac:dyDescent="0.15">
      <c r="A13" s="325"/>
      <c r="B13" s="1008"/>
      <c r="C13" s="1008"/>
      <c r="D13" s="1008"/>
      <c r="E13" s="1008"/>
      <c r="F13" s="1008"/>
      <c r="G13" s="1008"/>
      <c r="H13" s="1008"/>
      <c r="I13" s="285"/>
      <c r="J13" s="1008"/>
      <c r="K13" s="1008"/>
      <c r="L13" s="1008"/>
      <c r="M13" s="1008"/>
      <c r="N13" s="1003"/>
      <c r="O13" s="648"/>
      <c r="P13" s="1004"/>
      <c r="Q13" s="1008"/>
      <c r="R13" s="1008"/>
      <c r="S13" s="1008"/>
      <c r="T13" s="1003"/>
      <c r="U13" s="648"/>
      <c r="V13" s="1004"/>
      <c r="W13" s="296"/>
      <c r="X13" s="296"/>
      <c r="Z13" s="109" t="s">
        <v>390</v>
      </c>
      <c r="AA13" s="85"/>
      <c r="AB13" s="1029"/>
      <c r="AC13" s="113">
        <v>3.3333333333333298E-2</v>
      </c>
      <c r="AD13" s="109" t="s">
        <v>390</v>
      </c>
      <c r="AE13" s="112">
        <f t="shared" si="0"/>
        <v>0</v>
      </c>
      <c r="AF13" s="1029"/>
      <c r="AG13" s="113">
        <v>4.1666666666666664E-2</v>
      </c>
      <c r="AN13" s="103" t="s">
        <v>468</v>
      </c>
    </row>
    <row r="14" spans="1:43" ht="18" customHeight="1" x14ac:dyDescent="0.15">
      <c r="A14" s="325"/>
      <c r="B14" s="1008"/>
      <c r="C14" s="1008"/>
      <c r="D14" s="1008"/>
      <c r="E14" s="1008"/>
      <c r="F14" s="1008"/>
      <c r="G14" s="1008"/>
      <c r="H14" s="1008"/>
      <c r="I14" s="285"/>
      <c r="J14" s="1008"/>
      <c r="K14" s="1008"/>
      <c r="L14" s="1008"/>
      <c r="M14" s="1008"/>
      <c r="N14" s="1003"/>
      <c r="O14" s="648"/>
      <c r="P14" s="1004"/>
      <c r="Q14" s="1008"/>
      <c r="R14" s="1008"/>
      <c r="S14" s="1008"/>
      <c r="T14" s="1003"/>
      <c r="U14" s="648"/>
      <c r="V14" s="1004"/>
      <c r="W14" s="296"/>
      <c r="X14" s="296"/>
      <c r="Z14" s="109" t="s">
        <v>391</v>
      </c>
      <c r="AA14" s="112">
        <f>SUM(AA8:AA13)</f>
        <v>0</v>
      </c>
      <c r="AB14" s="110">
        <f>SUM(AB8:AB13)</f>
        <v>0</v>
      </c>
      <c r="AC14" s="108"/>
      <c r="AD14" s="109" t="s">
        <v>391</v>
      </c>
      <c r="AE14" s="109">
        <f>SUM(AE8:AE13)</f>
        <v>0</v>
      </c>
      <c r="AF14" s="110">
        <f>SUM(AF8:AF13)</f>
        <v>0</v>
      </c>
      <c r="AG14" s="108"/>
    </row>
    <row r="15" spans="1:43" ht="18" customHeight="1" x14ac:dyDescent="0.15">
      <c r="A15" s="325"/>
      <c r="B15" s="1008"/>
      <c r="C15" s="1008"/>
      <c r="D15" s="1008"/>
      <c r="E15" s="1008"/>
      <c r="F15" s="1008"/>
      <c r="G15" s="1008"/>
      <c r="H15" s="1008"/>
      <c r="I15" s="285"/>
      <c r="J15" s="1008"/>
      <c r="K15" s="1008"/>
      <c r="L15" s="1008"/>
      <c r="M15" s="1008"/>
      <c r="N15" s="1003"/>
      <c r="O15" s="648"/>
      <c r="P15" s="1004"/>
      <c r="Q15" s="1008"/>
      <c r="R15" s="1008"/>
      <c r="S15" s="1008"/>
      <c r="T15" s="1003"/>
      <c r="U15" s="648"/>
      <c r="V15" s="1004"/>
      <c r="W15" s="296"/>
      <c r="X15" s="296"/>
      <c r="Z15" s="109"/>
      <c r="AA15" s="109" t="s">
        <v>392</v>
      </c>
      <c r="AB15" s="110">
        <f>ROUND(AB14,0)</f>
        <v>0</v>
      </c>
      <c r="AC15" s="108"/>
      <c r="AD15" s="109"/>
      <c r="AE15" s="115" t="s">
        <v>392</v>
      </c>
      <c r="AF15" s="110">
        <f>ROUND(AF14,0)</f>
        <v>0</v>
      </c>
      <c r="AG15" s="108"/>
    </row>
    <row r="16" spans="1:43" s="116" customFormat="1" ht="18" customHeight="1" x14ac:dyDescent="0.15">
      <c r="A16" s="325"/>
      <c r="B16" s="1003"/>
      <c r="C16" s="648"/>
      <c r="D16" s="1004"/>
      <c r="E16" s="1003"/>
      <c r="F16" s="648"/>
      <c r="G16" s="648"/>
      <c r="H16" s="1004"/>
      <c r="I16" s="285"/>
      <c r="J16" s="1003"/>
      <c r="K16" s="1004"/>
      <c r="L16" s="1003"/>
      <c r="M16" s="1004"/>
      <c r="N16" s="1003"/>
      <c r="O16" s="648"/>
      <c r="P16" s="1004"/>
      <c r="Q16" s="1003"/>
      <c r="R16" s="648"/>
      <c r="S16" s="1004"/>
      <c r="T16" s="1003"/>
      <c r="U16" s="648"/>
      <c r="V16" s="1004"/>
      <c r="W16" s="296"/>
      <c r="X16" s="296"/>
    </row>
    <row r="17" spans="1:24" s="116" customFormat="1" ht="18" customHeight="1" x14ac:dyDescent="0.15">
      <c r="A17" s="325"/>
      <c r="B17" s="1008"/>
      <c r="C17" s="1008"/>
      <c r="D17" s="1008"/>
      <c r="E17" s="1008"/>
      <c r="F17" s="1008"/>
      <c r="G17" s="1008"/>
      <c r="H17" s="1008"/>
      <c r="I17" s="285"/>
      <c r="J17" s="1008"/>
      <c r="K17" s="1008"/>
      <c r="L17" s="1008"/>
      <c r="M17" s="1008"/>
      <c r="N17" s="1003"/>
      <c r="O17" s="648"/>
      <c r="P17" s="1004"/>
      <c r="Q17" s="1003"/>
      <c r="R17" s="648"/>
      <c r="S17" s="1004"/>
      <c r="T17" s="1003"/>
      <c r="U17" s="648"/>
      <c r="V17" s="1004"/>
      <c r="W17" s="296"/>
      <c r="X17" s="296"/>
    </row>
    <row r="18" spans="1:24" s="116" customFormat="1" ht="18" customHeight="1" x14ac:dyDescent="0.15">
      <c r="A18" s="325"/>
      <c r="B18" s="1008"/>
      <c r="C18" s="1008"/>
      <c r="D18" s="1008"/>
      <c r="E18" s="1008"/>
      <c r="F18" s="1008"/>
      <c r="G18" s="1008"/>
      <c r="H18" s="1008"/>
      <c r="I18" s="285"/>
      <c r="J18" s="1008"/>
      <c r="K18" s="1008"/>
      <c r="L18" s="1008"/>
      <c r="M18" s="1008"/>
      <c r="N18" s="1003"/>
      <c r="O18" s="648"/>
      <c r="P18" s="1004"/>
      <c r="Q18" s="1003"/>
      <c r="R18" s="648"/>
      <c r="S18" s="1004"/>
      <c r="T18" s="1003"/>
      <c r="U18" s="648"/>
      <c r="V18" s="1004"/>
      <c r="W18" s="296"/>
      <c r="X18" s="296"/>
    </row>
    <row r="19" spans="1:24" s="116" customFormat="1" ht="18" customHeight="1" x14ac:dyDescent="0.15">
      <c r="A19" s="325"/>
      <c r="B19" s="1008"/>
      <c r="C19" s="1008"/>
      <c r="D19" s="1008"/>
      <c r="E19" s="1008"/>
      <c r="F19" s="1008"/>
      <c r="G19" s="1008"/>
      <c r="H19" s="1008"/>
      <c r="I19" s="285"/>
      <c r="J19" s="1008"/>
      <c r="K19" s="1008"/>
      <c r="L19" s="1008"/>
      <c r="M19" s="1008"/>
      <c r="N19" s="1003"/>
      <c r="O19" s="648"/>
      <c r="P19" s="1004"/>
      <c r="Q19" s="1003"/>
      <c r="R19" s="648"/>
      <c r="S19" s="1004"/>
      <c r="T19" s="1003"/>
      <c r="U19" s="648"/>
      <c r="V19" s="1004"/>
      <c r="W19" s="296"/>
      <c r="X19" s="296"/>
    </row>
    <row r="20" spans="1:24" s="116" customFormat="1" ht="18" customHeight="1" x14ac:dyDescent="0.15">
      <c r="A20" s="325"/>
      <c r="B20" s="1003"/>
      <c r="C20" s="648"/>
      <c r="D20" s="1004"/>
      <c r="E20" s="1003"/>
      <c r="F20" s="648"/>
      <c r="G20" s="648"/>
      <c r="H20" s="1004"/>
      <c r="I20" s="285"/>
      <c r="J20" s="1003"/>
      <c r="K20" s="1004"/>
      <c r="L20" s="1003"/>
      <c r="M20" s="1004"/>
      <c r="N20" s="1003"/>
      <c r="O20" s="648"/>
      <c r="P20" s="1004"/>
      <c r="Q20" s="1003"/>
      <c r="R20" s="648"/>
      <c r="S20" s="1004"/>
      <c r="T20" s="1003"/>
      <c r="U20" s="648"/>
      <c r="V20" s="1004"/>
      <c r="W20" s="296"/>
      <c r="X20" s="296"/>
    </row>
    <row r="21" spans="1:24" s="116" customFormat="1" ht="18" customHeight="1" x14ac:dyDescent="0.15">
      <c r="A21" s="325"/>
      <c r="B21" s="1003"/>
      <c r="C21" s="648"/>
      <c r="D21" s="1004"/>
      <c r="E21" s="1003"/>
      <c r="F21" s="648"/>
      <c r="G21" s="648"/>
      <c r="H21" s="1004"/>
      <c r="I21" s="285"/>
      <c r="J21" s="1003"/>
      <c r="K21" s="1004"/>
      <c r="L21" s="1003"/>
      <c r="M21" s="1004"/>
      <c r="N21" s="1003"/>
      <c r="O21" s="648"/>
      <c r="P21" s="1004"/>
      <c r="Q21" s="1003"/>
      <c r="R21" s="648"/>
      <c r="S21" s="1004"/>
      <c r="T21" s="1003"/>
      <c r="U21" s="648"/>
      <c r="V21" s="1004"/>
      <c r="W21" s="296"/>
      <c r="X21" s="296"/>
    </row>
    <row r="22" spans="1:24" s="116" customFormat="1" ht="18" customHeight="1" x14ac:dyDescent="0.15">
      <c r="A22" s="325"/>
      <c r="B22" s="1008"/>
      <c r="C22" s="1008"/>
      <c r="D22" s="1008"/>
      <c r="E22" s="1008"/>
      <c r="F22" s="1008"/>
      <c r="G22" s="1008"/>
      <c r="H22" s="1008"/>
      <c r="I22" s="285"/>
      <c r="J22" s="1008"/>
      <c r="K22" s="1008"/>
      <c r="L22" s="1008"/>
      <c r="M22" s="1008"/>
      <c r="N22" s="1008"/>
      <c r="O22" s="1008"/>
      <c r="P22" s="1008"/>
      <c r="Q22" s="1008"/>
      <c r="R22" s="1008"/>
      <c r="S22" s="1008"/>
      <c r="T22" s="1008"/>
      <c r="U22" s="1008"/>
      <c r="V22" s="1008"/>
      <c r="W22" s="296"/>
      <c r="X22" s="296"/>
    </row>
    <row r="23" spans="1:24" s="116" customFormat="1" ht="18" customHeight="1" x14ac:dyDescent="0.15">
      <c r="A23" s="325"/>
      <c r="B23" s="1008"/>
      <c r="C23" s="1008"/>
      <c r="D23" s="1008"/>
      <c r="E23" s="1008"/>
      <c r="F23" s="1008"/>
      <c r="G23" s="1008"/>
      <c r="H23" s="1008"/>
      <c r="I23" s="285"/>
      <c r="J23" s="1008"/>
      <c r="K23" s="1008"/>
      <c r="L23" s="1008"/>
      <c r="M23" s="1008"/>
      <c r="N23" s="1008"/>
      <c r="O23" s="1008"/>
      <c r="P23" s="1008"/>
      <c r="Q23" s="1008"/>
      <c r="R23" s="1008"/>
      <c r="S23" s="1008"/>
      <c r="T23" s="1008"/>
      <c r="U23" s="1008"/>
      <c r="V23" s="1008"/>
      <c r="W23" s="296"/>
      <c r="X23" s="296"/>
    </row>
    <row r="24" spans="1:24" s="116" customFormat="1" ht="18" customHeight="1" x14ac:dyDescent="0.15">
      <c r="A24" s="325"/>
      <c r="B24" s="1008"/>
      <c r="C24" s="1008"/>
      <c r="D24" s="1008"/>
      <c r="E24" s="1008"/>
      <c r="F24" s="1008"/>
      <c r="G24" s="1008"/>
      <c r="H24" s="1008"/>
      <c r="I24" s="285"/>
      <c r="J24" s="1008"/>
      <c r="K24" s="1008"/>
      <c r="L24" s="1008"/>
      <c r="M24" s="1008"/>
      <c r="N24" s="1008"/>
      <c r="O24" s="1008"/>
      <c r="P24" s="1008"/>
      <c r="Q24" s="1008"/>
      <c r="R24" s="1008"/>
      <c r="S24" s="1008"/>
      <c r="T24" s="1008"/>
      <c r="U24" s="1008"/>
      <c r="V24" s="1008"/>
      <c r="W24" s="296"/>
      <c r="X24" s="296"/>
    </row>
    <row r="25" spans="1:24" ht="18" customHeight="1" x14ac:dyDescent="0.15">
      <c r="A25" s="325"/>
      <c r="B25" s="1008"/>
      <c r="C25" s="1008"/>
      <c r="D25" s="1008"/>
      <c r="E25" s="1008"/>
      <c r="F25" s="1008"/>
      <c r="G25" s="1008"/>
      <c r="H25" s="1008"/>
      <c r="I25" s="285"/>
      <c r="J25" s="1008"/>
      <c r="K25" s="1008"/>
      <c r="L25" s="1008"/>
      <c r="M25" s="1008"/>
      <c r="N25" s="1008"/>
      <c r="O25" s="1008"/>
      <c r="P25" s="1008"/>
      <c r="Q25" s="1008"/>
      <c r="R25" s="1008"/>
      <c r="S25" s="1008"/>
      <c r="T25" s="1008"/>
      <c r="U25" s="1008"/>
      <c r="V25" s="1008"/>
      <c r="W25" s="296"/>
      <c r="X25" s="296"/>
    </row>
    <row r="26" spans="1:24" ht="18" customHeight="1" x14ac:dyDescent="0.15">
      <c r="A26" s="325"/>
      <c r="B26" s="1031"/>
      <c r="C26" s="1031"/>
      <c r="D26" s="1031"/>
      <c r="E26" s="1031"/>
      <c r="F26" s="1031"/>
      <c r="G26" s="1031"/>
      <c r="H26" s="1031"/>
      <c r="I26" s="108"/>
      <c r="J26" s="1031"/>
      <c r="K26" s="1031"/>
      <c r="L26" s="1031"/>
      <c r="M26" s="1031"/>
      <c r="N26" s="1031"/>
      <c r="O26" s="1031"/>
      <c r="P26" s="1031"/>
      <c r="Q26" s="1031"/>
      <c r="R26" s="1031"/>
      <c r="S26" s="1031"/>
      <c r="T26" s="1031"/>
      <c r="U26" s="1031"/>
      <c r="V26" s="1031"/>
      <c r="W26" s="296"/>
      <c r="X26" s="296"/>
    </row>
    <row r="27" spans="1:24" ht="18" customHeight="1" x14ac:dyDescent="0.15">
      <c r="A27" s="325"/>
      <c r="B27" s="117" t="s">
        <v>470</v>
      </c>
      <c r="W27" s="329"/>
      <c r="X27" s="325"/>
    </row>
    <row r="28" spans="1:24" ht="18" customHeight="1" x14ac:dyDescent="0.15">
      <c r="A28" s="325"/>
      <c r="B28" s="999" t="s">
        <v>471</v>
      </c>
      <c r="C28" s="999"/>
      <c r="D28" s="999"/>
      <c r="E28" s="1000" t="s">
        <v>473</v>
      </c>
      <c r="F28" s="1000"/>
      <c r="G28" s="1000"/>
      <c r="H28" s="1000"/>
      <c r="I28" s="1000"/>
      <c r="J28" s="1000"/>
      <c r="K28" s="1000"/>
      <c r="L28" s="1000"/>
      <c r="M28" s="1000"/>
      <c r="N28" s="1000"/>
      <c r="O28" s="1000"/>
      <c r="P28" s="1000"/>
      <c r="Q28" s="1000"/>
      <c r="R28" s="1000"/>
      <c r="S28" s="1000"/>
      <c r="T28" s="1000"/>
      <c r="U28" s="1000"/>
      <c r="V28" s="1000"/>
      <c r="W28" s="329"/>
      <c r="X28" s="325"/>
    </row>
    <row r="29" spans="1:24" ht="18" customHeight="1" x14ac:dyDescent="0.15">
      <c r="A29" s="325"/>
      <c r="B29" s="999" t="s">
        <v>472</v>
      </c>
      <c r="C29" s="999"/>
      <c r="D29" s="999"/>
      <c r="E29" s="1011" t="s">
        <v>474</v>
      </c>
      <c r="F29" s="1012"/>
      <c r="G29" s="1012"/>
      <c r="H29" s="1012"/>
      <c r="I29" s="1012"/>
      <c r="J29" s="1012"/>
      <c r="K29" s="1012"/>
      <c r="L29" s="1012"/>
      <c r="M29" s="1012"/>
      <c r="N29" s="1012"/>
      <c r="O29" s="1012"/>
      <c r="P29" s="1012"/>
      <c r="Q29" s="1012"/>
      <c r="R29" s="1012"/>
      <c r="S29" s="1012"/>
      <c r="T29" s="1012"/>
      <c r="U29" s="1012"/>
      <c r="V29" s="1013"/>
      <c r="W29" s="329"/>
      <c r="X29" s="325"/>
    </row>
    <row r="30" spans="1:24" ht="18" customHeight="1" x14ac:dyDescent="0.15">
      <c r="A30" s="325"/>
      <c r="B30" s="999" t="s">
        <v>777</v>
      </c>
      <c r="C30" s="999"/>
      <c r="D30" s="999"/>
      <c r="E30" s="1000" t="s">
        <v>779</v>
      </c>
      <c r="F30" s="1000"/>
      <c r="G30" s="1000"/>
      <c r="H30" s="1000"/>
      <c r="I30" s="1000"/>
      <c r="J30" s="1000"/>
      <c r="K30" s="1000"/>
      <c r="L30" s="1000"/>
      <c r="M30" s="1000"/>
      <c r="N30" s="1000"/>
      <c r="O30" s="1000"/>
      <c r="P30" s="1000"/>
      <c r="Q30" s="1000"/>
      <c r="R30" s="1000"/>
      <c r="S30" s="1000"/>
      <c r="T30" s="1000"/>
      <c r="U30" s="1000"/>
      <c r="V30" s="1000"/>
      <c r="W30" s="325"/>
      <c r="X30" s="325"/>
    </row>
    <row r="31" spans="1:24" ht="18" customHeight="1" x14ac:dyDescent="0.15">
      <c r="A31" s="325"/>
      <c r="B31" s="999" t="s">
        <v>778</v>
      </c>
      <c r="C31" s="999"/>
      <c r="D31" s="999"/>
      <c r="E31" s="1000" t="s">
        <v>780</v>
      </c>
      <c r="F31" s="1000"/>
      <c r="G31" s="1000"/>
      <c r="H31" s="1000"/>
      <c r="I31" s="1000"/>
      <c r="J31" s="1000"/>
      <c r="K31" s="1000"/>
      <c r="L31" s="1000"/>
      <c r="M31" s="1000"/>
      <c r="N31" s="1000"/>
      <c r="O31" s="1000"/>
      <c r="P31" s="1000"/>
      <c r="Q31" s="1000"/>
      <c r="R31" s="1000"/>
      <c r="S31" s="1000"/>
      <c r="T31" s="1000"/>
      <c r="U31" s="1000"/>
      <c r="V31" s="1000"/>
      <c r="W31" s="325"/>
      <c r="X31" s="325"/>
    </row>
    <row r="32" spans="1:24" ht="18" customHeight="1" x14ac:dyDescent="0.15">
      <c r="A32" s="325"/>
      <c r="W32" s="325"/>
      <c r="X32" s="325"/>
    </row>
    <row r="33" spans="1:24" ht="18" customHeight="1" x14ac:dyDescent="0.15">
      <c r="A33" s="325"/>
      <c r="B33" s="102" t="s">
        <v>475</v>
      </c>
      <c r="W33" s="325"/>
      <c r="X33" s="325"/>
    </row>
    <row r="34" spans="1:24" ht="18" customHeight="1" x14ac:dyDescent="0.15">
      <c r="A34" s="325"/>
      <c r="B34" s="999" t="s">
        <v>477</v>
      </c>
      <c r="C34" s="999"/>
      <c r="D34" s="999"/>
      <c r="E34" s="999"/>
      <c r="F34" s="999"/>
      <c r="G34" s="999"/>
      <c r="H34" s="999" t="s">
        <v>476</v>
      </c>
      <c r="I34" s="999"/>
      <c r="J34" s="999"/>
      <c r="K34" s="999"/>
      <c r="L34" s="999"/>
      <c r="M34" s="999"/>
      <c r="N34" s="999"/>
      <c r="O34" s="999"/>
      <c r="W34" s="325"/>
      <c r="X34" s="325"/>
    </row>
    <row r="35" spans="1:24" ht="18" customHeight="1" x14ac:dyDescent="0.15">
      <c r="A35" s="325"/>
      <c r="B35" s="1010"/>
      <c r="C35" s="1010"/>
      <c r="D35" s="1010"/>
      <c r="E35" s="1010"/>
      <c r="F35" s="1010"/>
      <c r="G35" s="1010"/>
      <c r="H35" s="1010"/>
      <c r="I35" s="1010"/>
      <c r="J35" s="1010"/>
      <c r="K35" s="1010"/>
      <c r="L35" s="1010"/>
      <c r="M35" s="1010"/>
      <c r="N35" s="1010"/>
      <c r="O35" s="1010"/>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479</v>
      </c>
    </row>
    <row r="2" spans="2:34" ht="18" customHeight="1" x14ac:dyDescent="0.15">
      <c r="B2" s="44" t="s">
        <v>480</v>
      </c>
    </row>
    <row r="3" spans="2:34" ht="18" customHeight="1" x14ac:dyDescent="0.15">
      <c r="B3" s="831" t="s">
        <v>770</v>
      </c>
      <c r="C3" s="832"/>
      <c r="D3" s="833"/>
      <c r="E3" s="58" t="s">
        <v>481</v>
      </c>
      <c r="F3" s="58"/>
      <c r="G3" s="58"/>
      <c r="H3" s="58"/>
      <c r="I3" s="58"/>
      <c r="J3" s="58"/>
      <c r="K3" s="58"/>
      <c r="L3" s="58"/>
      <c r="M3" s="58"/>
      <c r="N3" s="58"/>
      <c r="O3" s="58"/>
      <c r="P3" s="58"/>
      <c r="Q3" s="58"/>
      <c r="R3" s="58"/>
      <c r="S3" s="58"/>
      <c r="T3" s="58"/>
      <c r="U3" s="58"/>
      <c r="V3" s="59"/>
    </row>
    <row r="4" spans="2:34" ht="18" customHeight="1" x14ac:dyDescent="0.15">
      <c r="B4" s="1032"/>
      <c r="C4" s="1033"/>
      <c r="D4" s="1034"/>
      <c r="E4" s="88"/>
      <c r="F4" s="57" t="s">
        <v>482</v>
      </c>
      <c r="G4" s="57"/>
      <c r="H4" s="57"/>
      <c r="I4" s="57"/>
      <c r="J4" s="57"/>
      <c r="K4" s="57"/>
      <c r="L4" s="57"/>
      <c r="M4" s="57"/>
      <c r="N4" s="57"/>
      <c r="O4" s="57"/>
      <c r="P4" s="57"/>
      <c r="Q4" s="57"/>
      <c r="R4" s="57"/>
      <c r="S4" s="57"/>
      <c r="T4" s="57"/>
      <c r="U4" s="57"/>
      <c r="V4" s="56"/>
    </row>
    <row r="5" spans="2:34" ht="18" customHeight="1" x14ac:dyDescent="0.15">
      <c r="B5" s="1032"/>
      <c r="C5" s="1033"/>
      <c r="D5" s="1034"/>
      <c r="E5" s="88"/>
      <c r="F5" s="57" t="s">
        <v>483</v>
      </c>
      <c r="G5" s="57"/>
      <c r="H5" s="57"/>
      <c r="I5" s="57"/>
      <c r="J5" s="57"/>
      <c r="K5" s="57"/>
      <c r="L5" s="119" t="s">
        <v>581</v>
      </c>
      <c r="N5" s="57"/>
      <c r="O5" s="57"/>
      <c r="P5" s="57"/>
      <c r="Q5" s="57"/>
      <c r="R5" s="57"/>
      <c r="S5" s="57"/>
      <c r="T5" s="57"/>
      <c r="U5" s="57"/>
      <c r="V5" s="56"/>
    </row>
    <row r="6" spans="2:34" ht="18" customHeight="1" x14ac:dyDescent="0.15">
      <c r="B6" s="1032"/>
      <c r="C6" s="1033"/>
      <c r="D6" s="1034"/>
      <c r="E6" s="87"/>
      <c r="F6" s="57" t="s">
        <v>484</v>
      </c>
      <c r="G6" s="57"/>
      <c r="H6" s="1045"/>
      <c r="I6" s="1045"/>
      <c r="J6" s="1045"/>
      <c r="K6" s="1045"/>
      <c r="L6" s="57" t="s">
        <v>771</v>
      </c>
      <c r="M6" s="333"/>
      <c r="N6" s="333"/>
      <c r="O6" s="333"/>
      <c r="P6" s="333"/>
      <c r="Q6" s="333"/>
      <c r="R6" s="1046"/>
      <c r="S6" s="1046"/>
      <c r="T6" s="1046"/>
      <c r="U6" s="1046"/>
      <c r="V6" s="334" t="s">
        <v>772</v>
      </c>
    </row>
    <row r="7" spans="2:34" ht="18" customHeight="1" x14ac:dyDescent="0.15">
      <c r="B7" s="1032"/>
      <c r="C7" s="1033"/>
      <c r="D7" s="1034"/>
      <c r="E7" s="88"/>
      <c r="F7" s="57" t="s">
        <v>773</v>
      </c>
      <c r="G7" s="57"/>
      <c r="H7" s="57"/>
      <c r="I7" s="57"/>
      <c r="J7" s="57"/>
      <c r="K7" s="57"/>
      <c r="L7" s="57"/>
      <c r="M7" s="333"/>
      <c r="N7" s="333"/>
      <c r="O7" s="333"/>
      <c r="P7" s="333"/>
      <c r="Q7" s="333"/>
      <c r="R7" s="333"/>
      <c r="S7" s="333"/>
      <c r="T7" s="333"/>
      <c r="U7" s="333"/>
      <c r="V7" s="334"/>
    </row>
    <row r="8" spans="2:34" ht="18" customHeight="1" x14ac:dyDescent="0.15">
      <c r="B8" s="1032"/>
      <c r="C8" s="1033"/>
      <c r="D8" s="1034"/>
      <c r="E8" s="57" t="s">
        <v>485</v>
      </c>
      <c r="F8" s="57"/>
      <c r="G8" s="57"/>
      <c r="H8" s="57"/>
      <c r="I8" s="57"/>
      <c r="J8" s="57"/>
      <c r="K8" s="57"/>
      <c r="L8" s="57"/>
      <c r="M8" s="57"/>
      <c r="N8" s="57"/>
      <c r="O8" s="57"/>
      <c r="P8" s="57"/>
      <c r="Q8" s="57"/>
      <c r="R8" s="57"/>
      <c r="S8" s="57"/>
      <c r="T8" s="57"/>
      <c r="U8" s="57"/>
      <c r="V8" s="56"/>
    </row>
    <row r="9" spans="2:34" ht="18" customHeight="1" x14ac:dyDescent="0.15">
      <c r="B9" s="1032"/>
      <c r="C9" s="1033"/>
      <c r="D9" s="1034"/>
      <c r="E9" s="1039"/>
      <c r="F9" s="1040"/>
      <c r="G9" s="1040"/>
      <c r="H9" s="1040"/>
      <c r="I9" s="1040"/>
      <c r="J9" s="1040"/>
      <c r="K9" s="1040"/>
      <c r="L9" s="1040"/>
      <c r="M9" s="1040"/>
      <c r="N9" s="1040"/>
      <c r="O9" s="1040"/>
      <c r="P9" s="1040"/>
      <c r="Q9" s="1040"/>
      <c r="R9" s="1040"/>
      <c r="S9" s="1040"/>
      <c r="T9" s="1040"/>
      <c r="U9" s="1040"/>
      <c r="V9" s="1041"/>
    </row>
    <row r="10" spans="2:34" ht="18" customHeight="1" x14ac:dyDescent="0.15">
      <c r="B10" s="1032"/>
      <c r="C10" s="1033"/>
      <c r="D10" s="1034"/>
      <c r="E10" s="1039"/>
      <c r="F10" s="1040"/>
      <c r="G10" s="1040"/>
      <c r="H10" s="1040"/>
      <c r="I10" s="1040"/>
      <c r="J10" s="1040"/>
      <c r="K10" s="1040"/>
      <c r="L10" s="1040"/>
      <c r="M10" s="1040"/>
      <c r="N10" s="1040"/>
      <c r="O10" s="1040"/>
      <c r="P10" s="1040"/>
      <c r="Q10" s="1040"/>
      <c r="R10" s="1040"/>
      <c r="S10" s="1040"/>
      <c r="T10" s="1040"/>
      <c r="U10" s="1040"/>
      <c r="V10" s="1041"/>
    </row>
    <row r="11" spans="2:34" ht="18" customHeight="1" x14ac:dyDescent="0.15">
      <c r="B11" s="1032"/>
      <c r="C11" s="1033"/>
      <c r="D11" s="1034"/>
      <c r="E11" s="1039"/>
      <c r="F11" s="1040"/>
      <c r="G11" s="1040"/>
      <c r="H11" s="1040"/>
      <c r="I11" s="1040"/>
      <c r="J11" s="1040"/>
      <c r="K11" s="1040"/>
      <c r="L11" s="1040"/>
      <c r="M11" s="1040"/>
      <c r="N11" s="1040"/>
      <c r="O11" s="1040"/>
      <c r="P11" s="1040"/>
      <c r="Q11" s="1040"/>
      <c r="R11" s="1040"/>
      <c r="S11" s="1040"/>
      <c r="T11" s="1040"/>
      <c r="U11" s="1040"/>
      <c r="V11" s="1041"/>
    </row>
    <row r="12" spans="2:34" ht="18" customHeight="1" x14ac:dyDescent="0.15">
      <c r="B12" s="1032"/>
      <c r="C12" s="1033"/>
      <c r="D12" s="1034"/>
      <c r="E12" s="1039"/>
      <c r="F12" s="1040"/>
      <c r="G12" s="1040"/>
      <c r="H12" s="1040"/>
      <c r="I12" s="1040"/>
      <c r="J12" s="1040"/>
      <c r="K12" s="1040"/>
      <c r="L12" s="1040"/>
      <c r="M12" s="1040"/>
      <c r="N12" s="1040"/>
      <c r="O12" s="1040"/>
      <c r="P12" s="1040"/>
      <c r="Q12" s="1040"/>
      <c r="R12" s="1040"/>
      <c r="S12" s="1040"/>
      <c r="T12" s="1040"/>
      <c r="U12" s="1040"/>
      <c r="V12" s="1041"/>
    </row>
    <row r="13" spans="2:34" ht="18" customHeight="1" x14ac:dyDescent="0.15">
      <c r="B13" s="1032"/>
      <c r="C13" s="1033"/>
      <c r="D13" s="1034"/>
      <c r="E13" s="1039"/>
      <c r="F13" s="1040"/>
      <c r="G13" s="1040"/>
      <c r="H13" s="1040"/>
      <c r="I13" s="1040"/>
      <c r="J13" s="1040"/>
      <c r="K13" s="1040"/>
      <c r="L13" s="1040"/>
      <c r="M13" s="1040"/>
      <c r="N13" s="1040"/>
      <c r="O13" s="1040"/>
      <c r="P13" s="1040"/>
      <c r="Q13" s="1040"/>
      <c r="R13" s="1040"/>
      <c r="S13" s="1040"/>
      <c r="T13" s="1040"/>
      <c r="U13" s="1040"/>
      <c r="V13" s="1041"/>
      <c r="AH13" s="62"/>
    </row>
    <row r="14" spans="2:34" ht="18" customHeight="1" x14ac:dyDescent="0.15">
      <c r="B14" s="1032"/>
      <c r="C14" s="1033"/>
      <c r="D14" s="1034"/>
      <c r="E14" s="1039"/>
      <c r="F14" s="1040"/>
      <c r="G14" s="1040"/>
      <c r="H14" s="1040"/>
      <c r="I14" s="1040"/>
      <c r="J14" s="1040"/>
      <c r="K14" s="1040"/>
      <c r="L14" s="1040"/>
      <c r="M14" s="1040"/>
      <c r="N14" s="1040"/>
      <c r="O14" s="1040"/>
      <c r="P14" s="1040"/>
      <c r="Q14" s="1040"/>
      <c r="R14" s="1040"/>
      <c r="S14" s="1040"/>
      <c r="T14" s="1040"/>
      <c r="U14" s="1040"/>
      <c r="V14" s="1041"/>
    </row>
    <row r="15" spans="2:34" ht="18" customHeight="1" x14ac:dyDescent="0.15">
      <c r="B15" s="834"/>
      <c r="C15" s="835"/>
      <c r="D15" s="836"/>
      <c r="E15" s="1042"/>
      <c r="F15" s="1043"/>
      <c r="G15" s="1043"/>
      <c r="H15" s="1043"/>
      <c r="I15" s="1043"/>
      <c r="J15" s="1043"/>
      <c r="K15" s="1043"/>
      <c r="L15" s="1043"/>
      <c r="M15" s="1043"/>
      <c r="N15" s="1043"/>
      <c r="O15" s="1043"/>
      <c r="P15" s="1043"/>
      <c r="Q15" s="1043"/>
      <c r="R15" s="1043"/>
      <c r="S15" s="1043"/>
      <c r="T15" s="1043"/>
      <c r="U15" s="1043"/>
      <c r="V15" s="1044"/>
    </row>
    <row r="16" spans="2:34" ht="18" customHeight="1" x14ac:dyDescent="0.15">
      <c r="B16" s="831" t="s">
        <v>774</v>
      </c>
      <c r="C16" s="832"/>
      <c r="D16" s="833"/>
      <c r="E16" s="58"/>
      <c r="F16" s="58" t="s">
        <v>486</v>
      </c>
      <c r="G16" s="58"/>
      <c r="H16" s="58"/>
      <c r="I16" s="58" t="s">
        <v>487</v>
      </c>
      <c r="K16" s="58"/>
      <c r="L16" s="58" t="s">
        <v>775</v>
      </c>
      <c r="N16" s="58"/>
      <c r="O16" s="58" t="s">
        <v>574</v>
      </c>
      <c r="Q16" s="1035"/>
      <c r="R16" s="1035"/>
      <c r="S16" s="1035"/>
      <c r="T16" s="1035"/>
      <c r="U16" s="1035"/>
      <c r="V16" s="336" t="s">
        <v>298</v>
      </c>
      <c r="AD16" s="64"/>
    </row>
    <row r="17" spans="2:30" ht="18" customHeight="1" x14ac:dyDescent="0.15">
      <c r="B17" s="1032"/>
      <c r="C17" s="1033"/>
      <c r="D17" s="1034"/>
      <c r="E17" s="57"/>
      <c r="F17" s="119" t="s">
        <v>581</v>
      </c>
      <c r="G17" s="57"/>
      <c r="H17" s="57"/>
      <c r="I17" s="57"/>
      <c r="K17" s="57"/>
      <c r="L17" s="333"/>
      <c r="M17" s="315"/>
      <c r="N17" s="333"/>
      <c r="O17" s="333"/>
      <c r="P17" s="315"/>
      <c r="Q17" s="337"/>
      <c r="R17" s="337"/>
      <c r="S17" s="337"/>
      <c r="T17" s="337"/>
      <c r="U17" s="337"/>
      <c r="V17" s="335"/>
      <c r="AD17" s="64"/>
    </row>
    <row r="18" spans="2:30" ht="18" customHeight="1" x14ac:dyDescent="0.15">
      <c r="B18" s="1032"/>
      <c r="C18" s="1033"/>
      <c r="D18" s="1034"/>
      <c r="E18" s="61" t="s">
        <v>488</v>
      </c>
      <c r="F18" s="57"/>
      <c r="G18" s="57"/>
      <c r="H18" s="57"/>
      <c r="I18" s="57"/>
      <c r="J18" s="57"/>
      <c r="K18" s="57"/>
      <c r="L18" s="315"/>
      <c r="M18" s="333"/>
      <c r="N18" s="333"/>
      <c r="O18" s="315"/>
      <c r="P18" s="333"/>
      <c r="Q18" s="333"/>
      <c r="R18" s="333"/>
      <c r="S18" s="333"/>
      <c r="T18" s="333"/>
      <c r="U18" s="333"/>
      <c r="V18" s="335"/>
    </row>
    <row r="19" spans="2:30" ht="18" customHeight="1" x14ac:dyDescent="0.15">
      <c r="B19" s="1032"/>
      <c r="C19" s="1033"/>
      <c r="D19" s="1034"/>
      <c r="E19" s="1036"/>
      <c r="F19" s="1037"/>
      <c r="G19" s="1037"/>
      <c r="H19" s="1037"/>
      <c r="I19" s="1037"/>
      <c r="J19" s="1037"/>
      <c r="K19" s="1037"/>
      <c r="L19" s="1037"/>
      <c r="M19" s="1037"/>
      <c r="N19" s="1037"/>
      <c r="O19" s="1037"/>
      <c r="P19" s="1037"/>
      <c r="Q19" s="1037"/>
      <c r="R19" s="1037"/>
      <c r="S19" s="1037"/>
      <c r="T19" s="1037"/>
      <c r="U19" s="1037"/>
      <c r="V19" s="1038"/>
    </row>
    <row r="20" spans="2:30" ht="18" customHeight="1" x14ac:dyDescent="0.15">
      <c r="B20" s="1032"/>
      <c r="C20" s="1033"/>
      <c r="D20" s="1034"/>
      <c r="E20" s="1036"/>
      <c r="F20" s="1037"/>
      <c r="G20" s="1037"/>
      <c r="H20" s="1037"/>
      <c r="I20" s="1037"/>
      <c r="J20" s="1037"/>
      <c r="K20" s="1037"/>
      <c r="L20" s="1037"/>
      <c r="M20" s="1037"/>
      <c r="N20" s="1037"/>
      <c r="O20" s="1037"/>
      <c r="P20" s="1037"/>
      <c r="Q20" s="1037"/>
      <c r="R20" s="1037"/>
      <c r="S20" s="1037"/>
      <c r="T20" s="1037"/>
      <c r="U20" s="1037"/>
      <c r="V20" s="1038"/>
    </row>
    <row r="21" spans="2:30" ht="18" customHeight="1" x14ac:dyDescent="0.15">
      <c r="B21" s="1032"/>
      <c r="C21" s="1033"/>
      <c r="D21" s="1034"/>
      <c r="E21" s="57" t="s">
        <v>489</v>
      </c>
      <c r="F21" s="57"/>
      <c r="G21" s="57"/>
      <c r="H21" s="57"/>
      <c r="I21" s="57"/>
      <c r="J21" s="57"/>
      <c r="K21" s="57"/>
      <c r="L21" s="57"/>
      <c r="M21" s="57"/>
      <c r="N21" s="57"/>
      <c r="O21" s="57"/>
      <c r="P21" s="57"/>
      <c r="Q21" s="57"/>
      <c r="R21" s="57"/>
      <c r="S21" s="57"/>
      <c r="T21" s="57"/>
      <c r="U21" s="57"/>
      <c r="V21" s="56"/>
    </row>
    <row r="22" spans="2:30" ht="18" customHeight="1" x14ac:dyDescent="0.15">
      <c r="B22" s="1032"/>
      <c r="C22" s="1033"/>
      <c r="D22" s="1034"/>
      <c r="E22" s="1039"/>
      <c r="F22" s="1040"/>
      <c r="G22" s="1040"/>
      <c r="H22" s="1040"/>
      <c r="I22" s="1040"/>
      <c r="J22" s="1040"/>
      <c r="K22" s="1040"/>
      <c r="L22" s="1040"/>
      <c r="M22" s="1040"/>
      <c r="N22" s="1040"/>
      <c r="O22" s="1040"/>
      <c r="P22" s="1040"/>
      <c r="Q22" s="1040"/>
      <c r="R22" s="1040"/>
      <c r="S22" s="1040"/>
      <c r="T22" s="1040"/>
      <c r="U22" s="1040"/>
      <c r="V22" s="1041"/>
    </row>
    <row r="23" spans="2:30" ht="18" customHeight="1" x14ac:dyDescent="0.15">
      <c r="B23" s="1032"/>
      <c r="C23" s="1033"/>
      <c r="D23" s="1034"/>
      <c r="E23" s="1039"/>
      <c r="F23" s="1040"/>
      <c r="G23" s="1040"/>
      <c r="H23" s="1040"/>
      <c r="I23" s="1040"/>
      <c r="J23" s="1040"/>
      <c r="K23" s="1040"/>
      <c r="L23" s="1040"/>
      <c r="M23" s="1040"/>
      <c r="N23" s="1040"/>
      <c r="O23" s="1040"/>
      <c r="P23" s="1040"/>
      <c r="Q23" s="1040"/>
      <c r="R23" s="1040"/>
      <c r="S23" s="1040"/>
      <c r="T23" s="1040"/>
      <c r="U23" s="1040"/>
      <c r="V23" s="1041"/>
    </row>
    <row r="24" spans="2:30" ht="18" customHeight="1" x14ac:dyDescent="0.15">
      <c r="B24" s="1032"/>
      <c r="C24" s="1033"/>
      <c r="D24" s="1034"/>
      <c r="E24" s="1039"/>
      <c r="F24" s="1040"/>
      <c r="G24" s="1040"/>
      <c r="H24" s="1040"/>
      <c r="I24" s="1040"/>
      <c r="J24" s="1040"/>
      <c r="K24" s="1040"/>
      <c r="L24" s="1040"/>
      <c r="M24" s="1040"/>
      <c r="N24" s="1040"/>
      <c r="O24" s="1040"/>
      <c r="P24" s="1040"/>
      <c r="Q24" s="1040"/>
      <c r="R24" s="1040"/>
      <c r="S24" s="1040"/>
      <c r="T24" s="1040"/>
      <c r="U24" s="1040"/>
      <c r="V24" s="1041"/>
    </row>
    <row r="25" spans="2:30" ht="18" customHeight="1" x14ac:dyDescent="0.15">
      <c r="B25" s="1032"/>
      <c r="C25" s="1033"/>
      <c r="D25" s="1034"/>
      <c r="E25" s="1039"/>
      <c r="F25" s="1040"/>
      <c r="G25" s="1040"/>
      <c r="H25" s="1040"/>
      <c r="I25" s="1040"/>
      <c r="J25" s="1040"/>
      <c r="K25" s="1040"/>
      <c r="L25" s="1040"/>
      <c r="M25" s="1040"/>
      <c r="N25" s="1040"/>
      <c r="O25" s="1040"/>
      <c r="P25" s="1040"/>
      <c r="Q25" s="1040"/>
      <c r="R25" s="1040"/>
      <c r="S25" s="1040"/>
      <c r="T25" s="1040"/>
      <c r="U25" s="1040"/>
      <c r="V25" s="1041"/>
    </row>
    <row r="26" spans="2:30" ht="18" customHeight="1" x14ac:dyDescent="0.15">
      <c r="B26" s="1032"/>
      <c r="C26" s="1033"/>
      <c r="D26" s="1034"/>
      <c r="E26" s="1039"/>
      <c r="F26" s="1040"/>
      <c r="G26" s="1040"/>
      <c r="H26" s="1040"/>
      <c r="I26" s="1040"/>
      <c r="J26" s="1040"/>
      <c r="K26" s="1040"/>
      <c r="L26" s="1040"/>
      <c r="M26" s="1040"/>
      <c r="N26" s="1040"/>
      <c r="O26" s="1040"/>
      <c r="P26" s="1040"/>
      <c r="Q26" s="1040"/>
      <c r="R26" s="1040"/>
      <c r="S26" s="1040"/>
      <c r="T26" s="1040"/>
      <c r="U26" s="1040"/>
      <c r="V26" s="1041"/>
    </row>
    <row r="27" spans="2:30" ht="18" customHeight="1" x14ac:dyDescent="0.15">
      <c r="B27" s="1032"/>
      <c r="C27" s="1033"/>
      <c r="D27" s="1034"/>
      <c r="E27" s="1039"/>
      <c r="F27" s="1040"/>
      <c r="G27" s="1040"/>
      <c r="H27" s="1040"/>
      <c r="I27" s="1040"/>
      <c r="J27" s="1040"/>
      <c r="K27" s="1040"/>
      <c r="L27" s="1040"/>
      <c r="M27" s="1040"/>
      <c r="N27" s="1040"/>
      <c r="O27" s="1040"/>
      <c r="P27" s="1040"/>
      <c r="Q27" s="1040"/>
      <c r="R27" s="1040"/>
      <c r="S27" s="1040"/>
      <c r="T27" s="1040"/>
      <c r="U27" s="1040"/>
      <c r="V27" s="1041"/>
    </row>
    <row r="28" spans="2:30" ht="18" customHeight="1" x14ac:dyDescent="0.15">
      <c r="B28" s="834"/>
      <c r="C28" s="835"/>
      <c r="D28" s="836"/>
      <c r="E28" s="1042"/>
      <c r="F28" s="1043"/>
      <c r="G28" s="1043"/>
      <c r="H28" s="1043"/>
      <c r="I28" s="1043"/>
      <c r="J28" s="1043"/>
      <c r="K28" s="1043"/>
      <c r="L28" s="1043"/>
      <c r="M28" s="1043"/>
      <c r="N28" s="1043"/>
      <c r="O28" s="1043"/>
      <c r="P28" s="1043"/>
      <c r="Q28" s="1043"/>
      <c r="R28" s="1043"/>
      <c r="S28" s="1043"/>
      <c r="T28" s="1043"/>
      <c r="U28" s="1043"/>
      <c r="V28" s="1044"/>
    </row>
    <row r="29" spans="2:30" ht="18" customHeight="1" x14ac:dyDescent="0.15">
      <c r="B29" s="831" t="s">
        <v>776</v>
      </c>
      <c r="C29" s="832"/>
      <c r="D29" s="833"/>
      <c r="E29" s="58"/>
      <c r="F29" s="58" t="s">
        <v>486</v>
      </c>
      <c r="G29" s="58"/>
      <c r="H29" s="58"/>
      <c r="I29" s="58" t="s">
        <v>487</v>
      </c>
      <c r="K29" s="58"/>
      <c r="L29" s="58" t="s">
        <v>775</v>
      </c>
      <c r="N29" s="58"/>
      <c r="O29" s="138" t="s">
        <v>574</v>
      </c>
      <c r="Q29" s="1035"/>
      <c r="R29" s="1035"/>
      <c r="S29" s="1035"/>
      <c r="T29" s="1035"/>
      <c r="U29" s="1035"/>
      <c r="V29" s="336" t="s">
        <v>298</v>
      </c>
    </row>
    <row r="30" spans="2:30" ht="18" customHeight="1" x14ac:dyDescent="0.15">
      <c r="B30" s="1032"/>
      <c r="C30" s="1033"/>
      <c r="D30" s="1034"/>
      <c r="E30" s="57"/>
      <c r="F30" s="119" t="s">
        <v>581</v>
      </c>
      <c r="G30" s="57"/>
      <c r="H30" s="57"/>
      <c r="I30" s="57"/>
      <c r="K30" s="57"/>
      <c r="L30" s="333"/>
      <c r="M30" s="315"/>
      <c r="N30" s="333"/>
      <c r="O30" s="333"/>
      <c r="P30" s="315"/>
      <c r="Q30" s="337"/>
      <c r="R30" s="337"/>
      <c r="S30" s="337"/>
      <c r="T30" s="337"/>
      <c r="U30" s="337"/>
      <c r="V30" s="335"/>
    </row>
    <row r="31" spans="2:30" ht="18" customHeight="1" x14ac:dyDescent="0.15">
      <c r="B31" s="1032"/>
      <c r="C31" s="1033"/>
      <c r="D31" s="1034"/>
      <c r="E31" s="61" t="s">
        <v>488</v>
      </c>
      <c r="F31" s="57"/>
      <c r="G31" s="57"/>
      <c r="H31" s="57"/>
      <c r="I31" s="57"/>
      <c r="J31" s="57"/>
      <c r="K31" s="57"/>
      <c r="L31" s="333"/>
      <c r="M31" s="333"/>
      <c r="N31" s="333"/>
      <c r="O31" s="333"/>
      <c r="P31" s="333"/>
      <c r="Q31" s="333"/>
      <c r="R31" s="333"/>
      <c r="S31" s="333"/>
      <c r="T31" s="333"/>
      <c r="U31" s="333"/>
      <c r="V31" s="335"/>
    </row>
    <row r="32" spans="2:30" ht="18" customHeight="1" x14ac:dyDescent="0.15">
      <c r="B32" s="1032"/>
      <c r="C32" s="1033"/>
      <c r="D32" s="1034"/>
      <c r="E32" s="1036"/>
      <c r="F32" s="1037"/>
      <c r="G32" s="1037"/>
      <c r="H32" s="1037"/>
      <c r="I32" s="1037"/>
      <c r="J32" s="1037"/>
      <c r="K32" s="1037"/>
      <c r="L32" s="1037"/>
      <c r="M32" s="1037"/>
      <c r="N32" s="1037"/>
      <c r="O32" s="1037"/>
      <c r="P32" s="1037"/>
      <c r="Q32" s="1037"/>
      <c r="R32" s="1037"/>
      <c r="S32" s="1037"/>
      <c r="T32" s="1037"/>
      <c r="U32" s="1037"/>
      <c r="V32" s="1038"/>
    </row>
    <row r="33" spans="2:22" ht="18" customHeight="1" x14ac:dyDescent="0.15">
      <c r="B33" s="1032"/>
      <c r="C33" s="1033"/>
      <c r="D33" s="1034"/>
      <c r="E33" s="1036"/>
      <c r="F33" s="1037"/>
      <c r="G33" s="1037"/>
      <c r="H33" s="1037"/>
      <c r="I33" s="1037"/>
      <c r="J33" s="1037"/>
      <c r="K33" s="1037"/>
      <c r="L33" s="1037"/>
      <c r="M33" s="1037"/>
      <c r="N33" s="1037"/>
      <c r="O33" s="1037"/>
      <c r="P33" s="1037"/>
      <c r="Q33" s="1037"/>
      <c r="R33" s="1037"/>
      <c r="S33" s="1037"/>
      <c r="T33" s="1037"/>
      <c r="U33" s="1037"/>
      <c r="V33" s="1038"/>
    </row>
    <row r="34" spans="2:22" ht="18" customHeight="1" x14ac:dyDescent="0.15">
      <c r="B34" s="1032"/>
      <c r="C34" s="1033"/>
      <c r="D34" s="1034"/>
      <c r="E34" s="57" t="s">
        <v>489</v>
      </c>
      <c r="F34" s="57"/>
      <c r="G34" s="57"/>
      <c r="H34" s="57"/>
      <c r="I34" s="57"/>
      <c r="J34" s="57"/>
      <c r="K34" s="57"/>
      <c r="L34" s="57"/>
      <c r="M34" s="57"/>
      <c r="N34" s="57"/>
      <c r="O34" s="57"/>
      <c r="P34" s="57"/>
      <c r="Q34" s="57"/>
      <c r="R34" s="57"/>
      <c r="S34" s="57"/>
      <c r="T34" s="57"/>
      <c r="U34" s="57"/>
      <c r="V34" s="56"/>
    </row>
    <row r="35" spans="2:22" ht="18" customHeight="1" x14ac:dyDescent="0.15">
      <c r="B35" s="1032"/>
      <c r="C35" s="1033"/>
      <c r="D35" s="1034"/>
      <c r="E35" s="1039"/>
      <c r="F35" s="1040"/>
      <c r="G35" s="1040"/>
      <c r="H35" s="1040"/>
      <c r="I35" s="1040"/>
      <c r="J35" s="1040"/>
      <c r="K35" s="1040"/>
      <c r="L35" s="1040"/>
      <c r="M35" s="1040"/>
      <c r="N35" s="1040"/>
      <c r="O35" s="1040"/>
      <c r="P35" s="1040"/>
      <c r="Q35" s="1040"/>
      <c r="R35" s="1040"/>
      <c r="S35" s="1040"/>
      <c r="T35" s="1040"/>
      <c r="U35" s="1040"/>
      <c r="V35" s="1041"/>
    </row>
    <row r="36" spans="2:22" ht="18" customHeight="1" x14ac:dyDescent="0.15">
      <c r="B36" s="1032"/>
      <c r="C36" s="1033"/>
      <c r="D36" s="1034"/>
      <c r="E36" s="1039"/>
      <c r="F36" s="1040"/>
      <c r="G36" s="1040"/>
      <c r="H36" s="1040"/>
      <c r="I36" s="1040"/>
      <c r="J36" s="1040"/>
      <c r="K36" s="1040"/>
      <c r="L36" s="1040"/>
      <c r="M36" s="1040"/>
      <c r="N36" s="1040"/>
      <c r="O36" s="1040"/>
      <c r="P36" s="1040"/>
      <c r="Q36" s="1040"/>
      <c r="R36" s="1040"/>
      <c r="S36" s="1040"/>
      <c r="T36" s="1040"/>
      <c r="U36" s="1040"/>
      <c r="V36" s="1041"/>
    </row>
    <row r="37" spans="2:22" ht="18" customHeight="1" x14ac:dyDescent="0.15">
      <c r="B37" s="1032"/>
      <c r="C37" s="1033"/>
      <c r="D37" s="1034"/>
      <c r="E37" s="1039"/>
      <c r="F37" s="1040"/>
      <c r="G37" s="1040"/>
      <c r="H37" s="1040"/>
      <c r="I37" s="1040"/>
      <c r="J37" s="1040"/>
      <c r="K37" s="1040"/>
      <c r="L37" s="1040"/>
      <c r="M37" s="1040"/>
      <c r="N37" s="1040"/>
      <c r="O37" s="1040"/>
      <c r="P37" s="1040"/>
      <c r="Q37" s="1040"/>
      <c r="R37" s="1040"/>
      <c r="S37" s="1040"/>
      <c r="T37" s="1040"/>
      <c r="U37" s="1040"/>
      <c r="V37" s="1041"/>
    </row>
    <row r="38" spans="2:22" ht="18" customHeight="1" x14ac:dyDescent="0.15">
      <c r="B38" s="1032"/>
      <c r="C38" s="1033"/>
      <c r="D38" s="1034"/>
      <c r="E38" s="1039"/>
      <c r="F38" s="1040"/>
      <c r="G38" s="1040"/>
      <c r="H38" s="1040"/>
      <c r="I38" s="1040"/>
      <c r="J38" s="1040"/>
      <c r="K38" s="1040"/>
      <c r="L38" s="1040"/>
      <c r="M38" s="1040"/>
      <c r="N38" s="1040"/>
      <c r="O38" s="1040"/>
      <c r="P38" s="1040"/>
      <c r="Q38" s="1040"/>
      <c r="R38" s="1040"/>
      <c r="S38" s="1040"/>
      <c r="T38" s="1040"/>
      <c r="U38" s="1040"/>
      <c r="V38" s="1041"/>
    </row>
    <row r="39" spans="2:22" ht="18" customHeight="1" x14ac:dyDescent="0.15">
      <c r="B39" s="1032"/>
      <c r="C39" s="1033"/>
      <c r="D39" s="1034"/>
      <c r="E39" s="1039"/>
      <c r="F39" s="1040"/>
      <c r="G39" s="1040"/>
      <c r="H39" s="1040"/>
      <c r="I39" s="1040"/>
      <c r="J39" s="1040"/>
      <c r="K39" s="1040"/>
      <c r="L39" s="1040"/>
      <c r="M39" s="1040"/>
      <c r="N39" s="1040"/>
      <c r="O39" s="1040"/>
      <c r="P39" s="1040"/>
      <c r="Q39" s="1040"/>
      <c r="R39" s="1040"/>
      <c r="S39" s="1040"/>
      <c r="T39" s="1040"/>
      <c r="U39" s="1040"/>
      <c r="V39" s="1041"/>
    </row>
    <row r="40" spans="2:22" ht="18" customHeight="1" x14ac:dyDescent="0.15">
      <c r="B40" s="1032"/>
      <c r="C40" s="1033"/>
      <c r="D40" s="1034"/>
      <c r="E40" s="1039"/>
      <c r="F40" s="1040"/>
      <c r="G40" s="1040"/>
      <c r="H40" s="1040"/>
      <c r="I40" s="1040"/>
      <c r="J40" s="1040"/>
      <c r="K40" s="1040"/>
      <c r="L40" s="1040"/>
      <c r="M40" s="1040"/>
      <c r="N40" s="1040"/>
      <c r="O40" s="1040"/>
      <c r="P40" s="1040"/>
      <c r="Q40" s="1040"/>
      <c r="R40" s="1040"/>
      <c r="S40" s="1040"/>
      <c r="T40" s="1040"/>
      <c r="U40" s="1040"/>
      <c r="V40" s="1041"/>
    </row>
    <row r="41" spans="2:22" ht="18" customHeight="1" x14ac:dyDescent="0.15">
      <c r="B41" s="834"/>
      <c r="C41" s="835"/>
      <c r="D41" s="836"/>
      <c r="E41" s="1042"/>
      <c r="F41" s="1043"/>
      <c r="G41" s="1043"/>
      <c r="H41" s="1043"/>
      <c r="I41" s="1043"/>
      <c r="J41" s="1043"/>
      <c r="K41" s="1043"/>
      <c r="L41" s="1043"/>
      <c r="M41" s="1043"/>
      <c r="N41" s="1043"/>
      <c r="O41" s="1043"/>
      <c r="P41" s="1043"/>
      <c r="Q41" s="1043"/>
      <c r="R41" s="1043"/>
      <c r="S41" s="1043"/>
      <c r="T41" s="1043"/>
      <c r="U41" s="1043"/>
      <c r="V41" s="1044"/>
    </row>
    <row r="42" spans="2:22" ht="18" customHeight="1" x14ac:dyDescent="0.15">
      <c r="B42" s="103"/>
      <c r="C42" s="103"/>
      <c r="D42" s="103"/>
    </row>
    <row r="43" spans="2:22" ht="18" customHeight="1" x14ac:dyDescent="0.15">
      <c r="B43" s="103"/>
      <c r="C43" s="103"/>
      <c r="D43" s="103"/>
    </row>
    <row r="44" spans="2:22" ht="18" customHeight="1" x14ac:dyDescent="0.15">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tabSelected="1"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1"/>
    <col min="26" max="27" width="0" style="121" hidden="1" customWidth="1"/>
    <col min="28" max="16384" width="3.625" style="121"/>
  </cols>
  <sheetData>
    <row r="1" spans="2:30" ht="18" customHeight="1" x14ac:dyDescent="0.15">
      <c r="B1" s="120" t="s">
        <v>490</v>
      </c>
      <c r="Z1" s="121" t="s">
        <v>168</v>
      </c>
      <c r="AA1" s="121" t="s">
        <v>555</v>
      </c>
    </row>
    <row r="2" spans="2:30" ht="18" customHeight="1" x14ac:dyDescent="0.15">
      <c r="B2" s="122" t="s">
        <v>505</v>
      </c>
      <c r="AA2" s="121" t="s">
        <v>556</v>
      </c>
    </row>
    <row r="3" spans="2:30" ht="17.25" customHeight="1" x14ac:dyDescent="0.15">
      <c r="C3" s="120" t="s">
        <v>504</v>
      </c>
    </row>
    <row r="4" spans="2:30" ht="20.100000000000001" customHeight="1" x14ac:dyDescent="0.15">
      <c r="C4" s="136"/>
      <c r="D4" s="137"/>
      <c r="E4" s="137"/>
      <c r="F4" s="137"/>
      <c r="G4" s="137"/>
      <c r="H4" s="1248" t="s">
        <v>492</v>
      </c>
      <c r="I4" s="1234"/>
      <c r="J4" s="1234"/>
      <c r="K4" s="1234"/>
      <c r="L4" s="1234"/>
      <c r="M4" s="1234"/>
      <c r="N4" s="1234"/>
      <c r="O4" s="1234" t="s">
        <v>493</v>
      </c>
      <c r="P4" s="1234"/>
      <c r="Q4" s="1234"/>
      <c r="R4" s="1234"/>
      <c r="S4" s="1234"/>
      <c r="T4" s="1234"/>
      <c r="U4" s="1234"/>
      <c r="V4" s="1234"/>
      <c r="W4" s="1234"/>
      <c r="X4" s="1235"/>
    </row>
    <row r="5" spans="2:30" ht="20.100000000000001" customHeight="1" x14ac:dyDescent="0.15">
      <c r="C5" s="1091" t="s">
        <v>491</v>
      </c>
      <c r="D5" s="1091"/>
      <c r="E5" s="1091"/>
      <c r="F5" s="1091"/>
      <c r="G5" s="1091"/>
      <c r="H5" s="1236"/>
      <c r="I5" s="1237"/>
      <c r="J5" s="1237"/>
      <c r="K5" s="1237"/>
      <c r="L5" s="1237"/>
      <c r="M5" s="1237"/>
      <c r="N5" s="1237"/>
      <c r="O5" s="1238"/>
      <c r="P5" s="1101"/>
      <c r="Q5" s="1102"/>
      <c r="R5" s="1102"/>
      <c r="S5" s="1102"/>
      <c r="T5" s="1102"/>
      <c r="U5" s="1102"/>
      <c r="V5" s="1102"/>
      <c r="W5" s="1102"/>
      <c r="X5" s="1103"/>
    </row>
    <row r="6" spans="2:30" ht="20.100000000000001" customHeight="1" x14ac:dyDescent="0.15">
      <c r="C6" s="1093" t="s">
        <v>494</v>
      </c>
      <c r="D6" s="1094"/>
      <c r="E6" s="1094"/>
      <c r="F6" s="1094"/>
      <c r="G6" s="1095"/>
      <c r="H6" s="1239"/>
      <c r="I6" s="1240"/>
      <c r="J6" s="1240"/>
      <c r="K6" s="1240"/>
      <c r="L6" s="1240"/>
      <c r="M6" s="1240"/>
      <c r="N6" s="1240"/>
      <c r="O6" s="1241"/>
      <c r="P6" s="1104"/>
      <c r="Q6" s="1104"/>
      <c r="R6" s="1104"/>
      <c r="S6" s="1104"/>
      <c r="T6" s="1104"/>
      <c r="U6" s="1104"/>
      <c r="V6" s="1104"/>
      <c r="W6" s="1104"/>
      <c r="X6" s="1104"/>
    </row>
    <row r="7" spans="2:30" ht="20.100000000000001" customHeight="1" x14ac:dyDescent="0.15">
      <c r="C7" s="1093" t="s">
        <v>495</v>
      </c>
      <c r="D7" s="1094"/>
      <c r="E7" s="1094"/>
      <c r="F7" s="1094"/>
      <c r="G7" s="1095"/>
      <c r="H7" s="1239"/>
      <c r="I7" s="1240"/>
      <c r="J7" s="1240"/>
      <c r="K7" s="1240"/>
      <c r="L7" s="1240"/>
      <c r="M7" s="1240"/>
      <c r="N7" s="1240"/>
      <c r="O7" s="1241"/>
      <c r="P7" s="1108" t="s">
        <v>515</v>
      </c>
      <c r="Q7" s="1108"/>
      <c r="R7" s="1108"/>
      <c r="S7" s="1108"/>
      <c r="T7" s="1108"/>
      <c r="U7" s="1108"/>
      <c r="V7" s="1108"/>
      <c r="W7" s="1108"/>
      <c r="X7" s="1108"/>
    </row>
    <row r="8" spans="2:30" ht="20.100000000000001" customHeight="1" x14ac:dyDescent="0.15">
      <c r="C8" s="1092" t="s">
        <v>525</v>
      </c>
      <c r="D8" s="1092"/>
      <c r="E8" s="1092"/>
      <c r="F8" s="1092"/>
      <c r="G8" s="1092"/>
      <c r="H8" s="1239"/>
      <c r="I8" s="1240"/>
      <c r="J8" s="1240"/>
      <c r="K8" s="1240"/>
      <c r="L8" s="1240"/>
      <c r="M8" s="1240"/>
      <c r="N8" s="1240"/>
      <c r="O8" s="1241"/>
      <c r="P8" s="1108" t="s">
        <v>527</v>
      </c>
      <c r="Q8" s="1108"/>
      <c r="R8" s="1108"/>
      <c r="S8" s="1108"/>
      <c r="T8" s="1108"/>
      <c r="U8" s="1108"/>
      <c r="V8" s="1108"/>
      <c r="W8" s="1108"/>
      <c r="X8" s="1108"/>
    </row>
    <row r="9" spans="2:30" ht="20.100000000000001" customHeight="1" x14ac:dyDescent="0.15">
      <c r="C9" s="1136" t="s">
        <v>526</v>
      </c>
      <c r="D9" s="1136"/>
      <c r="E9" s="1136"/>
      <c r="F9" s="1136"/>
      <c r="G9" s="1136"/>
      <c r="H9" s="1242"/>
      <c r="I9" s="1243"/>
      <c r="J9" s="1243"/>
      <c r="K9" s="1243"/>
      <c r="L9" s="1243"/>
      <c r="M9" s="1243"/>
      <c r="N9" s="1243"/>
      <c r="O9" s="1244"/>
      <c r="P9" s="1105" t="s">
        <v>528</v>
      </c>
      <c r="Q9" s="1105"/>
      <c r="R9" s="1105"/>
      <c r="S9" s="1105"/>
      <c r="T9" s="1105"/>
      <c r="U9" s="1105"/>
      <c r="V9" s="1105"/>
      <c r="W9" s="1105"/>
      <c r="X9" s="1105"/>
    </row>
    <row r="10" spans="2:30" ht="20.100000000000001" customHeight="1" thickBot="1" x14ac:dyDescent="0.2">
      <c r="C10" s="1137" t="s">
        <v>500</v>
      </c>
      <c r="D10" s="1137"/>
      <c r="E10" s="1137"/>
      <c r="F10" s="1137"/>
      <c r="G10" s="1137"/>
      <c r="H10" s="1055">
        <f>SUM(H5:M9)</f>
        <v>0</v>
      </c>
      <c r="I10" s="1056"/>
      <c r="J10" s="1056"/>
      <c r="K10" s="1056"/>
      <c r="L10" s="1056"/>
      <c r="M10" s="1056"/>
      <c r="N10" s="1056"/>
      <c r="O10" s="1057"/>
      <c r="P10" s="1106"/>
      <c r="Q10" s="1106"/>
      <c r="R10" s="1106"/>
      <c r="S10" s="1106"/>
      <c r="T10" s="1106"/>
      <c r="U10" s="1106"/>
      <c r="V10" s="1106"/>
      <c r="W10" s="1106"/>
      <c r="X10" s="1106"/>
    </row>
    <row r="11" spans="2:30" ht="20.100000000000001" customHeight="1" thickTop="1" thickBot="1" x14ac:dyDescent="0.2">
      <c r="C11" s="1140" t="s">
        <v>502</v>
      </c>
      <c r="D11" s="1140"/>
      <c r="E11" s="1140"/>
      <c r="F11" s="1140"/>
      <c r="G11" s="1140"/>
      <c r="H11" s="1245"/>
      <c r="I11" s="1246"/>
      <c r="J11" s="1246"/>
      <c r="K11" s="1246"/>
      <c r="L11" s="1246"/>
      <c r="M11" s="1246"/>
      <c r="N11" s="1246"/>
      <c r="O11" s="1247"/>
      <c r="P11" s="1107" t="s">
        <v>516</v>
      </c>
      <c r="Q11" s="1107"/>
      <c r="R11" s="1107"/>
      <c r="S11" s="1107"/>
      <c r="T11" s="1107"/>
      <c r="U11" s="1107"/>
      <c r="V11" s="1107"/>
      <c r="W11" s="1107"/>
      <c r="X11" s="1107"/>
    </row>
    <row r="12" spans="2:30" ht="12.95" customHeight="1" thickTop="1" x14ac:dyDescent="0.15">
      <c r="C12" s="1141" t="s">
        <v>496</v>
      </c>
      <c r="D12" s="1142"/>
      <c r="E12" s="1142"/>
      <c r="F12" s="1142"/>
      <c r="G12" s="1143"/>
      <c r="H12" s="1213">
        <f>SUM(R12:X13)</f>
        <v>0</v>
      </c>
      <c r="I12" s="1214"/>
      <c r="J12" s="1214"/>
      <c r="K12" s="1214"/>
      <c r="L12" s="1214"/>
      <c r="M12" s="1214"/>
      <c r="N12" s="1214"/>
      <c r="O12" s="1215"/>
      <c r="P12" s="1130" t="s">
        <v>513</v>
      </c>
      <c r="Q12" s="1131"/>
      <c r="R12" s="1133"/>
      <c r="S12" s="1134"/>
      <c r="T12" s="1134"/>
      <c r="U12" s="1134"/>
      <c r="V12" s="1134"/>
      <c r="W12" s="1134"/>
      <c r="X12" s="1135"/>
    </row>
    <row r="13" spans="2:30" ht="12.95" customHeight="1" x14ac:dyDescent="0.15">
      <c r="C13" s="1119"/>
      <c r="D13" s="1120"/>
      <c r="E13" s="1120"/>
      <c r="F13" s="1120"/>
      <c r="G13" s="1121"/>
      <c r="H13" s="1058"/>
      <c r="I13" s="1059"/>
      <c r="J13" s="1059"/>
      <c r="K13" s="1059"/>
      <c r="L13" s="1059"/>
      <c r="M13" s="1059"/>
      <c r="N13" s="1059"/>
      <c r="O13" s="1060"/>
      <c r="P13" s="1132" t="s">
        <v>212</v>
      </c>
      <c r="Q13" s="1048"/>
      <c r="R13" s="1049"/>
      <c r="S13" s="1050"/>
      <c r="T13" s="1050"/>
      <c r="U13" s="1050"/>
      <c r="V13" s="1050"/>
      <c r="W13" s="1050"/>
      <c r="X13" s="1051"/>
    </row>
    <row r="14" spans="2:30" ht="12.95" customHeight="1" x14ac:dyDescent="0.15">
      <c r="C14" s="1119" t="s">
        <v>497</v>
      </c>
      <c r="D14" s="1120"/>
      <c r="E14" s="1120"/>
      <c r="F14" s="1120"/>
      <c r="G14" s="1121"/>
      <c r="H14" s="1061">
        <f>SUM(R14:X15)</f>
        <v>0</v>
      </c>
      <c r="I14" s="1062"/>
      <c r="J14" s="1062"/>
      <c r="K14" s="1062"/>
      <c r="L14" s="1062"/>
      <c r="M14" s="1062"/>
      <c r="N14" s="1062"/>
      <c r="O14" s="1063"/>
      <c r="P14" s="1122" t="s">
        <v>513</v>
      </c>
      <c r="Q14" s="1123"/>
      <c r="R14" s="1124"/>
      <c r="S14" s="1125"/>
      <c r="T14" s="1125"/>
      <c r="U14" s="1125"/>
      <c r="V14" s="1125"/>
      <c r="W14" s="1125"/>
      <c r="X14" s="1126"/>
    </row>
    <row r="15" spans="2:30" ht="12.95" customHeight="1" x14ac:dyDescent="0.15">
      <c r="C15" s="1119"/>
      <c r="D15" s="1120"/>
      <c r="E15" s="1120"/>
      <c r="F15" s="1120"/>
      <c r="G15" s="1121"/>
      <c r="H15" s="1058"/>
      <c r="I15" s="1059"/>
      <c r="J15" s="1059"/>
      <c r="K15" s="1059"/>
      <c r="L15" s="1059"/>
      <c r="M15" s="1059"/>
      <c r="N15" s="1059"/>
      <c r="O15" s="1060"/>
      <c r="P15" s="1047" t="s">
        <v>212</v>
      </c>
      <c r="Q15" s="1048"/>
      <c r="R15" s="1049"/>
      <c r="S15" s="1050"/>
      <c r="T15" s="1050"/>
      <c r="U15" s="1050"/>
      <c r="V15" s="1050"/>
      <c r="W15" s="1050"/>
      <c r="X15" s="1051"/>
      <c r="AD15" s="123"/>
    </row>
    <row r="16" spans="2:30" ht="20.100000000000001" customHeight="1" x14ac:dyDescent="0.15">
      <c r="C16" s="1138" t="s">
        <v>498</v>
      </c>
      <c r="D16" s="1138"/>
      <c r="E16" s="1138"/>
      <c r="F16" s="1138"/>
      <c r="G16" s="1138"/>
      <c r="H16" s="1052"/>
      <c r="I16" s="1053"/>
      <c r="J16" s="1053"/>
      <c r="K16" s="1053"/>
      <c r="L16" s="1053"/>
      <c r="M16" s="1053"/>
      <c r="N16" s="1053"/>
      <c r="O16" s="1054"/>
      <c r="P16" s="1109" t="s">
        <v>514</v>
      </c>
      <c r="Q16" s="1110"/>
      <c r="R16" s="1110"/>
      <c r="S16" s="1110"/>
      <c r="T16" s="1110"/>
      <c r="U16" s="1110"/>
      <c r="V16" s="1110"/>
      <c r="W16" s="1110"/>
      <c r="X16" s="1111"/>
    </row>
    <row r="17" spans="2:24" ht="20.100000000000001" customHeight="1" x14ac:dyDescent="0.15">
      <c r="C17" s="1138" t="s">
        <v>499</v>
      </c>
      <c r="D17" s="1138"/>
      <c r="E17" s="1138"/>
      <c r="F17" s="1138"/>
      <c r="G17" s="1138"/>
      <c r="H17" s="1052"/>
      <c r="I17" s="1053"/>
      <c r="J17" s="1053"/>
      <c r="K17" s="1053"/>
      <c r="L17" s="1053"/>
      <c r="M17" s="1053"/>
      <c r="N17" s="1053"/>
      <c r="O17" s="1054"/>
      <c r="P17" s="1112"/>
      <c r="Q17" s="1113"/>
      <c r="R17" s="1113"/>
      <c r="S17" s="1113"/>
      <c r="T17" s="1113"/>
      <c r="U17" s="1113"/>
      <c r="V17" s="1113"/>
      <c r="W17" s="1113"/>
      <c r="X17" s="1114"/>
    </row>
    <row r="18" spans="2:24" ht="20.100000000000001" customHeight="1" thickBot="1" x14ac:dyDescent="0.2">
      <c r="C18" s="1137" t="s">
        <v>501</v>
      </c>
      <c r="D18" s="1137"/>
      <c r="E18" s="1137"/>
      <c r="F18" s="1137"/>
      <c r="G18" s="1137"/>
      <c r="H18" s="1055">
        <f>SUM(H13:M17)</f>
        <v>0</v>
      </c>
      <c r="I18" s="1056"/>
      <c r="J18" s="1056"/>
      <c r="K18" s="1056"/>
      <c r="L18" s="1056"/>
      <c r="M18" s="1056"/>
      <c r="N18" s="1056"/>
      <c r="O18" s="1057"/>
      <c r="P18" s="1115"/>
      <c r="Q18" s="1116"/>
      <c r="R18" s="1116"/>
      <c r="S18" s="1116"/>
      <c r="T18" s="1116"/>
      <c r="U18" s="1116"/>
      <c r="V18" s="1116"/>
      <c r="W18" s="1116"/>
      <c r="X18" s="1117"/>
    </row>
    <row r="19" spans="2:24" ht="20.100000000000001" customHeight="1" thickTop="1" x14ac:dyDescent="0.15">
      <c r="C19" s="1139" t="s">
        <v>503</v>
      </c>
      <c r="D19" s="1139"/>
      <c r="E19" s="1139"/>
      <c r="F19" s="1139"/>
      <c r="G19" s="1139"/>
      <c r="H19" s="1058">
        <f>SUM(H10,H11,H18)</f>
        <v>0</v>
      </c>
      <c r="I19" s="1059"/>
      <c r="J19" s="1059"/>
      <c r="K19" s="1059"/>
      <c r="L19" s="1059"/>
      <c r="M19" s="1059"/>
      <c r="N19" s="1059"/>
      <c r="O19" s="1060"/>
      <c r="P19" s="1127" t="s">
        <v>512</v>
      </c>
      <c r="Q19" s="1128"/>
      <c r="R19" s="1128"/>
      <c r="S19" s="1128"/>
      <c r="T19" s="1128"/>
      <c r="U19" s="1128"/>
      <c r="V19" s="1128"/>
      <c r="W19" s="1128"/>
      <c r="X19" s="1129"/>
    </row>
    <row r="20" spans="2:24" ht="18" customHeight="1" x14ac:dyDescent="0.15">
      <c r="C20" s="1118" t="s">
        <v>569</v>
      </c>
      <c r="D20" s="1118"/>
      <c r="E20" s="1118"/>
      <c r="F20" s="1118"/>
      <c r="G20" s="1118"/>
      <c r="H20" s="1118"/>
      <c r="I20" s="1118"/>
      <c r="J20" s="1118"/>
      <c r="K20" s="1118"/>
      <c r="L20" s="1118"/>
      <c r="M20" s="1118"/>
      <c r="N20" s="1118"/>
      <c r="O20" s="1118"/>
      <c r="P20" s="1118"/>
      <c r="Q20" s="1118"/>
      <c r="R20" s="1118"/>
      <c r="S20" s="1118"/>
      <c r="T20" s="1118"/>
      <c r="U20" s="1118"/>
      <c r="V20" s="1118"/>
      <c r="W20" s="1118"/>
      <c r="X20" s="1118"/>
    </row>
    <row r="21" spans="2:24" ht="18" customHeight="1" x14ac:dyDescent="0.15">
      <c r="C21" s="1118"/>
      <c r="D21" s="1118"/>
      <c r="E21" s="1118"/>
      <c r="F21" s="1118"/>
      <c r="G21" s="1118"/>
      <c r="H21" s="1118"/>
      <c r="I21" s="1118"/>
      <c r="J21" s="1118"/>
      <c r="K21" s="1118"/>
      <c r="L21" s="1118"/>
      <c r="M21" s="1118"/>
      <c r="N21" s="1118"/>
      <c r="O21" s="1118"/>
      <c r="P21" s="1118"/>
      <c r="Q21" s="1118"/>
      <c r="R21" s="1118"/>
      <c r="S21" s="1118"/>
      <c r="T21" s="1118"/>
      <c r="U21" s="1118"/>
      <c r="V21" s="1118"/>
      <c r="W21" s="1118"/>
      <c r="X21" s="1118"/>
    </row>
    <row r="22" spans="2:24" ht="18" customHeight="1" x14ac:dyDescent="0.15">
      <c r="C22" s="1118"/>
      <c r="D22" s="1118"/>
      <c r="E22" s="1118"/>
      <c r="F22" s="1118"/>
      <c r="G22" s="1118"/>
      <c r="H22" s="1118"/>
      <c r="I22" s="1118"/>
      <c r="J22" s="1118"/>
      <c r="K22" s="1118"/>
      <c r="L22" s="1118"/>
      <c r="M22" s="1118"/>
      <c r="N22" s="1118"/>
      <c r="O22" s="1118"/>
      <c r="P22" s="1118"/>
      <c r="Q22" s="1118"/>
      <c r="R22" s="1118"/>
      <c r="S22" s="1118"/>
      <c r="T22" s="1118"/>
      <c r="U22" s="1118"/>
      <c r="V22" s="1118"/>
      <c r="W22" s="1118"/>
      <c r="X22" s="1118"/>
    </row>
    <row r="23" spans="2:24" ht="18" customHeight="1" x14ac:dyDescent="0.15">
      <c r="C23" s="140" t="s">
        <v>506</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x14ac:dyDescent="0.15">
      <c r="C24" s="142"/>
      <c r="D24" s="143"/>
      <c r="E24" s="143"/>
      <c r="F24" s="143"/>
      <c r="G24" s="143"/>
      <c r="H24" s="1096" t="s">
        <v>492</v>
      </c>
      <c r="I24" s="1097"/>
      <c r="J24" s="1097"/>
      <c r="K24" s="1097"/>
      <c r="L24" s="1097"/>
      <c r="M24" s="1097"/>
      <c r="N24" s="1097"/>
      <c r="O24" s="1098"/>
      <c r="P24" s="1099" t="s">
        <v>493</v>
      </c>
      <c r="Q24" s="1099"/>
      <c r="R24" s="1099"/>
      <c r="S24" s="1099"/>
      <c r="T24" s="1099"/>
      <c r="U24" s="1099"/>
      <c r="V24" s="1099"/>
      <c r="W24" s="1099"/>
      <c r="X24" s="1100"/>
    </row>
    <row r="25" spans="2:24" ht="17.100000000000001" customHeight="1" x14ac:dyDescent="0.15">
      <c r="C25" s="1067" t="s">
        <v>507</v>
      </c>
      <c r="D25" s="1068"/>
      <c r="E25" s="1068"/>
      <c r="F25" s="1068"/>
      <c r="G25" s="1069"/>
      <c r="H25" s="1085"/>
      <c r="I25" s="1086"/>
      <c r="J25" s="1086"/>
      <c r="K25" s="1086"/>
      <c r="L25" s="1086"/>
      <c r="M25" s="1086"/>
      <c r="N25" s="1086"/>
      <c r="O25" s="1087"/>
      <c r="P25" s="1088" t="s">
        <v>509</v>
      </c>
      <c r="Q25" s="1089"/>
      <c r="R25" s="1089"/>
      <c r="S25" s="1089"/>
      <c r="T25" s="1089"/>
      <c r="U25" s="1089"/>
      <c r="V25" s="1089"/>
      <c r="W25" s="1089"/>
      <c r="X25" s="1090"/>
    </row>
    <row r="26" spans="2:24" ht="17.100000000000001" customHeight="1" x14ac:dyDescent="0.15">
      <c r="C26" s="1070"/>
      <c r="D26" s="1071"/>
      <c r="E26" s="1071"/>
      <c r="F26" s="1071"/>
      <c r="G26" s="1072"/>
      <c r="H26" s="1082"/>
      <c r="I26" s="1083"/>
      <c r="J26" s="1083"/>
      <c r="K26" s="1083"/>
      <c r="L26" s="1083"/>
      <c r="M26" s="1083"/>
      <c r="N26" s="1083"/>
      <c r="O26" s="1084"/>
      <c r="P26" s="1079" t="s">
        <v>510</v>
      </c>
      <c r="Q26" s="1080"/>
      <c r="R26" s="1080"/>
      <c r="S26" s="1080"/>
      <c r="T26" s="1080"/>
      <c r="U26" s="1080"/>
      <c r="V26" s="1080"/>
      <c r="W26" s="1080"/>
      <c r="X26" s="1081"/>
    </row>
    <row r="27" spans="2:24" ht="20.100000000000001" customHeight="1" x14ac:dyDescent="0.15">
      <c r="C27" s="1075" t="s">
        <v>508</v>
      </c>
      <c r="D27" s="1075"/>
      <c r="E27" s="1075"/>
      <c r="F27" s="1075"/>
      <c r="G27" s="1075"/>
      <c r="H27" s="1073"/>
      <c r="I27" s="1073"/>
      <c r="J27" s="1073"/>
      <c r="K27" s="1073"/>
      <c r="L27" s="1073"/>
      <c r="M27" s="1073"/>
      <c r="N27" s="1073"/>
      <c r="O27" s="1073"/>
      <c r="P27" s="1064" t="s">
        <v>511</v>
      </c>
      <c r="Q27" s="1064"/>
      <c r="R27" s="1064"/>
      <c r="S27" s="1064"/>
      <c r="T27" s="1064"/>
      <c r="U27" s="1064"/>
      <c r="V27" s="1064"/>
      <c r="W27" s="1064"/>
      <c r="X27" s="1064"/>
    </row>
    <row r="28" spans="2:24" ht="20.100000000000001" customHeight="1" thickBot="1" x14ac:dyDescent="0.2">
      <c r="C28" s="1076" t="s">
        <v>167</v>
      </c>
      <c r="D28" s="1076"/>
      <c r="E28" s="1076"/>
      <c r="F28" s="1076"/>
      <c r="G28" s="1076"/>
      <c r="H28" s="1074"/>
      <c r="I28" s="1074"/>
      <c r="J28" s="1074"/>
      <c r="K28" s="1074"/>
      <c r="L28" s="1074"/>
      <c r="M28" s="1074"/>
      <c r="N28" s="1074"/>
      <c r="O28" s="1074"/>
      <c r="P28" s="1065"/>
      <c r="Q28" s="1065"/>
      <c r="R28" s="1065"/>
      <c r="S28" s="1065"/>
      <c r="T28" s="1065"/>
      <c r="U28" s="1065"/>
      <c r="V28" s="1065"/>
      <c r="W28" s="1065"/>
      <c r="X28" s="1065"/>
    </row>
    <row r="29" spans="2:24" ht="20.100000000000001" customHeight="1" thickTop="1" x14ac:dyDescent="0.15">
      <c r="C29" s="1077" t="s">
        <v>224</v>
      </c>
      <c r="D29" s="1077"/>
      <c r="E29" s="1077"/>
      <c r="F29" s="1077"/>
      <c r="G29" s="1077"/>
      <c r="H29" s="1078">
        <f>SUM(H25:O28)</f>
        <v>0</v>
      </c>
      <c r="I29" s="1078"/>
      <c r="J29" s="1078"/>
      <c r="K29" s="1078"/>
      <c r="L29" s="1078"/>
      <c r="M29" s="1078"/>
      <c r="N29" s="1078"/>
      <c r="O29" s="1078"/>
      <c r="P29" s="1066" t="s">
        <v>517</v>
      </c>
      <c r="Q29" s="1066"/>
      <c r="R29" s="1066"/>
      <c r="S29" s="1066"/>
      <c r="T29" s="1066"/>
      <c r="U29" s="1066"/>
      <c r="V29" s="1066"/>
      <c r="W29" s="1066"/>
      <c r="X29" s="1066"/>
    </row>
    <row r="30" spans="2:24" ht="18" customHeight="1" x14ac:dyDescent="0.15">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x14ac:dyDescent="0.15">
      <c r="C31" s="1146" t="s">
        <v>597</v>
      </c>
      <c r="D31" s="1146"/>
      <c r="E31" s="1146"/>
      <c r="F31" s="1146"/>
      <c r="G31" s="1146"/>
      <c r="H31" s="1146"/>
      <c r="I31" s="1146"/>
      <c r="J31" s="1146"/>
      <c r="K31" s="1146"/>
      <c r="L31" s="1146"/>
      <c r="M31" s="1146"/>
      <c r="N31" s="1146"/>
      <c r="O31" s="1146"/>
      <c r="P31" s="1146"/>
      <c r="Q31" s="1146"/>
      <c r="R31" s="1146"/>
      <c r="S31" s="1146"/>
      <c r="T31" s="1146"/>
      <c r="U31" s="1146"/>
      <c r="V31" s="1146"/>
      <c r="W31" s="1146"/>
      <c r="X31" s="1146"/>
    </row>
    <row r="32" spans="2:24" ht="18" customHeight="1" x14ac:dyDescent="0.15">
      <c r="B32" s="125"/>
      <c r="C32" s="1146"/>
      <c r="D32" s="1146"/>
      <c r="E32" s="1146"/>
      <c r="F32" s="1146"/>
      <c r="G32" s="1146"/>
      <c r="H32" s="1146"/>
      <c r="I32" s="1146"/>
      <c r="J32" s="1146"/>
      <c r="K32" s="1146"/>
      <c r="L32" s="1146"/>
      <c r="M32" s="1146"/>
      <c r="N32" s="1146"/>
      <c r="O32" s="1146"/>
      <c r="P32" s="1146"/>
      <c r="Q32" s="1146"/>
      <c r="R32" s="1146"/>
      <c r="S32" s="1146"/>
      <c r="T32" s="1146"/>
      <c r="U32" s="1146"/>
      <c r="V32" s="1146"/>
      <c r="W32" s="1146"/>
      <c r="X32" s="1146"/>
    </row>
    <row r="33" spans="2:24" ht="18" customHeight="1" x14ac:dyDescent="0.15">
      <c r="B33" s="125"/>
      <c r="C33" s="1146"/>
      <c r="D33" s="1146"/>
      <c r="E33" s="1146"/>
      <c r="F33" s="1146"/>
      <c r="G33" s="1146"/>
      <c r="H33" s="1146"/>
      <c r="I33" s="1146"/>
      <c r="J33" s="1146"/>
      <c r="K33" s="1146"/>
      <c r="L33" s="1146"/>
      <c r="M33" s="1146"/>
      <c r="N33" s="1146"/>
      <c r="O33" s="1146"/>
      <c r="P33" s="1146"/>
      <c r="Q33" s="1146"/>
      <c r="R33" s="1146"/>
      <c r="S33" s="1146"/>
      <c r="T33" s="1146"/>
      <c r="U33" s="1146"/>
      <c r="V33" s="1146"/>
      <c r="W33" s="1146"/>
      <c r="X33" s="1146"/>
    </row>
    <row r="34" spans="2:24" ht="18" customHeight="1" x14ac:dyDescent="0.15">
      <c r="B34" s="125"/>
      <c r="C34" s="1146"/>
      <c r="D34" s="1146"/>
      <c r="E34" s="1146"/>
      <c r="F34" s="1146"/>
      <c r="G34" s="1146"/>
      <c r="H34" s="1146"/>
      <c r="I34" s="1146"/>
      <c r="J34" s="1146"/>
      <c r="K34" s="1146"/>
      <c r="L34" s="1146"/>
      <c r="M34" s="1146"/>
      <c r="N34" s="1146"/>
      <c r="O34" s="1146"/>
      <c r="P34" s="1146"/>
      <c r="Q34" s="1146"/>
      <c r="R34" s="1146"/>
      <c r="S34" s="1146"/>
      <c r="T34" s="1146"/>
      <c r="U34" s="1146"/>
      <c r="V34" s="1146"/>
      <c r="W34" s="1146"/>
      <c r="X34" s="1146"/>
    </row>
    <row r="35" spans="2:24" ht="18" customHeight="1" x14ac:dyDescent="0.15">
      <c r="B35" s="125"/>
      <c r="C35" s="1146"/>
      <c r="D35" s="1146"/>
      <c r="E35" s="1146"/>
      <c r="F35" s="1146"/>
      <c r="G35" s="1146"/>
      <c r="H35" s="1146"/>
      <c r="I35" s="1146"/>
      <c r="J35" s="1146"/>
      <c r="K35" s="1146"/>
      <c r="L35" s="1146"/>
      <c r="M35" s="1146"/>
      <c r="N35" s="1146"/>
      <c r="O35" s="1146"/>
      <c r="P35" s="1146"/>
      <c r="Q35" s="1146"/>
      <c r="R35" s="1146"/>
      <c r="S35" s="1146"/>
      <c r="T35" s="1146"/>
      <c r="U35" s="1146"/>
      <c r="V35" s="1146"/>
      <c r="W35" s="1146"/>
      <c r="X35" s="1146"/>
    </row>
    <row r="36" spans="2:24" ht="18" customHeight="1" x14ac:dyDescent="0.15">
      <c r="B36" s="125"/>
      <c r="C36" s="1146"/>
      <c r="D36" s="1146"/>
      <c r="E36" s="1146"/>
      <c r="F36" s="1146"/>
      <c r="G36" s="1146"/>
      <c r="H36" s="1146"/>
      <c r="I36" s="1146"/>
      <c r="J36" s="1146"/>
      <c r="K36" s="1146"/>
      <c r="L36" s="1146"/>
      <c r="M36" s="1146"/>
      <c r="N36" s="1146"/>
      <c r="O36" s="1146"/>
      <c r="P36" s="1146"/>
      <c r="Q36" s="1146"/>
      <c r="R36" s="1146"/>
      <c r="S36" s="1146"/>
      <c r="T36" s="1146"/>
      <c r="U36" s="1146"/>
      <c r="V36" s="1146"/>
      <c r="W36" s="1146"/>
      <c r="X36" s="1146"/>
    </row>
    <row r="37" spans="2:24" ht="18" customHeight="1" x14ac:dyDescent="0.15">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6"/>
    </row>
    <row r="38" spans="2:24" ht="18" customHeight="1" x14ac:dyDescent="0.15">
      <c r="C38" s="120" t="s">
        <v>518</v>
      </c>
    </row>
    <row r="39" spans="2:24" ht="20.100000000000001" customHeight="1" x14ac:dyDescent="0.15">
      <c r="C39" s="142"/>
      <c r="D39" s="143"/>
      <c r="E39" s="143"/>
      <c r="F39" s="143"/>
      <c r="G39" s="144"/>
      <c r="H39" s="1097" t="s">
        <v>492</v>
      </c>
      <c r="I39" s="1097"/>
      <c r="J39" s="1097"/>
      <c r="K39" s="1097"/>
      <c r="L39" s="1097"/>
      <c r="M39" s="1097"/>
      <c r="N39" s="1097"/>
      <c r="O39" s="1098"/>
      <c r="P39" s="1099" t="s">
        <v>493</v>
      </c>
      <c r="Q39" s="1099"/>
      <c r="R39" s="1099"/>
      <c r="S39" s="1099"/>
      <c r="T39" s="1099"/>
      <c r="U39" s="1099"/>
      <c r="V39" s="1099"/>
      <c r="W39" s="1099"/>
      <c r="X39" s="1100"/>
    </row>
    <row r="40" spans="2:24" ht="20.100000000000001" customHeight="1" x14ac:dyDescent="0.15">
      <c r="C40" s="1144" t="s">
        <v>519</v>
      </c>
      <c r="D40" s="1145"/>
      <c r="E40" s="1145"/>
      <c r="F40" s="1145"/>
      <c r="G40" s="1145"/>
      <c r="H40" s="1153"/>
      <c r="I40" s="1154"/>
      <c r="J40" s="1154"/>
      <c r="K40" s="1154"/>
      <c r="L40" s="1154"/>
      <c r="M40" s="1154"/>
      <c r="N40" s="1154"/>
      <c r="O40" s="1155"/>
      <c r="P40" s="1156"/>
      <c r="Q40" s="1156"/>
      <c r="R40" s="1156"/>
      <c r="S40" s="1156"/>
      <c r="T40" s="1156"/>
      <c r="U40" s="1156"/>
      <c r="V40" s="1156"/>
      <c r="W40" s="1156"/>
      <c r="X40" s="1157"/>
    </row>
    <row r="41" spans="2:24" ht="20.100000000000001" customHeight="1" x14ac:dyDescent="0.15">
      <c r="C41" s="1096" t="s">
        <v>520</v>
      </c>
      <c r="D41" s="1097"/>
      <c r="E41" s="1097"/>
      <c r="F41" s="1097"/>
      <c r="G41" s="1098"/>
      <c r="H41" s="1158"/>
      <c r="I41" s="1158"/>
      <c r="J41" s="1158"/>
      <c r="K41" s="1158"/>
      <c r="L41" s="1158"/>
      <c r="M41" s="1158"/>
      <c r="N41" s="1158"/>
      <c r="O41" s="1158"/>
      <c r="P41" s="1156"/>
      <c r="Q41" s="1156"/>
      <c r="R41" s="1156"/>
      <c r="S41" s="1156"/>
      <c r="T41" s="1156"/>
      <c r="U41" s="1156"/>
      <c r="V41" s="1156"/>
      <c r="W41" s="1156"/>
      <c r="X41" s="1157"/>
    </row>
    <row r="42" spans="2:24" ht="20.100000000000001" customHeight="1" thickBot="1" x14ac:dyDescent="0.2">
      <c r="C42" s="1151" t="s">
        <v>521</v>
      </c>
      <c r="D42" s="1152"/>
      <c r="E42" s="1152"/>
      <c r="F42" s="1152"/>
      <c r="G42" s="1152"/>
      <c r="H42" s="1074"/>
      <c r="I42" s="1074"/>
      <c r="J42" s="1074"/>
      <c r="K42" s="1074"/>
      <c r="L42" s="1074"/>
      <c r="M42" s="1074"/>
      <c r="N42" s="1074"/>
      <c r="O42" s="1074"/>
      <c r="P42" s="1116"/>
      <c r="Q42" s="1116"/>
      <c r="R42" s="1116"/>
      <c r="S42" s="1116"/>
      <c r="T42" s="1116"/>
      <c r="U42" s="1116"/>
      <c r="V42" s="1116"/>
      <c r="W42" s="1116"/>
      <c r="X42" s="1117"/>
    </row>
    <row r="43" spans="2:24" ht="20.100000000000001" customHeight="1" thickTop="1" x14ac:dyDescent="0.15">
      <c r="C43" s="1144" t="s">
        <v>522</v>
      </c>
      <c r="D43" s="1145"/>
      <c r="E43" s="1145"/>
      <c r="F43" s="1145"/>
      <c r="G43" s="1145"/>
      <c r="H43" s="1149">
        <f>SUM(H40:O42)</f>
        <v>0</v>
      </c>
      <c r="I43" s="1149"/>
      <c r="J43" s="1149"/>
      <c r="K43" s="1149"/>
      <c r="L43" s="1149"/>
      <c r="M43" s="1149"/>
      <c r="N43" s="1149"/>
      <c r="O43" s="1149"/>
      <c r="P43" s="1150" t="s">
        <v>523</v>
      </c>
      <c r="Q43" s="1150"/>
      <c r="R43" s="1150"/>
      <c r="S43" s="1150"/>
      <c r="T43" s="1150"/>
      <c r="U43" s="1150"/>
      <c r="V43" s="1150"/>
      <c r="W43" s="1150"/>
      <c r="X43" s="1150"/>
    </row>
    <row r="44" spans="2:24" ht="18" customHeight="1" x14ac:dyDescent="0.15">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x14ac:dyDescent="0.15">
      <c r="C45" s="1146" t="s">
        <v>524</v>
      </c>
      <c r="D45" s="1147"/>
      <c r="E45" s="1147"/>
      <c r="F45" s="1147"/>
      <c r="G45" s="1147"/>
      <c r="H45" s="1147"/>
      <c r="I45" s="1147"/>
      <c r="J45" s="1147"/>
      <c r="K45" s="1147"/>
      <c r="L45" s="1147"/>
      <c r="M45" s="1147"/>
      <c r="N45" s="1147"/>
      <c r="O45" s="1147"/>
      <c r="P45" s="1147"/>
      <c r="Q45" s="1147"/>
      <c r="R45" s="1147"/>
      <c r="S45" s="1147"/>
      <c r="T45" s="1147"/>
      <c r="U45" s="1147"/>
      <c r="V45" s="1147"/>
      <c r="W45" s="1147"/>
      <c r="X45" s="1147"/>
    </row>
    <row r="46" spans="2:24" ht="18" customHeight="1" x14ac:dyDescent="0.15">
      <c r="C46" s="1147"/>
      <c r="D46" s="1147"/>
      <c r="E46" s="1147"/>
      <c r="F46" s="1147"/>
      <c r="G46" s="1147"/>
      <c r="H46" s="1147"/>
      <c r="I46" s="1147"/>
      <c r="J46" s="1147"/>
      <c r="K46" s="1147"/>
      <c r="L46" s="1147"/>
      <c r="M46" s="1147"/>
      <c r="N46" s="1147"/>
      <c r="O46" s="1147"/>
      <c r="P46" s="1147"/>
      <c r="Q46" s="1147"/>
      <c r="R46" s="1147"/>
      <c r="S46" s="1147"/>
      <c r="T46" s="1147"/>
      <c r="U46" s="1147"/>
      <c r="V46" s="1147"/>
      <c r="W46" s="1147"/>
      <c r="X46" s="1147"/>
    </row>
    <row r="47" spans="2:24" ht="18" customHeight="1" x14ac:dyDescent="0.15">
      <c r="C47" s="146" t="s">
        <v>529</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x14ac:dyDescent="0.15">
      <c r="C48" s="1148" t="s">
        <v>530</v>
      </c>
      <c r="D48" s="1148"/>
      <c r="E48" s="1148"/>
      <c r="F48" s="1148"/>
      <c r="G48" s="1148"/>
      <c r="H48" s="1148" t="s">
        <v>531</v>
      </c>
      <c r="I48" s="1148"/>
      <c r="J48" s="1148"/>
      <c r="K48" s="1148"/>
      <c r="L48" s="1148" t="s">
        <v>532</v>
      </c>
      <c r="M48" s="1148"/>
      <c r="N48" s="1148"/>
      <c r="O48" s="1148" t="s">
        <v>533</v>
      </c>
      <c r="P48" s="1148"/>
      <c r="Q48" s="1148"/>
      <c r="R48" s="1148"/>
      <c r="S48" s="1148" t="s">
        <v>534</v>
      </c>
      <c r="T48" s="1148"/>
      <c r="U48" s="1148" t="s">
        <v>535</v>
      </c>
      <c r="V48" s="1148"/>
      <c r="W48" s="1148"/>
      <c r="X48" s="1148"/>
    </row>
    <row r="49" spans="3:24" ht="20.100000000000001" customHeight="1" x14ac:dyDescent="0.15">
      <c r="C49" s="1164"/>
      <c r="D49" s="1164"/>
      <c r="E49" s="1164"/>
      <c r="F49" s="1164"/>
      <c r="G49" s="1164"/>
      <c r="H49" s="1165"/>
      <c r="I49" s="1165"/>
      <c r="J49" s="1165"/>
      <c r="K49" s="1165"/>
      <c r="L49" s="1165"/>
      <c r="M49" s="1165"/>
      <c r="N49" s="1165"/>
      <c r="O49" s="1159">
        <f>SUM(H49:N49)</f>
        <v>0</v>
      </c>
      <c r="P49" s="1159"/>
      <c r="Q49" s="1159"/>
      <c r="R49" s="1159"/>
      <c r="S49" s="1166"/>
      <c r="T49" s="1166"/>
      <c r="U49" s="1159" t="str">
        <f>IFERROR(O49/S49,"")</f>
        <v/>
      </c>
      <c r="V49" s="1159"/>
      <c r="W49" s="1159"/>
      <c r="X49" s="1159"/>
    </row>
    <row r="50" spans="3:24" ht="20.100000000000001" customHeight="1" thickBot="1" x14ac:dyDescent="0.2">
      <c r="C50" s="1160"/>
      <c r="D50" s="1160"/>
      <c r="E50" s="1160"/>
      <c r="F50" s="1160"/>
      <c r="G50" s="1160"/>
      <c r="H50" s="1161"/>
      <c r="I50" s="1161"/>
      <c r="J50" s="1161"/>
      <c r="K50" s="1161"/>
      <c r="L50" s="1161"/>
      <c r="M50" s="1161"/>
      <c r="N50" s="1161"/>
      <c r="O50" s="1159">
        <f>SUM(H50:N50)</f>
        <v>0</v>
      </c>
      <c r="P50" s="1159"/>
      <c r="Q50" s="1159"/>
      <c r="R50" s="1159"/>
      <c r="S50" s="1162"/>
      <c r="T50" s="1162"/>
      <c r="U50" s="1163" t="str">
        <f>IFERROR(O50/S50,"")</f>
        <v/>
      </c>
      <c r="V50" s="1163"/>
      <c r="W50" s="1163"/>
      <c r="X50" s="1163"/>
    </row>
    <row r="51" spans="3:24" ht="20.100000000000001" customHeight="1" thickTop="1" x14ac:dyDescent="0.15">
      <c r="C51" s="1177" t="s">
        <v>522</v>
      </c>
      <c r="D51" s="1177"/>
      <c r="E51" s="1177"/>
      <c r="F51" s="1177"/>
      <c r="G51" s="1177"/>
      <c r="H51" s="1167">
        <f>SUM(H49:K50)</f>
        <v>0</v>
      </c>
      <c r="I51" s="1167"/>
      <c r="J51" s="1167"/>
      <c r="K51" s="1167"/>
      <c r="L51" s="1167">
        <f>SUM(L49:N50)</f>
        <v>0</v>
      </c>
      <c r="M51" s="1167"/>
      <c r="N51" s="1167"/>
      <c r="O51" s="1167">
        <f>SUM(O49:R50)</f>
        <v>0</v>
      </c>
      <c r="P51" s="1167"/>
      <c r="Q51" s="1167"/>
      <c r="R51" s="1167"/>
      <c r="S51" s="1178"/>
      <c r="T51" s="1178"/>
      <c r="U51" s="1167">
        <f>SUM(U49:X50)</f>
        <v>0</v>
      </c>
      <c r="V51" s="1167"/>
      <c r="W51" s="1167"/>
      <c r="X51" s="1167"/>
    </row>
    <row r="52" spans="3:24" ht="18" customHeight="1" x14ac:dyDescent="0.15">
      <c r="H52" s="124" t="str">
        <f>IF(H51=H27,"","合計が借入金（B）と一致していません")</f>
        <v/>
      </c>
    </row>
    <row r="53" spans="3:24" ht="18" customHeight="1" x14ac:dyDescent="0.15">
      <c r="C53" s="1168" t="s">
        <v>536</v>
      </c>
      <c r="D53" s="1169"/>
      <c r="E53" s="1169"/>
      <c r="F53" s="1169"/>
      <c r="G53" s="1169"/>
      <c r="H53" s="1169"/>
      <c r="I53" s="1169"/>
      <c r="J53" s="1169"/>
      <c r="K53" s="1169"/>
      <c r="L53" s="1169"/>
      <c r="M53" s="1169"/>
      <c r="N53" s="1169"/>
      <c r="O53" s="1169"/>
      <c r="P53" s="1169"/>
      <c r="Q53" s="1169"/>
      <c r="R53" s="1169"/>
      <c r="S53" s="1169"/>
      <c r="T53" s="1169"/>
      <c r="U53" s="1169"/>
      <c r="V53" s="1169"/>
      <c r="W53" s="1169"/>
      <c r="X53" s="1169"/>
    </row>
    <row r="54" spans="3:24" ht="18" customHeight="1" x14ac:dyDescent="0.15">
      <c r="C54" s="1169"/>
      <c r="D54" s="1169"/>
      <c r="E54" s="1169"/>
      <c r="F54" s="1169"/>
      <c r="G54" s="1169"/>
      <c r="H54" s="1169"/>
      <c r="I54" s="1169"/>
      <c r="J54" s="1169"/>
      <c r="K54" s="1169"/>
      <c r="L54" s="1169"/>
      <c r="M54" s="1169"/>
      <c r="N54" s="1169"/>
      <c r="O54" s="1169"/>
      <c r="P54" s="1169"/>
      <c r="Q54" s="1169"/>
      <c r="R54" s="1169"/>
      <c r="S54" s="1169"/>
      <c r="T54" s="1169"/>
      <c r="U54" s="1169"/>
      <c r="V54" s="1169"/>
      <c r="W54" s="1169"/>
      <c r="X54" s="1169"/>
    </row>
    <row r="55" spans="3:24" ht="36" customHeight="1" x14ac:dyDescent="0.15">
      <c r="C55" s="1170" t="s">
        <v>596</v>
      </c>
      <c r="D55" s="1170"/>
      <c r="E55" s="1170"/>
      <c r="F55" s="1170"/>
      <c r="G55" s="1170"/>
      <c r="H55" s="1170"/>
      <c r="I55" s="1170"/>
      <c r="J55" s="1170"/>
      <c r="K55" s="1170"/>
      <c r="L55" s="1170"/>
      <c r="M55" s="1170"/>
      <c r="N55" s="1170"/>
      <c r="O55" s="1170"/>
      <c r="P55" s="1170"/>
      <c r="Q55" s="1170"/>
      <c r="R55" s="1170"/>
      <c r="S55" s="1170"/>
      <c r="T55" s="1170"/>
      <c r="U55" s="1170"/>
      <c r="V55" s="1170"/>
      <c r="W55" s="1170"/>
      <c r="X55" s="1170"/>
    </row>
    <row r="56" spans="3:24" ht="20.100000000000001" customHeight="1" x14ac:dyDescent="0.15">
      <c r="C56" s="1138" t="s">
        <v>537</v>
      </c>
      <c r="D56" s="1138"/>
      <c r="E56" s="1138"/>
      <c r="F56" s="1138"/>
      <c r="G56" s="1138"/>
      <c r="H56" s="1138"/>
      <c r="I56" s="1138"/>
      <c r="J56" s="1138"/>
      <c r="K56" s="1138"/>
      <c r="L56" s="1138" t="s">
        <v>538</v>
      </c>
      <c r="M56" s="1138"/>
      <c r="N56" s="1138"/>
      <c r="O56" s="1138"/>
      <c r="P56" s="1138"/>
      <c r="Q56" s="1138" t="s">
        <v>539</v>
      </c>
      <c r="R56" s="1138"/>
      <c r="S56" s="1138"/>
      <c r="T56" s="1138"/>
      <c r="U56" s="1138" t="s">
        <v>540</v>
      </c>
      <c r="V56" s="1138"/>
      <c r="W56" s="1138"/>
      <c r="X56" s="1138"/>
    </row>
    <row r="57" spans="3:24" ht="20.100000000000001" customHeight="1" x14ac:dyDescent="0.15">
      <c r="C57" s="1172" t="s">
        <v>541</v>
      </c>
      <c r="D57" s="1172"/>
      <c r="E57" s="1172"/>
      <c r="F57" s="1172"/>
      <c r="G57" s="1172"/>
      <c r="H57" s="1172"/>
      <c r="I57" s="1172"/>
      <c r="J57" s="1172"/>
      <c r="K57" s="1172"/>
      <c r="L57" s="1172"/>
      <c r="M57" s="1172"/>
      <c r="N57" s="1172"/>
      <c r="O57" s="1172"/>
      <c r="P57" s="1172"/>
      <c r="Q57" s="1182"/>
      <c r="R57" s="1182"/>
      <c r="S57" s="1182"/>
      <c r="T57" s="1182"/>
      <c r="U57" s="1181"/>
      <c r="V57" s="1181"/>
      <c r="W57" s="1181"/>
      <c r="X57" s="1181"/>
    </row>
    <row r="58" spans="3:24" ht="20.100000000000001" customHeight="1" x14ac:dyDescent="0.15">
      <c r="C58" s="1171" t="s">
        <v>546</v>
      </c>
      <c r="D58" s="1172"/>
      <c r="E58" s="1173"/>
      <c r="F58" s="1173"/>
      <c r="G58" s="1176"/>
      <c r="H58" s="1176"/>
      <c r="I58" s="1176"/>
      <c r="J58" s="1176"/>
      <c r="K58" s="1176"/>
      <c r="L58" s="1176"/>
      <c r="M58" s="1176"/>
      <c r="N58" s="1176"/>
      <c r="O58" s="1176"/>
      <c r="P58" s="1176"/>
      <c r="Q58" s="1179"/>
      <c r="R58" s="1179"/>
      <c r="S58" s="1179"/>
      <c r="T58" s="1179"/>
      <c r="U58" s="1182"/>
      <c r="V58" s="1182"/>
      <c r="W58" s="1182"/>
      <c r="X58" s="1182"/>
    </row>
    <row r="59" spans="3:24" ht="20.100000000000001" customHeight="1" x14ac:dyDescent="0.15">
      <c r="C59" s="1172"/>
      <c r="D59" s="1172"/>
      <c r="E59" s="1174" t="s">
        <v>542</v>
      </c>
      <c r="F59" s="1174"/>
      <c r="G59" s="1176"/>
      <c r="H59" s="1176"/>
      <c r="I59" s="1176"/>
      <c r="J59" s="1176"/>
      <c r="K59" s="1176"/>
      <c r="L59" s="1176"/>
      <c r="M59" s="1176"/>
      <c r="N59" s="1176"/>
      <c r="O59" s="1176"/>
      <c r="P59" s="1176"/>
      <c r="Q59" s="1179"/>
      <c r="R59" s="1179"/>
      <c r="S59" s="1179"/>
      <c r="T59" s="1179"/>
      <c r="U59" s="1182"/>
      <c r="V59" s="1182"/>
      <c r="W59" s="1182"/>
      <c r="X59" s="1182"/>
    </row>
    <row r="60" spans="3:24" ht="20.100000000000001" customHeight="1" x14ac:dyDescent="0.15">
      <c r="C60" s="1172"/>
      <c r="D60" s="1172"/>
      <c r="E60" s="1175" t="s">
        <v>543</v>
      </c>
      <c r="F60" s="1175"/>
      <c r="G60" s="1176"/>
      <c r="H60" s="1176"/>
      <c r="I60" s="1176"/>
      <c r="J60" s="1176"/>
      <c r="K60" s="1176"/>
      <c r="L60" s="1176"/>
      <c r="M60" s="1176"/>
      <c r="N60" s="1176"/>
      <c r="O60" s="1176"/>
      <c r="P60" s="1176"/>
      <c r="Q60" s="1179"/>
      <c r="R60" s="1179"/>
      <c r="S60" s="1179"/>
      <c r="T60" s="1179"/>
      <c r="U60" s="1182"/>
      <c r="V60" s="1182"/>
      <c r="W60" s="1182"/>
      <c r="X60" s="1182"/>
    </row>
    <row r="61" spans="3:24" ht="20.100000000000001" customHeight="1" x14ac:dyDescent="0.15">
      <c r="C61" s="1172" t="s">
        <v>544</v>
      </c>
      <c r="D61" s="1172"/>
      <c r="E61" s="1172"/>
      <c r="F61" s="1172"/>
      <c r="G61" s="1172"/>
      <c r="H61" s="1172"/>
      <c r="I61" s="1172"/>
      <c r="J61" s="1172"/>
      <c r="K61" s="1172"/>
      <c r="L61" s="1164"/>
      <c r="M61" s="1164"/>
      <c r="N61" s="1164"/>
      <c r="O61" s="1164"/>
      <c r="P61" s="1164"/>
      <c r="Q61" s="1179"/>
      <c r="R61" s="1179"/>
      <c r="S61" s="1179"/>
      <c r="T61" s="1179"/>
      <c r="U61" s="1182"/>
      <c r="V61" s="1182"/>
      <c r="W61" s="1182"/>
      <c r="X61" s="1182"/>
    </row>
    <row r="62" spans="3:24" ht="20.100000000000001" customHeight="1" x14ac:dyDescent="0.15">
      <c r="C62" s="1172" t="s">
        <v>522</v>
      </c>
      <c r="D62" s="1172"/>
      <c r="E62" s="1172"/>
      <c r="F62" s="1172"/>
      <c r="G62" s="1172"/>
      <c r="H62" s="1172"/>
      <c r="I62" s="1172"/>
      <c r="J62" s="1172"/>
      <c r="K62" s="1172"/>
      <c r="L62" s="1172"/>
      <c r="M62" s="1172"/>
      <c r="N62" s="1172"/>
      <c r="O62" s="1172"/>
      <c r="P62" s="1172"/>
      <c r="Q62" s="1180">
        <f>SUM(Q57:T61)</f>
        <v>0</v>
      </c>
      <c r="R62" s="1180"/>
      <c r="S62" s="1180"/>
      <c r="T62" s="1180"/>
      <c r="U62" s="1181"/>
      <c r="V62" s="1181"/>
      <c r="W62" s="1181"/>
      <c r="X62" s="1181"/>
    </row>
    <row r="63" spans="3:24" ht="20.100000000000001" customHeight="1" x14ac:dyDescent="0.15">
      <c r="C63" s="1171" t="s">
        <v>547</v>
      </c>
      <c r="D63" s="1172"/>
      <c r="E63" s="1173" t="s">
        <v>545</v>
      </c>
      <c r="F63" s="1173"/>
      <c r="G63" s="1176"/>
      <c r="H63" s="1176"/>
      <c r="I63" s="1176"/>
      <c r="J63" s="1176"/>
      <c r="K63" s="1176"/>
      <c r="L63" s="1176"/>
      <c r="M63" s="1176"/>
      <c r="N63" s="1176"/>
      <c r="O63" s="1176"/>
      <c r="P63" s="1176"/>
      <c r="Q63" s="1179"/>
      <c r="R63" s="1179"/>
      <c r="S63" s="1179"/>
      <c r="T63" s="1179"/>
      <c r="U63" s="1182"/>
      <c r="V63" s="1182"/>
      <c r="W63" s="1182"/>
      <c r="X63" s="1182"/>
    </row>
    <row r="64" spans="3:24" ht="20.100000000000001" customHeight="1" x14ac:dyDescent="0.15">
      <c r="C64" s="1172"/>
      <c r="D64" s="1172"/>
      <c r="E64" s="1175" t="s">
        <v>543</v>
      </c>
      <c r="F64" s="1175"/>
      <c r="G64" s="1176"/>
      <c r="H64" s="1176"/>
      <c r="I64" s="1176"/>
      <c r="J64" s="1176"/>
      <c r="K64" s="1176"/>
      <c r="L64" s="1176"/>
      <c r="M64" s="1176"/>
      <c r="N64" s="1176"/>
      <c r="O64" s="1176"/>
      <c r="P64" s="1176"/>
      <c r="Q64" s="1183"/>
      <c r="R64" s="1184"/>
      <c r="S64" s="1184"/>
      <c r="T64" s="1185"/>
      <c r="U64" s="1183"/>
      <c r="V64" s="1184"/>
      <c r="W64" s="1184"/>
      <c r="X64" s="1185"/>
    </row>
    <row r="65" spans="2:24" ht="18" customHeight="1" x14ac:dyDescent="0.15">
      <c r="C65" s="1186" t="s">
        <v>548</v>
      </c>
      <c r="D65" s="1187"/>
      <c r="E65" s="1187"/>
      <c r="F65" s="1187"/>
      <c r="G65" s="1187"/>
      <c r="H65" s="1187"/>
      <c r="I65" s="1187"/>
      <c r="J65" s="1187"/>
      <c r="K65" s="1187"/>
      <c r="L65" s="1187"/>
      <c r="M65" s="1187"/>
      <c r="N65" s="1187"/>
      <c r="O65" s="1187"/>
      <c r="P65" s="1187"/>
      <c r="Q65" s="1187"/>
      <c r="R65" s="1187"/>
      <c r="S65" s="1187"/>
      <c r="T65" s="1187"/>
      <c r="U65" s="1187"/>
      <c r="V65" s="1187"/>
      <c r="W65" s="1187"/>
      <c r="X65" s="1187"/>
    </row>
    <row r="66" spans="2:24" ht="18" customHeight="1" x14ac:dyDescent="0.15">
      <c r="C66" s="1169"/>
      <c r="D66" s="1169"/>
      <c r="E66" s="1169"/>
      <c r="F66" s="1169"/>
      <c r="G66" s="1169"/>
      <c r="H66" s="1169"/>
      <c r="I66" s="1169"/>
      <c r="J66" s="1169"/>
      <c r="K66" s="1169"/>
      <c r="L66" s="1169"/>
      <c r="M66" s="1169"/>
      <c r="N66" s="1169"/>
      <c r="O66" s="1169"/>
      <c r="P66" s="1169"/>
      <c r="Q66" s="1169"/>
      <c r="R66" s="1169"/>
      <c r="S66" s="1169"/>
      <c r="T66" s="1169"/>
      <c r="U66" s="1169"/>
      <c r="V66" s="1169"/>
      <c r="W66" s="1169"/>
      <c r="X66" s="1169"/>
    </row>
    <row r="67" spans="2:24" ht="18" customHeight="1" x14ac:dyDescent="0.15">
      <c r="C67" s="1169"/>
      <c r="D67" s="1169"/>
      <c r="E67" s="1169"/>
      <c r="F67" s="1169"/>
      <c r="G67" s="1169"/>
      <c r="H67" s="1169"/>
      <c r="I67" s="1169"/>
      <c r="J67" s="1169"/>
      <c r="K67" s="1169"/>
      <c r="L67" s="1169"/>
      <c r="M67" s="1169"/>
      <c r="N67" s="1169"/>
      <c r="O67" s="1169"/>
      <c r="P67" s="1169"/>
      <c r="Q67" s="1169"/>
      <c r="R67" s="1169"/>
      <c r="S67" s="1169"/>
      <c r="T67" s="1169"/>
      <c r="U67" s="1169"/>
      <c r="V67" s="1169"/>
      <c r="W67" s="1169"/>
      <c r="X67" s="1169"/>
    </row>
    <row r="68" spans="2:24" ht="26.25" customHeight="1" x14ac:dyDescent="0.15">
      <c r="B68" s="1188" t="s">
        <v>599</v>
      </c>
      <c r="C68" s="1188"/>
      <c r="D68" s="1188"/>
      <c r="E68" s="1188"/>
      <c r="F68" s="1188"/>
      <c r="G68" s="1188"/>
      <c r="H68" s="1188"/>
      <c r="I68" s="1188"/>
      <c r="J68" s="1188"/>
      <c r="K68" s="1188"/>
      <c r="L68" s="1188"/>
      <c r="M68" s="1188"/>
      <c r="N68" s="1188"/>
      <c r="O68" s="1188"/>
      <c r="P68" s="1188"/>
      <c r="Q68" s="1188"/>
      <c r="R68" s="1188"/>
      <c r="S68" s="1188"/>
      <c r="T68" s="1188"/>
      <c r="U68" s="1188"/>
      <c r="V68" s="1188"/>
      <c r="W68" s="1188"/>
      <c r="X68" s="1188"/>
    </row>
    <row r="69" spans="2:24" ht="20.100000000000001" customHeight="1" x14ac:dyDescent="0.15">
      <c r="C69" s="142"/>
      <c r="D69" s="143"/>
      <c r="E69" s="143"/>
      <c r="F69" s="143"/>
      <c r="G69" s="143"/>
      <c r="H69" s="1096" t="s">
        <v>492</v>
      </c>
      <c r="I69" s="1097"/>
      <c r="J69" s="1097"/>
      <c r="K69" s="1097"/>
      <c r="L69" s="1097"/>
      <c r="M69" s="1097"/>
      <c r="N69" s="1097"/>
      <c r="O69" s="1098"/>
      <c r="P69" s="1099" t="s">
        <v>493</v>
      </c>
      <c r="Q69" s="1099"/>
      <c r="R69" s="1099"/>
      <c r="S69" s="1099"/>
      <c r="T69" s="1099"/>
      <c r="U69" s="1099"/>
      <c r="V69" s="1099"/>
      <c r="W69" s="1099"/>
      <c r="X69" s="1100"/>
    </row>
    <row r="70" spans="2:24" ht="20.100000000000001" customHeight="1" x14ac:dyDescent="0.15">
      <c r="C70" s="1144" t="s">
        <v>519</v>
      </c>
      <c r="D70" s="1145"/>
      <c r="E70" s="1145"/>
      <c r="F70" s="1145"/>
      <c r="G70" s="1145"/>
      <c r="H70" s="1153"/>
      <c r="I70" s="1154"/>
      <c r="J70" s="1154"/>
      <c r="K70" s="1154"/>
      <c r="L70" s="1154"/>
      <c r="M70" s="1154"/>
      <c r="N70" s="1154"/>
      <c r="O70" s="1155"/>
      <c r="P70" s="1156"/>
      <c r="Q70" s="1156"/>
      <c r="R70" s="1156"/>
      <c r="S70" s="1156"/>
      <c r="T70" s="1156"/>
      <c r="U70" s="1156"/>
      <c r="V70" s="1156"/>
      <c r="W70" s="1156"/>
      <c r="X70" s="1157"/>
    </row>
    <row r="71" spans="2:24" ht="20.100000000000001" customHeight="1" x14ac:dyDescent="0.15">
      <c r="C71" s="1096" t="s">
        <v>520</v>
      </c>
      <c r="D71" s="1097"/>
      <c r="E71" s="1097"/>
      <c r="F71" s="1097"/>
      <c r="G71" s="1098"/>
      <c r="H71" s="1158"/>
      <c r="I71" s="1158"/>
      <c r="J71" s="1158"/>
      <c r="K71" s="1158"/>
      <c r="L71" s="1158"/>
      <c r="M71" s="1158"/>
      <c r="N71" s="1158"/>
      <c r="O71" s="1158"/>
      <c r="P71" s="1156"/>
      <c r="Q71" s="1156"/>
      <c r="R71" s="1156"/>
      <c r="S71" s="1156"/>
      <c r="T71" s="1156"/>
      <c r="U71" s="1156"/>
      <c r="V71" s="1156"/>
      <c r="W71" s="1156"/>
      <c r="X71" s="1157"/>
    </row>
    <row r="72" spans="2:24" ht="20.100000000000001" customHeight="1" thickBot="1" x14ac:dyDescent="0.2">
      <c r="C72" s="1151" t="s">
        <v>521</v>
      </c>
      <c r="D72" s="1152"/>
      <c r="E72" s="1152"/>
      <c r="F72" s="1152"/>
      <c r="G72" s="1152"/>
      <c r="H72" s="1074"/>
      <c r="I72" s="1074"/>
      <c r="J72" s="1074"/>
      <c r="K72" s="1074"/>
      <c r="L72" s="1074"/>
      <c r="M72" s="1074"/>
      <c r="N72" s="1074"/>
      <c r="O72" s="1074"/>
      <c r="P72" s="1116"/>
      <c r="Q72" s="1116"/>
      <c r="R72" s="1116"/>
      <c r="S72" s="1116"/>
      <c r="T72" s="1116"/>
      <c r="U72" s="1116"/>
      <c r="V72" s="1116"/>
      <c r="W72" s="1116"/>
      <c r="X72" s="1117"/>
    </row>
    <row r="73" spans="2:24" ht="20.100000000000001" customHeight="1" thickTop="1" x14ac:dyDescent="0.15">
      <c r="C73" s="1189" t="s">
        <v>522</v>
      </c>
      <c r="D73" s="1190"/>
      <c r="E73" s="1190"/>
      <c r="F73" s="1190"/>
      <c r="G73" s="1190"/>
      <c r="H73" s="1078">
        <f>SUM(H70:O72)</f>
        <v>0</v>
      </c>
      <c r="I73" s="1078"/>
      <c r="J73" s="1078"/>
      <c r="K73" s="1078"/>
      <c r="L73" s="1078"/>
      <c r="M73" s="1078"/>
      <c r="N73" s="1078"/>
      <c r="O73" s="1078"/>
      <c r="P73" s="1191"/>
      <c r="Q73" s="1191"/>
      <c r="R73" s="1191"/>
      <c r="S73" s="1191"/>
      <c r="T73" s="1191"/>
      <c r="U73" s="1191"/>
      <c r="V73" s="1191"/>
      <c r="W73" s="1191"/>
      <c r="X73" s="1191"/>
    </row>
    <row r="74" spans="2:24" ht="23.25" customHeight="1" x14ac:dyDescent="0.15">
      <c r="C74" s="1192" t="s">
        <v>570</v>
      </c>
      <c r="D74" s="1193"/>
      <c r="E74" s="1193"/>
      <c r="F74" s="1193"/>
      <c r="G74" s="1193"/>
      <c r="H74" s="1193"/>
      <c r="I74" s="1193"/>
      <c r="J74" s="1193"/>
      <c r="K74" s="1193"/>
      <c r="L74" s="1193"/>
      <c r="M74" s="1193"/>
      <c r="N74" s="1193"/>
      <c r="O74" s="1193"/>
      <c r="P74" s="1193"/>
      <c r="Q74" s="1193"/>
      <c r="R74" s="1193"/>
      <c r="S74" s="1193"/>
      <c r="T74" s="1193"/>
      <c r="U74" s="1193"/>
      <c r="V74" s="1193"/>
      <c r="W74" s="1193"/>
      <c r="X74" s="1193"/>
    </row>
    <row r="75" spans="2:24" ht="23.25" customHeight="1" x14ac:dyDescent="0.15">
      <c r="C75" s="1147"/>
      <c r="D75" s="1147"/>
      <c r="E75" s="1147"/>
      <c r="F75" s="1147"/>
      <c r="G75" s="1147"/>
      <c r="H75" s="1147"/>
      <c r="I75" s="1147"/>
      <c r="J75" s="1147"/>
      <c r="K75" s="1147"/>
      <c r="L75" s="1147"/>
      <c r="M75" s="1147"/>
      <c r="N75" s="1147"/>
      <c r="O75" s="1147"/>
      <c r="P75" s="1147"/>
      <c r="Q75" s="1147"/>
      <c r="R75" s="1147"/>
      <c r="S75" s="1147"/>
      <c r="T75" s="1147"/>
      <c r="U75" s="1147"/>
      <c r="V75" s="1147"/>
      <c r="W75" s="1147"/>
      <c r="X75" s="1147"/>
    </row>
    <row r="76" spans="2:24" ht="23.25" customHeight="1" x14ac:dyDescent="0.15">
      <c r="C76" s="1147"/>
      <c r="D76" s="1147"/>
      <c r="E76" s="1147"/>
      <c r="F76" s="1147"/>
      <c r="G76" s="1147"/>
      <c r="H76" s="1147"/>
      <c r="I76" s="1147"/>
      <c r="J76" s="1147"/>
      <c r="K76" s="1147"/>
      <c r="L76" s="1147"/>
      <c r="M76" s="1147"/>
      <c r="N76" s="1147"/>
      <c r="O76" s="1147"/>
      <c r="P76" s="1147"/>
      <c r="Q76" s="1147"/>
      <c r="R76" s="1147"/>
      <c r="S76" s="1147"/>
      <c r="T76" s="1147"/>
      <c r="U76" s="1147"/>
      <c r="V76" s="1147"/>
      <c r="W76" s="1147"/>
      <c r="X76" s="1147"/>
    </row>
    <row r="77" spans="2:24" ht="18" customHeight="1" x14ac:dyDescent="0.15">
      <c r="B77" s="120" t="s">
        <v>549</v>
      </c>
    </row>
    <row r="78" spans="2:24" ht="18" customHeight="1" x14ac:dyDescent="0.15">
      <c r="C78" s="120" t="s">
        <v>567</v>
      </c>
    </row>
    <row r="79" spans="2:24" ht="20.100000000000001" customHeight="1" x14ac:dyDescent="0.15">
      <c r="C79" s="142"/>
      <c r="D79" s="143"/>
      <c r="E79" s="143"/>
      <c r="F79" s="143"/>
      <c r="G79" s="143"/>
      <c r="H79" s="1096" t="s">
        <v>550</v>
      </c>
      <c r="I79" s="1097"/>
      <c r="J79" s="1097"/>
      <c r="K79" s="1097"/>
      <c r="L79" s="1097"/>
      <c r="M79" s="1097"/>
      <c r="N79" s="1097"/>
      <c r="O79" s="1098"/>
      <c r="P79" s="1099" t="s">
        <v>493</v>
      </c>
      <c r="Q79" s="1099"/>
      <c r="R79" s="1099"/>
      <c r="S79" s="1099"/>
      <c r="T79" s="1099"/>
      <c r="U79" s="1099"/>
      <c r="V79" s="1099"/>
      <c r="W79" s="1099"/>
      <c r="X79" s="1100"/>
    </row>
    <row r="80" spans="2:24" ht="20.100000000000001" customHeight="1" x14ac:dyDescent="0.15">
      <c r="C80" s="1144" t="s">
        <v>551</v>
      </c>
      <c r="D80" s="1145"/>
      <c r="E80" s="1145"/>
      <c r="F80" s="1145"/>
      <c r="G80" s="1145"/>
      <c r="H80" s="1153"/>
      <c r="I80" s="1154"/>
      <c r="J80" s="1154"/>
      <c r="K80" s="1154"/>
      <c r="L80" s="1154"/>
      <c r="M80" s="1154"/>
      <c r="N80" s="1154"/>
      <c r="O80" s="1155"/>
      <c r="P80" s="1156"/>
      <c r="Q80" s="1156"/>
      <c r="R80" s="1156"/>
      <c r="S80" s="1156"/>
      <c r="T80" s="1156"/>
      <c r="U80" s="1156"/>
      <c r="V80" s="1156"/>
      <c r="W80" s="1156"/>
      <c r="X80" s="1157"/>
    </row>
    <row r="81" spans="3:24" ht="20.100000000000001" customHeight="1" thickBot="1" x14ac:dyDescent="0.2">
      <c r="C81" s="1200" t="s">
        <v>552</v>
      </c>
      <c r="D81" s="1201"/>
      <c r="E81" s="1201"/>
      <c r="F81" s="1201"/>
      <c r="G81" s="1202"/>
      <c r="H81" s="1158"/>
      <c r="I81" s="1158"/>
      <c r="J81" s="1158"/>
      <c r="K81" s="1158"/>
      <c r="L81" s="1158"/>
      <c r="M81" s="1158"/>
      <c r="N81" s="1158"/>
      <c r="O81" s="1158"/>
      <c r="P81" s="1156"/>
      <c r="Q81" s="1156"/>
      <c r="R81" s="1156"/>
      <c r="S81" s="1156"/>
      <c r="T81" s="1156"/>
      <c r="U81" s="1156"/>
      <c r="V81" s="1156"/>
      <c r="W81" s="1156"/>
      <c r="X81" s="1157"/>
    </row>
    <row r="82" spans="3:24" ht="20.100000000000001" customHeight="1" thickTop="1" x14ac:dyDescent="0.15">
      <c r="C82" s="1196" t="s">
        <v>566</v>
      </c>
      <c r="D82" s="1197"/>
      <c r="E82" s="1197"/>
      <c r="F82" s="1197"/>
      <c r="G82" s="1197"/>
      <c r="H82" s="1198">
        <f>SUM(H80:O81)</f>
        <v>0</v>
      </c>
      <c r="I82" s="1198"/>
      <c r="J82" s="1198"/>
      <c r="K82" s="1198"/>
      <c r="L82" s="1198"/>
      <c r="M82" s="1198"/>
      <c r="N82" s="1198"/>
      <c r="O82" s="1198"/>
      <c r="P82" s="1199"/>
      <c r="Q82" s="1199"/>
      <c r="R82" s="1199"/>
      <c r="S82" s="1199"/>
      <c r="T82" s="1199"/>
      <c r="U82" s="1199"/>
      <c r="V82" s="1199"/>
      <c r="W82" s="1199"/>
      <c r="X82" s="1199"/>
    </row>
    <row r="83" spans="3:24" ht="18" customHeight="1" x14ac:dyDescent="0.15">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x14ac:dyDescent="0.15">
      <c r="C84" s="140" t="s">
        <v>553</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x14ac:dyDescent="0.15">
      <c r="C85" s="141"/>
      <c r="D85" s="141" t="s">
        <v>554</v>
      </c>
      <c r="E85" s="141"/>
      <c r="F85" s="141"/>
      <c r="G85" s="141"/>
      <c r="H85" s="141"/>
      <c r="I85" s="1194"/>
      <c r="J85" s="1194"/>
      <c r="K85" s="1194"/>
      <c r="L85" s="1194"/>
      <c r="M85" s="1194"/>
      <c r="N85" s="141"/>
      <c r="O85" s="141"/>
      <c r="P85" s="141"/>
      <c r="Q85" s="141"/>
      <c r="R85" s="141"/>
      <c r="S85" s="141"/>
      <c r="T85" s="141"/>
      <c r="U85" s="141"/>
      <c r="V85" s="141"/>
      <c r="W85" s="141"/>
      <c r="X85" s="141"/>
    </row>
    <row r="86" spans="3:24" ht="20.100000000000001" customHeight="1" x14ac:dyDescent="0.15">
      <c r="C86" s="1195" t="s">
        <v>537</v>
      </c>
      <c r="D86" s="1195"/>
      <c r="E86" s="1195"/>
      <c r="F86" s="1195"/>
      <c r="G86" s="1195"/>
      <c r="H86" s="1195"/>
      <c r="I86" s="1195"/>
      <c r="J86" s="1195"/>
      <c r="K86" s="1195"/>
      <c r="L86" s="1195" t="s">
        <v>538</v>
      </c>
      <c r="M86" s="1195"/>
      <c r="N86" s="1195"/>
      <c r="O86" s="1195"/>
      <c r="P86" s="1195"/>
      <c r="Q86" s="1195" t="s">
        <v>539</v>
      </c>
      <c r="R86" s="1195"/>
      <c r="S86" s="1195"/>
      <c r="T86" s="1195"/>
      <c r="U86" s="1195" t="s">
        <v>540</v>
      </c>
      <c r="V86" s="1195"/>
      <c r="W86" s="1195"/>
      <c r="X86" s="1195"/>
    </row>
    <row r="87" spans="3:24" ht="39.75" customHeight="1" x14ac:dyDescent="0.15">
      <c r="C87" s="1212" t="s">
        <v>591</v>
      </c>
      <c r="D87" s="1212"/>
      <c r="E87" s="1212"/>
      <c r="F87" s="1212"/>
      <c r="G87" s="1212"/>
      <c r="H87" s="1212"/>
      <c r="I87" s="1212"/>
      <c r="J87" s="1212"/>
      <c r="K87" s="1212"/>
      <c r="L87" s="1212"/>
      <c r="M87" s="1212"/>
      <c r="N87" s="1212"/>
      <c r="O87" s="1212"/>
      <c r="P87" s="1212"/>
      <c r="Q87" s="1182"/>
      <c r="R87" s="1182"/>
      <c r="S87" s="1182"/>
      <c r="T87" s="1182"/>
      <c r="U87" s="1181"/>
      <c r="V87" s="1181"/>
      <c r="W87" s="1181"/>
      <c r="X87" s="1181"/>
    </row>
    <row r="88" spans="3:24" ht="20.100000000000001" customHeight="1" x14ac:dyDescent="0.15">
      <c r="C88" s="1195" t="s">
        <v>557</v>
      </c>
      <c r="D88" s="1075"/>
      <c r="E88" s="1206"/>
      <c r="F88" s="1206"/>
      <c r="G88" s="1164"/>
      <c r="H88" s="1164"/>
      <c r="I88" s="1164"/>
      <c r="J88" s="1164"/>
      <c r="K88" s="1164"/>
      <c r="L88" s="1164"/>
      <c r="M88" s="1164"/>
      <c r="N88" s="1164"/>
      <c r="O88" s="1164"/>
      <c r="P88" s="1164"/>
      <c r="Q88" s="1179"/>
      <c r="R88" s="1179"/>
      <c r="S88" s="1179"/>
      <c r="T88" s="1179"/>
      <c r="U88" s="1182"/>
      <c r="V88" s="1182"/>
      <c r="W88" s="1182"/>
      <c r="X88" s="1182"/>
    </row>
    <row r="89" spans="3:24" ht="20.100000000000001" customHeight="1" x14ac:dyDescent="0.15">
      <c r="C89" s="1075"/>
      <c r="D89" s="1075"/>
      <c r="E89" s="1207" t="s">
        <v>542</v>
      </c>
      <c r="F89" s="1207"/>
      <c r="G89" s="1164"/>
      <c r="H89" s="1164"/>
      <c r="I89" s="1164"/>
      <c r="J89" s="1164"/>
      <c r="K89" s="1164"/>
      <c r="L89" s="1164"/>
      <c r="M89" s="1164"/>
      <c r="N89" s="1164"/>
      <c r="O89" s="1164"/>
      <c r="P89" s="1164"/>
      <c r="Q89" s="1179"/>
      <c r="R89" s="1179"/>
      <c r="S89" s="1179"/>
      <c r="T89" s="1179"/>
      <c r="U89" s="1182"/>
      <c r="V89" s="1182"/>
      <c r="W89" s="1182"/>
      <c r="X89" s="1182"/>
    </row>
    <row r="90" spans="3:24" ht="20.100000000000001" customHeight="1" x14ac:dyDescent="0.15">
      <c r="C90" s="1075"/>
      <c r="D90" s="1075"/>
      <c r="E90" s="1208" t="s">
        <v>543</v>
      </c>
      <c r="F90" s="1208"/>
      <c r="G90" s="1164"/>
      <c r="H90" s="1164"/>
      <c r="I90" s="1164"/>
      <c r="J90" s="1164"/>
      <c r="K90" s="1164"/>
      <c r="L90" s="1164"/>
      <c r="M90" s="1164"/>
      <c r="N90" s="1164"/>
      <c r="O90" s="1164"/>
      <c r="P90" s="1164"/>
      <c r="Q90" s="1179"/>
      <c r="R90" s="1179"/>
      <c r="S90" s="1179"/>
      <c r="T90" s="1179"/>
      <c r="U90" s="1182"/>
      <c r="V90" s="1182"/>
      <c r="W90" s="1182"/>
      <c r="X90" s="1182"/>
    </row>
    <row r="91" spans="3:24" ht="20.100000000000001" customHeight="1" x14ac:dyDescent="0.15">
      <c r="C91" s="1075" t="s">
        <v>598</v>
      </c>
      <c r="D91" s="1075"/>
      <c r="E91" s="1075"/>
      <c r="F91" s="1075"/>
      <c r="G91" s="1075"/>
      <c r="H91" s="1075"/>
      <c r="I91" s="1075"/>
      <c r="J91" s="1075"/>
      <c r="K91" s="1075"/>
      <c r="L91" s="1164"/>
      <c r="M91" s="1164"/>
      <c r="N91" s="1164"/>
      <c r="O91" s="1164"/>
      <c r="P91" s="1164"/>
      <c r="Q91" s="1179"/>
      <c r="R91" s="1179"/>
      <c r="S91" s="1179"/>
      <c r="T91" s="1179"/>
      <c r="U91" s="1182"/>
      <c r="V91" s="1182"/>
      <c r="W91" s="1182"/>
      <c r="X91" s="1182"/>
    </row>
    <row r="92" spans="3:24" ht="20.100000000000001" customHeight="1" x14ac:dyDescent="0.15">
      <c r="C92" s="1075" t="s">
        <v>522</v>
      </c>
      <c r="D92" s="1075"/>
      <c r="E92" s="1075"/>
      <c r="F92" s="1075"/>
      <c r="G92" s="1075"/>
      <c r="H92" s="1075"/>
      <c r="I92" s="1075"/>
      <c r="J92" s="1075"/>
      <c r="K92" s="1075"/>
      <c r="L92" s="1075"/>
      <c r="M92" s="1075"/>
      <c r="N92" s="1075"/>
      <c r="O92" s="1075"/>
      <c r="P92" s="1075"/>
      <c r="Q92" s="1180">
        <f>SUM(Q87:T91)</f>
        <v>0</v>
      </c>
      <c r="R92" s="1180"/>
      <c r="S92" s="1180"/>
      <c r="T92" s="1180"/>
      <c r="U92" s="1181"/>
      <c r="V92" s="1181"/>
      <c r="W92" s="1181"/>
      <c r="X92" s="1181"/>
    </row>
    <row r="93" spans="3:24" ht="20.100000000000001" customHeight="1" x14ac:dyDescent="0.15">
      <c r="C93" s="1195" t="s">
        <v>547</v>
      </c>
      <c r="D93" s="1075"/>
      <c r="E93" s="1206" t="s">
        <v>545</v>
      </c>
      <c r="F93" s="1206"/>
      <c r="G93" s="1164"/>
      <c r="H93" s="1164"/>
      <c r="I93" s="1164"/>
      <c r="J93" s="1164"/>
      <c r="K93" s="1164"/>
      <c r="L93" s="1164"/>
      <c r="M93" s="1164"/>
      <c r="N93" s="1164"/>
      <c r="O93" s="1164"/>
      <c r="P93" s="1164"/>
      <c r="Q93" s="1179"/>
      <c r="R93" s="1179"/>
      <c r="S93" s="1179"/>
      <c r="T93" s="1179"/>
      <c r="U93" s="1182"/>
      <c r="V93" s="1182"/>
      <c r="W93" s="1182"/>
      <c r="X93" s="1182"/>
    </row>
    <row r="94" spans="3:24" ht="20.100000000000001" customHeight="1" x14ac:dyDescent="0.15">
      <c r="C94" s="1075"/>
      <c r="D94" s="1075"/>
      <c r="E94" s="1208" t="s">
        <v>543</v>
      </c>
      <c r="F94" s="1208"/>
      <c r="G94" s="1164"/>
      <c r="H94" s="1164"/>
      <c r="I94" s="1164"/>
      <c r="J94" s="1164"/>
      <c r="K94" s="1164"/>
      <c r="L94" s="1164"/>
      <c r="M94" s="1164"/>
      <c r="N94" s="1164"/>
      <c r="O94" s="1164"/>
      <c r="P94" s="1164"/>
      <c r="Q94" s="1203"/>
      <c r="R94" s="1204"/>
      <c r="S94" s="1204"/>
      <c r="T94" s="1205"/>
      <c r="U94" s="1203"/>
      <c r="V94" s="1204"/>
      <c r="W94" s="1204"/>
      <c r="X94" s="1205"/>
    </row>
    <row r="95" spans="3:24" ht="18" customHeight="1" x14ac:dyDescent="0.15">
      <c r="C95" s="1192" t="s">
        <v>558</v>
      </c>
      <c r="D95" s="1193"/>
      <c r="E95" s="1193"/>
      <c r="F95" s="1193"/>
      <c r="G95" s="1193"/>
      <c r="H95" s="1193"/>
      <c r="I95" s="1193"/>
      <c r="J95" s="1193"/>
      <c r="K95" s="1193"/>
      <c r="L95" s="1193"/>
      <c r="M95" s="1193"/>
      <c r="N95" s="1193"/>
      <c r="O95" s="1193"/>
      <c r="P95" s="1193"/>
      <c r="Q95" s="1193"/>
      <c r="R95" s="1193"/>
      <c r="S95" s="1193"/>
      <c r="T95" s="1193"/>
      <c r="U95" s="1193"/>
      <c r="V95" s="1193"/>
      <c r="W95" s="1193"/>
      <c r="X95" s="1193"/>
    </row>
    <row r="96" spans="3:24" ht="18" customHeight="1" x14ac:dyDescent="0.15">
      <c r="C96" s="1147"/>
      <c r="D96" s="1147"/>
      <c r="E96" s="1147"/>
      <c r="F96" s="1147"/>
      <c r="G96" s="1147"/>
      <c r="H96" s="1147"/>
      <c r="I96" s="1147"/>
      <c r="J96" s="1147"/>
      <c r="K96" s="1147"/>
      <c r="L96" s="1147"/>
      <c r="M96" s="1147"/>
      <c r="N96" s="1147"/>
      <c r="O96" s="1147"/>
      <c r="P96" s="1147"/>
      <c r="Q96" s="1147"/>
      <c r="R96" s="1147"/>
      <c r="S96" s="1147"/>
      <c r="T96" s="1147"/>
      <c r="U96" s="1147"/>
      <c r="V96" s="1147"/>
      <c r="W96" s="1147"/>
      <c r="X96" s="1147"/>
    </row>
    <row r="97" spans="2:24" ht="18" customHeight="1" x14ac:dyDescent="0.15">
      <c r="C97" s="1147"/>
      <c r="D97" s="1147"/>
      <c r="E97" s="1147"/>
      <c r="F97" s="1147"/>
      <c r="G97" s="1147"/>
      <c r="H97" s="1147"/>
      <c r="I97" s="1147"/>
      <c r="J97" s="1147"/>
      <c r="K97" s="1147"/>
      <c r="L97" s="1147"/>
      <c r="M97" s="1147"/>
      <c r="N97" s="1147"/>
      <c r="O97" s="1147"/>
      <c r="P97" s="1147"/>
      <c r="Q97" s="1147"/>
      <c r="R97" s="1147"/>
      <c r="S97" s="1147"/>
      <c r="T97" s="1147"/>
      <c r="U97" s="1147"/>
      <c r="V97" s="1147"/>
      <c r="W97" s="1147"/>
      <c r="X97" s="1147"/>
    </row>
    <row r="98" spans="2:24" ht="36" customHeight="1" x14ac:dyDescent="0.15">
      <c r="B98" s="1188" t="s">
        <v>600</v>
      </c>
      <c r="C98" s="1188"/>
      <c r="D98" s="1188"/>
      <c r="E98" s="1188"/>
      <c r="F98" s="1188"/>
      <c r="G98" s="1188"/>
      <c r="H98" s="1188"/>
      <c r="I98" s="1188"/>
      <c r="J98" s="1188"/>
      <c r="K98" s="1188"/>
      <c r="L98" s="1188"/>
      <c r="M98" s="1188"/>
      <c r="N98" s="1188"/>
      <c r="O98" s="1188"/>
      <c r="P98" s="1188"/>
      <c r="Q98" s="1188"/>
      <c r="R98" s="1188"/>
      <c r="S98" s="1188"/>
      <c r="T98" s="1188"/>
      <c r="U98" s="1188"/>
      <c r="V98" s="1188"/>
      <c r="W98" s="1188"/>
      <c r="X98" s="1188"/>
    </row>
    <row r="99" spans="2:24" ht="18" customHeight="1" x14ac:dyDescent="0.15">
      <c r="C99" s="120" t="s">
        <v>559</v>
      </c>
    </row>
    <row r="100" spans="2:24" ht="20.100000000000001" customHeight="1" x14ac:dyDescent="0.15">
      <c r="C100" s="1096"/>
      <c r="D100" s="1097"/>
      <c r="E100" s="1097"/>
      <c r="F100" s="1097"/>
      <c r="G100" s="1097"/>
      <c r="H100" s="1097"/>
      <c r="I100" s="1097"/>
      <c r="J100" s="1097"/>
      <c r="K100" s="1097"/>
      <c r="L100" s="1097"/>
      <c r="M100" s="1097"/>
      <c r="N100" s="1099" t="s">
        <v>560</v>
      </c>
      <c r="O100" s="1099"/>
      <c r="P100" s="1099"/>
      <c r="Q100" s="1099"/>
      <c r="R100" s="1099"/>
      <c r="S100" s="1099"/>
      <c r="T100" s="1099" t="s">
        <v>562</v>
      </c>
      <c r="U100" s="1099"/>
      <c r="V100" s="1099"/>
      <c r="W100" s="1099"/>
      <c r="X100" s="1100"/>
    </row>
    <row r="101" spans="2:24" ht="23.1" customHeight="1" x14ac:dyDescent="0.15">
      <c r="C101" s="1096" t="s">
        <v>565</v>
      </c>
      <c r="D101" s="1097"/>
      <c r="E101" s="1097"/>
      <c r="F101" s="1097"/>
      <c r="G101" s="1097"/>
      <c r="H101" s="1097"/>
      <c r="I101" s="1097"/>
      <c r="J101" s="1097"/>
      <c r="K101" s="1097"/>
      <c r="L101" s="1097"/>
      <c r="M101" s="1097"/>
      <c r="N101" s="1073"/>
      <c r="O101" s="1073"/>
      <c r="P101" s="1073"/>
      <c r="Q101" s="1073"/>
      <c r="R101" s="1073"/>
      <c r="S101" s="1073"/>
      <c r="T101" s="1164"/>
      <c r="U101" s="1164"/>
      <c r="V101" s="1164"/>
      <c r="W101" s="1164"/>
      <c r="X101" s="1164"/>
    </row>
    <row r="102" spans="2:24" ht="12" customHeight="1" x14ac:dyDescent="0.15">
      <c r="C102" s="1209" t="s">
        <v>561</v>
      </c>
      <c r="D102" s="1210"/>
      <c r="E102" s="1210"/>
      <c r="F102" s="1210"/>
      <c r="G102" s="1210"/>
      <c r="H102" s="1210"/>
      <c r="I102" s="1210"/>
      <c r="J102" s="1210"/>
      <c r="K102" s="1210"/>
      <c r="L102" s="1210"/>
      <c r="M102" s="1211"/>
      <c r="N102" s="1219"/>
      <c r="O102" s="1220"/>
      <c r="P102" s="1220"/>
      <c r="Q102" s="1220"/>
      <c r="R102" s="1220"/>
      <c r="S102" s="1221"/>
      <c r="T102" s="1225"/>
      <c r="U102" s="1226"/>
      <c r="V102" s="1226"/>
      <c r="W102" s="1226"/>
      <c r="X102" s="1227"/>
    </row>
    <row r="103" spans="2:24" ht="12" customHeight="1" thickBot="1" x14ac:dyDescent="0.2">
      <c r="C103" s="1216" t="s">
        <v>568</v>
      </c>
      <c r="D103" s="1217"/>
      <c r="E103" s="1217"/>
      <c r="F103" s="1217"/>
      <c r="G103" s="1217"/>
      <c r="H103" s="1217"/>
      <c r="I103" s="1217"/>
      <c r="J103" s="1217"/>
      <c r="K103" s="1217"/>
      <c r="L103" s="1217"/>
      <c r="M103" s="1218"/>
      <c r="N103" s="1222"/>
      <c r="O103" s="1223"/>
      <c r="P103" s="1223"/>
      <c r="Q103" s="1223"/>
      <c r="R103" s="1223"/>
      <c r="S103" s="1224"/>
      <c r="T103" s="1228"/>
      <c r="U103" s="1229"/>
      <c r="V103" s="1229"/>
      <c r="W103" s="1229"/>
      <c r="X103" s="1230"/>
    </row>
    <row r="104" spans="2:24" ht="20.100000000000001" customHeight="1" thickTop="1" x14ac:dyDescent="0.15">
      <c r="C104" s="1196" t="s">
        <v>522</v>
      </c>
      <c r="D104" s="1197"/>
      <c r="E104" s="1197"/>
      <c r="F104" s="1197"/>
      <c r="G104" s="1197"/>
      <c r="H104" s="1197"/>
      <c r="I104" s="1197"/>
      <c r="J104" s="1197"/>
      <c r="K104" s="1197"/>
      <c r="L104" s="1197"/>
      <c r="M104" s="1197"/>
      <c r="N104" s="1198">
        <f>SUM(N101:S102)</f>
        <v>0</v>
      </c>
      <c r="O104" s="1198"/>
      <c r="P104" s="1198"/>
      <c r="Q104" s="1198"/>
      <c r="R104" s="1198"/>
      <c r="S104" s="1198"/>
      <c r="T104" s="1233"/>
      <c r="U104" s="1233"/>
      <c r="V104" s="1233"/>
      <c r="W104" s="1233"/>
      <c r="X104" s="1233"/>
    </row>
    <row r="105" spans="2:24" ht="18" customHeight="1" x14ac:dyDescent="0.15">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x14ac:dyDescent="0.15">
      <c r="C106" s="1192" t="s">
        <v>571</v>
      </c>
      <c r="D106" s="1192"/>
      <c r="E106" s="1192"/>
      <c r="F106" s="1192"/>
      <c r="G106" s="1192"/>
      <c r="H106" s="1192"/>
      <c r="I106" s="1192"/>
      <c r="J106" s="1192"/>
      <c r="K106" s="1192"/>
      <c r="L106" s="1192"/>
      <c r="M106" s="1192"/>
      <c r="N106" s="1192"/>
      <c r="O106" s="1192"/>
      <c r="P106" s="1192"/>
      <c r="Q106" s="1192"/>
      <c r="R106" s="1192"/>
      <c r="S106" s="1192"/>
      <c r="T106" s="1192"/>
      <c r="U106" s="1192"/>
      <c r="V106" s="1192"/>
      <c r="W106" s="1192"/>
      <c r="X106" s="1192"/>
    </row>
    <row r="107" spans="2:24" ht="18" customHeight="1" x14ac:dyDescent="0.15">
      <c r="C107" s="1192"/>
      <c r="D107" s="1192"/>
      <c r="E107" s="1192"/>
      <c r="F107" s="1192"/>
      <c r="G107" s="1192"/>
      <c r="H107" s="1192"/>
      <c r="I107" s="1192"/>
      <c r="J107" s="1192"/>
      <c r="K107" s="1192"/>
      <c r="L107" s="1192"/>
      <c r="M107" s="1192"/>
      <c r="N107" s="1192"/>
      <c r="O107" s="1192"/>
      <c r="P107" s="1192"/>
      <c r="Q107" s="1192"/>
      <c r="R107" s="1192"/>
      <c r="S107" s="1192"/>
      <c r="T107" s="1192"/>
      <c r="U107" s="1192"/>
      <c r="V107" s="1192"/>
      <c r="W107" s="1192"/>
      <c r="X107" s="1192"/>
    </row>
    <row r="108" spans="2:24" ht="18" customHeight="1" x14ac:dyDescent="0.15">
      <c r="C108" s="1192"/>
      <c r="D108" s="1192"/>
      <c r="E108" s="1192"/>
      <c r="F108" s="1192"/>
      <c r="G108" s="1192"/>
      <c r="H108" s="1192"/>
      <c r="I108" s="1192"/>
      <c r="J108" s="1192"/>
      <c r="K108" s="1192"/>
      <c r="L108" s="1192"/>
      <c r="M108" s="1192"/>
      <c r="N108" s="1192"/>
      <c r="O108" s="1192"/>
      <c r="P108" s="1192"/>
      <c r="Q108" s="1192"/>
      <c r="R108" s="1192"/>
      <c r="S108" s="1192"/>
      <c r="T108" s="1192"/>
      <c r="U108" s="1192"/>
      <c r="V108" s="1192"/>
      <c r="W108" s="1192"/>
      <c r="X108" s="1192"/>
    </row>
    <row r="109" spans="2:24" ht="12" customHeight="1" x14ac:dyDescent="0.15">
      <c r="C109" s="1192"/>
      <c r="D109" s="1192"/>
      <c r="E109" s="1192"/>
      <c r="F109" s="1192"/>
      <c r="G109" s="1192"/>
      <c r="H109" s="1192"/>
      <c r="I109" s="1192"/>
      <c r="J109" s="1192"/>
      <c r="K109" s="1192"/>
      <c r="L109" s="1192"/>
      <c r="M109" s="1192"/>
      <c r="N109" s="1192"/>
      <c r="O109" s="1192"/>
      <c r="P109" s="1192"/>
      <c r="Q109" s="1192"/>
      <c r="R109" s="1192"/>
      <c r="S109" s="1192"/>
      <c r="T109" s="1192"/>
      <c r="U109" s="1192"/>
      <c r="V109" s="1192"/>
      <c r="W109" s="1192"/>
      <c r="X109" s="1192"/>
    </row>
    <row r="110" spans="2:24" ht="18" customHeight="1" x14ac:dyDescent="0.15">
      <c r="C110" s="140" t="s">
        <v>563</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x14ac:dyDescent="0.15">
      <c r="C111" s="142"/>
      <c r="D111" s="143"/>
      <c r="E111" s="143"/>
      <c r="F111" s="143"/>
      <c r="G111" s="143"/>
      <c r="H111" s="1096" t="s">
        <v>492</v>
      </c>
      <c r="I111" s="1097"/>
      <c r="J111" s="1097"/>
      <c r="K111" s="1097"/>
      <c r="L111" s="1097"/>
      <c r="M111" s="1097"/>
      <c r="N111" s="1097"/>
      <c r="O111" s="1098"/>
      <c r="P111" s="1099" t="s">
        <v>493</v>
      </c>
      <c r="Q111" s="1099"/>
      <c r="R111" s="1099"/>
      <c r="S111" s="1099"/>
      <c r="T111" s="1099"/>
      <c r="U111" s="1099"/>
      <c r="V111" s="1099"/>
      <c r="W111" s="1099"/>
      <c r="X111" s="1100"/>
    </row>
    <row r="112" spans="2:24" ht="20.100000000000001" customHeight="1" x14ac:dyDescent="0.15">
      <c r="C112" s="1144" t="s">
        <v>519</v>
      </c>
      <c r="D112" s="1145"/>
      <c r="E112" s="1145"/>
      <c r="F112" s="1145"/>
      <c r="G112" s="1145"/>
      <c r="H112" s="1153"/>
      <c r="I112" s="1154"/>
      <c r="J112" s="1154"/>
      <c r="K112" s="1154"/>
      <c r="L112" s="1154"/>
      <c r="M112" s="1154"/>
      <c r="N112" s="1154"/>
      <c r="O112" s="1155"/>
      <c r="P112" s="1226"/>
      <c r="Q112" s="1226"/>
      <c r="R112" s="1226"/>
      <c r="S112" s="1226"/>
      <c r="T112" s="1226"/>
      <c r="U112" s="1226"/>
      <c r="V112" s="1226"/>
      <c r="W112" s="1226"/>
      <c r="X112" s="1227"/>
    </row>
    <row r="113" spans="3:24" ht="20.100000000000001" customHeight="1" x14ac:dyDescent="0.15">
      <c r="C113" s="1096" t="s">
        <v>520</v>
      </c>
      <c r="D113" s="1097"/>
      <c r="E113" s="1097"/>
      <c r="F113" s="1097"/>
      <c r="G113" s="1098"/>
      <c r="H113" s="1158"/>
      <c r="I113" s="1158"/>
      <c r="J113" s="1158"/>
      <c r="K113" s="1158"/>
      <c r="L113" s="1158"/>
      <c r="M113" s="1158"/>
      <c r="N113" s="1158"/>
      <c r="O113" s="1158"/>
      <c r="P113" s="1156"/>
      <c r="Q113" s="1156"/>
      <c r="R113" s="1156"/>
      <c r="S113" s="1156"/>
      <c r="T113" s="1156"/>
      <c r="U113" s="1156"/>
      <c r="V113" s="1156"/>
      <c r="W113" s="1156"/>
      <c r="X113" s="1157"/>
    </row>
    <row r="114" spans="3:24" ht="20.100000000000001" customHeight="1" thickBot="1" x14ac:dyDescent="0.2">
      <c r="C114" s="1151" t="s">
        <v>521</v>
      </c>
      <c r="D114" s="1152"/>
      <c r="E114" s="1152"/>
      <c r="F114" s="1152"/>
      <c r="G114" s="1152"/>
      <c r="H114" s="1074"/>
      <c r="I114" s="1074"/>
      <c r="J114" s="1074"/>
      <c r="K114" s="1074"/>
      <c r="L114" s="1074"/>
      <c r="M114" s="1074"/>
      <c r="N114" s="1074"/>
      <c r="O114" s="1074"/>
      <c r="P114" s="1231"/>
      <c r="Q114" s="1231"/>
      <c r="R114" s="1231"/>
      <c r="S114" s="1231"/>
      <c r="T114" s="1231"/>
      <c r="U114" s="1231"/>
      <c r="V114" s="1231"/>
      <c r="W114" s="1231"/>
      <c r="X114" s="1232"/>
    </row>
    <row r="115" spans="3:24" ht="20.100000000000001" customHeight="1" thickTop="1" x14ac:dyDescent="0.15">
      <c r="C115" s="1189" t="s">
        <v>522</v>
      </c>
      <c r="D115" s="1190"/>
      <c r="E115" s="1190"/>
      <c r="F115" s="1190"/>
      <c r="G115" s="1190"/>
      <c r="H115" s="1078">
        <f>SUM(H112:O114)</f>
        <v>0</v>
      </c>
      <c r="I115" s="1078"/>
      <c r="J115" s="1078"/>
      <c r="K115" s="1078"/>
      <c r="L115" s="1078"/>
      <c r="M115" s="1078"/>
      <c r="N115" s="1078"/>
      <c r="O115" s="1078"/>
      <c r="P115" s="1191"/>
      <c r="Q115" s="1191"/>
      <c r="R115" s="1191"/>
      <c r="S115" s="1191"/>
      <c r="T115" s="1191"/>
      <c r="U115" s="1191"/>
      <c r="V115" s="1191"/>
      <c r="W115" s="1191"/>
      <c r="X115" s="1191"/>
    </row>
    <row r="116" spans="3:24" ht="18" customHeight="1" x14ac:dyDescent="0.15">
      <c r="H116" s="124" t="str">
        <f>IF(H115=N104,"","合計が一致していません")</f>
        <v/>
      </c>
    </row>
    <row r="117" spans="3:24" ht="13.5" customHeight="1" x14ac:dyDescent="0.15">
      <c r="C117" s="1168" t="s">
        <v>564</v>
      </c>
      <c r="D117" s="1169"/>
      <c r="E117" s="1169"/>
      <c r="F117" s="1169"/>
      <c r="G117" s="1169"/>
      <c r="H117" s="1169"/>
      <c r="I117" s="1169"/>
      <c r="J117" s="1169"/>
      <c r="K117" s="1169"/>
      <c r="L117" s="1169"/>
      <c r="M117" s="1169"/>
      <c r="N117" s="1169"/>
      <c r="O117" s="1169"/>
      <c r="P117" s="1169"/>
      <c r="Q117" s="1169"/>
      <c r="R117" s="1169"/>
      <c r="S117" s="1169"/>
      <c r="T117" s="1169"/>
      <c r="U117" s="1169"/>
      <c r="V117" s="1169"/>
      <c r="W117" s="1169"/>
      <c r="X117" s="1169"/>
    </row>
    <row r="118" spans="3:24" ht="13.5" customHeight="1" x14ac:dyDescent="0.15">
      <c r="C118" s="1169"/>
      <c r="D118" s="1169"/>
      <c r="E118" s="1169"/>
      <c r="F118" s="1169"/>
      <c r="G118" s="1169"/>
      <c r="H118" s="1169"/>
      <c r="I118" s="1169"/>
      <c r="J118" s="1169"/>
      <c r="K118" s="1169"/>
      <c r="L118" s="1169"/>
      <c r="M118" s="1169"/>
      <c r="N118" s="1169"/>
      <c r="O118" s="1169"/>
      <c r="P118" s="1169"/>
      <c r="Q118" s="1169"/>
      <c r="R118" s="1169"/>
      <c r="S118" s="1169"/>
      <c r="T118" s="1169"/>
      <c r="U118" s="1169"/>
      <c r="V118" s="1169"/>
      <c r="W118" s="1169"/>
      <c r="X118" s="1169"/>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zoomScaleNormal="100" zoomScaleSheetLayoutView="100" workbookViewId="0">
      <selection activeCell="V61" sqref="V61"/>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665</v>
      </c>
      <c r="N1" s="6"/>
      <c r="O1" s="6"/>
      <c r="P1" s="6"/>
      <c r="Q1" s="6"/>
      <c r="R1" s="6"/>
      <c r="S1" s="6"/>
      <c r="T1" s="6"/>
      <c r="U1" s="6"/>
      <c r="V1" s="6"/>
      <c r="W1" s="6"/>
      <c r="X1" s="6"/>
      <c r="Y1" s="6"/>
      <c r="Z1" s="6"/>
      <c r="AA1" s="6"/>
      <c r="AB1" s="1"/>
    </row>
    <row r="2" spans="1:32" ht="20.100000000000001" customHeight="1" x14ac:dyDescent="0.15">
      <c r="A2" s="80"/>
      <c r="B2" s="463" t="s">
        <v>2</v>
      </c>
      <c r="C2" s="463"/>
      <c r="D2" s="463"/>
      <c r="E2" s="463"/>
      <c r="F2" s="463"/>
      <c r="G2" s="463"/>
      <c r="H2" s="463"/>
      <c r="I2" s="463"/>
      <c r="J2" s="463"/>
      <c r="K2" s="463"/>
      <c r="L2" s="463"/>
      <c r="M2" s="463"/>
      <c r="N2" s="463"/>
      <c r="O2" s="463" t="s">
        <v>5</v>
      </c>
      <c r="P2" s="463"/>
      <c r="Q2" s="463"/>
      <c r="R2" s="463"/>
      <c r="S2" s="463"/>
      <c r="T2" s="463"/>
      <c r="U2" s="463"/>
      <c r="V2" s="463"/>
      <c r="W2" s="463"/>
      <c r="X2" s="463"/>
      <c r="Y2" s="463"/>
      <c r="Z2" s="463"/>
      <c r="AA2" s="463"/>
      <c r="AB2" s="82" t="s">
        <v>1</v>
      </c>
      <c r="AC2" s="4"/>
      <c r="AD2" s="4"/>
      <c r="AE2" s="4"/>
      <c r="AF2" s="4"/>
    </row>
    <row r="3" spans="1:32" ht="20.100000000000001" customHeight="1" x14ac:dyDescent="0.15">
      <c r="A3" s="80"/>
      <c r="B3" s="463" t="s">
        <v>3</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
      <c r="AD3" s="4"/>
      <c r="AE3" s="4"/>
      <c r="AF3" s="4"/>
    </row>
    <row r="4" spans="1:32" ht="20.100000000000001" customHeight="1" x14ac:dyDescent="0.15">
      <c r="A4" s="4"/>
      <c r="B4" s="464" t="s">
        <v>4</v>
      </c>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2">
        <v>3</v>
      </c>
      <c r="C7" s="455" t="s">
        <v>11</v>
      </c>
      <c r="D7" s="456"/>
      <c r="E7" s="456"/>
      <c r="F7" s="456"/>
      <c r="G7" s="456"/>
      <c r="H7" s="456"/>
      <c r="I7" s="456"/>
      <c r="J7" s="456"/>
      <c r="K7" s="456"/>
      <c r="L7" s="456"/>
      <c r="M7" s="456"/>
      <c r="N7" s="457"/>
      <c r="O7" s="70" t="s">
        <v>12</v>
      </c>
      <c r="P7" s="70"/>
      <c r="Q7" s="70"/>
      <c r="R7" s="70"/>
      <c r="S7" s="70"/>
      <c r="T7" s="70"/>
      <c r="U7" s="70"/>
      <c r="V7" s="70"/>
      <c r="W7" s="70"/>
      <c r="X7" s="70"/>
      <c r="Y7" s="70"/>
      <c r="Z7" s="70"/>
      <c r="AA7" s="71"/>
      <c r="AB7" s="482" t="s">
        <v>8</v>
      </c>
      <c r="AC7" s="4"/>
      <c r="AD7" s="4"/>
      <c r="AE7" s="4"/>
      <c r="AF7" s="4"/>
    </row>
    <row r="8" spans="1:32" ht="20.100000000000001" customHeight="1" x14ac:dyDescent="0.15">
      <c r="A8" s="4"/>
      <c r="B8" s="459"/>
      <c r="C8" s="448"/>
      <c r="D8" s="449"/>
      <c r="E8" s="449"/>
      <c r="F8" s="449"/>
      <c r="G8" s="449"/>
      <c r="H8" s="449"/>
      <c r="I8" s="449"/>
      <c r="J8" s="449"/>
      <c r="K8" s="449"/>
      <c r="L8" s="449"/>
      <c r="M8" s="449"/>
      <c r="N8" s="450"/>
      <c r="O8" s="72" t="s">
        <v>13</v>
      </c>
      <c r="P8" s="73"/>
      <c r="Q8" s="73"/>
      <c r="R8" s="73"/>
      <c r="S8" s="73"/>
      <c r="T8" s="73"/>
      <c r="U8" s="73"/>
      <c r="V8" s="73"/>
      <c r="W8" s="73"/>
      <c r="X8" s="73"/>
      <c r="Y8" s="73"/>
      <c r="Z8" s="73"/>
      <c r="AA8" s="73"/>
      <c r="AB8" s="459"/>
      <c r="AC8" s="4"/>
      <c r="AD8" s="4"/>
      <c r="AE8" s="4"/>
      <c r="AF8" s="4"/>
    </row>
    <row r="9" spans="1:32" ht="20.100000000000001" customHeight="1" x14ac:dyDescent="0.15">
      <c r="A9" s="4"/>
      <c r="B9" s="18">
        <v>4</v>
      </c>
      <c r="C9" s="7" t="s">
        <v>14</v>
      </c>
      <c r="D9" s="7"/>
      <c r="E9" s="7"/>
      <c r="F9" s="7"/>
      <c r="G9" s="7"/>
      <c r="H9" s="7"/>
      <c r="I9" s="7"/>
      <c r="J9" s="7"/>
      <c r="K9" s="7"/>
      <c r="L9" s="7"/>
      <c r="M9" s="7"/>
      <c r="N9" s="13"/>
      <c r="O9" s="19" t="s">
        <v>575</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576</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2">
        <v>6</v>
      </c>
      <c r="C11" s="471" t="s">
        <v>93</v>
      </c>
      <c r="D11" s="472"/>
      <c r="E11" s="472"/>
      <c r="F11" s="472"/>
      <c r="G11" s="472"/>
      <c r="H11" s="472"/>
      <c r="I11" s="472"/>
      <c r="J11" s="472"/>
      <c r="K11" s="472"/>
      <c r="L11" s="472"/>
      <c r="M11" s="472"/>
      <c r="N11" s="473"/>
      <c r="O11" s="485" t="s">
        <v>16</v>
      </c>
      <c r="P11" s="486"/>
      <c r="Q11" s="486"/>
      <c r="R11" s="486"/>
      <c r="S11" s="486"/>
      <c r="T11" s="486"/>
      <c r="U11" s="486"/>
      <c r="V11" s="486"/>
      <c r="W11" s="486"/>
      <c r="X11" s="486"/>
      <c r="Y11" s="486"/>
      <c r="Z11" s="486"/>
      <c r="AA11" s="487"/>
      <c r="AB11" s="482" t="s">
        <v>8</v>
      </c>
      <c r="AC11" s="4"/>
      <c r="AD11" s="4"/>
      <c r="AE11" s="4"/>
      <c r="AF11" s="4"/>
    </row>
    <row r="12" spans="1:32" ht="20.100000000000001" customHeight="1" x14ac:dyDescent="0.15">
      <c r="A12" s="4"/>
      <c r="B12" s="459"/>
      <c r="C12" s="474"/>
      <c r="D12" s="475"/>
      <c r="E12" s="475"/>
      <c r="F12" s="475"/>
      <c r="G12" s="475"/>
      <c r="H12" s="475"/>
      <c r="I12" s="475"/>
      <c r="J12" s="475"/>
      <c r="K12" s="475"/>
      <c r="L12" s="475"/>
      <c r="M12" s="475"/>
      <c r="N12" s="476"/>
      <c r="O12" s="488"/>
      <c r="P12" s="489"/>
      <c r="Q12" s="489"/>
      <c r="R12" s="489"/>
      <c r="S12" s="489"/>
      <c r="T12" s="489"/>
      <c r="U12" s="489"/>
      <c r="V12" s="489"/>
      <c r="W12" s="489"/>
      <c r="X12" s="489"/>
      <c r="Y12" s="489"/>
      <c r="Z12" s="489"/>
      <c r="AA12" s="490"/>
      <c r="AB12" s="459"/>
      <c r="AC12" s="4"/>
      <c r="AD12" s="4"/>
      <c r="AE12" s="4"/>
      <c r="AF12" s="4"/>
    </row>
    <row r="13" spans="1:32" ht="20.100000000000001" customHeight="1" x14ac:dyDescent="0.15">
      <c r="A13" s="4"/>
      <c r="B13" s="465" t="s">
        <v>17</v>
      </c>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7"/>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2">
        <v>8</v>
      </c>
      <c r="C15" s="452" t="s">
        <v>134</v>
      </c>
      <c r="D15" s="452"/>
      <c r="E15" s="452"/>
      <c r="F15" s="452"/>
      <c r="G15" s="452"/>
      <c r="H15" s="452"/>
      <c r="I15" s="452"/>
      <c r="J15" s="452"/>
      <c r="K15" s="452"/>
      <c r="L15" s="452"/>
      <c r="M15" s="452"/>
      <c r="N15" s="478"/>
      <c r="O15" s="455" t="s">
        <v>20</v>
      </c>
      <c r="P15" s="456"/>
      <c r="Q15" s="456"/>
      <c r="R15" s="456"/>
      <c r="S15" s="456"/>
      <c r="T15" s="456"/>
      <c r="U15" s="456"/>
      <c r="V15" s="456"/>
      <c r="W15" s="456"/>
      <c r="X15" s="456"/>
      <c r="Y15" s="456"/>
      <c r="Z15" s="456"/>
      <c r="AA15" s="457"/>
      <c r="AB15" s="482" t="s">
        <v>8</v>
      </c>
      <c r="AC15" s="4"/>
      <c r="AD15" s="86"/>
      <c r="AE15" s="4"/>
      <c r="AF15" s="4"/>
    </row>
    <row r="16" spans="1:32" ht="20.100000000000001" customHeight="1" x14ac:dyDescent="0.15">
      <c r="B16" s="459"/>
      <c r="C16" s="452"/>
      <c r="D16" s="452"/>
      <c r="E16" s="452"/>
      <c r="F16" s="452"/>
      <c r="G16" s="452"/>
      <c r="H16" s="452"/>
      <c r="I16" s="452"/>
      <c r="J16" s="452"/>
      <c r="K16" s="452"/>
      <c r="L16" s="452"/>
      <c r="M16" s="452"/>
      <c r="N16" s="478"/>
      <c r="O16" s="448"/>
      <c r="P16" s="449"/>
      <c r="Q16" s="449"/>
      <c r="R16" s="449"/>
      <c r="S16" s="449"/>
      <c r="T16" s="449"/>
      <c r="U16" s="449"/>
      <c r="V16" s="449"/>
      <c r="W16" s="449"/>
      <c r="X16" s="449"/>
      <c r="Y16" s="449"/>
      <c r="Z16" s="449"/>
      <c r="AA16" s="450"/>
      <c r="AB16" s="459"/>
      <c r="AC16" s="4"/>
      <c r="AD16" s="4"/>
      <c r="AE16" s="4"/>
      <c r="AF16" s="4"/>
    </row>
    <row r="17" spans="2:32" ht="20.100000000000001" customHeight="1" x14ac:dyDescent="0.15">
      <c r="B17" s="482">
        <v>9</v>
      </c>
      <c r="C17" s="455" t="s">
        <v>21</v>
      </c>
      <c r="D17" s="456"/>
      <c r="E17" s="456"/>
      <c r="F17" s="456"/>
      <c r="G17" s="456"/>
      <c r="H17" s="456"/>
      <c r="I17" s="456"/>
      <c r="J17" s="456"/>
      <c r="K17" s="456"/>
      <c r="L17" s="456"/>
      <c r="M17" s="456"/>
      <c r="N17" s="457"/>
      <c r="O17" s="452" t="s">
        <v>22</v>
      </c>
      <c r="P17" s="452"/>
      <c r="Q17" s="452"/>
      <c r="R17" s="452"/>
      <c r="S17" s="452"/>
      <c r="T17" s="452"/>
      <c r="U17" s="452"/>
      <c r="V17" s="452"/>
      <c r="W17" s="452"/>
      <c r="X17" s="452"/>
      <c r="Y17" s="452"/>
      <c r="Z17" s="452"/>
      <c r="AA17" s="452"/>
      <c r="AB17" s="482" t="s">
        <v>8</v>
      </c>
      <c r="AC17" s="4"/>
      <c r="AD17" s="4"/>
      <c r="AE17" s="4"/>
      <c r="AF17" s="4"/>
    </row>
    <row r="18" spans="2:32" ht="20.100000000000001" customHeight="1" x14ac:dyDescent="0.15">
      <c r="B18" s="459"/>
      <c r="C18" s="448"/>
      <c r="D18" s="449"/>
      <c r="E18" s="449"/>
      <c r="F18" s="449"/>
      <c r="G18" s="449"/>
      <c r="H18" s="449"/>
      <c r="I18" s="449"/>
      <c r="J18" s="449"/>
      <c r="K18" s="449"/>
      <c r="L18" s="449"/>
      <c r="M18" s="449"/>
      <c r="N18" s="450"/>
      <c r="O18" s="452"/>
      <c r="P18" s="452"/>
      <c r="Q18" s="452"/>
      <c r="R18" s="452"/>
      <c r="S18" s="452"/>
      <c r="T18" s="452"/>
      <c r="U18" s="452"/>
      <c r="V18" s="452"/>
      <c r="W18" s="452"/>
      <c r="X18" s="452"/>
      <c r="Y18" s="452"/>
      <c r="Z18" s="452"/>
      <c r="AA18" s="452"/>
      <c r="AB18" s="459"/>
      <c r="AC18" s="4"/>
      <c r="AD18" s="4"/>
      <c r="AE18" s="4"/>
      <c r="AF18" s="4"/>
    </row>
    <row r="19" spans="2:32" ht="20.100000000000001" customHeight="1" x14ac:dyDescent="0.15">
      <c r="B19" s="482">
        <v>10</v>
      </c>
      <c r="C19" s="455" t="s">
        <v>23</v>
      </c>
      <c r="D19" s="456"/>
      <c r="E19" s="456"/>
      <c r="F19" s="456"/>
      <c r="G19" s="456"/>
      <c r="H19" s="456"/>
      <c r="I19" s="456"/>
      <c r="J19" s="456"/>
      <c r="K19" s="456"/>
      <c r="L19" s="456"/>
      <c r="M19" s="456"/>
      <c r="N19" s="457"/>
      <c r="O19" s="452" t="s">
        <v>24</v>
      </c>
      <c r="P19" s="452"/>
      <c r="Q19" s="452"/>
      <c r="R19" s="452"/>
      <c r="S19" s="452"/>
      <c r="T19" s="452"/>
      <c r="U19" s="452"/>
      <c r="V19" s="452"/>
      <c r="W19" s="452"/>
      <c r="X19" s="452"/>
      <c r="Y19" s="452"/>
      <c r="Z19" s="452"/>
      <c r="AA19" s="452"/>
      <c r="AB19" s="482" t="s">
        <v>8</v>
      </c>
      <c r="AC19" s="4"/>
      <c r="AD19" s="4"/>
      <c r="AE19" s="4"/>
      <c r="AF19" s="4"/>
    </row>
    <row r="20" spans="2:32" ht="20.100000000000001" customHeight="1" x14ac:dyDescent="0.15">
      <c r="B20" s="459"/>
      <c r="C20" s="448"/>
      <c r="D20" s="449"/>
      <c r="E20" s="449"/>
      <c r="F20" s="449"/>
      <c r="G20" s="449"/>
      <c r="H20" s="449"/>
      <c r="I20" s="449"/>
      <c r="J20" s="449"/>
      <c r="K20" s="449"/>
      <c r="L20" s="449"/>
      <c r="M20" s="449"/>
      <c r="N20" s="450"/>
      <c r="O20" s="452"/>
      <c r="P20" s="452"/>
      <c r="Q20" s="452"/>
      <c r="R20" s="452"/>
      <c r="S20" s="452"/>
      <c r="T20" s="452"/>
      <c r="U20" s="452"/>
      <c r="V20" s="452"/>
      <c r="W20" s="452"/>
      <c r="X20" s="452"/>
      <c r="Y20" s="452"/>
      <c r="Z20" s="452"/>
      <c r="AA20" s="452"/>
      <c r="AB20" s="459"/>
      <c r="AC20" s="4"/>
      <c r="AD20" s="4"/>
      <c r="AE20" s="4"/>
      <c r="AF20" s="4"/>
    </row>
    <row r="21" spans="2:32" ht="20.100000000000001" customHeight="1" x14ac:dyDescent="0.15">
      <c r="B21" s="468" t="s">
        <v>25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70"/>
      <c r="AC21" s="4"/>
      <c r="AD21" s="4"/>
      <c r="AE21" s="4"/>
      <c r="AF21" s="4"/>
    </row>
    <row r="22" spans="2:32" ht="20.100000000000001" customHeight="1" x14ac:dyDescent="0.15">
      <c r="B22" s="465" t="s">
        <v>26</v>
      </c>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7"/>
      <c r="AC22" s="4"/>
      <c r="AD22" s="4"/>
      <c r="AE22" s="4"/>
      <c r="AF22" s="4"/>
    </row>
    <row r="23" spans="2:32" ht="20.100000000000001" customHeight="1" x14ac:dyDescent="0.15">
      <c r="B23" s="482">
        <v>11</v>
      </c>
      <c r="C23" s="455" t="s">
        <v>27</v>
      </c>
      <c r="D23" s="456"/>
      <c r="E23" s="456"/>
      <c r="F23" s="456"/>
      <c r="G23" s="456"/>
      <c r="H23" s="456"/>
      <c r="I23" s="456"/>
      <c r="J23" s="456"/>
      <c r="K23" s="456"/>
      <c r="L23" s="456"/>
      <c r="M23" s="456"/>
      <c r="N23" s="457"/>
      <c r="O23" s="441" t="s">
        <v>135</v>
      </c>
      <c r="P23" s="441"/>
      <c r="Q23" s="441"/>
      <c r="R23" s="441"/>
      <c r="S23" s="441"/>
      <c r="T23" s="441"/>
      <c r="U23" s="441"/>
      <c r="V23" s="441"/>
      <c r="W23" s="441"/>
      <c r="X23" s="441"/>
      <c r="Y23" s="441"/>
      <c r="Z23" s="441"/>
      <c r="AA23" s="441"/>
      <c r="AB23" s="482" t="s">
        <v>8</v>
      </c>
      <c r="AC23" s="76"/>
      <c r="AD23" s="76"/>
      <c r="AE23" s="76"/>
      <c r="AF23" s="4"/>
    </row>
    <row r="24" spans="2:32" ht="20.100000000000001" customHeight="1" x14ac:dyDescent="0.15">
      <c r="B24" s="458"/>
      <c r="C24" s="445"/>
      <c r="D24" s="446"/>
      <c r="E24" s="446"/>
      <c r="F24" s="446"/>
      <c r="G24" s="446"/>
      <c r="H24" s="446"/>
      <c r="I24" s="446"/>
      <c r="J24" s="446"/>
      <c r="K24" s="446"/>
      <c r="L24" s="446"/>
      <c r="M24" s="446"/>
      <c r="N24" s="447"/>
      <c r="O24" s="477"/>
      <c r="P24" s="477"/>
      <c r="Q24" s="477"/>
      <c r="R24" s="477"/>
      <c r="S24" s="477"/>
      <c r="T24" s="477"/>
      <c r="U24" s="477"/>
      <c r="V24" s="477"/>
      <c r="W24" s="477"/>
      <c r="X24" s="477"/>
      <c r="Y24" s="477"/>
      <c r="Z24" s="477"/>
      <c r="AA24" s="477"/>
      <c r="AB24" s="458"/>
      <c r="AC24" s="76"/>
      <c r="AD24" s="76"/>
      <c r="AE24" s="76"/>
      <c r="AF24" s="4"/>
    </row>
    <row r="25" spans="2:32" ht="20.100000000000001" customHeight="1" x14ac:dyDescent="0.15">
      <c r="B25" s="458"/>
      <c r="C25" s="460"/>
      <c r="D25" s="461"/>
      <c r="E25" s="461"/>
      <c r="F25" s="461"/>
      <c r="G25" s="461"/>
      <c r="H25" s="461"/>
      <c r="I25" s="461"/>
      <c r="J25" s="461"/>
      <c r="K25" s="461"/>
      <c r="L25" s="461"/>
      <c r="M25" s="461"/>
      <c r="N25" s="462"/>
      <c r="O25" s="67" t="s">
        <v>672</v>
      </c>
      <c r="P25" s="68"/>
      <c r="Q25" s="68"/>
      <c r="R25" s="68"/>
      <c r="S25" s="68"/>
      <c r="T25" s="68"/>
      <c r="U25" s="68"/>
      <c r="V25" s="68"/>
      <c r="W25" s="68"/>
      <c r="X25" s="68"/>
      <c r="Y25" s="68"/>
      <c r="Z25" s="68"/>
      <c r="AA25" s="69"/>
      <c r="AB25" s="484"/>
      <c r="AC25" s="76"/>
      <c r="AD25" s="76"/>
      <c r="AE25" s="76"/>
      <c r="AF25" s="4"/>
    </row>
    <row r="26" spans="2:32" ht="20.100000000000001" customHeight="1" x14ac:dyDescent="0.15">
      <c r="B26" s="458"/>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x14ac:dyDescent="0.15">
      <c r="B27" s="458"/>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x14ac:dyDescent="0.15">
      <c r="B28" s="459"/>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x14ac:dyDescent="0.15">
      <c r="B29" s="482">
        <v>12</v>
      </c>
      <c r="C29" s="455" t="s">
        <v>34</v>
      </c>
      <c r="D29" s="456"/>
      <c r="E29" s="456"/>
      <c r="F29" s="456"/>
      <c r="G29" s="456"/>
      <c r="H29" s="456"/>
      <c r="I29" s="456"/>
      <c r="J29" s="456"/>
      <c r="K29" s="456"/>
      <c r="L29" s="456"/>
      <c r="M29" s="456"/>
      <c r="N29" s="457"/>
      <c r="O29" s="452" t="s">
        <v>35</v>
      </c>
      <c r="P29" s="452"/>
      <c r="Q29" s="452"/>
      <c r="R29" s="452"/>
      <c r="S29" s="452"/>
      <c r="T29" s="452"/>
      <c r="U29" s="452"/>
      <c r="V29" s="452"/>
      <c r="W29" s="452"/>
      <c r="X29" s="452"/>
      <c r="Y29" s="452"/>
      <c r="Z29" s="452"/>
      <c r="AA29" s="452"/>
      <c r="AB29" s="482" t="s">
        <v>8</v>
      </c>
      <c r="AC29" s="76"/>
      <c r="AD29" s="76"/>
      <c r="AE29" s="76"/>
      <c r="AF29" s="4"/>
    </row>
    <row r="30" spans="2:32" ht="20.100000000000001" customHeight="1" x14ac:dyDescent="0.15">
      <c r="B30" s="459"/>
      <c r="C30" s="448"/>
      <c r="D30" s="449"/>
      <c r="E30" s="449"/>
      <c r="F30" s="449"/>
      <c r="G30" s="449"/>
      <c r="H30" s="449"/>
      <c r="I30" s="449"/>
      <c r="J30" s="449"/>
      <c r="K30" s="449"/>
      <c r="L30" s="449"/>
      <c r="M30" s="449"/>
      <c r="N30" s="450"/>
      <c r="O30" s="452"/>
      <c r="P30" s="452"/>
      <c r="Q30" s="452"/>
      <c r="R30" s="452"/>
      <c r="S30" s="452"/>
      <c r="T30" s="452"/>
      <c r="U30" s="452"/>
      <c r="V30" s="452"/>
      <c r="W30" s="452"/>
      <c r="X30" s="452"/>
      <c r="Y30" s="452"/>
      <c r="Z30" s="452"/>
      <c r="AA30" s="452"/>
      <c r="AB30" s="459"/>
      <c r="AC30" s="76"/>
      <c r="AD30" s="76"/>
      <c r="AE30" s="76"/>
      <c r="AF30" s="4"/>
    </row>
    <row r="31" spans="2:32" ht="20.100000000000001" customHeight="1" x14ac:dyDescent="0.15">
      <c r="B31" s="482">
        <v>13</v>
      </c>
      <c r="C31" s="455" t="s">
        <v>36</v>
      </c>
      <c r="D31" s="456"/>
      <c r="E31" s="456"/>
      <c r="F31" s="456"/>
      <c r="G31" s="456"/>
      <c r="H31" s="456"/>
      <c r="I31" s="456"/>
      <c r="J31" s="456"/>
      <c r="K31" s="456"/>
      <c r="L31" s="456"/>
      <c r="M31" s="456"/>
      <c r="N31" s="457"/>
      <c r="O31" s="451" t="s">
        <v>94</v>
      </c>
      <c r="P31" s="452"/>
      <c r="Q31" s="452"/>
      <c r="R31" s="452"/>
      <c r="S31" s="452"/>
      <c r="T31" s="452"/>
      <c r="U31" s="452"/>
      <c r="V31" s="452"/>
      <c r="W31" s="452"/>
      <c r="X31" s="452"/>
      <c r="Y31" s="452"/>
      <c r="Z31" s="452"/>
      <c r="AA31" s="452"/>
      <c r="AB31" s="482" t="s">
        <v>8</v>
      </c>
      <c r="AC31" s="76"/>
      <c r="AD31" s="76"/>
      <c r="AE31" s="76"/>
      <c r="AF31" s="4"/>
    </row>
    <row r="32" spans="2:32" ht="20.100000000000001" customHeight="1" x14ac:dyDescent="0.15">
      <c r="B32" s="458"/>
      <c r="C32" s="445"/>
      <c r="D32" s="446"/>
      <c r="E32" s="446"/>
      <c r="F32" s="446"/>
      <c r="G32" s="446"/>
      <c r="H32" s="446"/>
      <c r="I32" s="446"/>
      <c r="J32" s="446"/>
      <c r="K32" s="446"/>
      <c r="L32" s="446"/>
      <c r="M32" s="446"/>
      <c r="N32" s="447"/>
      <c r="O32" s="453"/>
      <c r="P32" s="454"/>
      <c r="Q32" s="454"/>
      <c r="R32" s="454"/>
      <c r="S32" s="454"/>
      <c r="T32" s="454"/>
      <c r="U32" s="454"/>
      <c r="V32" s="454"/>
      <c r="W32" s="454"/>
      <c r="X32" s="454"/>
      <c r="Y32" s="454"/>
      <c r="Z32" s="454"/>
      <c r="AA32" s="454"/>
      <c r="AB32" s="484"/>
      <c r="AC32" s="76"/>
      <c r="AD32" s="76"/>
      <c r="AE32" s="76"/>
      <c r="AF32" s="4"/>
    </row>
    <row r="33" spans="1:33" ht="20.100000000000001" customHeight="1" x14ac:dyDescent="0.15">
      <c r="B33" s="458"/>
      <c r="C33" s="442" t="s">
        <v>37</v>
      </c>
      <c r="D33" s="443"/>
      <c r="E33" s="443"/>
      <c r="F33" s="443"/>
      <c r="G33" s="443"/>
      <c r="H33" s="443"/>
      <c r="I33" s="443"/>
      <c r="J33" s="443"/>
      <c r="K33" s="443"/>
      <c r="L33" s="443"/>
      <c r="M33" s="443"/>
      <c r="N33" s="444"/>
      <c r="O33" s="25" t="s">
        <v>38</v>
      </c>
      <c r="P33" s="76"/>
      <c r="Q33" s="76"/>
      <c r="R33" s="76"/>
      <c r="S33" s="76"/>
      <c r="T33" s="76"/>
      <c r="U33" s="76"/>
      <c r="V33" s="76"/>
      <c r="W33" s="76"/>
      <c r="X33" s="76"/>
      <c r="Y33" s="76"/>
      <c r="Z33" s="76"/>
      <c r="AA33" s="77"/>
      <c r="AB33" s="458" t="s">
        <v>8</v>
      </c>
      <c r="AC33" s="76"/>
      <c r="AD33" s="76"/>
      <c r="AE33" s="76"/>
      <c r="AF33" s="4"/>
    </row>
    <row r="34" spans="1:33" ht="20.100000000000001" customHeight="1" x14ac:dyDescent="0.15">
      <c r="B34" s="458"/>
      <c r="C34" s="445"/>
      <c r="D34" s="446"/>
      <c r="E34" s="446"/>
      <c r="F34" s="446"/>
      <c r="G34" s="446"/>
      <c r="H34" s="446"/>
      <c r="I34" s="446"/>
      <c r="J34" s="446"/>
      <c r="K34" s="446"/>
      <c r="L34" s="446"/>
      <c r="M34" s="446"/>
      <c r="N34" s="447"/>
      <c r="O34" s="440" t="s">
        <v>139</v>
      </c>
      <c r="P34" s="440"/>
      <c r="Q34" s="440"/>
      <c r="R34" s="440"/>
      <c r="S34" s="440"/>
      <c r="T34" s="440"/>
      <c r="U34" s="440"/>
      <c r="V34" s="440"/>
      <c r="W34" s="440"/>
      <c r="X34" s="440"/>
      <c r="Y34" s="440"/>
      <c r="Z34" s="440"/>
      <c r="AA34" s="440"/>
      <c r="AB34" s="458"/>
      <c r="AC34" s="76"/>
      <c r="AD34" s="76"/>
      <c r="AE34" s="76"/>
      <c r="AF34" s="4"/>
    </row>
    <row r="35" spans="1:33" ht="20.100000000000001" customHeight="1" x14ac:dyDescent="0.15">
      <c r="B35" s="459"/>
      <c r="C35" s="448"/>
      <c r="D35" s="449"/>
      <c r="E35" s="449"/>
      <c r="F35" s="449"/>
      <c r="G35" s="449"/>
      <c r="H35" s="449"/>
      <c r="I35" s="449"/>
      <c r="J35" s="449"/>
      <c r="K35" s="449"/>
      <c r="L35" s="449"/>
      <c r="M35" s="449"/>
      <c r="N35" s="450"/>
      <c r="O35" s="441"/>
      <c r="P35" s="441"/>
      <c r="Q35" s="441"/>
      <c r="R35" s="441"/>
      <c r="S35" s="441"/>
      <c r="T35" s="441"/>
      <c r="U35" s="441"/>
      <c r="V35" s="441"/>
      <c r="W35" s="441"/>
      <c r="X35" s="441"/>
      <c r="Y35" s="441"/>
      <c r="Z35" s="441"/>
      <c r="AA35" s="441"/>
      <c r="AB35" s="459"/>
      <c r="AC35" s="76"/>
      <c r="AD35" s="76"/>
      <c r="AE35" s="76"/>
      <c r="AF35" s="4"/>
    </row>
    <row r="36" spans="1:33" ht="20.100000000000001" customHeight="1" x14ac:dyDescent="0.15">
      <c r="B36" s="482">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x14ac:dyDescent="0.15">
      <c r="B37" s="458"/>
      <c r="C37" s="479" t="s">
        <v>41</v>
      </c>
      <c r="D37" s="480"/>
      <c r="E37" s="480"/>
      <c r="F37" s="480"/>
      <c r="G37" s="480"/>
      <c r="H37" s="480"/>
      <c r="I37" s="480"/>
      <c r="J37" s="480"/>
      <c r="K37" s="480"/>
      <c r="L37" s="480"/>
      <c r="M37" s="480"/>
      <c r="N37" s="481"/>
      <c r="O37" s="493" t="s">
        <v>42</v>
      </c>
      <c r="P37" s="494"/>
      <c r="Q37" s="494"/>
      <c r="R37" s="494"/>
      <c r="S37" s="494"/>
      <c r="T37" s="494"/>
      <c r="U37" s="494"/>
      <c r="V37" s="494"/>
      <c r="W37" s="494"/>
      <c r="X37" s="494"/>
      <c r="Y37" s="494"/>
      <c r="Z37" s="494"/>
      <c r="AA37" s="495"/>
      <c r="AB37" s="458" t="s">
        <v>8</v>
      </c>
      <c r="AC37" s="76"/>
      <c r="AD37" s="76"/>
      <c r="AE37" s="76"/>
      <c r="AF37" s="4"/>
    </row>
    <row r="38" spans="1:33" ht="20.100000000000001" customHeight="1" x14ac:dyDescent="0.15">
      <c r="B38" s="459"/>
      <c r="C38" s="451"/>
      <c r="D38" s="452"/>
      <c r="E38" s="452"/>
      <c r="F38" s="452"/>
      <c r="G38" s="452"/>
      <c r="H38" s="452"/>
      <c r="I38" s="452"/>
      <c r="J38" s="452"/>
      <c r="K38" s="452"/>
      <c r="L38" s="452"/>
      <c r="M38" s="452"/>
      <c r="N38" s="478"/>
      <c r="O38" s="496"/>
      <c r="P38" s="497"/>
      <c r="Q38" s="497"/>
      <c r="R38" s="497"/>
      <c r="S38" s="497"/>
      <c r="T38" s="497"/>
      <c r="U38" s="497"/>
      <c r="V38" s="497"/>
      <c r="W38" s="497"/>
      <c r="X38" s="497"/>
      <c r="Y38" s="497"/>
      <c r="Z38" s="497"/>
      <c r="AA38" s="498"/>
      <c r="AB38" s="459"/>
      <c r="AC38" s="76"/>
      <c r="AD38" s="76"/>
      <c r="AE38" s="76"/>
      <c r="AF38" s="4"/>
    </row>
    <row r="39" spans="1:33" ht="20.100000000000001" customHeight="1" x14ac:dyDescent="0.15">
      <c r="B39" s="465" t="s">
        <v>43</v>
      </c>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7"/>
      <c r="AC39" s="76"/>
      <c r="AD39" s="76"/>
      <c r="AE39" s="76"/>
      <c r="AF39" s="4"/>
    </row>
    <row r="40" spans="1:33" ht="20.100000000000001" customHeight="1" x14ac:dyDescent="0.15">
      <c r="A40" s="4"/>
      <c r="B40" s="482">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x14ac:dyDescent="0.15">
      <c r="A41" s="4"/>
      <c r="B41" s="459"/>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x14ac:dyDescent="0.15">
      <c r="A42" s="4"/>
      <c r="B42" s="482">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x14ac:dyDescent="0.15">
      <c r="A43" s="4"/>
      <c r="B43" s="458"/>
      <c r="C43" s="442" t="s">
        <v>50</v>
      </c>
      <c r="D43" s="443"/>
      <c r="E43" s="443"/>
      <c r="F43" s="443"/>
      <c r="G43" s="443"/>
      <c r="H43" s="443"/>
      <c r="I43" s="443"/>
      <c r="J43" s="443"/>
      <c r="K43" s="443"/>
      <c r="L43" s="443"/>
      <c r="M43" s="443"/>
      <c r="N43" s="444"/>
      <c r="O43" s="480" t="s">
        <v>51</v>
      </c>
      <c r="P43" s="480"/>
      <c r="Q43" s="480"/>
      <c r="R43" s="480"/>
      <c r="S43" s="480"/>
      <c r="T43" s="480"/>
      <c r="U43" s="480"/>
      <c r="V43" s="480"/>
      <c r="W43" s="480"/>
      <c r="X43" s="480"/>
      <c r="Y43" s="480"/>
      <c r="Z43" s="480"/>
      <c r="AA43" s="480"/>
      <c r="AB43" s="483" t="s">
        <v>8</v>
      </c>
      <c r="AC43" s="76"/>
      <c r="AD43" s="76"/>
      <c r="AE43" s="76"/>
      <c r="AF43" s="4"/>
      <c r="AG43" s="4"/>
    </row>
    <row r="44" spans="1:33" ht="20.100000000000001" customHeight="1" x14ac:dyDescent="0.15">
      <c r="A44" s="4"/>
      <c r="B44" s="458"/>
      <c r="C44" s="460"/>
      <c r="D44" s="461"/>
      <c r="E44" s="461"/>
      <c r="F44" s="461"/>
      <c r="G44" s="461"/>
      <c r="H44" s="461"/>
      <c r="I44" s="461"/>
      <c r="J44" s="461"/>
      <c r="K44" s="461"/>
      <c r="L44" s="461"/>
      <c r="M44" s="461"/>
      <c r="N44" s="462"/>
      <c r="O44" s="454"/>
      <c r="P44" s="454"/>
      <c r="Q44" s="454"/>
      <c r="R44" s="454"/>
      <c r="S44" s="454"/>
      <c r="T44" s="454"/>
      <c r="U44" s="454"/>
      <c r="V44" s="454"/>
      <c r="W44" s="454"/>
      <c r="X44" s="454"/>
      <c r="Y44" s="454"/>
      <c r="Z44" s="454"/>
      <c r="AA44" s="454"/>
      <c r="AB44" s="484"/>
      <c r="AC44" s="76"/>
      <c r="AD44" s="76"/>
      <c r="AE44" s="76"/>
      <c r="AF44" s="4"/>
      <c r="AG44" s="4"/>
    </row>
    <row r="45" spans="1:33" ht="20.100000000000001" customHeight="1" x14ac:dyDescent="0.15">
      <c r="A45" s="4"/>
      <c r="B45" s="459"/>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x14ac:dyDescent="0.15">
      <c r="A47" s="4"/>
      <c r="B47" s="482">
        <v>18</v>
      </c>
      <c r="C47" s="455" t="s">
        <v>56</v>
      </c>
      <c r="D47" s="456"/>
      <c r="E47" s="456"/>
      <c r="F47" s="456"/>
      <c r="G47" s="456"/>
      <c r="H47" s="456"/>
      <c r="I47" s="456"/>
      <c r="J47" s="456"/>
      <c r="K47" s="456"/>
      <c r="L47" s="456"/>
      <c r="M47" s="456"/>
      <c r="N47" s="457"/>
      <c r="O47" s="492" t="s">
        <v>138</v>
      </c>
      <c r="P47" s="492"/>
      <c r="Q47" s="492"/>
      <c r="R47" s="492"/>
      <c r="S47" s="492"/>
      <c r="T47" s="492"/>
      <c r="U47" s="492"/>
      <c r="V47" s="492"/>
      <c r="W47" s="492"/>
      <c r="X47" s="492"/>
      <c r="Y47" s="492"/>
      <c r="Z47" s="492"/>
      <c r="AA47" s="492"/>
      <c r="AB47" s="482" t="s">
        <v>8</v>
      </c>
      <c r="AC47" s="76"/>
      <c r="AD47" s="76"/>
      <c r="AE47" s="76"/>
      <c r="AF47" s="4"/>
      <c r="AG47" s="4"/>
    </row>
    <row r="48" spans="1:33" ht="20.100000000000001" customHeight="1" x14ac:dyDescent="0.15">
      <c r="A48" s="4"/>
      <c r="B48" s="459"/>
      <c r="C48" s="448"/>
      <c r="D48" s="449"/>
      <c r="E48" s="449"/>
      <c r="F48" s="449"/>
      <c r="G48" s="449"/>
      <c r="H48" s="449"/>
      <c r="I48" s="449"/>
      <c r="J48" s="449"/>
      <c r="K48" s="449"/>
      <c r="L48" s="449"/>
      <c r="M48" s="449"/>
      <c r="N48" s="450"/>
      <c r="O48" s="492"/>
      <c r="P48" s="492"/>
      <c r="Q48" s="492"/>
      <c r="R48" s="492"/>
      <c r="S48" s="492"/>
      <c r="T48" s="492"/>
      <c r="U48" s="492"/>
      <c r="V48" s="492"/>
      <c r="W48" s="492"/>
      <c r="X48" s="492"/>
      <c r="Y48" s="492"/>
      <c r="Z48" s="492"/>
      <c r="AA48" s="492"/>
      <c r="AB48" s="459"/>
      <c r="AC48" s="76"/>
      <c r="AD48" s="76"/>
      <c r="AE48" s="76"/>
      <c r="AF48" s="4"/>
      <c r="AG48" s="4"/>
    </row>
    <row r="49" spans="1:33" ht="20.100000000000001" customHeight="1" x14ac:dyDescent="0.15">
      <c r="A49" s="4"/>
      <c r="B49" s="468" t="s">
        <v>57</v>
      </c>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70"/>
      <c r="AC49" s="76"/>
      <c r="AD49" s="76"/>
      <c r="AE49" s="76"/>
      <c r="AF49" s="4"/>
      <c r="AG49" s="4"/>
    </row>
    <row r="50" spans="1:33" ht="20.100000000000001" customHeight="1" x14ac:dyDescent="0.15">
      <c r="A50" s="4"/>
      <c r="B50" s="482">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x14ac:dyDescent="0.15">
      <c r="A51" s="4"/>
      <c r="B51" s="458"/>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x14ac:dyDescent="0.15">
      <c r="A52" s="4"/>
      <c r="B52" s="458"/>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x14ac:dyDescent="0.15">
      <c r="A53" s="4"/>
      <c r="B53" s="459"/>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x14ac:dyDescent="0.15">
      <c r="A54" s="4"/>
      <c r="B54" s="482">
        <v>20</v>
      </c>
      <c r="C54" s="455" t="s">
        <v>66</v>
      </c>
      <c r="D54" s="456"/>
      <c r="E54" s="456"/>
      <c r="F54" s="456"/>
      <c r="G54" s="456"/>
      <c r="H54" s="456"/>
      <c r="I54" s="456"/>
      <c r="J54" s="456"/>
      <c r="K54" s="456"/>
      <c r="L54" s="456"/>
      <c r="M54" s="456"/>
      <c r="N54" s="457"/>
      <c r="O54" s="452" t="s">
        <v>67</v>
      </c>
      <c r="P54" s="452"/>
      <c r="Q54" s="452"/>
      <c r="R54" s="452"/>
      <c r="S54" s="452"/>
      <c r="T54" s="452"/>
      <c r="U54" s="452"/>
      <c r="V54" s="452"/>
      <c r="W54" s="452"/>
      <c r="X54" s="452"/>
      <c r="Y54" s="452"/>
      <c r="Z54" s="452"/>
      <c r="AA54" s="452"/>
      <c r="AB54" s="482" t="s">
        <v>8</v>
      </c>
      <c r="AC54" s="76"/>
      <c r="AD54" s="76"/>
      <c r="AE54" s="76"/>
      <c r="AF54" s="4"/>
      <c r="AG54" s="4"/>
    </row>
    <row r="55" spans="1:33" ht="20.100000000000001" customHeight="1" x14ac:dyDescent="0.15">
      <c r="A55" s="4"/>
      <c r="B55" s="458"/>
      <c r="C55" s="445"/>
      <c r="D55" s="446"/>
      <c r="E55" s="446"/>
      <c r="F55" s="446"/>
      <c r="G55" s="446"/>
      <c r="H55" s="446"/>
      <c r="I55" s="446"/>
      <c r="J55" s="446"/>
      <c r="K55" s="446"/>
      <c r="L55" s="446"/>
      <c r="M55" s="446"/>
      <c r="N55" s="447"/>
      <c r="O55" s="452"/>
      <c r="P55" s="452"/>
      <c r="Q55" s="452"/>
      <c r="R55" s="452"/>
      <c r="S55" s="452"/>
      <c r="T55" s="452"/>
      <c r="U55" s="452"/>
      <c r="V55" s="452"/>
      <c r="W55" s="452"/>
      <c r="X55" s="452"/>
      <c r="Y55" s="452"/>
      <c r="Z55" s="452"/>
      <c r="AA55" s="452"/>
      <c r="AB55" s="458"/>
      <c r="AC55" s="76"/>
      <c r="AD55" s="76"/>
      <c r="AE55" s="76"/>
      <c r="AF55" s="4"/>
      <c r="AG55" s="4"/>
    </row>
    <row r="56" spans="1:33" ht="20.100000000000001" customHeight="1" x14ac:dyDescent="0.15">
      <c r="A56" s="4"/>
      <c r="B56" s="458"/>
      <c r="C56" s="460"/>
      <c r="D56" s="461"/>
      <c r="E56" s="461"/>
      <c r="F56" s="461"/>
      <c r="G56" s="461"/>
      <c r="H56" s="461"/>
      <c r="I56" s="461"/>
      <c r="J56" s="461"/>
      <c r="K56" s="461"/>
      <c r="L56" s="461"/>
      <c r="M56" s="461"/>
      <c r="N56" s="462"/>
      <c r="O56" s="454"/>
      <c r="P56" s="454"/>
      <c r="Q56" s="454"/>
      <c r="R56" s="454"/>
      <c r="S56" s="454"/>
      <c r="T56" s="454"/>
      <c r="U56" s="454"/>
      <c r="V56" s="454"/>
      <c r="W56" s="454"/>
      <c r="X56" s="454"/>
      <c r="Y56" s="454"/>
      <c r="Z56" s="454"/>
      <c r="AA56" s="454"/>
      <c r="AB56" s="484"/>
      <c r="AC56" s="76"/>
      <c r="AD56" s="76"/>
      <c r="AE56" s="76"/>
      <c r="AF56" s="4"/>
      <c r="AG56" s="4"/>
    </row>
    <row r="57" spans="1:33" ht="20.100000000000001" customHeight="1" x14ac:dyDescent="0.15">
      <c r="A57" s="4"/>
      <c r="B57" s="482">
        <v>21</v>
      </c>
      <c r="C57" s="455" t="s">
        <v>68</v>
      </c>
      <c r="D57" s="456"/>
      <c r="E57" s="456"/>
      <c r="F57" s="456"/>
      <c r="G57" s="456"/>
      <c r="H57" s="456"/>
      <c r="I57" s="456"/>
      <c r="J57" s="456"/>
      <c r="K57" s="456"/>
      <c r="L57" s="456"/>
      <c r="M57" s="456"/>
      <c r="N57" s="457"/>
      <c r="O57" s="451" t="s">
        <v>72</v>
      </c>
      <c r="P57" s="452"/>
      <c r="Q57" s="452"/>
      <c r="R57" s="452"/>
      <c r="S57" s="452"/>
      <c r="T57" s="452"/>
      <c r="U57" s="452"/>
      <c r="V57" s="452"/>
      <c r="W57" s="452"/>
      <c r="X57" s="452"/>
      <c r="Y57" s="452"/>
      <c r="Z57" s="452"/>
      <c r="AA57" s="478"/>
      <c r="AB57" s="482" t="s">
        <v>8</v>
      </c>
      <c r="AC57" s="76"/>
      <c r="AD57" s="76"/>
      <c r="AE57" s="76"/>
      <c r="AF57" s="4"/>
      <c r="AG57" s="4"/>
    </row>
    <row r="58" spans="1:33" ht="20.100000000000001" customHeight="1" x14ac:dyDescent="0.15">
      <c r="A58" s="4"/>
      <c r="B58" s="458"/>
      <c r="C58" s="445"/>
      <c r="D58" s="446"/>
      <c r="E58" s="446"/>
      <c r="F58" s="446"/>
      <c r="G58" s="446"/>
      <c r="H58" s="446"/>
      <c r="I58" s="446"/>
      <c r="J58" s="446"/>
      <c r="K58" s="446"/>
      <c r="L58" s="446"/>
      <c r="M58" s="446"/>
      <c r="N58" s="447"/>
      <c r="O58" s="471"/>
      <c r="P58" s="472"/>
      <c r="Q58" s="472"/>
      <c r="R58" s="472"/>
      <c r="S58" s="472"/>
      <c r="T58" s="472"/>
      <c r="U58" s="472"/>
      <c r="V58" s="472"/>
      <c r="W58" s="472"/>
      <c r="X58" s="472"/>
      <c r="Y58" s="472"/>
      <c r="Z58" s="472"/>
      <c r="AA58" s="473"/>
      <c r="AB58" s="458"/>
      <c r="AC58" s="76"/>
      <c r="AD58" s="76"/>
      <c r="AE58" s="76"/>
      <c r="AF58" s="4"/>
      <c r="AG58" s="4"/>
    </row>
    <row r="59" spans="1:33" ht="20.100000000000001" customHeight="1" x14ac:dyDescent="0.15">
      <c r="A59" s="4"/>
      <c r="B59" s="458"/>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8"/>
      <c r="AC59" s="76"/>
      <c r="AD59" s="76"/>
      <c r="AE59" s="76"/>
      <c r="AF59" s="4"/>
      <c r="AG59" s="4"/>
    </row>
    <row r="60" spans="1:33" ht="20.100000000000001" customHeight="1" x14ac:dyDescent="0.15">
      <c r="A60" s="4"/>
      <c r="B60" s="458"/>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8"/>
      <c r="AC60" s="76"/>
      <c r="AD60" s="76"/>
      <c r="AE60" s="76"/>
      <c r="AF60" s="4"/>
      <c r="AG60" s="4"/>
    </row>
    <row r="61" spans="1:33" ht="20.100000000000001" customHeight="1" x14ac:dyDescent="0.15">
      <c r="A61" s="4"/>
      <c r="B61" s="459"/>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59"/>
      <c r="AC61" s="76"/>
      <c r="AD61" s="76"/>
      <c r="AE61" s="76"/>
      <c r="AF61" s="4"/>
      <c r="AG61" s="4"/>
    </row>
    <row r="62" spans="1:33" ht="20.100000000000001" customHeight="1" x14ac:dyDescent="0.15">
      <c r="A62" s="4"/>
      <c r="B62" s="465" t="s">
        <v>76</v>
      </c>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7"/>
      <c r="AC62" s="76"/>
      <c r="AD62" s="76"/>
      <c r="AE62" s="76"/>
      <c r="AF62" s="4"/>
      <c r="AG62" s="4"/>
    </row>
    <row r="63" spans="1:33" ht="20.100000000000001" customHeight="1" x14ac:dyDescent="0.15">
      <c r="A63" s="4"/>
      <c r="B63" s="482">
        <v>22</v>
      </c>
      <c r="C63" s="26" t="s">
        <v>77</v>
      </c>
      <c r="D63" s="27"/>
      <c r="E63" s="27"/>
      <c r="F63" s="27"/>
      <c r="G63" s="27"/>
      <c r="H63" s="27"/>
      <c r="I63" s="27"/>
      <c r="J63" s="27"/>
      <c r="K63" s="27"/>
      <c r="L63" s="27"/>
      <c r="M63" s="27"/>
      <c r="N63" s="29"/>
      <c r="O63" s="30" t="s">
        <v>673</v>
      </c>
      <c r="P63" s="27"/>
      <c r="Q63" s="27"/>
      <c r="R63" s="27"/>
      <c r="S63" s="27"/>
      <c r="T63" s="27"/>
      <c r="U63" s="27"/>
      <c r="V63" s="27"/>
      <c r="W63" s="27"/>
      <c r="X63" s="27"/>
      <c r="Y63" s="27"/>
      <c r="Z63" s="27"/>
      <c r="AA63" s="27"/>
      <c r="AB63" s="28" t="s">
        <v>8</v>
      </c>
      <c r="AC63" s="76"/>
      <c r="AD63" s="76"/>
      <c r="AE63" s="76"/>
      <c r="AF63" s="4"/>
      <c r="AG63" s="4"/>
    </row>
    <row r="64" spans="1:33" ht="20.100000000000001" customHeight="1" x14ac:dyDescent="0.15">
      <c r="A64" s="4"/>
      <c r="B64" s="458"/>
      <c r="C64" s="493" t="s">
        <v>78</v>
      </c>
      <c r="D64" s="494"/>
      <c r="E64" s="494"/>
      <c r="F64" s="494"/>
      <c r="G64" s="494"/>
      <c r="H64" s="494"/>
      <c r="I64" s="494"/>
      <c r="J64" s="494"/>
      <c r="K64" s="494"/>
      <c r="L64" s="494"/>
      <c r="M64" s="494"/>
      <c r="N64" s="495"/>
      <c r="O64" s="491" t="s">
        <v>783</v>
      </c>
      <c r="P64" s="494"/>
      <c r="Q64" s="494"/>
      <c r="R64" s="494"/>
      <c r="S64" s="494"/>
      <c r="T64" s="494"/>
      <c r="U64" s="494"/>
      <c r="V64" s="494"/>
      <c r="W64" s="494"/>
      <c r="X64" s="494"/>
      <c r="Y64" s="494"/>
      <c r="Z64" s="494"/>
      <c r="AA64" s="495"/>
      <c r="AB64" s="483" t="s">
        <v>8</v>
      </c>
      <c r="AC64" s="76"/>
      <c r="AD64" s="76"/>
      <c r="AE64" s="76"/>
      <c r="AF64" s="4"/>
      <c r="AG64" s="4"/>
    </row>
    <row r="65" spans="1:33" ht="20.100000000000001" customHeight="1" x14ac:dyDescent="0.15">
      <c r="A65" s="4"/>
      <c r="B65" s="438"/>
      <c r="C65" s="496"/>
      <c r="D65" s="497"/>
      <c r="E65" s="497"/>
      <c r="F65" s="497"/>
      <c r="G65" s="497"/>
      <c r="H65" s="497"/>
      <c r="I65" s="497"/>
      <c r="J65" s="497"/>
      <c r="K65" s="497"/>
      <c r="L65" s="497"/>
      <c r="M65" s="497"/>
      <c r="N65" s="498"/>
      <c r="O65" s="496"/>
      <c r="P65" s="497"/>
      <c r="Q65" s="497"/>
      <c r="R65" s="497"/>
      <c r="S65" s="497"/>
      <c r="T65" s="497"/>
      <c r="U65" s="497"/>
      <c r="V65" s="497"/>
      <c r="W65" s="497"/>
      <c r="X65" s="497"/>
      <c r="Y65" s="497"/>
      <c r="Z65" s="497"/>
      <c r="AA65" s="498"/>
      <c r="AB65" s="459"/>
      <c r="AC65" s="439"/>
      <c r="AD65" s="439"/>
      <c r="AE65" s="439"/>
      <c r="AF65" s="4"/>
      <c r="AG65" s="4"/>
    </row>
    <row r="66" spans="1:33" ht="20.100000000000001" customHeight="1" x14ac:dyDescent="0.15">
      <c r="A66" s="4"/>
      <c r="B66" s="465" t="s">
        <v>81</v>
      </c>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7"/>
      <c r="AC66" s="76"/>
      <c r="AD66" s="76"/>
      <c r="AE66" s="76"/>
      <c r="AF66" s="4"/>
      <c r="AG66" s="4"/>
    </row>
    <row r="67" spans="1:33" ht="20.100000000000001" customHeight="1" x14ac:dyDescent="0.15">
      <c r="A67" s="4"/>
      <c r="B67" s="482">
        <v>23</v>
      </c>
      <c r="C67" s="27" t="s">
        <v>0</v>
      </c>
      <c r="D67" s="27"/>
      <c r="E67" s="27"/>
      <c r="F67" s="27"/>
      <c r="G67" s="27"/>
      <c r="H67" s="27"/>
      <c r="I67" s="27"/>
      <c r="J67" s="27"/>
      <c r="K67" s="27"/>
      <c r="L67" s="27"/>
      <c r="M67" s="27"/>
      <c r="N67" s="29"/>
      <c r="O67" s="30" t="s">
        <v>674</v>
      </c>
      <c r="P67" s="27"/>
      <c r="Q67" s="27"/>
      <c r="R67" s="27"/>
      <c r="S67" s="27"/>
      <c r="T67" s="27"/>
      <c r="U67" s="27"/>
      <c r="V67" s="27"/>
      <c r="W67" s="27"/>
      <c r="X67" s="27"/>
      <c r="Y67" s="27"/>
      <c r="Z67" s="27"/>
      <c r="AA67" s="27"/>
      <c r="AB67" s="28" t="s">
        <v>8</v>
      </c>
      <c r="AC67" s="76"/>
      <c r="AD67" s="76"/>
      <c r="AE67" s="76"/>
      <c r="AF67" s="4"/>
      <c r="AG67" s="4"/>
    </row>
    <row r="68" spans="1:33" ht="20.100000000000001" customHeight="1" x14ac:dyDescent="0.15">
      <c r="A68" s="4"/>
      <c r="B68" s="458"/>
      <c r="C68" s="446" t="s">
        <v>82</v>
      </c>
      <c r="D68" s="446"/>
      <c r="E68" s="446"/>
      <c r="F68" s="446"/>
      <c r="G68" s="446"/>
      <c r="H68" s="446"/>
      <c r="I68" s="446"/>
      <c r="J68" s="446"/>
      <c r="K68" s="446"/>
      <c r="L68" s="446"/>
      <c r="M68" s="446"/>
      <c r="N68" s="447"/>
      <c r="O68" s="75" t="s">
        <v>83</v>
      </c>
      <c r="P68" s="76"/>
      <c r="Q68" s="76"/>
      <c r="R68" s="76"/>
      <c r="S68" s="76"/>
      <c r="T68" s="76"/>
      <c r="U68" s="76"/>
      <c r="V68" s="76"/>
      <c r="W68" s="76"/>
      <c r="X68" s="76"/>
      <c r="Y68" s="76"/>
      <c r="Z68" s="76"/>
      <c r="AA68" s="77"/>
      <c r="AB68" s="458" t="s">
        <v>8</v>
      </c>
      <c r="AC68" s="76"/>
      <c r="AD68" s="76"/>
      <c r="AE68" s="76"/>
      <c r="AF68" s="4"/>
      <c r="AG68" s="4"/>
    </row>
    <row r="69" spans="1:33" ht="20.100000000000001" customHeight="1" x14ac:dyDescent="0.15">
      <c r="A69" s="4"/>
      <c r="B69" s="458"/>
      <c r="C69" s="446"/>
      <c r="D69" s="446"/>
      <c r="E69" s="446"/>
      <c r="F69" s="446"/>
      <c r="G69" s="446"/>
      <c r="H69" s="446"/>
      <c r="I69" s="446"/>
      <c r="J69" s="446"/>
      <c r="K69" s="446"/>
      <c r="L69" s="446"/>
      <c r="M69" s="446"/>
      <c r="N69" s="447"/>
      <c r="O69" s="475" t="s">
        <v>84</v>
      </c>
      <c r="P69" s="475"/>
      <c r="Q69" s="475"/>
      <c r="R69" s="475"/>
      <c r="S69" s="475"/>
      <c r="T69" s="475"/>
      <c r="U69" s="475"/>
      <c r="V69" s="475"/>
      <c r="W69" s="475"/>
      <c r="X69" s="475"/>
      <c r="Y69" s="475"/>
      <c r="Z69" s="475"/>
      <c r="AA69" s="475"/>
      <c r="AB69" s="458"/>
      <c r="AC69" s="76"/>
      <c r="AD69" s="76"/>
      <c r="AE69" s="76"/>
      <c r="AF69" s="4"/>
      <c r="AG69" s="4"/>
    </row>
    <row r="70" spans="1:33" ht="20.100000000000001" customHeight="1" x14ac:dyDescent="0.15">
      <c r="A70" s="4"/>
      <c r="B70" s="458"/>
      <c r="C70" s="446"/>
      <c r="D70" s="446"/>
      <c r="E70" s="446"/>
      <c r="F70" s="446"/>
      <c r="G70" s="446"/>
      <c r="H70" s="446"/>
      <c r="I70" s="446"/>
      <c r="J70" s="446"/>
      <c r="K70" s="446"/>
      <c r="L70" s="446"/>
      <c r="M70" s="446"/>
      <c r="N70" s="447"/>
      <c r="O70" s="472"/>
      <c r="P70" s="472"/>
      <c r="Q70" s="472"/>
      <c r="R70" s="472"/>
      <c r="S70" s="472"/>
      <c r="T70" s="472"/>
      <c r="U70" s="472"/>
      <c r="V70" s="472"/>
      <c r="W70" s="472"/>
      <c r="X70" s="472"/>
      <c r="Y70" s="472"/>
      <c r="Z70" s="472"/>
      <c r="AA70" s="472"/>
      <c r="AB70" s="458"/>
      <c r="AC70" s="76"/>
      <c r="AD70" s="76"/>
      <c r="AE70" s="76"/>
      <c r="AF70" s="4"/>
      <c r="AG70" s="4"/>
    </row>
    <row r="71" spans="1:33" ht="20.100000000000001" customHeight="1" x14ac:dyDescent="0.15">
      <c r="A71" s="4"/>
      <c r="B71" s="458"/>
      <c r="C71" s="480" t="s">
        <v>667</v>
      </c>
      <c r="D71" s="480"/>
      <c r="E71" s="480"/>
      <c r="F71" s="480"/>
      <c r="G71" s="480"/>
      <c r="H71" s="480"/>
      <c r="I71" s="480"/>
      <c r="J71" s="480"/>
      <c r="K71" s="480"/>
      <c r="L71" s="480"/>
      <c r="M71" s="480"/>
      <c r="N71" s="481"/>
      <c r="O71" s="480" t="s">
        <v>80</v>
      </c>
      <c r="P71" s="480"/>
      <c r="Q71" s="480"/>
      <c r="R71" s="480"/>
      <c r="S71" s="480"/>
      <c r="T71" s="480"/>
      <c r="U71" s="480"/>
      <c r="V71" s="480"/>
      <c r="W71" s="480"/>
      <c r="X71" s="480"/>
      <c r="Y71" s="480"/>
      <c r="Z71" s="480"/>
      <c r="AA71" s="480"/>
      <c r="AB71" s="483" t="s">
        <v>8</v>
      </c>
      <c r="AC71" s="287"/>
      <c r="AD71" s="287"/>
      <c r="AE71" s="287"/>
      <c r="AF71" s="4"/>
      <c r="AG71" s="4"/>
    </row>
    <row r="72" spans="1:33" ht="20.100000000000001" customHeight="1" x14ac:dyDescent="0.15">
      <c r="A72" s="4"/>
      <c r="B72" s="459"/>
      <c r="C72" s="452"/>
      <c r="D72" s="452"/>
      <c r="E72" s="452"/>
      <c r="F72" s="452"/>
      <c r="G72" s="452"/>
      <c r="H72" s="452"/>
      <c r="I72" s="452"/>
      <c r="J72" s="452"/>
      <c r="K72" s="452"/>
      <c r="L72" s="452"/>
      <c r="M72" s="452"/>
      <c r="N72" s="478"/>
      <c r="O72" s="452"/>
      <c r="P72" s="452"/>
      <c r="Q72" s="452"/>
      <c r="R72" s="452"/>
      <c r="S72" s="452"/>
      <c r="T72" s="452"/>
      <c r="U72" s="452"/>
      <c r="V72" s="452"/>
      <c r="W72" s="452"/>
      <c r="X72" s="452"/>
      <c r="Y72" s="452"/>
      <c r="Z72" s="452"/>
      <c r="AA72" s="452"/>
      <c r="AB72" s="459"/>
      <c r="AC72" s="287"/>
      <c r="AD72" s="287"/>
      <c r="AE72" s="287"/>
      <c r="AF72" s="4"/>
      <c r="AG72" s="4"/>
    </row>
    <row r="73" spans="1:33" ht="20.100000000000001" customHeight="1" x14ac:dyDescent="0.15">
      <c r="A73" s="4"/>
      <c r="B73" s="465" t="s">
        <v>85</v>
      </c>
      <c r="C73" s="466"/>
      <c r="D73" s="466"/>
      <c r="E73" s="466"/>
      <c r="F73" s="466"/>
      <c r="G73" s="466"/>
      <c r="H73" s="466"/>
      <c r="I73" s="466"/>
      <c r="J73" s="466"/>
      <c r="K73" s="466"/>
      <c r="L73" s="466"/>
      <c r="M73" s="466"/>
      <c r="N73" s="466"/>
      <c r="O73" s="466"/>
      <c r="P73" s="466"/>
      <c r="Q73" s="466"/>
      <c r="R73" s="466"/>
      <c r="S73" s="466"/>
      <c r="T73" s="466"/>
      <c r="U73" s="466"/>
      <c r="V73" s="466"/>
      <c r="W73" s="466"/>
      <c r="X73" s="466"/>
      <c r="Y73" s="466"/>
      <c r="Z73" s="466"/>
      <c r="AA73" s="466"/>
      <c r="AB73" s="467"/>
      <c r="AC73" s="76"/>
      <c r="AD73" s="76"/>
      <c r="AE73" s="76"/>
      <c r="AF73" s="4"/>
      <c r="AG73" s="4"/>
    </row>
    <row r="74" spans="1:33" ht="20.100000000000001" customHeight="1" x14ac:dyDescent="0.15">
      <c r="A74" s="4"/>
      <c r="B74" s="482">
        <v>24</v>
      </c>
      <c r="C74" s="26" t="s">
        <v>668</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6"/>
      <c r="AD74" s="76"/>
      <c r="AE74" s="76"/>
      <c r="AF74" s="4"/>
      <c r="AG74" s="4"/>
    </row>
    <row r="75" spans="1:33" ht="20.100000000000001" customHeight="1" x14ac:dyDescent="0.15">
      <c r="A75" s="4"/>
      <c r="B75" s="458"/>
      <c r="C75" s="67" t="s">
        <v>86</v>
      </c>
      <c r="D75" s="68"/>
      <c r="E75" s="68"/>
      <c r="F75" s="68"/>
      <c r="G75" s="68"/>
      <c r="H75" s="68"/>
      <c r="I75" s="68"/>
      <c r="J75" s="68"/>
      <c r="K75" s="68"/>
      <c r="L75" s="68"/>
      <c r="M75" s="68"/>
      <c r="N75" s="69"/>
      <c r="O75" s="68" t="s">
        <v>87</v>
      </c>
      <c r="P75" s="68"/>
      <c r="Q75" s="68"/>
      <c r="R75" s="68"/>
      <c r="S75" s="68"/>
      <c r="T75" s="68"/>
      <c r="U75" s="68"/>
      <c r="V75" s="68"/>
      <c r="W75" s="68"/>
      <c r="X75" s="68"/>
      <c r="Y75" s="68"/>
      <c r="Z75" s="68"/>
      <c r="AA75" s="68"/>
      <c r="AB75" s="78" t="s">
        <v>8</v>
      </c>
      <c r="AC75" s="76"/>
      <c r="AD75" s="76"/>
      <c r="AE75" s="76"/>
      <c r="AF75" s="4"/>
      <c r="AG75" s="4"/>
    </row>
    <row r="76" spans="1:33" ht="20.100000000000001" customHeight="1" x14ac:dyDescent="0.15">
      <c r="A76" s="4"/>
      <c r="B76" s="458"/>
      <c r="C76" s="20" t="s">
        <v>77</v>
      </c>
      <c r="D76" s="21"/>
      <c r="E76" s="21"/>
      <c r="F76" s="21"/>
      <c r="G76" s="21"/>
      <c r="H76" s="21"/>
      <c r="I76" s="21"/>
      <c r="J76" s="21"/>
      <c r="K76" s="21"/>
      <c r="L76" s="21"/>
      <c r="M76" s="21"/>
      <c r="N76" s="22"/>
      <c r="O76" s="31" t="s">
        <v>675</v>
      </c>
      <c r="P76" s="21"/>
      <c r="Q76" s="21"/>
      <c r="R76" s="21"/>
      <c r="S76" s="21"/>
      <c r="T76" s="21"/>
      <c r="U76" s="21"/>
      <c r="V76" s="21"/>
      <c r="W76" s="21"/>
      <c r="X76" s="21"/>
      <c r="Y76" s="21"/>
      <c r="Z76" s="21"/>
      <c r="AA76" s="21"/>
      <c r="AB76" s="23" t="s">
        <v>8</v>
      </c>
      <c r="AC76" s="76"/>
      <c r="AD76" s="76"/>
      <c r="AE76" s="76"/>
      <c r="AF76" s="4"/>
      <c r="AG76" s="4"/>
    </row>
    <row r="77" spans="1:33" ht="20.100000000000001" customHeight="1" x14ac:dyDescent="0.15">
      <c r="A77" s="4"/>
      <c r="B77" s="458"/>
      <c r="C77" s="20" t="s">
        <v>0</v>
      </c>
      <c r="D77" s="21"/>
      <c r="E77" s="21"/>
      <c r="F77" s="21"/>
      <c r="G77" s="21"/>
      <c r="H77" s="21"/>
      <c r="I77" s="21"/>
      <c r="J77" s="21"/>
      <c r="K77" s="21"/>
      <c r="L77" s="21"/>
      <c r="M77" s="21"/>
      <c r="N77" s="22"/>
      <c r="O77" s="31" t="s">
        <v>674</v>
      </c>
      <c r="P77" s="21"/>
      <c r="Q77" s="21"/>
      <c r="R77" s="21"/>
      <c r="S77" s="21"/>
      <c r="T77" s="21"/>
      <c r="U77" s="21"/>
      <c r="V77" s="21"/>
      <c r="W77" s="21"/>
      <c r="X77" s="21"/>
      <c r="Y77" s="21"/>
      <c r="Z77" s="21"/>
      <c r="AA77" s="21"/>
      <c r="AB77" s="23" t="s">
        <v>8</v>
      </c>
      <c r="AC77" s="76"/>
      <c r="AD77" s="76"/>
      <c r="AE77" s="76"/>
      <c r="AF77" s="4"/>
      <c r="AG77" s="4"/>
    </row>
    <row r="78" spans="1:33" ht="20.100000000000001" customHeight="1" x14ac:dyDescent="0.15">
      <c r="A78" s="4"/>
      <c r="B78" s="458"/>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6"/>
      <c r="AD78" s="76"/>
      <c r="AE78" s="76"/>
      <c r="AF78" s="4"/>
      <c r="AG78" s="4"/>
    </row>
    <row r="79" spans="1:33" ht="20.100000000000001" customHeight="1" x14ac:dyDescent="0.15">
      <c r="A79" s="4"/>
      <c r="B79" s="459"/>
      <c r="C79" s="73" t="s">
        <v>669</v>
      </c>
      <c r="D79" s="73"/>
      <c r="E79" s="73"/>
      <c r="F79" s="73"/>
      <c r="G79" s="73"/>
      <c r="H79" s="73"/>
      <c r="I79" s="73"/>
      <c r="J79" s="73"/>
      <c r="K79" s="73"/>
      <c r="L79" s="73"/>
      <c r="M79" s="73"/>
      <c r="N79" s="74"/>
      <c r="O79" s="73" t="s">
        <v>88</v>
      </c>
      <c r="P79" s="73"/>
      <c r="Q79" s="73"/>
      <c r="R79" s="73"/>
      <c r="S79" s="73"/>
      <c r="T79" s="73"/>
      <c r="U79" s="73"/>
      <c r="V79" s="73"/>
      <c r="W79" s="73"/>
      <c r="X79" s="73"/>
      <c r="Y79" s="73"/>
      <c r="Z79" s="73"/>
      <c r="AA79" s="73"/>
      <c r="AB79" s="66" t="s">
        <v>8</v>
      </c>
      <c r="AC79" s="76"/>
      <c r="AD79" s="76"/>
      <c r="AE79" s="76"/>
      <c r="AF79" s="4"/>
      <c r="AG79" s="4"/>
    </row>
    <row r="80" spans="1:33" ht="20.100000000000001" customHeight="1" x14ac:dyDescent="0.15">
      <c r="A80" s="4"/>
      <c r="B80" s="465" t="s">
        <v>89</v>
      </c>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7"/>
      <c r="AC80" s="76"/>
      <c r="AD80" s="76"/>
      <c r="AE80" s="76"/>
      <c r="AF80" s="4"/>
      <c r="AG80" s="4"/>
    </row>
    <row r="81" spans="1:33" ht="20.100000000000001" customHeight="1" x14ac:dyDescent="0.15">
      <c r="A81" s="4"/>
      <c r="B81" s="482">
        <v>25</v>
      </c>
      <c r="C81" s="455" t="s">
        <v>90</v>
      </c>
      <c r="D81" s="456"/>
      <c r="E81" s="456"/>
      <c r="F81" s="456"/>
      <c r="G81" s="456"/>
      <c r="H81" s="456"/>
      <c r="I81" s="456"/>
      <c r="J81" s="456"/>
      <c r="K81" s="456"/>
      <c r="L81" s="456"/>
      <c r="M81" s="456"/>
      <c r="N81" s="457"/>
      <c r="O81" s="452" t="s">
        <v>91</v>
      </c>
      <c r="P81" s="452"/>
      <c r="Q81" s="452"/>
      <c r="R81" s="452"/>
      <c r="S81" s="452"/>
      <c r="T81" s="452"/>
      <c r="U81" s="452"/>
      <c r="V81" s="452"/>
      <c r="W81" s="452"/>
      <c r="X81" s="452"/>
      <c r="Y81" s="452"/>
      <c r="Z81" s="452"/>
      <c r="AA81" s="452"/>
      <c r="AB81" s="482" t="s">
        <v>8</v>
      </c>
      <c r="AC81" s="76"/>
      <c r="AD81" s="76"/>
      <c r="AE81" s="76"/>
      <c r="AF81" s="4"/>
      <c r="AG81" s="4"/>
    </row>
    <row r="82" spans="1:33" ht="20.100000000000001" customHeight="1" x14ac:dyDescent="0.15">
      <c r="A82" s="4"/>
      <c r="B82" s="458"/>
      <c r="C82" s="460"/>
      <c r="D82" s="461"/>
      <c r="E82" s="461"/>
      <c r="F82" s="461"/>
      <c r="G82" s="461"/>
      <c r="H82" s="461"/>
      <c r="I82" s="461"/>
      <c r="J82" s="461"/>
      <c r="K82" s="461"/>
      <c r="L82" s="461"/>
      <c r="M82" s="461"/>
      <c r="N82" s="462"/>
      <c r="O82" s="454"/>
      <c r="P82" s="454"/>
      <c r="Q82" s="454"/>
      <c r="R82" s="454"/>
      <c r="S82" s="454"/>
      <c r="T82" s="454"/>
      <c r="U82" s="454"/>
      <c r="V82" s="454"/>
      <c r="W82" s="454"/>
      <c r="X82" s="454"/>
      <c r="Y82" s="454"/>
      <c r="Z82" s="454"/>
      <c r="AA82" s="454"/>
      <c r="AB82" s="484"/>
      <c r="AC82" s="76"/>
      <c r="AD82" s="76"/>
      <c r="AE82" s="76"/>
      <c r="AF82" s="4"/>
      <c r="AG82" s="4"/>
    </row>
    <row r="83" spans="1:33" ht="20.100000000000001" customHeight="1" x14ac:dyDescent="0.15">
      <c r="A83" s="4"/>
      <c r="B83" s="459"/>
      <c r="C83" s="73" t="s">
        <v>92</v>
      </c>
      <c r="D83" s="73"/>
      <c r="E83" s="73"/>
      <c r="F83" s="73"/>
      <c r="G83" s="73"/>
      <c r="H83" s="73"/>
      <c r="I83" s="73"/>
      <c r="J83" s="73"/>
      <c r="K83" s="73"/>
      <c r="L83" s="73"/>
      <c r="M83" s="73"/>
      <c r="N83" s="74"/>
      <c r="O83" s="79" t="s">
        <v>676</v>
      </c>
      <c r="P83" s="73"/>
      <c r="Q83" s="73"/>
      <c r="R83" s="73"/>
      <c r="S83" s="73"/>
      <c r="T83" s="73"/>
      <c r="U83" s="73"/>
      <c r="V83" s="73"/>
      <c r="W83" s="73"/>
      <c r="X83" s="73"/>
      <c r="Y83" s="73"/>
      <c r="Z83" s="73"/>
      <c r="AA83" s="73"/>
      <c r="AB83" s="66" t="s">
        <v>8</v>
      </c>
      <c r="AC83" s="76"/>
      <c r="AD83" s="76"/>
      <c r="AE83" s="76"/>
      <c r="AF83" s="4"/>
      <c r="AG83" s="4"/>
    </row>
    <row r="84" spans="1:33" s="1" customFormat="1" ht="20.100000000000001" customHeight="1" x14ac:dyDescent="0.15">
      <c r="A84" s="4"/>
      <c r="B84" s="33"/>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80"/>
      <c r="AC84" s="76"/>
      <c r="AD84" s="76"/>
      <c r="AE84" s="76"/>
      <c r="AF84" s="4"/>
      <c r="AG84" s="4"/>
    </row>
    <row r="85" spans="1:33" s="1" customFormat="1" ht="20.100000000000001" customHeight="1" x14ac:dyDescent="0.15">
      <c r="A85" s="4"/>
      <c r="B85" s="34" t="s">
        <v>95</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80"/>
      <c r="AC85" s="76"/>
      <c r="AD85" s="76"/>
      <c r="AE85" s="76"/>
      <c r="AF85" s="4"/>
      <c r="AG85" s="4"/>
    </row>
    <row r="86" spans="1:33" s="1" customFormat="1" ht="20.100000000000001" customHeight="1" x14ac:dyDescent="0.15">
      <c r="A86" s="4"/>
      <c r="B86" s="35" t="s">
        <v>98</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4"/>
      <c r="AC86" s="76"/>
      <c r="AD86" s="76"/>
      <c r="AE86" s="76"/>
      <c r="AF86" s="4"/>
      <c r="AG86" s="4"/>
    </row>
    <row r="87" spans="1:33" s="1" customFormat="1" ht="20.100000000000001" customHeight="1" x14ac:dyDescent="0.15">
      <c r="A87" s="4"/>
      <c r="C87" s="76" t="s">
        <v>96</v>
      </c>
      <c r="D87" s="76"/>
      <c r="E87" s="76"/>
      <c r="F87" s="76"/>
      <c r="G87" s="76"/>
      <c r="H87" s="76"/>
      <c r="I87" s="76"/>
      <c r="J87" s="76"/>
      <c r="K87" s="76"/>
      <c r="L87" s="76"/>
      <c r="M87" s="76"/>
      <c r="N87" s="76"/>
      <c r="O87" s="76"/>
      <c r="P87" s="76"/>
      <c r="Q87" s="76"/>
      <c r="R87" s="76"/>
      <c r="S87" s="76"/>
      <c r="T87" s="76"/>
      <c r="U87" s="76"/>
      <c r="V87" s="76"/>
      <c r="W87" s="76"/>
      <c r="X87" s="76"/>
      <c r="Y87" s="76"/>
      <c r="Z87" s="76"/>
      <c r="AA87" s="76"/>
      <c r="AB87" s="14"/>
      <c r="AC87" s="76"/>
      <c r="AD87" s="76"/>
      <c r="AE87" s="76"/>
      <c r="AF87" s="4"/>
      <c r="AG87" s="4"/>
    </row>
    <row r="88" spans="1:33" s="1" customFormat="1" ht="20.100000000000001" customHeight="1" x14ac:dyDescent="0.15">
      <c r="A88" s="4"/>
      <c r="B88" s="35" t="s">
        <v>670</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x14ac:dyDescent="0.15">
      <c r="A89" s="4"/>
      <c r="B89" s="36" t="s">
        <v>136</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x14ac:dyDescent="0.15">
      <c r="A90" s="4"/>
      <c r="B90" s="36" t="s">
        <v>97</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x14ac:dyDescent="0.15">
      <c r="A91" s="4"/>
      <c r="B91" s="11" t="s">
        <v>137</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x14ac:dyDescent="0.15">
      <c r="A92" s="4"/>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x14ac:dyDescent="0.15">
      <c r="A93" s="4"/>
      <c r="B93" s="1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x14ac:dyDescent="0.15">
      <c r="A94" s="4"/>
      <c r="B94" s="17"/>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x14ac:dyDescent="0.15">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x14ac:dyDescent="0.15">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x14ac:dyDescent="0.15">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4"/>
      <c r="AC97" s="76"/>
      <c r="AD97" s="76"/>
      <c r="AE97" s="76"/>
      <c r="AF97" s="4"/>
      <c r="AG97" s="4"/>
    </row>
    <row r="98" spans="1:33" s="1" customFormat="1" ht="20.100000000000001" customHeight="1" x14ac:dyDescent="0.15">
      <c r="A98" s="4"/>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4"/>
      <c r="AC98" s="76"/>
      <c r="AD98" s="76"/>
      <c r="AE98" s="76"/>
      <c r="AF98" s="4"/>
      <c r="AG98" s="4"/>
    </row>
    <row r="99" spans="1:33" s="1" customFormat="1" ht="20.100000000000001" customHeight="1" x14ac:dyDescent="0.15">
      <c r="A99" s="4"/>
      <c r="B99" s="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x14ac:dyDescent="0.15">
      <c r="A100" s="4"/>
      <c r="B100" s="2"/>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x14ac:dyDescent="0.15">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x14ac:dyDescent="0.15">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x14ac:dyDescent="0.15">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x14ac:dyDescent="0.15">
      <c r="A104" s="4"/>
      <c r="B104" s="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x14ac:dyDescent="0.15">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x14ac:dyDescent="0.15">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x14ac:dyDescent="0.15">
      <c r="A107" s="4"/>
      <c r="B107" s="3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x14ac:dyDescent="0.15">
      <c r="A108" s="4"/>
      <c r="B108" s="2"/>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x14ac:dyDescent="0.15">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x14ac:dyDescent="0.15">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x14ac:dyDescent="0.15">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x14ac:dyDescent="0.15">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x14ac:dyDescent="0.15">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x14ac:dyDescent="0.15">
      <c r="A114" s="4"/>
      <c r="B114" s="37"/>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x14ac:dyDescent="0.15">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80"/>
      <c r="AC115" s="76"/>
      <c r="AD115" s="76"/>
      <c r="AE115" s="76"/>
      <c r="AF115" s="4"/>
      <c r="AG115" s="4"/>
    </row>
    <row r="116" spans="1:33" s="1" customFormat="1" ht="20.100000000000001" customHeight="1" x14ac:dyDescent="0.15">
      <c r="A116" s="4"/>
      <c r="B116" s="38"/>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80"/>
      <c r="AC116" s="76"/>
      <c r="AD116" s="76"/>
      <c r="AE116" s="76"/>
      <c r="AF116" s="4"/>
      <c r="AG116" s="4"/>
    </row>
    <row r="117" spans="1:33" s="1" customFormat="1" ht="20.100000000000001" customHeight="1" x14ac:dyDescent="0.15">
      <c r="A117" s="4"/>
      <c r="B117" s="38"/>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x14ac:dyDescent="0.15">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x14ac:dyDescent="0.15">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x14ac:dyDescent="0.15">
      <c r="A120" s="4"/>
      <c r="B120" s="39"/>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x14ac:dyDescent="0.15">
      <c r="A121" s="4"/>
      <c r="B121" s="39"/>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x14ac:dyDescent="0.15">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x14ac:dyDescent="0.15">
      <c r="A123" s="4"/>
      <c r="B123" s="40"/>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4"/>
      <c r="AC123" s="76"/>
      <c r="AD123" s="76"/>
      <c r="AE123" s="76"/>
      <c r="AF123" s="4"/>
      <c r="AG123" s="4"/>
    </row>
    <row r="124" spans="1:33" s="1" customFormat="1" ht="20.100000000000001" customHeight="1" x14ac:dyDescent="0.15">
      <c r="A124" s="4"/>
      <c r="B124" s="40"/>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4"/>
      <c r="AC124" s="76"/>
      <c r="AD124" s="76"/>
      <c r="AE124" s="76"/>
      <c r="AF124" s="4"/>
      <c r="AG124" s="4"/>
    </row>
    <row r="125" spans="1:33" s="1" customFormat="1" ht="20.100000000000001" customHeight="1" x14ac:dyDescent="0.15">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x14ac:dyDescent="0.15">
      <c r="A126" s="4"/>
      <c r="B126" s="4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x14ac:dyDescent="0.15">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x14ac:dyDescent="0.15">
      <c r="A128" s="4"/>
      <c r="B128" s="3"/>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x14ac:dyDescent="0.15">
      <c r="A129" s="4"/>
      <c r="B129" s="3"/>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x14ac:dyDescent="0.15">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4"/>
      <c r="AC130" s="76"/>
      <c r="AD130" s="76"/>
      <c r="AE130" s="76"/>
      <c r="AF130" s="4"/>
      <c r="AG130" s="4"/>
    </row>
    <row r="131" spans="1:33" s="1" customFormat="1" ht="20.100000000000001" customHeight="1" x14ac:dyDescent="0.15">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4"/>
      <c r="AC131" s="76"/>
      <c r="AD131" s="76"/>
      <c r="AE131" s="76"/>
      <c r="AF131" s="4"/>
      <c r="AG131" s="4"/>
    </row>
    <row r="132" spans="1:33" s="1" customFormat="1" ht="20.100000000000001" customHeight="1" x14ac:dyDescent="0.15">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x14ac:dyDescent="0.15">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x14ac:dyDescent="0.15">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x14ac:dyDescent="0.15">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x14ac:dyDescent="0.15">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x14ac:dyDescent="0.15">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x14ac:dyDescent="0.15">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x14ac:dyDescent="0.15">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x14ac:dyDescent="0.15">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4"/>
      <c r="AD140" s="4"/>
      <c r="AE140" s="4"/>
      <c r="AF140" s="4"/>
      <c r="AG140" s="4"/>
    </row>
    <row r="141" spans="1:33" s="1" customFormat="1" ht="15.75" customHeight="1" x14ac:dyDescent="0.15">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4"/>
      <c r="AD141" s="4"/>
      <c r="AE141" s="4"/>
      <c r="AF141" s="4"/>
      <c r="AG141" s="4"/>
    </row>
    <row r="142" spans="1:33" s="1" customFormat="1" ht="15.75" customHeight="1" x14ac:dyDescent="0.15">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x14ac:dyDescent="0.15">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x14ac:dyDescent="0.15">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x14ac:dyDescent="0.15">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x14ac:dyDescent="0.15">
      <c r="A146" s="4"/>
      <c r="B146" s="8"/>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x14ac:dyDescent="0.15">
      <c r="A147" s="4"/>
      <c r="B147" s="8"/>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4"/>
      <c r="AC147" s="4"/>
      <c r="AD147" s="4"/>
      <c r="AE147" s="4"/>
      <c r="AF147" s="4"/>
      <c r="AG147" s="4"/>
    </row>
    <row r="148" spans="1:33" s="1" customFormat="1" ht="15.75" customHeight="1" x14ac:dyDescent="0.15">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x14ac:dyDescent="0.15">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x14ac:dyDescent="0.15">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x14ac:dyDescent="0.15">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80"/>
      <c r="AC151" s="4"/>
      <c r="AD151" s="4"/>
      <c r="AE151" s="4"/>
      <c r="AF151" s="4"/>
      <c r="AG151" s="4"/>
    </row>
    <row r="152" spans="1:33" s="1" customFormat="1" ht="15.75" customHeight="1" x14ac:dyDescent="0.15">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x14ac:dyDescent="0.15">
      <c r="A153" s="81"/>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x14ac:dyDescent="0.15">
      <c r="A154" s="1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4"/>
      <c r="AC154" s="4"/>
      <c r="AD154" s="4"/>
      <c r="AE154" s="4"/>
      <c r="AF154" s="4"/>
      <c r="AG154" s="4"/>
    </row>
    <row r="155" spans="1:33" s="1" customFormat="1" ht="15.75" customHeight="1" x14ac:dyDescent="0.15">
      <c r="A155" s="4"/>
      <c r="B155" s="33"/>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4"/>
      <c r="AC155" s="4"/>
      <c r="AD155" s="4"/>
      <c r="AE155" s="4"/>
      <c r="AF155" s="4"/>
      <c r="AG155" s="4"/>
    </row>
    <row r="156" spans="1:33" s="1" customFormat="1" ht="15.75" customHeight="1" x14ac:dyDescent="0.15">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x14ac:dyDescent="0.15">
      <c r="A157" s="4"/>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x14ac:dyDescent="0.15">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x14ac:dyDescent="0.15">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x14ac:dyDescent="0.15">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x14ac:dyDescent="0.15">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x14ac:dyDescent="0.15">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x14ac:dyDescent="0.15">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x14ac:dyDescent="0.15">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x14ac:dyDescent="0.15">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x14ac:dyDescent="0.15">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x14ac:dyDescent="0.15">
      <c r="A167" s="4"/>
      <c r="B167" s="33"/>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x14ac:dyDescent="0.15">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x14ac:dyDescent="0.15">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x14ac:dyDescent="0.15">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x14ac:dyDescent="0.15">
      <c r="A171" s="4"/>
      <c r="B171" s="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x14ac:dyDescent="0.15">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x14ac:dyDescent="0.15">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x14ac:dyDescent="0.15">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x14ac:dyDescent="0.15">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x14ac:dyDescent="0.15">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x14ac:dyDescent="0.15">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x14ac:dyDescent="0.15">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x14ac:dyDescent="0.15">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row>
    <row r="180" spans="1:33" s="1" customFormat="1" ht="15.75" customHeight="1" x14ac:dyDescent="0.15">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row>
    <row r="181" spans="1:33" s="1" customFormat="1" ht="15.75" customHeight="1" x14ac:dyDescent="0.15">
      <c r="B181" s="1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33" s="1" customFormat="1" ht="15.75" customHeight="1" x14ac:dyDescent="0.15">
      <c r="B182" s="1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22" zoomScale="85" zoomScaleNormal="100" zoomScaleSheetLayoutView="85" workbookViewId="0">
      <selection activeCell="S28" sqref="S28"/>
    </sheetView>
  </sheetViews>
  <sheetFormatPr defaultColWidth="3.625" defaultRowHeight="20.100000000000001" customHeight="1" x14ac:dyDescent="0.15"/>
  <cols>
    <col min="1" max="16384" width="3.625" style="382"/>
  </cols>
  <sheetData>
    <row r="1" spans="1:24" ht="20.100000000000001" customHeight="1" x14ac:dyDescent="0.15">
      <c r="A1" s="380" t="s">
        <v>677</v>
      </c>
      <c r="B1" s="381"/>
      <c r="C1" s="381"/>
      <c r="D1" s="381"/>
      <c r="X1" s="383"/>
    </row>
    <row r="2" spans="1:24" ht="20.100000000000001" customHeight="1" x14ac:dyDescent="0.15">
      <c r="A2" s="384"/>
      <c r="B2" s="385"/>
      <c r="C2" s="386"/>
      <c r="D2" s="386"/>
      <c r="E2" s="387"/>
      <c r="F2" s="387"/>
      <c r="G2" s="387"/>
      <c r="H2" s="387"/>
      <c r="I2" s="387"/>
      <c r="J2" s="387"/>
      <c r="K2" s="387"/>
      <c r="L2" s="387"/>
      <c r="M2" s="387"/>
      <c r="N2" s="387"/>
      <c r="O2" s="387"/>
      <c r="P2" s="561" t="s">
        <v>608</v>
      </c>
      <c r="Q2" s="561"/>
      <c r="R2" s="388"/>
      <c r="S2" s="389" t="s">
        <v>607</v>
      </c>
      <c r="T2" s="388"/>
      <c r="U2" s="389" t="s">
        <v>606</v>
      </c>
      <c r="V2" s="388"/>
      <c r="W2" s="389" t="s">
        <v>605</v>
      </c>
      <c r="X2" s="390"/>
    </row>
    <row r="3" spans="1:24" ht="20.100000000000001" customHeight="1" x14ac:dyDescent="0.15">
      <c r="A3" s="384"/>
      <c r="B3" s="385"/>
      <c r="C3" s="386" t="s">
        <v>99</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x14ac:dyDescent="0.15">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x14ac:dyDescent="0.15">
      <c r="A5" s="385"/>
      <c r="B5" s="385"/>
      <c r="C5" s="386"/>
      <c r="D5" s="386"/>
      <c r="E5" s="387"/>
      <c r="F5" s="387"/>
      <c r="G5" s="387"/>
      <c r="H5" s="387"/>
      <c r="I5" s="386"/>
      <c r="J5" s="386"/>
      <c r="K5" s="548" t="s" ph="1">
        <v>107</v>
      </c>
      <c r="L5" s="548"/>
      <c r="M5" s="548"/>
      <c r="N5" s="393"/>
      <c r="O5" s="562" ph="1"/>
      <c r="P5" s="562"/>
      <c r="Q5" s="562"/>
      <c r="R5" s="562"/>
      <c r="S5" s="562"/>
      <c r="T5" s="562"/>
      <c r="U5" s="562"/>
      <c r="V5" s="562"/>
      <c r="W5" s="562"/>
      <c r="X5" s="394" ph="1"/>
    </row>
    <row r="6" spans="1:24" ht="20.100000000000001" customHeight="1" x14ac:dyDescent="0.15">
      <c r="A6" s="385"/>
      <c r="B6" s="385"/>
      <c r="C6" s="386"/>
      <c r="D6" s="386"/>
      <c r="E6" s="387"/>
      <c r="F6" s="387"/>
      <c r="G6" s="387"/>
      <c r="H6" s="387"/>
      <c r="I6" s="386"/>
      <c r="J6" s="386"/>
      <c r="K6" s="549"/>
      <c r="L6" s="549"/>
      <c r="M6" s="549"/>
      <c r="N6" s="395"/>
      <c r="O6" s="551"/>
      <c r="P6" s="551"/>
      <c r="Q6" s="551"/>
      <c r="R6" s="551"/>
      <c r="S6" s="551"/>
      <c r="T6" s="551"/>
      <c r="U6" s="551"/>
      <c r="V6" s="551"/>
      <c r="W6" s="551"/>
      <c r="X6" s="394" ph="1"/>
    </row>
    <row r="7" spans="1:24" ht="20.100000000000001" customHeight="1" x14ac:dyDescent="0.15">
      <c r="A7" s="385"/>
      <c r="B7" s="385"/>
      <c r="C7" s="386"/>
      <c r="D7" s="386"/>
      <c r="E7" s="387"/>
      <c r="F7" s="387"/>
      <c r="G7" s="387"/>
      <c r="H7" s="387"/>
      <c r="I7" s="386"/>
      <c r="J7" s="386"/>
      <c r="K7" s="563" t="s" ph="1">
        <v>108</v>
      </c>
      <c r="L7" s="563"/>
      <c r="M7" s="563"/>
      <c r="N7" s="396" t="s">
        <v>678</v>
      </c>
      <c r="O7" s="564"/>
      <c r="P7" s="564"/>
      <c r="Q7" s="564"/>
      <c r="R7" s="564"/>
      <c r="S7" s="397" t="s" ph="1">
        <v>679</v>
      </c>
      <c r="T7" s="565"/>
      <c r="U7" s="565"/>
      <c r="V7" s="565"/>
      <c r="W7" s="565"/>
      <c r="X7" s="398"/>
    </row>
    <row r="8" spans="1:24" ht="20.100000000000001" customHeight="1" x14ac:dyDescent="0.15">
      <c r="A8" s="385"/>
      <c r="B8" s="385"/>
      <c r="C8" s="386"/>
      <c r="D8" s="386"/>
      <c r="E8" s="387"/>
      <c r="F8" s="387"/>
      <c r="G8" s="387"/>
      <c r="H8" s="387"/>
      <c r="I8" s="386"/>
      <c r="J8" s="386"/>
      <c r="K8" s="548"/>
      <c r="L8" s="548"/>
      <c r="M8" s="548"/>
      <c r="N8" s="393"/>
      <c r="O8" s="562" ph="1"/>
      <c r="P8" s="562"/>
      <c r="Q8" s="562"/>
      <c r="R8" s="562"/>
      <c r="S8" s="562"/>
      <c r="T8" s="562"/>
      <c r="U8" s="562"/>
      <c r="V8" s="562"/>
      <c r="W8" s="562"/>
      <c r="X8" s="394"/>
    </row>
    <row r="9" spans="1:24" ht="20.100000000000001" customHeight="1" x14ac:dyDescent="0.15">
      <c r="A9" s="385"/>
      <c r="B9" s="385"/>
      <c r="C9" s="386"/>
      <c r="D9" s="386"/>
      <c r="E9" s="387"/>
      <c r="F9" s="387"/>
      <c r="G9" s="387"/>
      <c r="H9" s="387"/>
      <c r="I9" s="386"/>
      <c r="J9" s="386"/>
      <c r="K9" s="549"/>
      <c r="L9" s="549"/>
      <c r="M9" s="549"/>
      <c r="N9" s="395"/>
      <c r="O9" s="551"/>
      <c r="P9" s="551"/>
      <c r="Q9" s="551"/>
      <c r="R9" s="551"/>
      <c r="S9" s="551"/>
      <c r="T9" s="551"/>
      <c r="U9" s="551"/>
      <c r="V9" s="551"/>
      <c r="W9" s="551"/>
      <c r="X9" s="394"/>
    </row>
    <row r="10" spans="1:24" ht="20.100000000000001" customHeight="1" x14ac:dyDescent="0.15">
      <c r="A10" s="399"/>
      <c r="B10" s="385"/>
      <c r="C10" s="386"/>
      <c r="D10" s="386"/>
      <c r="E10" s="387"/>
      <c r="F10" s="387"/>
      <c r="G10" s="387"/>
      <c r="H10" s="387"/>
      <c r="I10" s="386"/>
      <c r="J10" s="386"/>
      <c r="K10" s="548" t="s" ph="1">
        <v>109</v>
      </c>
      <c r="L10" s="548"/>
      <c r="M10" s="548"/>
      <c r="N10" s="393"/>
      <c r="O10" s="550" ph="1"/>
      <c r="P10" s="550"/>
      <c r="Q10" s="550"/>
      <c r="R10" s="550"/>
      <c r="S10" s="550"/>
      <c r="T10" s="550"/>
      <c r="U10" s="550"/>
      <c r="V10" s="550"/>
      <c r="W10" s="552" t="s">
        <v>115</v>
      </c>
      <c r="X10" s="400"/>
    </row>
    <row r="11" spans="1:24" ht="20.100000000000001" customHeight="1" x14ac:dyDescent="0.15">
      <c r="A11" s="385"/>
      <c r="B11" s="385"/>
      <c r="C11" s="386"/>
      <c r="D11" s="386"/>
      <c r="E11" s="387"/>
      <c r="F11" s="387"/>
      <c r="G11" s="387"/>
      <c r="H11" s="387"/>
      <c r="I11" s="386"/>
      <c r="J11" s="386"/>
      <c r="K11" s="549"/>
      <c r="L11" s="549"/>
      <c r="M11" s="549"/>
      <c r="N11" s="395"/>
      <c r="O11" s="551"/>
      <c r="P11" s="551"/>
      <c r="Q11" s="551"/>
      <c r="R11" s="551"/>
      <c r="S11" s="551"/>
      <c r="T11" s="551"/>
      <c r="U11" s="551"/>
      <c r="V11" s="551"/>
      <c r="W11" s="553"/>
      <c r="X11" s="400"/>
    </row>
    <row r="12" spans="1:24" ht="20.100000000000001" customHeight="1" x14ac:dyDescent="0.15">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x14ac:dyDescent="0.15">
      <c r="A13" s="385"/>
      <c r="B13" s="385"/>
      <c r="C13" s="386"/>
      <c r="D13" s="386"/>
      <c r="E13" s="554" t="s">
        <v>680</v>
      </c>
      <c r="F13" s="554"/>
      <c r="G13" s="554"/>
      <c r="H13" s="554"/>
      <c r="I13" s="554"/>
      <c r="J13" s="554"/>
      <c r="K13" s="554"/>
      <c r="L13" s="554"/>
      <c r="M13" s="554"/>
      <c r="N13" s="554"/>
      <c r="O13" s="554"/>
      <c r="P13" s="554"/>
      <c r="Q13" s="554"/>
      <c r="R13" s="554"/>
      <c r="S13" s="554"/>
      <c r="T13" s="554"/>
      <c r="U13" s="386"/>
      <c r="V13" s="386"/>
      <c r="W13" s="386"/>
      <c r="X13" s="392"/>
    </row>
    <row r="14" spans="1:24" ht="20.100000000000001" customHeight="1" x14ac:dyDescent="0.15">
      <c r="A14" s="385"/>
      <c r="B14" s="385"/>
      <c r="C14" s="386"/>
      <c r="D14" s="386"/>
      <c r="E14" s="554"/>
      <c r="F14" s="554"/>
      <c r="G14" s="554"/>
      <c r="H14" s="554"/>
      <c r="I14" s="554"/>
      <c r="J14" s="554"/>
      <c r="K14" s="554"/>
      <c r="L14" s="554"/>
      <c r="M14" s="554"/>
      <c r="N14" s="554"/>
      <c r="O14" s="554"/>
      <c r="P14" s="554"/>
      <c r="Q14" s="554"/>
      <c r="R14" s="554"/>
      <c r="S14" s="554"/>
      <c r="T14" s="554"/>
      <c r="U14" s="386"/>
      <c r="V14" s="386"/>
      <c r="W14" s="386"/>
      <c r="X14" s="392"/>
    </row>
    <row r="15" spans="1:24" ht="20.100000000000001" customHeight="1" x14ac:dyDescent="0.15">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x14ac:dyDescent="0.15">
      <c r="A16" s="380"/>
      <c r="C16" s="402" t="s">
        <v>681</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x14ac:dyDescent="0.15">
      <c r="C17" s="402" t="s">
        <v>682</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x14ac:dyDescent="0.15">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x14ac:dyDescent="0.15">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x14ac:dyDescent="0.15">
      <c r="A20" s="384"/>
      <c r="B20" s="385"/>
      <c r="C20" s="555" t="s">
        <v>101</v>
      </c>
      <c r="D20" s="556"/>
      <c r="E20" s="557"/>
      <c r="F20" s="558" t="s">
        <v>608</v>
      </c>
      <c r="G20" s="559"/>
      <c r="H20" s="403"/>
      <c r="I20" s="404" t="s">
        <v>607</v>
      </c>
      <c r="J20" s="403"/>
      <c r="K20" s="559" t="s">
        <v>658</v>
      </c>
      <c r="L20" s="560"/>
      <c r="M20" s="405"/>
      <c r="N20" s="405"/>
      <c r="O20" s="405"/>
      <c r="P20" s="405"/>
      <c r="Q20" s="405"/>
      <c r="R20" s="405"/>
      <c r="S20" s="405"/>
      <c r="T20" s="405"/>
      <c r="U20" s="387"/>
      <c r="V20" s="387"/>
      <c r="W20" s="387"/>
      <c r="X20" s="391"/>
    </row>
    <row r="21" spans="1:39" ht="20.100000000000001" customHeight="1" x14ac:dyDescent="0.15">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x14ac:dyDescent="0.15">
      <c r="A22" s="408"/>
      <c r="C22" s="545" t="s">
        <v>100</v>
      </c>
      <c r="D22" s="546"/>
      <c r="E22" s="409" t="s">
        <v>102</v>
      </c>
      <c r="F22" s="410"/>
      <c r="G22" s="410"/>
      <c r="H22" s="410"/>
      <c r="I22" s="410"/>
      <c r="J22" s="410"/>
      <c r="K22" s="411"/>
      <c r="N22" s="545" t="s">
        <v>100</v>
      </c>
      <c r="O22" s="546"/>
      <c r="P22" s="547" t="s">
        <v>683</v>
      </c>
      <c r="Q22" s="547"/>
      <c r="R22" s="547"/>
      <c r="S22" s="547"/>
      <c r="T22" s="547"/>
      <c r="U22" s="547"/>
      <c r="AH22" s="412"/>
      <c r="AI22" s="412"/>
      <c r="AJ22" s="413"/>
      <c r="AK22" s="413"/>
      <c r="AL22" s="413"/>
      <c r="AM22" s="412"/>
    </row>
    <row r="23" spans="1:39" s="380" customFormat="1" ht="18" customHeight="1" x14ac:dyDescent="0.15">
      <c r="A23" s="408"/>
      <c r="C23" s="526" t="s">
        <v>688</v>
      </c>
      <c r="D23" s="527"/>
      <c r="E23" s="414" t="s">
        <v>684</v>
      </c>
      <c r="F23" s="415"/>
      <c r="G23" s="415"/>
      <c r="H23" s="415"/>
      <c r="I23" s="415"/>
      <c r="J23" s="415"/>
      <c r="K23" s="416"/>
      <c r="N23" s="526" t="s">
        <v>671</v>
      </c>
      <c r="O23" s="527"/>
      <c r="P23" s="528" t="s">
        <v>685</v>
      </c>
      <c r="Q23" s="528"/>
      <c r="R23" s="528"/>
      <c r="S23" s="528"/>
      <c r="T23" s="528"/>
      <c r="U23" s="528"/>
      <c r="AH23" s="412"/>
      <c r="AI23" s="412"/>
      <c r="AJ23" s="417"/>
      <c r="AK23" s="417"/>
      <c r="AL23" s="417"/>
      <c r="AM23" s="412"/>
    </row>
    <row r="24" spans="1:39" s="380" customFormat="1" ht="18" customHeight="1" x14ac:dyDescent="0.15">
      <c r="A24" s="408"/>
      <c r="C24" s="526"/>
      <c r="D24" s="527"/>
      <c r="E24" s="414" t="s">
        <v>686</v>
      </c>
      <c r="F24" s="415"/>
      <c r="G24" s="415"/>
      <c r="H24" s="415"/>
      <c r="I24" s="415"/>
      <c r="J24" s="415"/>
      <c r="K24" s="416"/>
      <c r="N24" s="526"/>
      <c r="O24" s="527"/>
      <c r="P24" s="528" t="s">
        <v>687</v>
      </c>
      <c r="Q24" s="528"/>
      <c r="R24" s="528"/>
      <c r="S24" s="528"/>
      <c r="T24" s="528"/>
      <c r="U24" s="528"/>
      <c r="AH24" s="412"/>
      <c r="AI24" s="412"/>
      <c r="AJ24" s="417"/>
      <c r="AK24" s="417"/>
      <c r="AL24" s="417"/>
      <c r="AM24" s="412"/>
    </row>
    <row r="25" spans="1:39" s="380" customFormat="1" ht="18" customHeight="1" x14ac:dyDescent="0.15">
      <c r="A25" s="408"/>
      <c r="C25" s="529"/>
      <c r="D25" s="530"/>
      <c r="E25" s="414" t="s">
        <v>689</v>
      </c>
      <c r="F25" s="418"/>
      <c r="G25" s="418"/>
      <c r="H25" s="418"/>
      <c r="I25" s="418"/>
      <c r="J25" s="418"/>
      <c r="K25" s="419"/>
      <c r="N25" s="526"/>
      <c r="O25" s="527"/>
      <c r="P25" s="531" t="s">
        <v>690</v>
      </c>
      <c r="Q25" s="531"/>
      <c r="R25" s="531"/>
      <c r="S25" s="531"/>
      <c r="T25" s="531"/>
      <c r="U25" s="531"/>
      <c r="AH25" s="412"/>
      <c r="AI25" s="412"/>
      <c r="AJ25" s="420"/>
      <c r="AK25" s="420"/>
      <c r="AL25" s="420"/>
      <c r="AM25" s="412"/>
    </row>
    <row r="26" spans="1:39" s="380" customFormat="1" ht="18" customHeight="1" x14ac:dyDescent="0.15">
      <c r="A26" s="408"/>
      <c r="C26" s="526"/>
      <c r="D26" s="527"/>
      <c r="E26" s="421" t="s">
        <v>691</v>
      </c>
      <c r="F26" s="422"/>
      <c r="G26" s="422"/>
      <c r="H26" s="422"/>
      <c r="I26" s="422"/>
      <c r="J26" s="422"/>
      <c r="K26" s="423"/>
      <c r="N26" s="424" t="s">
        <v>692</v>
      </c>
      <c r="R26" s="420"/>
      <c r="S26" s="420"/>
      <c r="T26" s="420"/>
      <c r="AH26" s="412"/>
      <c r="AI26" s="425"/>
      <c r="AJ26" s="425"/>
      <c r="AK26" s="425"/>
      <c r="AL26" s="425"/>
      <c r="AM26" s="412"/>
    </row>
    <row r="27" spans="1:39" s="380" customFormat="1" ht="18" customHeight="1" x14ac:dyDescent="0.15">
      <c r="A27" s="408"/>
      <c r="C27" s="424" t="s">
        <v>693</v>
      </c>
      <c r="D27" s="424"/>
      <c r="T27" s="408"/>
      <c r="U27" s="408"/>
      <c r="V27" s="408"/>
      <c r="W27" s="408"/>
      <c r="AH27" s="412"/>
      <c r="AI27" s="412"/>
      <c r="AJ27" s="412"/>
      <c r="AK27" s="412"/>
      <c r="AL27" s="412"/>
      <c r="AM27" s="412"/>
    </row>
    <row r="28" spans="1:39" ht="20.100000000000001" customHeight="1" x14ac:dyDescent="0.15">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x14ac:dyDescent="0.15">
      <c r="A29" s="385"/>
      <c r="B29" s="385"/>
      <c r="C29" s="520" t="s">
        <v>694</v>
      </c>
      <c r="D29" s="521"/>
      <c r="E29" s="521"/>
      <c r="F29" s="532"/>
      <c r="G29" s="536"/>
      <c r="H29" s="537"/>
      <c r="I29" s="537"/>
      <c r="J29" s="537"/>
      <c r="K29" s="537"/>
      <c r="L29" s="537"/>
      <c r="M29" s="537"/>
      <c r="N29" s="537"/>
      <c r="O29" s="537"/>
      <c r="P29" s="537"/>
      <c r="Q29" s="537"/>
      <c r="R29" s="537"/>
      <c r="S29" s="538"/>
      <c r="T29" s="426" t="s">
        <v>671</v>
      </c>
      <c r="U29" s="541" t="s">
        <v>132</v>
      </c>
      <c r="V29" s="542"/>
      <c r="W29" s="386"/>
      <c r="X29" s="392"/>
      <c r="AH29" s="407"/>
      <c r="AI29" s="407"/>
      <c r="AJ29" s="407"/>
      <c r="AK29" s="407"/>
      <c r="AL29" s="407"/>
      <c r="AM29" s="407"/>
    </row>
    <row r="30" spans="1:39" ht="20.100000000000001" customHeight="1" x14ac:dyDescent="0.15">
      <c r="A30" s="385"/>
      <c r="B30" s="385"/>
      <c r="C30" s="533"/>
      <c r="D30" s="534"/>
      <c r="E30" s="534"/>
      <c r="F30" s="535"/>
      <c r="G30" s="539"/>
      <c r="H30" s="513"/>
      <c r="I30" s="513"/>
      <c r="J30" s="513"/>
      <c r="K30" s="513"/>
      <c r="L30" s="513"/>
      <c r="M30" s="513"/>
      <c r="N30" s="513"/>
      <c r="O30" s="513"/>
      <c r="P30" s="513"/>
      <c r="Q30" s="513"/>
      <c r="R30" s="513"/>
      <c r="S30" s="540"/>
      <c r="T30" s="427"/>
      <c r="U30" s="543" t="s">
        <v>133</v>
      </c>
      <c r="V30" s="544"/>
      <c r="W30" s="386"/>
      <c r="X30" s="392"/>
    </row>
    <row r="31" spans="1:39" ht="20.100000000000001" customHeight="1" x14ac:dyDescent="0.15">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x14ac:dyDescent="0.15">
      <c r="A32" s="385"/>
      <c r="B32" s="385"/>
      <c r="C32" s="429" t="s">
        <v>695</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x14ac:dyDescent="0.15">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x14ac:dyDescent="0.15">
      <c r="A34" s="385"/>
      <c r="B34" s="385"/>
      <c r="C34" s="429" t="s">
        <v>696</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x14ac:dyDescent="0.15">
      <c r="A35" s="385"/>
      <c r="B35" s="385"/>
      <c r="C35" s="499" t="s">
        <v>110</v>
      </c>
      <c r="D35" s="500"/>
      <c r="E35" s="500"/>
      <c r="F35" s="501"/>
      <c r="G35" s="503"/>
      <c r="H35" s="503"/>
      <c r="I35" s="503"/>
      <c r="J35" s="503"/>
      <c r="K35" s="503"/>
      <c r="L35" s="503"/>
      <c r="M35" s="504" t="s">
        <v>111</v>
      </c>
      <c r="N35" s="505"/>
      <c r="O35" s="505"/>
      <c r="P35" s="506"/>
      <c r="Q35" s="507"/>
      <c r="R35" s="503"/>
      <c r="S35" s="503"/>
      <c r="T35" s="503"/>
      <c r="U35" s="503"/>
      <c r="V35" s="508"/>
      <c r="W35" s="386"/>
      <c r="X35" s="392"/>
    </row>
    <row r="36" spans="1:24" ht="20.100000000000001" customHeight="1" x14ac:dyDescent="0.15">
      <c r="A36" s="385"/>
      <c r="B36" s="385"/>
      <c r="C36" s="499" t="s">
        <v>103</v>
      </c>
      <c r="D36" s="500"/>
      <c r="E36" s="500"/>
      <c r="F36" s="501"/>
      <c r="G36" s="503"/>
      <c r="H36" s="503"/>
      <c r="I36" s="503"/>
      <c r="J36" s="503"/>
      <c r="K36" s="503"/>
      <c r="L36" s="503"/>
      <c r="M36" s="504" t="s">
        <v>104</v>
      </c>
      <c r="N36" s="505"/>
      <c r="O36" s="505"/>
      <c r="P36" s="506"/>
      <c r="Q36" s="507"/>
      <c r="R36" s="503"/>
      <c r="S36" s="503"/>
      <c r="T36" s="503"/>
      <c r="U36" s="503"/>
      <c r="V36" s="508"/>
      <c r="W36" s="386"/>
      <c r="X36" s="392"/>
    </row>
    <row r="37" spans="1:24" ht="20.100000000000001" customHeight="1" thickBot="1" x14ac:dyDescent="0.2">
      <c r="A37" s="385"/>
      <c r="B37" s="385"/>
      <c r="C37" s="520" t="s">
        <v>112</v>
      </c>
      <c r="D37" s="521"/>
      <c r="E37" s="521"/>
      <c r="F37" s="522"/>
      <c r="G37" s="523"/>
      <c r="H37" s="524"/>
      <c r="I37" s="524"/>
      <c r="J37" s="524"/>
      <c r="K37" s="524"/>
      <c r="L37" s="524"/>
      <c r="M37" s="524"/>
      <c r="N37" s="524"/>
      <c r="O37" s="524"/>
      <c r="P37" s="524"/>
      <c r="Q37" s="524"/>
      <c r="R37" s="524"/>
      <c r="S37" s="524"/>
      <c r="T37" s="524"/>
      <c r="U37" s="524"/>
      <c r="V37" s="525"/>
      <c r="W37" s="386"/>
      <c r="X37" s="392"/>
    </row>
    <row r="38" spans="1:24" ht="20.100000000000001" customHeight="1" thickTop="1" x14ac:dyDescent="0.15">
      <c r="A38" s="385"/>
      <c r="B38" s="385"/>
      <c r="C38" s="510" t="s">
        <v>105</v>
      </c>
      <c r="D38" s="511"/>
      <c r="E38" s="511"/>
      <c r="F38" s="512"/>
      <c r="G38" s="513"/>
      <c r="H38" s="513"/>
      <c r="I38" s="513"/>
      <c r="J38" s="513"/>
      <c r="K38" s="513"/>
      <c r="L38" s="513"/>
      <c r="M38" s="514" t="s">
        <v>114</v>
      </c>
      <c r="N38" s="515"/>
      <c r="O38" s="515"/>
      <c r="P38" s="515"/>
      <c r="Q38" s="516"/>
      <c r="R38" s="516"/>
      <c r="S38" s="516"/>
      <c r="T38" s="516"/>
      <c r="U38" s="516"/>
      <c r="V38" s="430" t="s">
        <v>113</v>
      </c>
      <c r="W38" s="386"/>
      <c r="X38" s="392"/>
    </row>
    <row r="39" spans="1:24" ht="20.100000000000001" customHeight="1" x14ac:dyDescent="0.15">
      <c r="A39" s="385"/>
      <c r="B39" s="385"/>
      <c r="C39" s="499" t="s">
        <v>106</v>
      </c>
      <c r="D39" s="500"/>
      <c r="E39" s="500"/>
      <c r="F39" s="501"/>
      <c r="G39" s="517"/>
      <c r="H39" s="518"/>
      <c r="I39" s="518"/>
      <c r="J39" s="518"/>
      <c r="K39" s="518"/>
      <c r="L39" s="519"/>
      <c r="M39" s="514" t="s">
        <v>114</v>
      </c>
      <c r="N39" s="515"/>
      <c r="O39" s="515"/>
      <c r="P39" s="515"/>
      <c r="Q39" s="516"/>
      <c r="R39" s="516"/>
      <c r="S39" s="516"/>
      <c r="T39" s="516"/>
      <c r="U39" s="516"/>
      <c r="V39" s="430" t="s">
        <v>113</v>
      </c>
      <c r="W39" s="386"/>
      <c r="X39" s="392"/>
    </row>
    <row r="40" spans="1:24" ht="20.100000000000001" customHeight="1" x14ac:dyDescent="0.15">
      <c r="A40" s="385"/>
      <c r="B40" s="385"/>
      <c r="C40" s="499" t="s">
        <v>103</v>
      </c>
      <c r="D40" s="500"/>
      <c r="E40" s="500"/>
      <c r="F40" s="501"/>
      <c r="G40" s="503"/>
      <c r="H40" s="503"/>
      <c r="I40" s="503"/>
      <c r="J40" s="503"/>
      <c r="K40" s="503"/>
      <c r="L40" s="503"/>
      <c r="M40" s="504" t="s">
        <v>104</v>
      </c>
      <c r="N40" s="505"/>
      <c r="O40" s="505"/>
      <c r="P40" s="506"/>
      <c r="Q40" s="507"/>
      <c r="R40" s="503"/>
      <c r="S40" s="503"/>
      <c r="T40" s="503"/>
      <c r="U40" s="503"/>
      <c r="V40" s="508"/>
      <c r="W40" s="386"/>
      <c r="X40" s="392"/>
    </row>
    <row r="41" spans="1:24" ht="20.100000000000001" customHeight="1" x14ac:dyDescent="0.15">
      <c r="A41" s="385"/>
      <c r="B41" s="385"/>
      <c r="C41" s="499" t="s">
        <v>697</v>
      </c>
      <c r="D41" s="500"/>
      <c r="E41" s="500"/>
      <c r="F41" s="501"/>
      <c r="G41" s="509"/>
      <c r="H41" s="503"/>
      <c r="I41" s="503"/>
      <c r="J41" s="503"/>
      <c r="K41" s="503"/>
      <c r="L41" s="503"/>
      <c r="M41" s="503"/>
      <c r="N41" s="503"/>
      <c r="O41" s="503"/>
      <c r="P41" s="503"/>
      <c r="Q41" s="503"/>
      <c r="R41" s="503"/>
      <c r="S41" s="503"/>
      <c r="T41" s="503"/>
      <c r="U41" s="503"/>
      <c r="V41" s="508"/>
      <c r="W41" s="386"/>
      <c r="X41" s="392"/>
    </row>
    <row r="42" spans="1:24" ht="20.100000000000001" customHeight="1" x14ac:dyDescent="0.15">
      <c r="A42" s="385"/>
      <c r="B42" s="385"/>
      <c r="C42" s="499" t="s">
        <v>656</v>
      </c>
      <c r="D42" s="500"/>
      <c r="E42" s="500"/>
      <c r="F42" s="501"/>
      <c r="G42" s="427"/>
      <c r="H42" s="431" t="s">
        <v>609</v>
      </c>
      <c r="I42" s="431"/>
      <c r="J42" s="427"/>
      <c r="K42" s="431" t="s">
        <v>610</v>
      </c>
      <c r="L42" s="502" t="s">
        <v>657</v>
      </c>
      <c r="M42" s="502"/>
      <c r="N42" s="502"/>
      <c r="O42" s="502"/>
      <c r="P42" s="502"/>
      <c r="Q42" s="427"/>
      <c r="R42" s="431" t="s">
        <v>609</v>
      </c>
      <c r="S42" s="427"/>
      <c r="T42" s="431" t="s">
        <v>610</v>
      </c>
      <c r="U42" s="432" t="s">
        <v>698</v>
      </c>
      <c r="V42" s="433"/>
      <c r="W42" s="386"/>
      <c r="X42" s="392"/>
    </row>
    <row r="43" spans="1:24" ht="20.100000000000001" customHeight="1" x14ac:dyDescent="0.15">
      <c r="X43" s="383"/>
    </row>
  </sheetData>
  <sheetProtection selectLockedCells="1"/>
  <mergeCells count="57">
    <mergeCell ref="P2:Q2"/>
    <mergeCell ref="K5:M6"/>
    <mergeCell ref="O5:W6"/>
    <mergeCell ref="K7:M9"/>
    <mergeCell ref="O7:R7"/>
    <mergeCell ref="T7:W7"/>
    <mergeCell ref="O8:W9"/>
    <mergeCell ref="K10:M11"/>
    <mergeCell ref="O10:V11"/>
    <mergeCell ref="W10:W11"/>
    <mergeCell ref="E13:T14"/>
    <mergeCell ref="C20:E20"/>
    <mergeCell ref="F20:G20"/>
    <mergeCell ref="K20:L20"/>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O10:V11 F20 R2:W2 G29:S30 H20:J20 G40:L40 G39">
    <cfRule type="containsBlanks" dxfId="50" priority="9">
      <formula>LEN(TRIM(F2))=0</formula>
    </cfRule>
  </conditionalFormatting>
  <conditionalFormatting sqref="T29:T30">
    <cfRule type="containsBlanks" dxfId="49" priority="8">
      <formula>LEN(TRIM(T29))=0</formula>
    </cfRule>
  </conditionalFormatting>
  <conditionalFormatting sqref="S42">
    <cfRule type="containsBlanks" dxfId="48" priority="7">
      <formula>LEN(TRIM(S42))=0</formula>
    </cfRule>
  </conditionalFormatting>
  <conditionalFormatting sqref="Q42">
    <cfRule type="containsBlanks" dxfId="47" priority="6">
      <formula>LEN(TRIM(Q42))=0</formula>
    </cfRule>
  </conditionalFormatting>
  <conditionalFormatting sqref="J42">
    <cfRule type="containsBlanks" dxfId="46" priority="5">
      <formula>LEN(TRIM(J42))=0</formula>
    </cfRule>
  </conditionalFormatting>
  <conditionalFormatting sqref="G42">
    <cfRule type="containsBlanks" dxfId="45" priority="4">
      <formula>LEN(TRIM(G42))=0</formula>
    </cfRule>
  </conditionalFormatting>
  <conditionalFormatting sqref="Q39:U39">
    <cfRule type="containsBlanks" dxfId="44" priority="3">
      <formula>LEN(TRIM(Q39))=0</formula>
    </cfRule>
  </conditionalFormatting>
  <conditionalFormatting sqref="C23:C26">
    <cfRule type="containsBlanks" dxfId="43" priority="2">
      <formula>LEN(TRIM(C23))=0</formula>
    </cfRule>
  </conditionalFormatting>
  <conditionalFormatting sqref="N23:N25">
    <cfRule type="containsBlanks" dxfId="42"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AG105" sqref="AG105"/>
    </sheetView>
  </sheetViews>
  <sheetFormatPr defaultColWidth="3.625" defaultRowHeight="18" customHeight="1" x14ac:dyDescent="0.15"/>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x14ac:dyDescent="0.15">
      <c r="B1" s="778" t="s">
        <v>699</v>
      </c>
      <c r="C1" s="778"/>
      <c r="D1" s="778"/>
      <c r="E1" s="778"/>
      <c r="F1" s="778"/>
      <c r="G1" s="778"/>
      <c r="H1" s="778"/>
      <c r="I1" s="778"/>
      <c r="J1" s="778"/>
      <c r="K1" s="778"/>
      <c r="L1" s="778"/>
      <c r="M1" s="778"/>
      <c r="N1" s="778"/>
      <c r="O1" s="778"/>
      <c r="P1" s="778"/>
      <c r="Q1" s="778"/>
      <c r="R1" s="778"/>
      <c r="S1" s="778"/>
      <c r="T1" s="778"/>
      <c r="U1" s="778"/>
      <c r="V1" s="778"/>
      <c r="W1" s="778"/>
      <c r="X1" s="778"/>
      <c r="AB1" s="91" t="s">
        <v>700</v>
      </c>
      <c r="AC1" s="91" t="s">
        <v>209</v>
      </c>
      <c r="AD1" s="91" t="s">
        <v>425</v>
      </c>
    </row>
    <row r="2" spans="2:40" ht="18" customHeight="1" x14ac:dyDescent="0.15">
      <c r="B2" s="778"/>
      <c r="C2" s="778"/>
      <c r="D2" s="778"/>
      <c r="E2" s="778"/>
      <c r="F2" s="778"/>
      <c r="G2" s="778"/>
      <c r="H2" s="778"/>
      <c r="I2" s="778"/>
      <c r="J2" s="778"/>
      <c r="K2" s="778"/>
      <c r="L2" s="778"/>
      <c r="M2" s="778"/>
      <c r="N2" s="778"/>
      <c r="O2" s="778"/>
      <c r="P2" s="778"/>
      <c r="Q2" s="778"/>
      <c r="R2" s="778"/>
      <c r="S2" s="778"/>
      <c r="T2" s="778"/>
      <c r="U2" s="778"/>
      <c r="V2" s="778"/>
      <c r="W2" s="778"/>
      <c r="X2" s="778"/>
      <c r="AC2" s="91" t="s">
        <v>202</v>
      </c>
      <c r="AD2" s="91" t="s">
        <v>426</v>
      </c>
    </row>
    <row r="3" spans="2:40" ht="18" customHeight="1" x14ac:dyDescent="0.15">
      <c r="B3" s="212" t="s">
        <v>116</v>
      </c>
    </row>
    <row r="4" spans="2:40" ht="18" customHeight="1" x14ac:dyDescent="0.15">
      <c r="B4" s="779" t="s">
        <v>117</v>
      </c>
      <c r="C4" s="779"/>
      <c r="D4" s="779"/>
      <c r="E4" s="780">
        <f>'申込書（頭紙）'!G29</f>
        <v>0</v>
      </c>
      <c r="F4" s="781"/>
      <c r="G4" s="781"/>
      <c r="H4" s="781"/>
      <c r="I4" s="781"/>
      <c r="J4" s="781"/>
      <c r="K4" s="781"/>
      <c r="L4" s="781"/>
      <c r="M4" s="781"/>
      <c r="N4" s="781"/>
      <c r="O4" s="781"/>
      <c r="P4" s="781"/>
      <c r="Q4" s="781"/>
      <c r="R4" s="781"/>
      <c r="S4" s="781"/>
      <c r="T4" s="781"/>
      <c r="U4" s="781"/>
      <c r="V4" s="781"/>
      <c r="W4" s="781"/>
      <c r="X4" s="781"/>
      <c r="Y4" s="92"/>
      <c r="Z4" s="92"/>
      <c r="AA4" s="131"/>
      <c r="AB4" s="131"/>
      <c r="AC4" s="92"/>
      <c r="AD4" s="92"/>
      <c r="AE4" s="92"/>
      <c r="AF4" s="92"/>
      <c r="AG4" s="92"/>
      <c r="AH4" s="92"/>
      <c r="AI4" s="92"/>
      <c r="AJ4" s="92"/>
      <c r="AK4" s="92"/>
      <c r="AL4" s="92"/>
      <c r="AM4" s="92"/>
      <c r="AN4" s="92"/>
    </row>
    <row r="5" spans="2:40" ht="18" customHeight="1" x14ac:dyDescent="0.15">
      <c r="B5" s="779"/>
      <c r="C5" s="779"/>
      <c r="D5" s="779"/>
      <c r="E5" s="780"/>
      <c r="F5" s="781"/>
      <c r="G5" s="781"/>
      <c r="H5" s="781"/>
      <c r="I5" s="781"/>
      <c r="J5" s="781"/>
      <c r="K5" s="781"/>
      <c r="L5" s="781"/>
      <c r="M5" s="781"/>
      <c r="N5" s="781"/>
      <c r="O5" s="781"/>
      <c r="P5" s="781"/>
      <c r="Q5" s="781"/>
      <c r="R5" s="781"/>
      <c r="S5" s="781"/>
      <c r="T5" s="781"/>
      <c r="U5" s="781"/>
      <c r="V5" s="781"/>
      <c r="W5" s="781"/>
      <c r="X5" s="781"/>
      <c r="Y5" s="92"/>
      <c r="Z5" s="92"/>
      <c r="AA5" s="131"/>
      <c r="AB5" s="131"/>
      <c r="AC5" s="92"/>
      <c r="AD5" s="92"/>
      <c r="AE5" s="92"/>
      <c r="AF5" s="92"/>
      <c r="AG5" s="92"/>
      <c r="AH5" s="92"/>
      <c r="AI5" s="92"/>
      <c r="AJ5" s="92"/>
      <c r="AK5" s="92"/>
      <c r="AL5" s="92"/>
      <c r="AM5" s="92"/>
      <c r="AN5" s="92"/>
    </row>
    <row r="6" spans="2:40" ht="18" customHeight="1" x14ac:dyDescent="0.15">
      <c r="B6" s="779" t="s">
        <v>701</v>
      </c>
      <c r="C6" s="779"/>
      <c r="D6" s="779"/>
      <c r="E6" s="730" t="str">
        <f>IF('申込書（頭紙）'!N23="○","(仮称)","")</f>
        <v/>
      </c>
      <c r="F6" s="729"/>
      <c r="G6" s="714"/>
      <c r="H6" s="714"/>
      <c r="I6" s="714"/>
      <c r="J6" s="714"/>
      <c r="K6" s="714"/>
      <c r="L6" s="714"/>
      <c r="M6" s="714"/>
      <c r="N6" s="714"/>
      <c r="O6" s="714"/>
      <c r="P6" s="714"/>
      <c r="Q6" s="714"/>
      <c r="R6" s="714"/>
      <c r="S6" s="714"/>
      <c r="T6" s="714"/>
      <c r="U6" s="714"/>
      <c r="V6" s="714"/>
      <c r="W6" s="714"/>
      <c r="X6" s="782"/>
      <c r="Y6" s="92"/>
      <c r="Z6" s="92"/>
      <c r="AA6" s="131"/>
      <c r="AB6" s="131"/>
      <c r="AC6" s="92"/>
      <c r="AD6" s="92"/>
      <c r="AE6" s="92"/>
      <c r="AF6" s="92"/>
      <c r="AG6" s="92"/>
      <c r="AH6" s="92"/>
      <c r="AI6" s="92"/>
      <c r="AJ6" s="92"/>
      <c r="AK6" s="92"/>
      <c r="AL6" s="92"/>
      <c r="AM6" s="92"/>
      <c r="AN6" s="92"/>
    </row>
    <row r="7" spans="2:40" ht="18" customHeight="1" x14ac:dyDescent="0.15">
      <c r="B7" s="779"/>
      <c r="C7" s="779"/>
      <c r="D7" s="779"/>
      <c r="E7" s="625"/>
      <c r="F7" s="626"/>
      <c r="G7" s="750"/>
      <c r="H7" s="750"/>
      <c r="I7" s="750"/>
      <c r="J7" s="750"/>
      <c r="K7" s="750"/>
      <c r="L7" s="750"/>
      <c r="M7" s="750"/>
      <c r="N7" s="750"/>
      <c r="O7" s="750"/>
      <c r="P7" s="750"/>
      <c r="Q7" s="750"/>
      <c r="R7" s="750"/>
      <c r="S7" s="750"/>
      <c r="T7" s="750"/>
      <c r="U7" s="750"/>
      <c r="V7" s="750"/>
      <c r="W7" s="750"/>
      <c r="X7" s="751"/>
      <c r="Y7" s="92"/>
      <c r="Z7" s="92"/>
      <c r="AA7" s="131"/>
      <c r="AB7" s="131"/>
      <c r="AC7" s="92"/>
      <c r="AD7" s="92"/>
      <c r="AE7" s="92"/>
      <c r="AF7" s="92"/>
      <c r="AG7" s="92"/>
      <c r="AH7" s="92"/>
      <c r="AI7" s="92"/>
      <c r="AJ7" s="92"/>
      <c r="AK7" s="92"/>
      <c r="AL7" s="92"/>
      <c r="AM7" s="92"/>
      <c r="AN7" s="92"/>
    </row>
    <row r="8" spans="2:40" ht="18" customHeight="1" x14ac:dyDescent="0.15">
      <c r="B8" s="693" t="s">
        <v>170</v>
      </c>
      <c r="C8" s="694"/>
      <c r="D8" s="694"/>
      <c r="E8" s="735"/>
      <c r="F8" s="736"/>
      <c r="G8" s="736"/>
      <c r="H8" s="350" t="s">
        <v>140</v>
      </c>
      <c r="I8" s="736"/>
      <c r="J8" s="736"/>
      <c r="K8" s="736"/>
      <c r="L8" s="350" t="s">
        <v>141</v>
      </c>
      <c r="M8" s="352" t="s">
        <v>142</v>
      </c>
      <c r="N8" s="352"/>
      <c r="O8" s="357"/>
      <c r="P8" s="350" t="s">
        <v>143</v>
      </c>
      <c r="Q8" s="734" t="s">
        <v>144</v>
      </c>
      <c r="R8" s="734"/>
      <c r="S8" s="736"/>
      <c r="T8" s="736"/>
      <c r="U8" s="350" t="s">
        <v>702</v>
      </c>
      <c r="V8" s="352"/>
      <c r="W8" s="352"/>
      <c r="X8" s="213"/>
      <c r="Y8" s="92"/>
      <c r="Z8" s="92"/>
      <c r="AA8" s="131"/>
      <c r="AB8" s="131"/>
      <c r="AC8" s="92"/>
      <c r="AD8" s="92"/>
      <c r="AE8" s="92"/>
      <c r="AF8" s="92"/>
      <c r="AG8" s="92"/>
      <c r="AH8" s="92"/>
      <c r="AI8" s="92"/>
      <c r="AJ8" s="92"/>
      <c r="AK8" s="92"/>
      <c r="AL8" s="92"/>
      <c r="AM8" s="92"/>
      <c r="AN8" s="92"/>
    </row>
    <row r="9" spans="2:40" ht="18" customHeight="1" x14ac:dyDescent="0.15">
      <c r="B9" s="696"/>
      <c r="C9" s="697"/>
      <c r="D9" s="697"/>
      <c r="E9" s="214"/>
      <c r="F9" s="215"/>
      <c r="G9" s="215"/>
      <c r="H9" s="344"/>
      <c r="I9" s="215"/>
      <c r="J9" s="215"/>
      <c r="K9" s="215"/>
      <c r="L9" s="215"/>
      <c r="M9" s="353" t="s">
        <v>703</v>
      </c>
      <c r="N9" s="353"/>
      <c r="O9" s="361"/>
      <c r="P9" s="344" t="s">
        <v>143</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x14ac:dyDescent="0.15">
      <c r="B10" s="699"/>
      <c r="C10" s="700"/>
      <c r="D10" s="700"/>
      <c r="E10" s="216"/>
      <c r="F10" s="217"/>
      <c r="G10" s="217"/>
      <c r="H10" s="345"/>
      <c r="I10" s="217"/>
      <c r="J10" s="217"/>
      <c r="K10" s="217"/>
      <c r="L10" s="217"/>
      <c r="M10" s="689" t="s">
        <v>145</v>
      </c>
      <c r="N10" s="689"/>
      <c r="O10" s="762"/>
      <c r="P10" s="762"/>
      <c r="Q10" s="762"/>
      <c r="R10" s="762"/>
      <c r="S10" s="626" t="s">
        <v>146</v>
      </c>
      <c r="T10" s="626"/>
      <c r="U10" s="762"/>
      <c r="V10" s="762"/>
      <c r="W10" s="345" t="s">
        <v>702</v>
      </c>
      <c r="X10" s="360"/>
      <c r="Y10" s="92"/>
      <c r="Z10" s="92"/>
      <c r="AA10" s="131"/>
      <c r="AB10" s="131"/>
      <c r="AC10" s="92"/>
      <c r="AD10" s="92"/>
      <c r="AE10" s="92"/>
      <c r="AF10" s="92"/>
      <c r="AG10" s="92"/>
      <c r="AH10" s="92"/>
      <c r="AI10" s="92"/>
      <c r="AJ10" s="92"/>
      <c r="AK10" s="92"/>
      <c r="AL10" s="92"/>
      <c r="AM10" s="92"/>
      <c r="AN10" s="92"/>
    </row>
    <row r="11" spans="2:40" ht="18" customHeight="1" x14ac:dyDescent="0.15">
      <c r="B11" s="763" t="s">
        <v>171</v>
      </c>
      <c r="C11" s="764"/>
      <c r="D11" s="765"/>
      <c r="E11" s="769" t="s">
        <v>704</v>
      </c>
      <c r="F11" s="614"/>
      <c r="G11" s="614"/>
      <c r="H11" s="614"/>
      <c r="I11" s="614"/>
      <c r="J11" s="614"/>
      <c r="K11" s="614"/>
      <c r="L11" s="614"/>
      <c r="M11" s="614"/>
      <c r="N11" s="614"/>
      <c r="O11" s="614"/>
      <c r="P11" s="614"/>
      <c r="Q11" s="614"/>
      <c r="R11" s="614"/>
      <c r="S11" s="614"/>
      <c r="T11" s="614"/>
      <c r="U11" s="614"/>
      <c r="V11" s="614"/>
      <c r="W11" s="614"/>
      <c r="X11" s="615"/>
      <c r="Y11" s="92"/>
      <c r="Z11" s="92"/>
      <c r="AA11" s="783"/>
      <c r="AE11" s="92"/>
      <c r="AF11" s="92"/>
      <c r="AG11" s="92"/>
      <c r="AH11" s="92"/>
      <c r="AI11" s="92"/>
      <c r="AJ11" s="92"/>
      <c r="AK11" s="92"/>
      <c r="AL11" s="92"/>
      <c r="AM11" s="92"/>
      <c r="AN11" s="92"/>
    </row>
    <row r="12" spans="2:40" ht="18" customHeight="1" x14ac:dyDescent="0.15">
      <c r="B12" s="766"/>
      <c r="C12" s="767"/>
      <c r="D12" s="768"/>
      <c r="E12" s="725"/>
      <c r="F12" s="725"/>
      <c r="G12" s="725"/>
      <c r="H12" s="725"/>
      <c r="I12" s="725"/>
      <c r="J12" s="725"/>
      <c r="K12" s="725"/>
      <c r="L12" s="725"/>
      <c r="M12" s="725"/>
      <c r="N12" s="725"/>
      <c r="O12" s="725"/>
      <c r="P12" s="725"/>
      <c r="Q12" s="725"/>
      <c r="R12" s="725"/>
      <c r="S12" s="725"/>
      <c r="T12" s="725"/>
      <c r="U12" s="725"/>
      <c r="V12" s="725"/>
      <c r="W12" s="725"/>
      <c r="X12" s="770"/>
      <c r="Y12" s="92"/>
      <c r="Z12" s="92"/>
      <c r="AA12" s="783"/>
      <c r="AB12" s="92" t="s">
        <v>335</v>
      </c>
      <c r="AC12" s="92"/>
      <c r="AD12" s="92"/>
      <c r="AE12" s="92"/>
      <c r="AF12" s="92"/>
      <c r="AG12" s="92"/>
      <c r="AH12" s="92"/>
      <c r="AI12" s="92"/>
      <c r="AJ12" s="92"/>
      <c r="AK12" s="92"/>
      <c r="AL12" s="92"/>
      <c r="AM12" s="92"/>
      <c r="AN12" s="92"/>
    </row>
    <row r="13" spans="2:40" ht="18" customHeight="1" x14ac:dyDescent="0.15">
      <c r="B13" s="693" t="s">
        <v>705</v>
      </c>
      <c r="C13" s="694"/>
      <c r="D13" s="695"/>
      <c r="E13" s="693" t="s">
        <v>118</v>
      </c>
      <c r="F13" s="694"/>
      <c r="G13" s="695"/>
      <c r="H13" s="357"/>
      <c r="I13" s="724" t="s">
        <v>148</v>
      </c>
      <c r="J13" s="724"/>
      <c r="K13" s="352"/>
      <c r="L13" s="352"/>
      <c r="M13" s="352"/>
      <c r="N13" s="352"/>
      <c r="O13" s="352"/>
      <c r="P13" s="352"/>
      <c r="Q13" s="352"/>
      <c r="R13" s="352"/>
      <c r="S13" s="352"/>
      <c r="T13" s="352"/>
      <c r="U13" s="352"/>
      <c r="V13" s="352"/>
      <c r="W13" s="352"/>
      <c r="X13" s="213"/>
      <c r="Y13" s="92"/>
      <c r="Z13" s="92"/>
      <c r="AA13" s="783"/>
      <c r="AB13" s="372" t="s">
        <v>302</v>
      </c>
      <c r="AC13" s="92"/>
      <c r="AD13" s="92"/>
      <c r="AE13" s="92"/>
      <c r="AF13" s="92"/>
      <c r="AG13" s="92"/>
      <c r="AH13" s="132"/>
      <c r="AI13" s="92"/>
      <c r="AJ13" s="92"/>
      <c r="AK13" s="92"/>
      <c r="AL13" s="92"/>
      <c r="AM13" s="92"/>
      <c r="AN13" s="92"/>
    </row>
    <row r="14" spans="2:40" ht="18" customHeight="1" x14ac:dyDescent="0.15">
      <c r="B14" s="696"/>
      <c r="C14" s="697"/>
      <c r="D14" s="698"/>
      <c r="E14" s="696"/>
      <c r="F14" s="697"/>
      <c r="G14" s="698"/>
      <c r="H14" s="361"/>
      <c r="I14" s="678" t="s">
        <v>706</v>
      </c>
      <c r="J14" s="678"/>
      <c r="K14" s="678"/>
      <c r="L14" s="616" t="s">
        <v>707</v>
      </c>
      <c r="M14" s="616"/>
      <c r="N14" s="616"/>
      <c r="O14" s="784"/>
      <c r="P14" s="784"/>
      <c r="Q14" s="362" t="s">
        <v>149</v>
      </c>
      <c r="R14" s="784"/>
      <c r="S14" s="784"/>
      <c r="T14" s="368" t="s">
        <v>152</v>
      </c>
      <c r="U14" s="784"/>
      <c r="V14" s="784"/>
      <c r="W14" s="368" t="s">
        <v>708</v>
      </c>
      <c r="X14" s="356"/>
      <c r="Y14" s="92"/>
      <c r="Z14" s="92"/>
      <c r="AA14" s="783"/>
      <c r="AB14" s="372" t="s">
        <v>303</v>
      </c>
      <c r="AC14" s="92"/>
      <c r="AD14" s="92"/>
      <c r="AE14" s="92"/>
      <c r="AF14" s="92"/>
      <c r="AG14" s="92"/>
      <c r="AH14" s="92"/>
      <c r="AI14" s="92"/>
      <c r="AJ14" s="92"/>
      <c r="AK14" s="92"/>
      <c r="AL14" s="92"/>
      <c r="AM14" s="92"/>
      <c r="AN14" s="92"/>
    </row>
    <row r="15" spans="2:40" ht="18" customHeight="1" x14ac:dyDescent="0.15">
      <c r="B15" s="696"/>
      <c r="C15" s="697"/>
      <c r="D15" s="698"/>
      <c r="E15" s="699"/>
      <c r="F15" s="700"/>
      <c r="G15" s="701"/>
      <c r="H15" s="359"/>
      <c r="I15" s="359"/>
      <c r="J15" s="359"/>
      <c r="K15" s="359"/>
      <c r="L15" s="689" t="s">
        <v>709</v>
      </c>
      <c r="M15" s="689"/>
      <c r="N15" s="689"/>
      <c r="O15" s="762"/>
      <c r="P15" s="762"/>
      <c r="Q15" s="358" t="s">
        <v>150</v>
      </c>
      <c r="R15" s="338"/>
      <c r="S15" s="358" t="s">
        <v>169</v>
      </c>
      <c r="T15" s="762"/>
      <c r="U15" s="762"/>
      <c r="V15" s="358" t="s">
        <v>150</v>
      </c>
      <c r="W15" s="338"/>
      <c r="X15" s="363" t="s">
        <v>151</v>
      </c>
      <c r="Z15" s="92"/>
      <c r="AA15" s="783"/>
      <c r="AB15" s="372" t="s">
        <v>710</v>
      </c>
      <c r="AC15" s="92"/>
      <c r="AD15" s="92"/>
      <c r="AE15" s="92"/>
      <c r="AF15" s="92"/>
      <c r="AG15" s="92"/>
      <c r="AH15" s="92"/>
      <c r="AI15" s="92"/>
      <c r="AJ15" s="92"/>
      <c r="AK15" s="92"/>
      <c r="AL15" s="92"/>
      <c r="AM15" s="92"/>
      <c r="AN15" s="92"/>
    </row>
    <row r="16" spans="2:40" ht="18" customHeight="1" x14ac:dyDescent="0.15">
      <c r="B16" s="696"/>
      <c r="C16" s="697"/>
      <c r="D16" s="698"/>
      <c r="E16" s="693" t="s">
        <v>711</v>
      </c>
      <c r="F16" s="694"/>
      <c r="G16" s="695"/>
      <c r="H16" s="357"/>
      <c r="I16" s="724" t="s">
        <v>147</v>
      </c>
      <c r="J16" s="724"/>
      <c r="K16" s="352"/>
      <c r="L16" s="352"/>
      <c r="M16" s="352"/>
      <c r="N16" s="352"/>
      <c r="O16" s="352"/>
      <c r="P16" s="352"/>
      <c r="Q16" s="352"/>
      <c r="R16" s="352"/>
      <c r="S16" s="352"/>
      <c r="T16" s="352"/>
      <c r="U16" s="352"/>
      <c r="V16" s="352"/>
      <c r="W16" s="352"/>
      <c r="X16" s="213"/>
      <c r="Y16" s="92"/>
      <c r="Z16" s="92"/>
      <c r="AA16" s="783"/>
      <c r="AB16" s="372" t="s">
        <v>712</v>
      </c>
      <c r="AC16" s="92"/>
      <c r="AD16" s="133"/>
      <c r="AE16" s="92"/>
      <c r="AF16" s="92"/>
      <c r="AG16" s="92"/>
      <c r="AH16" s="92"/>
      <c r="AI16" s="92"/>
      <c r="AJ16" s="92"/>
      <c r="AK16" s="92"/>
      <c r="AL16" s="92"/>
      <c r="AM16" s="92"/>
      <c r="AN16" s="92"/>
    </row>
    <row r="17" spans="2:40" ht="18" customHeight="1" x14ac:dyDescent="0.15">
      <c r="B17" s="696"/>
      <c r="C17" s="697"/>
      <c r="D17" s="698"/>
      <c r="E17" s="696"/>
      <c r="F17" s="697"/>
      <c r="G17" s="698"/>
      <c r="H17" s="215" t="s">
        <v>713</v>
      </c>
      <c r="I17" s="353"/>
      <c r="J17" s="353"/>
      <c r="K17" s="215"/>
      <c r="L17" s="353"/>
      <c r="M17" s="353"/>
      <c r="N17" s="353"/>
      <c r="O17" s="353"/>
      <c r="P17" s="353"/>
      <c r="Q17" s="353"/>
      <c r="R17" s="353"/>
      <c r="S17" s="353"/>
      <c r="T17" s="353"/>
      <c r="U17" s="353"/>
      <c r="V17" s="353"/>
      <c r="W17" s="353"/>
      <c r="X17" s="356"/>
      <c r="Y17" s="92"/>
      <c r="Z17" s="92"/>
      <c r="AA17" s="783"/>
      <c r="AB17" s="372" t="s">
        <v>714</v>
      </c>
      <c r="AC17" s="92"/>
      <c r="AD17" s="92"/>
      <c r="AE17" s="92"/>
      <c r="AF17" s="92"/>
      <c r="AG17" s="92"/>
      <c r="AH17" s="92"/>
      <c r="AI17" s="92"/>
      <c r="AJ17" s="92"/>
      <c r="AK17" s="92"/>
      <c r="AL17" s="92"/>
      <c r="AM17" s="92"/>
      <c r="AN17" s="92"/>
    </row>
    <row r="18" spans="2:40" ht="18" customHeight="1" x14ac:dyDescent="0.15">
      <c r="B18" s="696"/>
      <c r="C18" s="697"/>
      <c r="D18" s="698"/>
      <c r="E18" s="699"/>
      <c r="F18" s="700"/>
      <c r="G18" s="701"/>
      <c r="H18" s="217" t="s">
        <v>715</v>
      </c>
      <c r="I18" s="359"/>
      <c r="J18" s="359"/>
      <c r="K18" s="217"/>
      <c r="L18" s="359"/>
      <c r="M18" s="359"/>
      <c r="N18" s="359"/>
      <c r="O18" s="359"/>
      <c r="P18" s="359"/>
      <c r="Q18" s="359"/>
      <c r="R18" s="359"/>
      <c r="S18" s="359"/>
      <c r="T18" s="359"/>
      <c r="U18" s="359"/>
      <c r="V18" s="359"/>
      <c r="W18" s="359"/>
      <c r="X18" s="360"/>
      <c r="Y18" s="92"/>
      <c r="Z18" s="92"/>
      <c r="AA18" s="783"/>
      <c r="AB18" s="372" t="s">
        <v>716</v>
      </c>
      <c r="AC18" s="92"/>
      <c r="AD18" s="92"/>
      <c r="AE18" s="92"/>
      <c r="AF18" s="92"/>
      <c r="AG18" s="92"/>
      <c r="AH18" s="92"/>
      <c r="AI18" s="92"/>
      <c r="AJ18" s="92"/>
      <c r="AK18" s="92"/>
      <c r="AL18" s="92"/>
      <c r="AM18" s="92"/>
      <c r="AN18" s="92"/>
    </row>
    <row r="19" spans="2:40" ht="18" customHeight="1" x14ac:dyDescent="0.15">
      <c r="B19" s="696"/>
      <c r="C19" s="697"/>
      <c r="D19" s="698"/>
      <c r="E19" s="693" t="s">
        <v>131</v>
      </c>
      <c r="F19" s="694"/>
      <c r="G19" s="695"/>
      <c r="H19" s="347"/>
      <c r="I19" s="724" t="s">
        <v>153</v>
      </c>
      <c r="J19" s="724"/>
      <c r="K19" s="724"/>
      <c r="L19" s="724"/>
      <c r="M19" s="352"/>
      <c r="N19" s="352"/>
      <c r="O19" s="352"/>
      <c r="P19" s="352"/>
      <c r="Q19" s="352"/>
      <c r="R19" s="352"/>
      <c r="S19" s="352"/>
      <c r="T19" s="352"/>
      <c r="U19" s="352"/>
      <c r="V19" s="352"/>
      <c r="W19" s="352"/>
      <c r="X19" s="213"/>
      <c r="Y19" s="92"/>
      <c r="Z19" s="92"/>
      <c r="AA19" s="783"/>
      <c r="AB19" s="134" t="s">
        <v>717</v>
      </c>
      <c r="AC19" s="92"/>
      <c r="AD19" s="92"/>
      <c r="AE19" s="92"/>
      <c r="AF19" s="92"/>
      <c r="AG19" s="92"/>
      <c r="AH19" s="92"/>
      <c r="AI19" s="92"/>
      <c r="AJ19" s="92"/>
      <c r="AK19" s="92"/>
      <c r="AL19" s="92"/>
      <c r="AM19" s="92"/>
      <c r="AN19" s="92"/>
    </row>
    <row r="20" spans="2:40" ht="18" customHeight="1" x14ac:dyDescent="0.15">
      <c r="B20" s="696"/>
      <c r="C20" s="697"/>
      <c r="D20" s="698"/>
      <c r="E20" s="696"/>
      <c r="F20" s="697"/>
      <c r="G20" s="698"/>
      <c r="H20" s="215" t="s">
        <v>718</v>
      </c>
      <c r="I20" s="353"/>
      <c r="J20" s="353"/>
      <c r="K20" s="215"/>
      <c r="L20" s="353"/>
      <c r="M20" s="353"/>
      <c r="N20" s="353"/>
      <c r="O20" s="353"/>
      <c r="P20" s="353"/>
      <c r="Q20" s="353"/>
      <c r="R20" s="353"/>
      <c r="S20" s="353"/>
      <c r="T20" s="353"/>
      <c r="U20" s="353"/>
      <c r="V20" s="353"/>
      <c r="W20" s="353"/>
      <c r="X20" s="356"/>
      <c r="Y20" s="92"/>
      <c r="Z20" s="92"/>
      <c r="AA20" s="783"/>
      <c r="AB20" s="372" t="s">
        <v>719</v>
      </c>
      <c r="AC20" s="92"/>
      <c r="AD20" s="92"/>
      <c r="AE20" s="92"/>
      <c r="AF20" s="92"/>
      <c r="AG20" s="92"/>
      <c r="AH20" s="92"/>
      <c r="AI20" s="92"/>
      <c r="AJ20" s="92"/>
      <c r="AK20" s="92"/>
      <c r="AL20" s="92"/>
      <c r="AM20" s="92"/>
      <c r="AN20" s="92"/>
    </row>
    <row r="21" spans="2:40" ht="18" customHeight="1" x14ac:dyDescent="0.15">
      <c r="B21" s="696"/>
      <c r="C21" s="697"/>
      <c r="D21" s="698"/>
      <c r="E21" s="699"/>
      <c r="F21" s="700"/>
      <c r="G21" s="701"/>
      <c r="H21" s="217" t="s">
        <v>129</v>
      </c>
      <c r="I21" s="359"/>
      <c r="J21" s="359"/>
      <c r="K21" s="217"/>
      <c r="L21" s="359"/>
      <c r="M21" s="359"/>
      <c r="N21" s="359"/>
      <c r="O21" s="359"/>
      <c r="P21" s="359"/>
      <c r="Q21" s="359"/>
      <c r="R21" s="359"/>
      <c r="S21" s="359"/>
      <c r="T21" s="359"/>
      <c r="U21" s="359"/>
      <c r="V21" s="359"/>
      <c r="W21" s="359"/>
      <c r="X21" s="360"/>
      <c r="Y21" s="92"/>
      <c r="Z21" s="92"/>
      <c r="AA21" s="783"/>
      <c r="AB21" s="372" t="s">
        <v>720</v>
      </c>
      <c r="AC21" s="92"/>
      <c r="AD21" s="92"/>
      <c r="AE21" s="92"/>
      <c r="AF21" s="92"/>
      <c r="AG21" s="92"/>
      <c r="AH21" s="92"/>
      <c r="AI21" s="92"/>
      <c r="AJ21" s="92"/>
      <c r="AK21" s="92"/>
      <c r="AL21" s="92"/>
      <c r="AM21" s="92"/>
      <c r="AN21" s="92"/>
    </row>
    <row r="22" spans="2:40" ht="18" customHeight="1" x14ac:dyDescent="0.15">
      <c r="B22" s="693" t="s">
        <v>721</v>
      </c>
      <c r="C22" s="694"/>
      <c r="D22" s="695"/>
      <c r="E22" s="693" t="s">
        <v>119</v>
      </c>
      <c r="F22" s="694"/>
      <c r="G22" s="695"/>
      <c r="H22" s="771" t="s">
        <v>722</v>
      </c>
      <c r="I22" s="734"/>
      <c r="J22" s="737"/>
      <c r="K22" s="729" t="s">
        <v>154</v>
      </c>
      <c r="L22" s="729"/>
      <c r="M22" s="347"/>
      <c r="N22" s="350" t="s">
        <v>162</v>
      </c>
      <c r="O22" s="218"/>
      <c r="P22" s="729" t="s">
        <v>163</v>
      </c>
      <c r="Q22" s="729"/>
      <c r="R22" s="347"/>
      <c r="S22" s="350" t="s">
        <v>162</v>
      </c>
      <c r="T22" s="218"/>
      <c r="U22" s="729" t="s">
        <v>164</v>
      </c>
      <c r="V22" s="729"/>
      <c r="W22" s="352"/>
      <c r="X22" s="213"/>
      <c r="Y22" s="92"/>
      <c r="Z22" s="92"/>
      <c r="AA22" s="783"/>
      <c r="AB22" s="372" t="s">
        <v>723</v>
      </c>
      <c r="AC22" s="92"/>
      <c r="AD22" s="92"/>
      <c r="AE22" s="92"/>
      <c r="AF22" s="92"/>
      <c r="AG22" s="92"/>
      <c r="AH22" s="92"/>
      <c r="AI22" s="92"/>
      <c r="AJ22" s="92"/>
      <c r="AK22" s="92"/>
      <c r="AL22" s="92"/>
      <c r="AM22" s="92"/>
      <c r="AN22" s="92"/>
    </row>
    <row r="23" spans="2:40" ht="18" customHeight="1" x14ac:dyDescent="0.15">
      <c r="B23" s="696"/>
      <c r="C23" s="697"/>
      <c r="D23" s="698"/>
      <c r="E23" s="696"/>
      <c r="F23" s="697"/>
      <c r="G23" s="698"/>
      <c r="H23" s="577" t="s">
        <v>724</v>
      </c>
      <c r="I23" s="578"/>
      <c r="J23" s="761"/>
      <c r="K23" s="757" t="s">
        <v>157</v>
      </c>
      <c r="L23" s="757"/>
      <c r="M23" s="219"/>
      <c r="N23" s="354" t="s">
        <v>162</v>
      </c>
      <c r="O23" s="220"/>
      <c r="P23" s="757" t="s">
        <v>163</v>
      </c>
      <c r="Q23" s="757"/>
      <c r="R23" s="219"/>
      <c r="S23" s="354" t="s">
        <v>162</v>
      </c>
      <c r="T23" s="220"/>
      <c r="U23" s="757" t="s">
        <v>164</v>
      </c>
      <c r="V23" s="757"/>
      <c r="W23" s="221"/>
      <c r="X23" s="222"/>
      <c r="Y23" s="92"/>
      <c r="Z23" s="92"/>
      <c r="AA23" s="783"/>
      <c r="AB23" s="372" t="s">
        <v>725</v>
      </c>
      <c r="AC23" s="92"/>
      <c r="AD23" s="92"/>
      <c r="AE23" s="92"/>
      <c r="AF23" s="92"/>
      <c r="AG23" s="92"/>
      <c r="AH23" s="92"/>
      <c r="AI23" s="92"/>
      <c r="AJ23" s="92"/>
      <c r="AK23" s="92"/>
      <c r="AL23" s="92"/>
      <c r="AM23" s="92"/>
      <c r="AN23" s="92"/>
    </row>
    <row r="24" spans="2:40" ht="18" customHeight="1" x14ac:dyDescent="0.15">
      <c r="B24" s="696"/>
      <c r="C24" s="697"/>
      <c r="D24" s="698"/>
      <c r="E24" s="696"/>
      <c r="F24" s="697"/>
      <c r="G24" s="698"/>
      <c r="H24" s="772" t="s">
        <v>726</v>
      </c>
      <c r="I24" s="773"/>
      <c r="J24" s="774"/>
      <c r="K24" s="623" t="s">
        <v>154</v>
      </c>
      <c r="L24" s="623"/>
      <c r="M24" s="367"/>
      <c r="N24" s="344" t="s">
        <v>162</v>
      </c>
      <c r="O24" s="223"/>
      <c r="P24" s="623" t="s">
        <v>163</v>
      </c>
      <c r="Q24" s="623"/>
      <c r="R24" s="367"/>
      <c r="S24" s="344" t="s">
        <v>162</v>
      </c>
      <c r="T24" s="223"/>
      <c r="U24" s="623" t="s">
        <v>164</v>
      </c>
      <c r="V24" s="623"/>
      <c r="W24" s="353"/>
      <c r="X24" s="356"/>
      <c r="Y24" s="92"/>
      <c r="Z24" s="92"/>
      <c r="AA24" s="783"/>
      <c r="AB24" s="372" t="s">
        <v>727</v>
      </c>
      <c r="AC24" s="92"/>
      <c r="AD24" s="92"/>
      <c r="AE24" s="92"/>
      <c r="AF24" s="92"/>
      <c r="AG24" s="92"/>
      <c r="AH24" s="92"/>
      <c r="AI24" s="92"/>
      <c r="AJ24" s="92"/>
      <c r="AK24" s="92"/>
      <c r="AL24" s="92"/>
      <c r="AM24" s="92"/>
      <c r="AN24" s="92"/>
    </row>
    <row r="25" spans="2:40" ht="18" customHeight="1" x14ac:dyDescent="0.15">
      <c r="B25" s="696"/>
      <c r="C25" s="697"/>
      <c r="D25" s="698"/>
      <c r="E25" s="696"/>
      <c r="F25" s="697"/>
      <c r="G25" s="698"/>
      <c r="H25" s="577" t="s">
        <v>728</v>
      </c>
      <c r="I25" s="578"/>
      <c r="J25" s="761"/>
      <c r="K25" s="757" t="s">
        <v>157</v>
      </c>
      <c r="L25" s="757"/>
      <c r="M25" s="219"/>
      <c r="N25" s="354" t="s">
        <v>162</v>
      </c>
      <c r="O25" s="220"/>
      <c r="P25" s="757" t="s">
        <v>163</v>
      </c>
      <c r="Q25" s="757"/>
      <c r="R25" s="219"/>
      <c r="S25" s="354" t="s">
        <v>162</v>
      </c>
      <c r="T25" s="220"/>
      <c r="U25" s="757" t="s">
        <v>164</v>
      </c>
      <c r="V25" s="757"/>
      <c r="W25" s="221"/>
      <c r="X25" s="222"/>
      <c r="Y25" s="92"/>
      <c r="Z25" s="92"/>
      <c r="AA25" s="783"/>
      <c r="AB25" s="372" t="s">
        <v>729</v>
      </c>
      <c r="AC25" s="92"/>
      <c r="AD25" s="92"/>
      <c r="AE25" s="92"/>
      <c r="AF25" s="92"/>
      <c r="AG25" s="92"/>
      <c r="AH25" s="92"/>
      <c r="AI25" s="92"/>
      <c r="AJ25" s="92"/>
      <c r="AK25" s="92"/>
      <c r="AL25" s="92"/>
      <c r="AM25" s="92"/>
      <c r="AN25" s="92"/>
    </row>
    <row r="26" spans="2:40" ht="18" customHeight="1" x14ac:dyDescent="0.15">
      <c r="B26" s="696"/>
      <c r="C26" s="697"/>
      <c r="D26" s="698"/>
      <c r="E26" s="696"/>
      <c r="F26" s="697"/>
      <c r="G26" s="698"/>
      <c r="H26" s="775" t="s">
        <v>730</v>
      </c>
      <c r="I26" s="776"/>
      <c r="J26" s="777"/>
      <c r="K26" s="623" t="s">
        <v>154</v>
      </c>
      <c r="L26" s="623"/>
      <c r="M26" s="367"/>
      <c r="N26" s="344" t="s">
        <v>162</v>
      </c>
      <c r="O26" s="223"/>
      <c r="P26" s="623" t="s">
        <v>163</v>
      </c>
      <c r="Q26" s="623"/>
      <c r="R26" s="367"/>
      <c r="S26" s="344" t="s">
        <v>162</v>
      </c>
      <c r="T26" s="223"/>
      <c r="U26" s="623" t="s">
        <v>164</v>
      </c>
      <c r="V26" s="623"/>
      <c r="W26" s="353"/>
      <c r="X26" s="356"/>
      <c r="Y26" s="92"/>
      <c r="Z26" s="92"/>
      <c r="AA26" s="783"/>
      <c r="AB26" s="372" t="s">
        <v>731</v>
      </c>
      <c r="AC26" s="92"/>
      <c r="AD26" s="92"/>
      <c r="AE26" s="92"/>
      <c r="AF26" s="92"/>
      <c r="AG26" s="92"/>
      <c r="AH26" s="92"/>
      <c r="AI26" s="92"/>
      <c r="AJ26" s="92"/>
      <c r="AK26" s="92"/>
      <c r="AL26" s="92"/>
      <c r="AM26" s="92"/>
      <c r="AN26" s="92"/>
    </row>
    <row r="27" spans="2:40" ht="18" customHeight="1" x14ac:dyDescent="0.15">
      <c r="B27" s="696"/>
      <c r="C27" s="697"/>
      <c r="D27" s="698"/>
      <c r="E27" s="699"/>
      <c r="F27" s="700"/>
      <c r="G27" s="701"/>
      <c r="H27" s="691" t="s">
        <v>732</v>
      </c>
      <c r="I27" s="689"/>
      <c r="J27" s="690"/>
      <c r="K27" s="626" t="s">
        <v>157</v>
      </c>
      <c r="L27" s="626"/>
      <c r="M27" s="349"/>
      <c r="N27" s="345" t="s">
        <v>162</v>
      </c>
      <c r="O27" s="224"/>
      <c r="P27" s="626" t="s">
        <v>163</v>
      </c>
      <c r="Q27" s="626"/>
      <c r="R27" s="349"/>
      <c r="S27" s="345" t="s">
        <v>162</v>
      </c>
      <c r="T27" s="224"/>
      <c r="U27" s="626" t="s">
        <v>164</v>
      </c>
      <c r="V27" s="626"/>
      <c r="W27" s="359"/>
      <c r="X27" s="360"/>
      <c r="Y27" s="92"/>
      <c r="Z27" s="92"/>
      <c r="AA27" s="783"/>
      <c r="AB27" s="372" t="s">
        <v>733</v>
      </c>
      <c r="AC27" s="92"/>
      <c r="AD27" s="92"/>
      <c r="AE27" s="92"/>
      <c r="AF27" s="92"/>
      <c r="AG27" s="92"/>
      <c r="AH27" s="92"/>
      <c r="AI27" s="92"/>
      <c r="AJ27" s="92"/>
      <c r="AK27" s="92"/>
      <c r="AL27" s="92"/>
      <c r="AM27" s="92"/>
      <c r="AN27" s="92"/>
    </row>
    <row r="28" spans="2:40" ht="18" customHeight="1" x14ac:dyDescent="0.15">
      <c r="B28" s="696"/>
      <c r="C28" s="697"/>
      <c r="D28" s="698"/>
      <c r="E28" s="693" t="s">
        <v>120</v>
      </c>
      <c r="F28" s="694"/>
      <c r="G28" s="695"/>
      <c r="H28" s="640" t="s">
        <v>121</v>
      </c>
      <c r="I28" s="641"/>
      <c r="J28" s="642"/>
      <c r="K28" s="366"/>
      <c r="L28" s="572" t="s">
        <v>155</v>
      </c>
      <c r="M28" s="572"/>
      <c r="N28" s="225"/>
      <c r="O28" s="226"/>
      <c r="P28" s="225" t="s">
        <v>165</v>
      </c>
      <c r="Q28" s="225"/>
      <c r="R28" s="225"/>
      <c r="S28" s="225"/>
      <c r="T28" s="225"/>
      <c r="U28" s="225"/>
      <c r="V28" s="225"/>
      <c r="W28" s="225"/>
      <c r="X28" s="227"/>
      <c r="Y28" s="92"/>
      <c r="Z28" s="92"/>
      <c r="AA28" s="92"/>
      <c r="AB28" s="372" t="s">
        <v>734</v>
      </c>
      <c r="AC28" s="92"/>
      <c r="AD28" s="92"/>
      <c r="AE28" s="92"/>
      <c r="AF28" s="92"/>
      <c r="AG28" s="92"/>
      <c r="AH28" s="92"/>
      <c r="AI28" s="92"/>
      <c r="AJ28" s="92"/>
      <c r="AK28" s="92"/>
      <c r="AL28" s="92"/>
      <c r="AM28" s="92"/>
      <c r="AN28" s="92"/>
    </row>
    <row r="29" spans="2:40" ht="18" customHeight="1" x14ac:dyDescent="0.15">
      <c r="B29" s="696"/>
      <c r="C29" s="697"/>
      <c r="D29" s="698"/>
      <c r="E29" s="696"/>
      <c r="F29" s="697"/>
      <c r="G29" s="698"/>
      <c r="H29" s="748" t="s">
        <v>122</v>
      </c>
      <c r="I29" s="643"/>
      <c r="J29" s="749"/>
      <c r="K29" s="347"/>
      <c r="L29" s="729" t="s">
        <v>155</v>
      </c>
      <c r="M29" s="729"/>
      <c r="N29" s="352"/>
      <c r="O29" s="347"/>
      <c r="P29" s="352" t="s">
        <v>165</v>
      </c>
      <c r="Q29" s="352"/>
      <c r="R29" s="352"/>
      <c r="S29" s="352"/>
      <c r="T29" s="352"/>
      <c r="U29" s="352"/>
      <c r="V29" s="352"/>
      <c r="W29" s="352"/>
      <c r="X29" s="213"/>
      <c r="Y29" s="92"/>
      <c r="Z29" s="92"/>
      <c r="AA29" s="92"/>
      <c r="AB29" s="372" t="s">
        <v>735</v>
      </c>
      <c r="AC29" s="92"/>
      <c r="AD29" s="92"/>
      <c r="AE29" s="92"/>
      <c r="AF29" s="92"/>
      <c r="AG29" s="92"/>
      <c r="AH29" s="92"/>
      <c r="AI29" s="92"/>
      <c r="AJ29" s="92"/>
      <c r="AK29" s="92"/>
      <c r="AL29" s="92"/>
      <c r="AM29" s="92"/>
      <c r="AN29" s="92"/>
    </row>
    <row r="30" spans="2:40" ht="18" customHeight="1" x14ac:dyDescent="0.15">
      <c r="B30" s="696"/>
      <c r="C30" s="697"/>
      <c r="D30" s="698"/>
      <c r="E30" s="696"/>
      <c r="F30" s="697"/>
      <c r="G30" s="698"/>
      <c r="H30" s="755"/>
      <c r="I30" s="644"/>
      <c r="J30" s="756"/>
      <c r="K30" s="623" t="s">
        <v>154</v>
      </c>
      <c r="L30" s="623"/>
      <c r="M30" s="367"/>
      <c r="N30" s="344" t="s">
        <v>162</v>
      </c>
      <c r="O30" s="223"/>
      <c r="P30" s="623" t="s">
        <v>163</v>
      </c>
      <c r="Q30" s="623"/>
      <c r="R30" s="367"/>
      <c r="S30" s="344" t="s">
        <v>162</v>
      </c>
      <c r="T30" s="223"/>
      <c r="U30" s="623" t="s">
        <v>164</v>
      </c>
      <c r="V30" s="623"/>
      <c r="W30" s="353"/>
      <c r="X30" s="356"/>
      <c r="Y30" s="92"/>
      <c r="Z30" s="92"/>
      <c r="AA30" s="92"/>
      <c r="AB30" s="92"/>
      <c r="AC30" s="92"/>
      <c r="AD30" s="92"/>
      <c r="AE30" s="92"/>
      <c r="AF30" s="92"/>
      <c r="AG30" s="92"/>
      <c r="AH30" s="92"/>
      <c r="AI30" s="92"/>
      <c r="AJ30" s="92"/>
      <c r="AK30" s="92"/>
      <c r="AL30" s="92"/>
      <c r="AM30" s="92"/>
      <c r="AN30" s="92"/>
    </row>
    <row r="31" spans="2:40" ht="18" customHeight="1" x14ac:dyDescent="0.15">
      <c r="B31" s="696"/>
      <c r="C31" s="697"/>
      <c r="D31" s="698"/>
      <c r="E31" s="696"/>
      <c r="F31" s="697"/>
      <c r="G31" s="698"/>
      <c r="H31" s="755"/>
      <c r="I31" s="644"/>
      <c r="J31" s="756"/>
      <c r="K31" s="623" t="s">
        <v>157</v>
      </c>
      <c r="L31" s="623"/>
      <c r="M31" s="367"/>
      <c r="N31" s="344" t="s">
        <v>162</v>
      </c>
      <c r="O31" s="223"/>
      <c r="P31" s="623" t="s">
        <v>163</v>
      </c>
      <c r="Q31" s="623"/>
      <c r="R31" s="367"/>
      <c r="S31" s="344" t="s">
        <v>162</v>
      </c>
      <c r="T31" s="223"/>
      <c r="U31" s="623" t="s">
        <v>164</v>
      </c>
      <c r="V31" s="623"/>
      <c r="W31" s="353"/>
      <c r="X31" s="356"/>
      <c r="Y31" s="92"/>
      <c r="Z31" s="92"/>
      <c r="AA31" s="92"/>
      <c r="AB31" s="92"/>
      <c r="AC31" s="92"/>
      <c r="AD31" s="92"/>
      <c r="AE31" s="92"/>
      <c r="AF31" s="92"/>
      <c r="AG31" s="92"/>
      <c r="AH31" s="92"/>
      <c r="AI31" s="92"/>
      <c r="AJ31" s="92"/>
      <c r="AK31" s="92"/>
      <c r="AL31" s="92"/>
      <c r="AM31" s="92"/>
      <c r="AN31" s="92"/>
    </row>
    <row r="32" spans="2:40" ht="18" customHeight="1" x14ac:dyDescent="0.15">
      <c r="B32" s="696"/>
      <c r="C32" s="697"/>
      <c r="D32" s="698"/>
      <c r="E32" s="696"/>
      <c r="F32" s="697"/>
      <c r="G32" s="698"/>
      <c r="H32" s="637"/>
      <c r="I32" s="638"/>
      <c r="J32" s="639"/>
      <c r="K32" s="626" t="s">
        <v>156</v>
      </c>
      <c r="L32" s="626"/>
      <c r="M32" s="224"/>
      <c r="N32" s="345" t="s">
        <v>162</v>
      </c>
      <c r="O32" s="224"/>
      <c r="P32" s="626" t="s">
        <v>163</v>
      </c>
      <c r="Q32" s="626"/>
      <c r="R32" s="224"/>
      <c r="S32" s="345" t="s">
        <v>162</v>
      </c>
      <c r="T32" s="224"/>
      <c r="U32" s="626" t="s">
        <v>164</v>
      </c>
      <c r="V32" s="626"/>
      <c r="W32" s="359"/>
      <c r="X32" s="360"/>
      <c r="Y32" s="92"/>
      <c r="Z32" s="92"/>
      <c r="AA32" s="92"/>
      <c r="AB32" s="92"/>
      <c r="AC32" s="92"/>
      <c r="AD32" s="92"/>
      <c r="AE32" s="92"/>
      <c r="AF32" s="92"/>
      <c r="AG32" s="92"/>
      <c r="AH32" s="92"/>
      <c r="AI32" s="92"/>
      <c r="AJ32" s="92"/>
      <c r="AK32" s="92"/>
      <c r="AL32" s="92"/>
      <c r="AM32" s="92"/>
      <c r="AN32" s="92"/>
    </row>
    <row r="33" spans="2:40" ht="18" customHeight="1" x14ac:dyDescent="0.15">
      <c r="B33" s="696"/>
      <c r="C33" s="697"/>
      <c r="D33" s="698"/>
      <c r="E33" s="696"/>
      <c r="F33" s="697"/>
      <c r="G33" s="698"/>
      <c r="H33" s="569" t="s">
        <v>123</v>
      </c>
      <c r="I33" s="570"/>
      <c r="J33" s="758"/>
      <c r="K33" s="366"/>
      <c r="L33" s="572" t="s">
        <v>155</v>
      </c>
      <c r="M33" s="572"/>
      <c r="N33" s="341" t="s">
        <v>158</v>
      </c>
      <c r="O33" s="648"/>
      <c r="P33" s="648"/>
      <c r="Q33" s="648"/>
      <c r="R33" s="228" t="s">
        <v>736</v>
      </c>
      <c r="S33" s="366"/>
      <c r="T33" s="570" t="s">
        <v>165</v>
      </c>
      <c r="U33" s="570"/>
      <c r="V33" s="570"/>
      <c r="W33" s="570"/>
      <c r="X33" s="758"/>
      <c r="Y33" s="92"/>
      <c r="Z33" s="92"/>
      <c r="AA33" s="92"/>
      <c r="AB33" s="92"/>
      <c r="AC33" s="92"/>
      <c r="AD33" s="92"/>
      <c r="AE33" s="92"/>
      <c r="AF33" s="92"/>
      <c r="AG33" s="92"/>
      <c r="AH33" s="92"/>
      <c r="AI33" s="92"/>
      <c r="AJ33" s="92"/>
      <c r="AK33" s="92"/>
      <c r="AL33" s="92"/>
      <c r="AM33" s="92"/>
      <c r="AN33" s="92"/>
    </row>
    <row r="34" spans="2:40" ht="18" customHeight="1" x14ac:dyDescent="0.15">
      <c r="B34" s="696"/>
      <c r="C34" s="697"/>
      <c r="D34" s="698"/>
      <c r="E34" s="696"/>
      <c r="F34" s="697"/>
      <c r="G34" s="698"/>
      <c r="H34" s="569" t="s">
        <v>124</v>
      </c>
      <c r="I34" s="570"/>
      <c r="J34" s="758"/>
      <c r="K34" s="759" t="s">
        <v>158</v>
      </c>
      <c r="L34" s="760"/>
      <c r="M34" s="648"/>
      <c r="N34" s="648"/>
      <c r="O34" s="648"/>
      <c r="P34" s="225" t="s">
        <v>737</v>
      </c>
      <c r="Q34" s="571"/>
      <c r="R34" s="571"/>
      <c r="S34" s="225" t="s">
        <v>738</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x14ac:dyDescent="0.15">
      <c r="B35" s="696"/>
      <c r="C35" s="697"/>
      <c r="D35" s="698"/>
      <c r="E35" s="696"/>
      <c r="F35" s="697"/>
      <c r="G35" s="698"/>
      <c r="H35" s="748" t="s">
        <v>125</v>
      </c>
      <c r="I35" s="643"/>
      <c r="J35" s="749"/>
      <c r="K35" s="347"/>
      <c r="L35" s="734" t="s">
        <v>155</v>
      </c>
      <c r="M35" s="734"/>
      <c r="N35" s="352"/>
      <c r="O35" s="347"/>
      <c r="P35" s="352" t="s">
        <v>165</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x14ac:dyDescent="0.15">
      <c r="B36" s="696"/>
      <c r="C36" s="697"/>
      <c r="D36" s="698"/>
      <c r="E36" s="696"/>
      <c r="F36" s="697"/>
      <c r="G36" s="698"/>
      <c r="H36" s="755"/>
      <c r="I36" s="644"/>
      <c r="J36" s="756"/>
      <c r="K36" s="623" t="s">
        <v>154</v>
      </c>
      <c r="L36" s="623"/>
      <c r="M36" s="367"/>
      <c r="N36" s="344" t="s">
        <v>162</v>
      </c>
      <c r="O36" s="223"/>
      <c r="P36" s="623" t="s">
        <v>163</v>
      </c>
      <c r="Q36" s="623"/>
      <c r="R36" s="367"/>
      <c r="S36" s="344" t="s">
        <v>162</v>
      </c>
      <c r="T36" s="223"/>
      <c r="U36" s="623" t="s">
        <v>164</v>
      </c>
      <c r="V36" s="623"/>
      <c r="W36" s="353"/>
      <c r="X36" s="356"/>
      <c r="Y36" s="92"/>
      <c r="Z36" s="92"/>
      <c r="AA36" s="92"/>
      <c r="AB36" s="92"/>
      <c r="AC36" s="92"/>
      <c r="AD36" s="92"/>
      <c r="AE36" s="92"/>
      <c r="AF36" s="92"/>
      <c r="AG36" s="92"/>
      <c r="AH36" s="92"/>
      <c r="AI36" s="92"/>
      <c r="AJ36" s="92"/>
      <c r="AK36" s="92"/>
      <c r="AL36" s="92"/>
      <c r="AM36" s="92"/>
      <c r="AN36" s="92"/>
    </row>
    <row r="37" spans="2:40" ht="18" customHeight="1" x14ac:dyDescent="0.15">
      <c r="B37" s="696"/>
      <c r="C37" s="697"/>
      <c r="D37" s="698"/>
      <c r="E37" s="696"/>
      <c r="F37" s="697"/>
      <c r="G37" s="698"/>
      <c r="H37" s="755"/>
      <c r="I37" s="644"/>
      <c r="J37" s="756"/>
      <c r="K37" s="623" t="s">
        <v>157</v>
      </c>
      <c r="L37" s="623"/>
      <c r="M37" s="367"/>
      <c r="N37" s="344" t="s">
        <v>162</v>
      </c>
      <c r="O37" s="223"/>
      <c r="P37" s="623" t="s">
        <v>163</v>
      </c>
      <c r="Q37" s="623"/>
      <c r="R37" s="367"/>
      <c r="S37" s="344" t="s">
        <v>162</v>
      </c>
      <c r="T37" s="223"/>
      <c r="U37" s="623" t="s">
        <v>164</v>
      </c>
      <c r="V37" s="623"/>
      <c r="W37" s="353"/>
      <c r="X37" s="356"/>
      <c r="Y37" s="92"/>
      <c r="Z37" s="92"/>
      <c r="AA37" s="92"/>
      <c r="AB37" s="92"/>
      <c r="AC37" s="92"/>
      <c r="AD37" s="92"/>
      <c r="AE37" s="92"/>
      <c r="AF37" s="92"/>
      <c r="AG37" s="92"/>
      <c r="AH37" s="92"/>
      <c r="AI37" s="92"/>
      <c r="AJ37" s="92"/>
      <c r="AK37" s="92"/>
      <c r="AL37" s="92"/>
      <c r="AM37" s="92"/>
      <c r="AN37" s="92"/>
    </row>
    <row r="38" spans="2:40" ht="18" customHeight="1" x14ac:dyDescent="0.15">
      <c r="B38" s="696"/>
      <c r="C38" s="697"/>
      <c r="D38" s="698"/>
      <c r="E38" s="696"/>
      <c r="F38" s="697"/>
      <c r="G38" s="698"/>
      <c r="H38" s="637"/>
      <c r="I38" s="638"/>
      <c r="J38" s="639"/>
      <c r="K38" s="626" t="s">
        <v>156</v>
      </c>
      <c r="L38" s="626"/>
      <c r="M38" s="224"/>
      <c r="N38" s="345" t="s">
        <v>162</v>
      </c>
      <c r="O38" s="224"/>
      <c r="P38" s="626" t="s">
        <v>163</v>
      </c>
      <c r="Q38" s="626"/>
      <c r="R38" s="224"/>
      <c r="S38" s="345" t="s">
        <v>162</v>
      </c>
      <c r="T38" s="224"/>
      <c r="U38" s="626" t="s">
        <v>164</v>
      </c>
      <c r="V38" s="626"/>
      <c r="W38" s="359"/>
      <c r="X38" s="360"/>
      <c r="Y38" s="92"/>
      <c r="Z38" s="92"/>
      <c r="AA38" s="92"/>
      <c r="AB38" s="92"/>
      <c r="AC38" s="92"/>
      <c r="AD38" s="92"/>
      <c r="AE38" s="92"/>
      <c r="AF38" s="92"/>
      <c r="AG38" s="92"/>
      <c r="AH38" s="92"/>
      <c r="AI38" s="92"/>
      <c r="AJ38" s="92"/>
      <c r="AK38" s="92"/>
      <c r="AL38" s="92"/>
      <c r="AM38" s="92"/>
      <c r="AN38" s="92"/>
    </row>
    <row r="39" spans="2:40" ht="18" customHeight="1" x14ac:dyDescent="0.15">
      <c r="B39" s="696"/>
      <c r="C39" s="697"/>
      <c r="D39" s="698"/>
      <c r="E39" s="696"/>
      <c r="F39" s="697"/>
      <c r="G39" s="698"/>
      <c r="H39" s="748" t="s">
        <v>126</v>
      </c>
      <c r="I39" s="643"/>
      <c r="J39" s="749"/>
      <c r="K39" s="347"/>
      <c r="L39" s="729" t="s">
        <v>155</v>
      </c>
      <c r="M39" s="729"/>
      <c r="N39" s="352"/>
      <c r="O39" s="347"/>
      <c r="P39" s="352" t="s">
        <v>165</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x14ac:dyDescent="0.15">
      <c r="B40" s="696"/>
      <c r="C40" s="697"/>
      <c r="D40" s="698"/>
      <c r="E40" s="696"/>
      <c r="F40" s="697"/>
      <c r="G40" s="698"/>
      <c r="H40" s="637"/>
      <c r="I40" s="638"/>
      <c r="J40" s="639"/>
      <c r="K40" s="626" t="s">
        <v>159</v>
      </c>
      <c r="L40" s="626"/>
      <c r="M40" s="351"/>
      <c r="N40" s="345" t="s">
        <v>162</v>
      </c>
      <c r="O40" s="349"/>
      <c r="P40" s="626" t="s">
        <v>163</v>
      </c>
      <c r="Q40" s="626"/>
      <c r="R40" s="349"/>
      <c r="S40" s="345" t="s">
        <v>162</v>
      </c>
      <c r="T40" s="349"/>
      <c r="U40" s="626" t="s">
        <v>164</v>
      </c>
      <c r="V40" s="626"/>
      <c r="W40" s="359"/>
      <c r="X40" s="360"/>
      <c r="Y40" s="92"/>
      <c r="Z40" s="92"/>
      <c r="AA40" s="92"/>
      <c r="AB40" s="92"/>
      <c r="AC40" s="92"/>
      <c r="AD40" s="92"/>
      <c r="AE40" s="92"/>
      <c r="AF40" s="92"/>
      <c r="AG40" s="92"/>
      <c r="AH40" s="92"/>
      <c r="AI40" s="92"/>
      <c r="AJ40" s="92"/>
      <c r="AK40" s="92"/>
      <c r="AL40" s="92"/>
      <c r="AM40" s="92"/>
      <c r="AN40" s="92"/>
    </row>
    <row r="41" spans="2:40" ht="18" customHeight="1" x14ac:dyDescent="0.15">
      <c r="B41" s="696"/>
      <c r="C41" s="697"/>
      <c r="D41" s="698"/>
      <c r="E41" s="696"/>
      <c r="F41" s="697"/>
      <c r="G41" s="698"/>
      <c r="H41" s="748" t="s">
        <v>739</v>
      </c>
      <c r="I41" s="643"/>
      <c r="J41" s="749"/>
      <c r="K41" s="347"/>
      <c r="L41" s="729" t="s">
        <v>155</v>
      </c>
      <c r="M41" s="729"/>
      <c r="N41" s="352"/>
      <c r="O41" s="347"/>
      <c r="P41" s="352" t="s">
        <v>165</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x14ac:dyDescent="0.15">
      <c r="B42" s="696"/>
      <c r="C42" s="697"/>
      <c r="D42" s="698"/>
      <c r="E42" s="696"/>
      <c r="F42" s="697"/>
      <c r="G42" s="698"/>
      <c r="H42" s="637"/>
      <c r="I42" s="638"/>
      <c r="J42" s="639"/>
      <c r="K42" s="626" t="s">
        <v>160</v>
      </c>
      <c r="L42" s="626"/>
      <c r="M42" s="750"/>
      <c r="N42" s="750"/>
      <c r="O42" s="750"/>
      <c r="P42" s="750"/>
      <c r="Q42" s="750"/>
      <c r="R42" s="750"/>
      <c r="S42" s="750"/>
      <c r="T42" s="750"/>
      <c r="U42" s="750"/>
      <c r="V42" s="750"/>
      <c r="W42" s="750"/>
      <c r="X42" s="751"/>
      <c r="Y42" s="95"/>
      <c r="Z42" s="92"/>
      <c r="AA42" s="92"/>
      <c r="AB42" s="92"/>
      <c r="AC42" s="92"/>
      <c r="AD42" s="92"/>
      <c r="AE42" s="92"/>
      <c r="AF42" s="92"/>
      <c r="AG42" s="92"/>
      <c r="AH42" s="92"/>
      <c r="AI42" s="92"/>
      <c r="AJ42" s="92"/>
      <c r="AK42" s="92"/>
      <c r="AL42" s="92"/>
      <c r="AM42" s="92"/>
      <c r="AN42" s="92"/>
    </row>
    <row r="43" spans="2:40" ht="18" customHeight="1" x14ac:dyDescent="0.15">
      <c r="B43" s="696"/>
      <c r="C43" s="697"/>
      <c r="D43" s="698"/>
      <c r="E43" s="696" t="s">
        <v>127</v>
      </c>
      <c r="F43" s="697"/>
      <c r="G43" s="698"/>
      <c r="H43" s="640" t="s">
        <v>172</v>
      </c>
      <c r="I43" s="641"/>
      <c r="J43" s="642"/>
      <c r="K43" s="366"/>
      <c r="L43" s="752" t="s">
        <v>173</v>
      </c>
      <c r="M43" s="752"/>
      <c r="N43" s="752"/>
      <c r="O43" s="366"/>
      <c r="P43" s="752" t="s">
        <v>166</v>
      </c>
      <c r="Q43" s="752"/>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x14ac:dyDescent="0.15">
      <c r="B44" s="699"/>
      <c r="C44" s="700"/>
      <c r="D44" s="701"/>
      <c r="E44" s="699"/>
      <c r="F44" s="700"/>
      <c r="G44" s="701"/>
      <c r="H44" s="640" t="s">
        <v>128</v>
      </c>
      <c r="I44" s="641"/>
      <c r="J44" s="642"/>
      <c r="K44" s="366"/>
      <c r="L44" s="752" t="s">
        <v>161</v>
      </c>
      <c r="M44" s="752"/>
      <c r="N44" s="752"/>
      <c r="O44" s="366"/>
      <c r="P44" s="752" t="s">
        <v>166</v>
      </c>
      <c r="Q44" s="752"/>
      <c r="R44" s="366"/>
      <c r="S44" s="225" t="s">
        <v>167</v>
      </c>
      <c r="T44" s="225"/>
      <c r="U44" s="753"/>
      <c r="V44" s="753"/>
      <c r="W44" s="753"/>
      <c r="X44" s="754"/>
      <c r="Y44" s="95"/>
      <c r="Z44" s="92"/>
      <c r="AA44" s="92"/>
      <c r="AB44" s="92"/>
      <c r="AC44" s="92"/>
      <c r="AD44" s="92"/>
      <c r="AE44" s="92"/>
      <c r="AF44" s="92"/>
      <c r="AG44" s="92"/>
      <c r="AH44" s="92"/>
      <c r="AI44" s="92"/>
      <c r="AJ44" s="92"/>
      <c r="AK44" s="92"/>
      <c r="AL44" s="92"/>
      <c r="AM44" s="92"/>
      <c r="AN44" s="92"/>
    </row>
    <row r="45" spans="2:40" ht="18" customHeight="1" x14ac:dyDescent="0.15">
      <c r="B45" s="229" t="s">
        <v>740</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x14ac:dyDescent="0.15">
      <c r="B46" s="742" t="s">
        <v>181</v>
      </c>
      <c r="C46" s="743"/>
      <c r="D46" s="744"/>
      <c r="E46" s="630"/>
      <c r="F46" s="724" t="s">
        <v>187</v>
      </c>
      <c r="G46" s="724"/>
      <c r="H46" s="724"/>
      <c r="I46" s="573"/>
      <c r="J46" s="724" t="s">
        <v>188</v>
      </c>
      <c r="K46" s="724"/>
      <c r="L46" s="724"/>
      <c r="M46" s="573"/>
      <c r="N46" s="724" t="s">
        <v>189</v>
      </c>
      <c r="O46" s="724"/>
      <c r="P46" s="573"/>
      <c r="Q46" s="724" t="s">
        <v>190</v>
      </c>
      <c r="R46" s="724"/>
      <c r="S46" s="573"/>
      <c r="T46" s="726" t="s">
        <v>167</v>
      </c>
      <c r="U46" s="738"/>
      <c r="V46" s="738"/>
      <c r="W46" s="738"/>
      <c r="X46" s="739"/>
    </row>
    <row r="47" spans="2:40" ht="18" customHeight="1" x14ac:dyDescent="0.15">
      <c r="B47" s="745"/>
      <c r="C47" s="746"/>
      <c r="D47" s="747"/>
      <c r="E47" s="727"/>
      <c r="F47" s="614"/>
      <c r="G47" s="614"/>
      <c r="H47" s="614"/>
      <c r="I47" s="692"/>
      <c r="J47" s="614"/>
      <c r="K47" s="614"/>
      <c r="L47" s="614"/>
      <c r="M47" s="692"/>
      <c r="N47" s="614"/>
      <c r="O47" s="614"/>
      <c r="P47" s="692"/>
      <c r="Q47" s="614"/>
      <c r="R47" s="614"/>
      <c r="S47" s="692"/>
      <c r="T47" s="635"/>
      <c r="U47" s="740"/>
      <c r="V47" s="740"/>
      <c r="W47" s="740"/>
      <c r="X47" s="741"/>
    </row>
    <row r="48" spans="2:40" ht="18" customHeight="1" x14ac:dyDescent="0.15">
      <c r="B48" s="718" t="s">
        <v>182</v>
      </c>
      <c r="C48" s="719"/>
      <c r="D48" s="719"/>
      <c r="E48" s="730" t="s">
        <v>191</v>
      </c>
      <c r="F48" s="731"/>
      <c r="G48" s="573"/>
      <c r="H48" s="573"/>
      <c r="I48" s="573"/>
      <c r="J48" s="573"/>
      <c r="K48" s="730" t="s">
        <v>192</v>
      </c>
      <c r="L48" s="731"/>
      <c r="M48" s="630"/>
      <c r="N48" s="573"/>
      <c r="O48" s="573"/>
      <c r="P48" s="573"/>
      <c r="Q48" s="574"/>
      <c r="R48" s="730" t="s">
        <v>196</v>
      </c>
      <c r="S48" s="731"/>
      <c r="T48" s="630"/>
      <c r="U48" s="573"/>
      <c r="V48" s="573"/>
      <c r="W48" s="573"/>
      <c r="X48" s="574"/>
    </row>
    <row r="49" spans="2:24" ht="18" customHeight="1" x14ac:dyDescent="0.15">
      <c r="B49" s="721"/>
      <c r="C49" s="722"/>
      <c r="D49" s="722"/>
      <c r="E49" s="625"/>
      <c r="F49" s="733"/>
      <c r="G49" s="692"/>
      <c r="H49" s="692"/>
      <c r="I49" s="692"/>
      <c r="J49" s="692"/>
      <c r="K49" s="625"/>
      <c r="L49" s="733"/>
      <c r="M49" s="727"/>
      <c r="N49" s="692"/>
      <c r="O49" s="692"/>
      <c r="P49" s="692"/>
      <c r="Q49" s="728"/>
      <c r="R49" s="625"/>
      <c r="S49" s="733"/>
      <c r="T49" s="727"/>
      <c r="U49" s="692"/>
      <c r="V49" s="692"/>
      <c r="W49" s="692"/>
      <c r="X49" s="728"/>
    </row>
    <row r="50" spans="2:24" ht="18" customHeight="1" x14ac:dyDescent="0.15">
      <c r="B50" s="718" t="s">
        <v>183</v>
      </c>
      <c r="C50" s="719"/>
      <c r="D50" s="720"/>
      <c r="E50" s="573"/>
      <c r="F50" s="573"/>
      <c r="G50" s="573"/>
      <c r="H50" s="729" t="s">
        <v>741</v>
      </c>
      <c r="I50" s="729"/>
      <c r="J50" s="730" t="s">
        <v>193</v>
      </c>
      <c r="K50" s="729"/>
      <c r="L50" s="731"/>
      <c r="M50" s="732"/>
      <c r="N50" s="732"/>
      <c r="O50" s="732"/>
      <c r="P50" s="729" t="s">
        <v>741</v>
      </c>
      <c r="Q50" s="729"/>
      <c r="R50" s="730" t="s">
        <v>195</v>
      </c>
      <c r="S50" s="731"/>
      <c r="T50" s="573"/>
      <c r="U50" s="573"/>
      <c r="V50" s="573"/>
      <c r="W50" s="729" t="s">
        <v>741</v>
      </c>
      <c r="X50" s="731"/>
    </row>
    <row r="51" spans="2:24" ht="18" customHeight="1" x14ac:dyDescent="0.15">
      <c r="B51" s="721"/>
      <c r="C51" s="722"/>
      <c r="D51" s="723"/>
      <c r="E51" s="692"/>
      <c r="F51" s="692"/>
      <c r="G51" s="692"/>
      <c r="H51" s="626"/>
      <c r="I51" s="626"/>
      <c r="J51" s="691" t="s">
        <v>194</v>
      </c>
      <c r="K51" s="689"/>
      <c r="L51" s="690"/>
      <c r="M51" s="345" t="s">
        <v>201</v>
      </c>
      <c r="N51" s="692"/>
      <c r="O51" s="692"/>
      <c r="P51" s="626" t="s">
        <v>741</v>
      </c>
      <c r="Q51" s="626"/>
      <c r="R51" s="625"/>
      <c r="S51" s="733"/>
      <c r="T51" s="692"/>
      <c r="U51" s="692"/>
      <c r="V51" s="692"/>
      <c r="W51" s="626"/>
      <c r="X51" s="733"/>
    </row>
    <row r="52" spans="2:24" ht="18" customHeight="1" x14ac:dyDescent="0.15">
      <c r="B52" s="718" t="s">
        <v>184</v>
      </c>
      <c r="C52" s="719"/>
      <c r="D52" s="720"/>
      <c r="E52" s="573"/>
      <c r="F52" s="724" t="s">
        <v>198</v>
      </c>
      <c r="G52" s="724"/>
      <c r="H52" s="573"/>
      <c r="I52" s="724" t="s">
        <v>197</v>
      </c>
      <c r="J52" s="724"/>
      <c r="K52" s="573"/>
      <c r="L52" s="726" t="s">
        <v>199</v>
      </c>
      <c r="M52" s="573"/>
      <c r="N52" s="734" t="s">
        <v>167</v>
      </c>
      <c r="O52" s="573"/>
      <c r="P52" s="573"/>
      <c r="Q52" s="574"/>
      <c r="R52" s="730" t="s">
        <v>200</v>
      </c>
      <c r="S52" s="731"/>
      <c r="T52" s="735"/>
      <c r="U52" s="736"/>
      <c r="V52" s="736"/>
      <c r="W52" s="734" t="s">
        <v>611</v>
      </c>
      <c r="X52" s="737"/>
    </row>
    <row r="53" spans="2:24" ht="18" customHeight="1" x14ac:dyDescent="0.15">
      <c r="B53" s="721"/>
      <c r="C53" s="722"/>
      <c r="D53" s="723"/>
      <c r="E53" s="692"/>
      <c r="F53" s="725"/>
      <c r="G53" s="725"/>
      <c r="H53" s="692"/>
      <c r="I53" s="725"/>
      <c r="J53" s="725"/>
      <c r="K53" s="692"/>
      <c r="L53" s="635"/>
      <c r="M53" s="692"/>
      <c r="N53" s="689"/>
      <c r="O53" s="692"/>
      <c r="P53" s="692"/>
      <c r="Q53" s="728"/>
      <c r="R53" s="625"/>
      <c r="S53" s="733"/>
      <c r="T53" s="727"/>
      <c r="U53" s="692"/>
      <c r="V53" s="692"/>
      <c r="W53" s="689" t="s">
        <v>612</v>
      </c>
      <c r="X53" s="690"/>
    </row>
    <row r="54" spans="2:24" ht="18" customHeight="1" x14ac:dyDescent="0.15">
      <c r="B54" s="693" t="s">
        <v>213</v>
      </c>
      <c r="C54" s="694"/>
      <c r="D54" s="695"/>
      <c r="E54" s="231"/>
      <c r="F54" s="364"/>
      <c r="G54" s="364"/>
      <c r="H54" s="714"/>
      <c r="I54" s="714"/>
      <c r="J54" s="714"/>
      <c r="K54" s="714"/>
      <c r="L54" s="714"/>
      <c r="M54" s="714"/>
      <c r="N54" s="714"/>
      <c r="O54" s="572" t="s">
        <v>203</v>
      </c>
      <c r="P54" s="572"/>
      <c r="Q54" s="572"/>
      <c r="R54" s="572"/>
      <c r="S54" s="572"/>
      <c r="T54" s="572"/>
      <c r="U54" s="572"/>
      <c r="V54" s="572"/>
      <c r="W54" s="572"/>
      <c r="X54" s="634"/>
    </row>
    <row r="55" spans="2:24" ht="18" customHeight="1" x14ac:dyDescent="0.15">
      <c r="B55" s="696"/>
      <c r="C55" s="697"/>
      <c r="D55" s="698"/>
      <c r="E55" s="215"/>
      <c r="F55" s="715"/>
      <c r="G55" s="715"/>
      <c r="H55" s="716"/>
      <c r="I55" s="716"/>
      <c r="J55" s="716"/>
      <c r="K55" s="716"/>
      <c r="L55" s="716"/>
      <c r="M55" s="716"/>
      <c r="N55" s="717"/>
      <c r="O55" s="647" t="s">
        <v>204</v>
      </c>
      <c r="P55" s="647"/>
      <c r="Q55" s="647"/>
      <c r="R55" s="647" t="s">
        <v>195</v>
      </c>
      <c r="S55" s="647"/>
      <c r="T55" s="647"/>
      <c r="U55" s="647"/>
      <c r="V55" s="647" t="s">
        <v>205</v>
      </c>
      <c r="W55" s="647"/>
      <c r="X55" s="647"/>
    </row>
    <row r="56" spans="2:24" ht="18" customHeight="1" x14ac:dyDescent="0.15">
      <c r="B56" s="696"/>
      <c r="C56" s="697"/>
      <c r="D56" s="698"/>
      <c r="E56" s="677" t="s">
        <v>214</v>
      </c>
      <c r="F56" s="678"/>
      <c r="G56" s="678"/>
      <c r="H56" s="678"/>
      <c r="I56" s="678"/>
      <c r="J56" s="678"/>
      <c r="K56" s="678"/>
      <c r="L56" s="678"/>
      <c r="M56" s="678"/>
      <c r="N56" s="679"/>
      <c r="O56" s="647" t="s">
        <v>206</v>
      </c>
      <c r="P56" s="647"/>
      <c r="Q56" s="647"/>
      <c r="R56" s="709"/>
      <c r="S56" s="709"/>
      <c r="T56" s="710"/>
      <c r="U56" s="340" t="s">
        <v>742</v>
      </c>
      <c r="V56" s="688" t="str">
        <f>IFERROR(R56/R58,"")</f>
        <v/>
      </c>
      <c r="W56" s="688"/>
      <c r="X56" s="688"/>
    </row>
    <row r="57" spans="2:24" ht="18" customHeight="1" x14ac:dyDescent="0.15">
      <c r="B57" s="696"/>
      <c r="C57" s="697"/>
      <c r="D57" s="698"/>
      <c r="E57" s="711" t="s">
        <v>743</v>
      </c>
      <c r="F57" s="614"/>
      <c r="G57" s="614"/>
      <c r="H57" s="614"/>
      <c r="I57" s="614"/>
      <c r="J57" s="614"/>
      <c r="K57" s="614"/>
      <c r="L57" s="614"/>
      <c r="M57" s="614"/>
      <c r="N57" s="615"/>
      <c r="O57" s="647" t="s">
        <v>207</v>
      </c>
      <c r="P57" s="647"/>
      <c r="Q57" s="647"/>
      <c r="R57" s="712"/>
      <c r="S57" s="712"/>
      <c r="T57" s="713"/>
      <c r="U57" s="340" t="s">
        <v>744</v>
      </c>
      <c r="V57" s="688" t="str">
        <f>IFERROR(R57/R58,"")</f>
        <v/>
      </c>
      <c r="W57" s="688"/>
      <c r="X57" s="688"/>
    </row>
    <row r="58" spans="2:24" ht="15.75" customHeight="1" x14ac:dyDescent="0.15">
      <c r="B58" s="699"/>
      <c r="C58" s="700"/>
      <c r="D58" s="701"/>
      <c r="E58" s="230"/>
      <c r="F58" s="232"/>
      <c r="G58" s="232"/>
      <c r="H58" s="232"/>
      <c r="I58" s="232"/>
      <c r="J58" s="232"/>
      <c r="K58" s="232"/>
      <c r="L58" s="232"/>
      <c r="M58" s="232"/>
      <c r="N58" s="353"/>
      <c r="O58" s="647" t="s">
        <v>208</v>
      </c>
      <c r="P58" s="647"/>
      <c r="Q58" s="647"/>
      <c r="R58" s="686">
        <f>SUM(R56:T57)</f>
        <v>0</v>
      </c>
      <c r="S58" s="686"/>
      <c r="T58" s="687"/>
      <c r="U58" s="340" t="s">
        <v>742</v>
      </c>
      <c r="V58" s="688">
        <v>1</v>
      </c>
      <c r="W58" s="688"/>
      <c r="X58" s="688"/>
    </row>
    <row r="59" spans="2:24" ht="18" customHeight="1" x14ac:dyDescent="0.15">
      <c r="B59" s="693" t="s">
        <v>745</v>
      </c>
      <c r="C59" s="694"/>
      <c r="D59" s="695"/>
      <c r="E59" s="702" t="s">
        <v>746</v>
      </c>
      <c r="F59" s="703"/>
      <c r="G59" s="703"/>
      <c r="H59" s="342"/>
      <c r="I59" s="704" t="s">
        <v>210</v>
      </c>
      <c r="J59" s="704"/>
      <c r="K59" s="342"/>
      <c r="L59" s="434" t="s">
        <v>424</v>
      </c>
      <c r="M59" s="680"/>
      <c r="N59" s="680"/>
      <c r="O59" s="705" t="s">
        <v>211</v>
      </c>
      <c r="P59" s="705"/>
      <c r="Q59" s="342"/>
      <c r="R59" s="371" t="s">
        <v>150</v>
      </c>
      <c r="S59" s="342"/>
      <c r="T59" s="371" t="s">
        <v>169</v>
      </c>
      <c r="U59" s="342"/>
      <c r="V59" s="371" t="s">
        <v>150</v>
      </c>
      <c r="W59" s="342"/>
      <c r="X59" s="247" t="s">
        <v>604</v>
      </c>
    </row>
    <row r="60" spans="2:24" ht="18" customHeight="1" x14ac:dyDescent="0.15">
      <c r="B60" s="696"/>
      <c r="C60" s="697"/>
      <c r="D60" s="698"/>
      <c r="E60" s="706" t="s">
        <v>747</v>
      </c>
      <c r="F60" s="707"/>
      <c r="G60" s="707"/>
      <c r="H60" s="181"/>
      <c r="I60" s="708" t="s">
        <v>210</v>
      </c>
      <c r="J60" s="708"/>
      <c r="K60" s="181"/>
      <c r="L60" s="435" t="s">
        <v>424</v>
      </c>
      <c r="M60" s="680"/>
      <c r="N60" s="680"/>
      <c r="O60" s="681" t="s">
        <v>211</v>
      </c>
      <c r="P60" s="681"/>
      <c r="Q60" s="181"/>
      <c r="R60" s="249" t="s">
        <v>150</v>
      </c>
      <c r="S60" s="181"/>
      <c r="T60" s="249" t="s">
        <v>169</v>
      </c>
      <c r="U60" s="181"/>
      <c r="V60" s="249" t="s">
        <v>150</v>
      </c>
      <c r="W60" s="181"/>
      <c r="X60" s="248" t="s">
        <v>604</v>
      </c>
    </row>
    <row r="61" spans="2:24" ht="18" customHeight="1" x14ac:dyDescent="0.15">
      <c r="B61" s="699"/>
      <c r="C61" s="700"/>
      <c r="D61" s="701"/>
      <c r="E61" s="682" t="s">
        <v>212</v>
      </c>
      <c r="F61" s="683"/>
      <c r="G61" s="683"/>
      <c r="H61" s="234"/>
      <c r="I61" s="684" t="s">
        <v>210</v>
      </c>
      <c r="J61" s="684"/>
      <c r="K61" s="234"/>
      <c r="L61" s="436" t="s">
        <v>424</v>
      </c>
      <c r="M61" s="680"/>
      <c r="N61" s="680"/>
      <c r="O61" s="685" t="s">
        <v>211</v>
      </c>
      <c r="P61" s="685"/>
      <c r="Q61" s="343"/>
      <c r="R61" s="369" t="s">
        <v>150</v>
      </c>
      <c r="S61" s="343"/>
      <c r="T61" s="369" t="s">
        <v>169</v>
      </c>
      <c r="U61" s="343"/>
      <c r="V61" s="369" t="s">
        <v>150</v>
      </c>
      <c r="W61" s="343"/>
      <c r="X61" s="370" t="s">
        <v>604</v>
      </c>
    </row>
    <row r="62" spans="2:24" ht="18" customHeight="1" x14ac:dyDescent="0.15">
      <c r="B62" s="599" t="s">
        <v>185</v>
      </c>
      <c r="C62" s="600"/>
      <c r="D62" s="601"/>
      <c r="E62" s="97" t="s">
        <v>215</v>
      </c>
      <c r="F62" s="93"/>
      <c r="G62" s="93"/>
      <c r="H62" s="93"/>
      <c r="I62" s="93"/>
      <c r="J62" s="93"/>
      <c r="K62" s="93"/>
      <c r="L62" s="93"/>
      <c r="M62" s="93"/>
      <c r="N62" s="93"/>
      <c r="O62" s="93"/>
      <c r="P62" s="93"/>
      <c r="Q62" s="93"/>
      <c r="R62" s="93"/>
      <c r="S62" s="93"/>
      <c r="T62" s="93"/>
      <c r="U62" s="93"/>
      <c r="V62" s="93"/>
      <c r="W62" s="93"/>
      <c r="X62" s="94"/>
    </row>
    <row r="63" spans="2:24" ht="18" customHeight="1" x14ac:dyDescent="0.15">
      <c r="B63" s="602"/>
      <c r="C63" s="603"/>
      <c r="D63" s="604"/>
      <c r="E63" s="92"/>
      <c r="F63" s="92"/>
      <c r="G63" s="673" t="s">
        <v>216</v>
      </c>
      <c r="H63" s="674"/>
      <c r="I63" s="674" t="s">
        <v>217</v>
      </c>
      <c r="J63" s="675"/>
      <c r="K63" s="647" t="s">
        <v>218</v>
      </c>
      <c r="L63" s="647"/>
      <c r="M63" s="673" t="s">
        <v>219</v>
      </c>
      <c r="N63" s="674"/>
      <c r="O63" s="674" t="s">
        <v>220</v>
      </c>
      <c r="P63" s="674"/>
      <c r="Q63" s="674" t="s">
        <v>221</v>
      </c>
      <c r="R63" s="674"/>
      <c r="S63" s="674" t="s">
        <v>222</v>
      </c>
      <c r="T63" s="675"/>
      <c r="U63" s="647" t="s">
        <v>223</v>
      </c>
      <c r="V63" s="647"/>
      <c r="W63" s="647" t="s">
        <v>224</v>
      </c>
      <c r="X63" s="647"/>
    </row>
    <row r="64" spans="2:24" ht="18" customHeight="1" x14ac:dyDescent="0.15">
      <c r="B64" s="602"/>
      <c r="C64" s="603"/>
      <c r="D64" s="604"/>
      <c r="E64" s="676" t="s">
        <v>226</v>
      </c>
      <c r="F64" s="676"/>
      <c r="G64" s="670"/>
      <c r="H64" s="671"/>
      <c r="I64" s="671"/>
      <c r="J64" s="672"/>
      <c r="K64" s="665">
        <f>SUM(G64:J64)</f>
        <v>0</v>
      </c>
      <c r="L64" s="665"/>
      <c r="M64" s="670"/>
      <c r="N64" s="671"/>
      <c r="O64" s="671"/>
      <c r="P64" s="671"/>
      <c r="Q64" s="671"/>
      <c r="R64" s="671"/>
      <c r="S64" s="671"/>
      <c r="T64" s="672"/>
      <c r="U64" s="665">
        <f>SUM(M64:T64)</f>
        <v>0</v>
      </c>
      <c r="V64" s="665"/>
      <c r="W64" s="665">
        <f>SUM(K64,U64)</f>
        <v>0</v>
      </c>
      <c r="X64" s="665"/>
    </row>
    <row r="65" spans="2:24" ht="18" customHeight="1" x14ac:dyDescent="0.15">
      <c r="B65" s="602"/>
      <c r="C65" s="603"/>
      <c r="D65" s="604"/>
      <c r="E65" s="92"/>
      <c r="F65" s="92"/>
      <c r="G65" s="98" t="s">
        <v>748</v>
      </c>
      <c r="H65" s="92"/>
      <c r="I65" s="92"/>
      <c r="J65" s="92"/>
      <c r="K65" s="92"/>
      <c r="L65" s="92"/>
      <c r="M65" s="92"/>
      <c r="N65" s="92"/>
      <c r="O65" s="92"/>
      <c r="P65" s="92"/>
      <c r="Q65" s="92"/>
      <c r="R65" s="92"/>
      <c r="S65" s="92"/>
      <c r="T65" s="92"/>
      <c r="U65" s="92"/>
      <c r="V65" s="92"/>
      <c r="W65" s="92"/>
      <c r="X65" s="96"/>
    </row>
    <row r="66" spans="2:24" ht="18" customHeight="1" x14ac:dyDescent="0.15">
      <c r="B66" s="602"/>
      <c r="C66" s="603"/>
      <c r="D66" s="604"/>
      <c r="E66" s="99" t="s">
        <v>225</v>
      </c>
      <c r="F66" s="92"/>
      <c r="G66" s="92"/>
      <c r="H66" s="92"/>
      <c r="I66" s="92"/>
      <c r="J66" s="92"/>
      <c r="K66" s="92"/>
      <c r="L66" s="92"/>
      <c r="M66" s="92"/>
      <c r="N66" s="92"/>
      <c r="O66" s="92"/>
      <c r="P66" s="92"/>
      <c r="Q66" s="92"/>
      <c r="R66" s="92"/>
      <c r="S66" s="92"/>
      <c r="T66" s="92"/>
      <c r="U66" s="92"/>
      <c r="V66" s="92"/>
      <c r="W66" s="92"/>
      <c r="X66" s="96"/>
    </row>
    <row r="67" spans="2:24" ht="18" customHeight="1" x14ac:dyDescent="0.15">
      <c r="B67" s="602"/>
      <c r="C67" s="603"/>
      <c r="D67" s="604"/>
      <c r="E67" s="353"/>
      <c r="F67" s="353"/>
      <c r="G67" s="673" t="s">
        <v>216</v>
      </c>
      <c r="H67" s="674"/>
      <c r="I67" s="674" t="s">
        <v>217</v>
      </c>
      <c r="J67" s="675"/>
      <c r="K67" s="647" t="s">
        <v>218</v>
      </c>
      <c r="L67" s="647"/>
      <c r="M67" s="673" t="s">
        <v>219</v>
      </c>
      <c r="N67" s="674"/>
      <c r="O67" s="674" t="s">
        <v>220</v>
      </c>
      <c r="P67" s="674"/>
      <c r="Q67" s="674" t="s">
        <v>221</v>
      </c>
      <c r="R67" s="674"/>
      <c r="S67" s="674" t="s">
        <v>222</v>
      </c>
      <c r="T67" s="675"/>
      <c r="U67" s="647" t="s">
        <v>223</v>
      </c>
      <c r="V67" s="647"/>
      <c r="W67" s="647" t="s">
        <v>224</v>
      </c>
      <c r="X67" s="647"/>
    </row>
    <row r="68" spans="2:24" ht="18" customHeight="1" x14ac:dyDescent="0.15">
      <c r="B68" s="602"/>
      <c r="C68" s="603"/>
      <c r="D68" s="604"/>
      <c r="E68" s="623" t="s">
        <v>229</v>
      </c>
      <c r="F68" s="661"/>
      <c r="G68" s="670"/>
      <c r="H68" s="671"/>
      <c r="I68" s="671"/>
      <c r="J68" s="672"/>
      <c r="K68" s="665">
        <f>SUM(G68:J68)</f>
        <v>0</v>
      </c>
      <c r="L68" s="665"/>
      <c r="M68" s="670"/>
      <c r="N68" s="671"/>
      <c r="O68" s="671"/>
      <c r="P68" s="671"/>
      <c r="Q68" s="671"/>
      <c r="R68" s="671"/>
      <c r="S68" s="671"/>
      <c r="T68" s="672"/>
      <c r="U68" s="665">
        <f>SUM(M68:T68)</f>
        <v>0</v>
      </c>
      <c r="V68" s="665"/>
      <c r="W68" s="665">
        <f>SUM(K68,U68)</f>
        <v>0</v>
      </c>
      <c r="X68" s="665"/>
    </row>
    <row r="69" spans="2:24" ht="18" customHeight="1" thickBot="1" x14ac:dyDescent="0.2">
      <c r="B69" s="602"/>
      <c r="C69" s="603"/>
      <c r="D69" s="604"/>
      <c r="E69" s="623" t="s">
        <v>227</v>
      </c>
      <c r="F69" s="661"/>
      <c r="G69" s="666"/>
      <c r="H69" s="667"/>
      <c r="I69" s="667"/>
      <c r="J69" s="668"/>
      <c r="K69" s="669">
        <f>SUM(G69:J69)</f>
        <v>0</v>
      </c>
      <c r="L69" s="669"/>
      <c r="M69" s="666"/>
      <c r="N69" s="667"/>
      <c r="O69" s="667"/>
      <c r="P69" s="667"/>
      <c r="Q69" s="667"/>
      <c r="R69" s="667"/>
      <c r="S69" s="667"/>
      <c r="T69" s="668"/>
      <c r="U69" s="669">
        <f>SUM(M69:T69)</f>
        <v>0</v>
      </c>
      <c r="V69" s="669"/>
      <c r="W69" s="669">
        <f>SUM(K69,U69)</f>
        <v>0</v>
      </c>
      <c r="X69" s="669"/>
    </row>
    <row r="70" spans="2:24" ht="18" customHeight="1" thickTop="1" x14ac:dyDescent="0.15">
      <c r="B70" s="602"/>
      <c r="C70" s="603"/>
      <c r="D70" s="604"/>
      <c r="E70" s="623" t="s">
        <v>228</v>
      </c>
      <c r="F70" s="661"/>
      <c r="G70" s="662">
        <f>G69-G68</f>
        <v>0</v>
      </c>
      <c r="H70" s="663"/>
      <c r="I70" s="663">
        <f t="shared" ref="I70" si="0">I69-I68</f>
        <v>0</v>
      </c>
      <c r="J70" s="664"/>
      <c r="K70" s="649">
        <f t="shared" ref="K70" si="1">K69-K68</f>
        <v>0</v>
      </c>
      <c r="L70" s="649"/>
      <c r="M70" s="662">
        <f t="shared" ref="M70" si="2">M69-M68</f>
        <v>0</v>
      </c>
      <c r="N70" s="663"/>
      <c r="O70" s="663">
        <f t="shared" ref="O70" si="3">O69-O68</f>
        <v>0</v>
      </c>
      <c r="P70" s="663"/>
      <c r="Q70" s="663">
        <f t="shared" ref="Q70" si="4">Q69-Q68</f>
        <v>0</v>
      </c>
      <c r="R70" s="663"/>
      <c r="S70" s="663">
        <f t="shared" ref="S70" si="5">S69-S68</f>
        <v>0</v>
      </c>
      <c r="T70" s="664"/>
      <c r="U70" s="649">
        <f t="shared" ref="U70" si="6">U69-U68</f>
        <v>0</v>
      </c>
      <c r="V70" s="649"/>
      <c r="W70" s="649">
        <f t="shared" ref="W70" si="7">W69-W68</f>
        <v>0</v>
      </c>
      <c r="X70" s="649"/>
    </row>
    <row r="71" spans="2:24" ht="18" customHeight="1" x14ac:dyDescent="0.15">
      <c r="B71" s="605"/>
      <c r="C71" s="606"/>
      <c r="D71" s="607"/>
      <c r="E71" s="359"/>
      <c r="F71" s="359"/>
      <c r="G71" s="650" t="s">
        <v>749</v>
      </c>
      <c r="H71" s="650"/>
      <c r="I71" s="650"/>
      <c r="J71" s="650"/>
      <c r="K71" s="650"/>
      <c r="L71" s="650"/>
      <c r="M71" s="650"/>
      <c r="N71" s="650"/>
      <c r="O71" s="650"/>
      <c r="P71" s="650"/>
      <c r="Q71" s="650"/>
      <c r="R71" s="650"/>
      <c r="S71" s="650"/>
      <c r="T71" s="650"/>
      <c r="U71" s="650"/>
      <c r="V71" s="650"/>
      <c r="W71" s="650"/>
      <c r="X71" s="651"/>
    </row>
    <row r="72" spans="2:24" ht="18" customHeight="1" x14ac:dyDescent="0.15">
      <c r="B72" s="599" t="s">
        <v>186</v>
      </c>
      <c r="C72" s="600"/>
      <c r="D72" s="601"/>
      <c r="E72" s="237" t="s">
        <v>230</v>
      </c>
      <c r="F72" s="352"/>
      <c r="G72" s="352"/>
      <c r="H72" s="352"/>
      <c r="I72" s="352"/>
      <c r="J72" s="352"/>
      <c r="K72" s="352"/>
      <c r="L72" s="352"/>
      <c r="M72" s="352"/>
      <c r="N72" s="352"/>
      <c r="O72" s="352"/>
      <c r="P72" s="352"/>
      <c r="Q72" s="352"/>
      <c r="R72" s="352"/>
      <c r="S72" s="352"/>
      <c r="T72" s="352"/>
      <c r="U72" s="352"/>
      <c r="V72" s="352"/>
      <c r="W72" s="352"/>
      <c r="X72" s="213"/>
    </row>
    <row r="73" spans="2:24" ht="18" customHeight="1" x14ac:dyDescent="0.15">
      <c r="B73" s="602"/>
      <c r="C73" s="603"/>
      <c r="D73" s="604"/>
      <c r="E73" s="652" t="s">
        <v>231</v>
      </c>
      <c r="F73" s="652"/>
      <c r="G73" s="652"/>
      <c r="H73" s="652"/>
      <c r="I73" s="652"/>
      <c r="J73" s="652" t="s">
        <v>232</v>
      </c>
      <c r="K73" s="652"/>
      <c r="L73" s="652"/>
      <c r="M73" s="652"/>
      <c r="N73" s="652"/>
      <c r="O73" s="652"/>
      <c r="P73" s="652"/>
      <c r="Q73" s="652"/>
      <c r="R73" s="652"/>
      <c r="S73" s="653" t="s">
        <v>236</v>
      </c>
      <c r="T73" s="653"/>
      <c r="U73" s="653"/>
      <c r="V73" s="653"/>
      <c r="W73" s="653"/>
      <c r="X73" s="653"/>
    </row>
    <row r="74" spans="2:24" ht="18" customHeight="1" x14ac:dyDescent="0.15">
      <c r="B74" s="602"/>
      <c r="C74" s="603"/>
      <c r="D74" s="604"/>
      <c r="E74" s="654" t="s">
        <v>234</v>
      </c>
      <c r="F74" s="654"/>
      <c r="G74" s="654"/>
      <c r="H74" s="654"/>
      <c r="I74" s="654"/>
      <c r="J74" s="654" t="s">
        <v>233</v>
      </c>
      <c r="K74" s="654"/>
      <c r="L74" s="654"/>
      <c r="M74" s="569"/>
      <c r="N74" s="658"/>
      <c r="O74" s="659"/>
      <c r="P74" s="660"/>
      <c r="Q74" s="634" t="s">
        <v>750</v>
      </c>
      <c r="R74" s="647"/>
      <c r="S74" s="645"/>
      <c r="T74" s="645"/>
      <c r="U74" s="645"/>
      <c r="V74" s="646"/>
      <c r="W74" s="634" t="s">
        <v>751</v>
      </c>
      <c r="X74" s="647"/>
    </row>
    <row r="75" spans="2:24" ht="18" customHeight="1" x14ac:dyDescent="0.15">
      <c r="B75" s="602"/>
      <c r="C75" s="603"/>
      <c r="D75" s="604"/>
      <c r="E75" s="654" t="s">
        <v>235</v>
      </c>
      <c r="F75" s="654"/>
      <c r="G75" s="654"/>
      <c r="H75" s="654"/>
      <c r="I75" s="654"/>
      <c r="J75" s="654" t="s">
        <v>752</v>
      </c>
      <c r="K75" s="654"/>
      <c r="L75" s="654"/>
      <c r="M75" s="569"/>
      <c r="N75" s="658"/>
      <c r="O75" s="659"/>
      <c r="P75" s="660"/>
      <c r="Q75" s="634" t="s">
        <v>751</v>
      </c>
      <c r="R75" s="647"/>
      <c r="S75" s="645"/>
      <c r="T75" s="645"/>
      <c r="U75" s="645"/>
      <c r="V75" s="646"/>
      <c r="W75" s="634" t="s">
        <v>741</v>
      </c>
      <c r="X75" s="647"/>
    </row>
    <row r="76" spans="2:24" ht="18" customHeight="1" x14ac:dyDescent="0.15">
      <c r="B76" s="602"/>
      <c r="C76" s="603"/>
      <c r="D76" s="604"/>
      <c r="E76" s="655" t="s">
        <v>299</v>
      </c>
      <c r="F76" s="656"/>
      <c r="G76" s="656"/>
      <c r="H76" s="656"/>
      <c r="I76" s="656"/>
      <c r="J76" s="656"/>
      <c r="K76" s="656"/>
      <c r="L76" s="656"/>
      <c r="M76" s="656"/>
      <c r="N76" s="656"/>
      <c r="O76" s="656"/>
      <c r="P76" s="656"/>
      <c r="Q76" s="656"/>
      <c r="R76" s="656"/>
      <c r="S76" s="656"/>
      <c r="T76" s="656"/>
      <c r="U76" s="656"/>
      <c r="V76" s="656"/>
      <c r="W76" s="656"/>
      <c r="X76" s="657"/>
    </row>
    <row r="77" spans="2:24" ht="18" customHeight="1" x14ac:dyDescent="0.15">
      <c r="B77" s="602"/>
      <c r="C77" s="603"/>
      <c r="D77" s="604"/>
      <c r="E77" s="570" t="s">
        <v>237</v>
      </c>
      <c r="F77" s="570"/>
      <c r="G77" s="648"/>
      <c r="H77" s="648"/>
      <c r="I77" s="648"/>
      <c r="J77" s="339" t="s">
        <v>741</v>
      </c>
      <c r="K77" s="570" t="s">
        <v>239</v>
      </c>
      <c r="L77" s="570"/>
      <c r="M77" s="648"/>
      <c r="N77" s="648"/>
      <c r="O77" s="648"/>
      <c r="P77" s="339" t="s">
        <v>744</v>
      </c>
      <c r="Q77" s="570" t="s">
        <v>238</v>
      </c>
      <c r="R77" s="570"/>
      <c r="S77" s="648"/>
      <c r="T77" s="648"/>
      <c r="U77" s="648"/>
      <c r="V77" s="339" t="s">
        <v>751</v>
      </c>
      <c r="W77" s="225"/>
      <c r="X77" s="227"/>
    </row>
    <row r="78" spans="2:24" ht="18" customHeight="1" x14ac:dyDescent="0.15">
      <c r="B78" s="602"/>
      <c r="C78" s="603"/>
      <c r="D78" s="604"/>
      <c r="E78" s="570" t="s">
        <v>240</v>
      </c>
      <c r="F78" s="570"/>
      <c r="G78" s="648"/>
      <c r="H78" s="648"/>
      <c r="I78" s="648"/>
      <c r="J78" s="339" t="s">
        <v>753</v>
      </c>
      <c r="K78" s="570" t="s">
        <v>241</v>
      </c>
      <c r="L78" s="570"/>
      <c r="M78" s="648"/>
      <c r="N78" s="648"/>
      <c r="O78" s="648"/>
      <c r="P78" s="339" t="s">
        <v>750</v>
      </c>
      <c r="Q78" s="618"/>
      <c r="R78" s="618"/>
      <c r="S78" s="570"/>
      <c r="T78" s="570"/>
      <c r="U78" s="570"/>
      <c r="V78" s="225"/>
      <c r="W78" s="225"/>
      <c r="X78" s="227"/>
    </row>
    <row r="79" spans="2:24" ht="18" customHeight="1" x14ac:dyDescent="0.15">
      <c r="B79" s="602"/>
      <c r="C79" s="603"/>
      <c r="D79" s="604"/>
      <c r="E79" s="643" t="s">
        <v>300</v>
      </c>
      <c r="F79" s="643"/>
      <c r="G79" s="643"/>
      <c r="H79" s="643"/>
      <c r="I79" s="643"/>
      <c r="J79" s="627" t="s">
        <v>301</v>
      </c>
      <c r="K79" s="572"/>
      <c r="L79" s="572"/>
      <c r="M79" s="572"/>
      <c r="N79" s="572"/>
      <c r="O79" s="572"/>
      <c r="P79" s="572"/>
      <c r="Q79" s="634"/>
      <c r="R79" s="572" t="s">
        <v>244</v>
      </c>
      <c r="S79" s="572"/>
      <c r="T79" s="572"/>
      <c r="U79" s="572"/>
      <c r="V79" s="572"/>
      <c r="W79" s="572"/>
      <c r="X79" s="634"/>
    </row>
    <row r="80" spans="2:24" ht="18" customHeight="1" x14ac:dyDescent="0.15">
      <c r="B80" s="602"/>
      <c r="C80" s="603"/>
      <c r="D80" s="604"/>
      <c r="E80" s="644"/>
      <c r="F80" s="644"/>
      <c r="G80" s="644"/>
      <c r="H80" s="644"/>
      <c r="I80" s="644"/>
      <c r="J80" s="627" t="s">
        <v>242</v>
      </c>
      <c r="K80" s="572"/>
      <c r="L80" s="572"/>
      <c r="M80" s="571"/>
      <c r="N80" s="571"/>
      <c r="O80" s="571"/>
      <c r="P80" s="339" t="s">
        <v>245</v>
      </c>
      <c r="Q80" s="340"/>
      <c r="R80" s="572" t="s">
        <v>242</v>
      </c>
      <c r="S80" s="572"/>
      <c r="T80" s="572"/>
      <c r="U80" s="571"/>
      <c r="V80" s="571"/>
      <c r="W80" s="571"/>
      <c r="X80" s="340" t="s">
        <v>245</v>
      </c>
    </row>
    <row r="81" spans="2:31" ht="18" customHeight="1" x14ac:dyDescent="0.15">
      <c r="B81" s="605"/>
      <c r="C81" s="606"/>
      <c r="D81" s="607"/>
      <c r="E81" s="638"/>
      <c r="F81" s="638"/>
      <c r="G81" s="638"/>
      <c r="H81" s="638"/>
      <c r="I81" s="638"/>
      <c r="J81" s="627" t="s">
        <v>243</v>
      </c>
      <c r="K81" s="572"/>
      <c r="L81" s="572"/>
      <c r="M81" s="571"/>
      <c r="N81" s="571"/>
      <c r="O81" s="571"/>
      <c r="P81" s="339" t="s">
        <v>245</v>
      </c>
      <c r="Q81" s="340"/>
      <c r="R81" s="572" t="s">
        <v>243</v>
      </c>
      <c r="S81" s="572"/>
      <c r="T81" s="572"/>
      <c r="U81" s="571"/>
      <c r="V81" s="571"/>
      <c r="W81" s="571"/>
      <c r="X81" s="340" t="s">
        <v>245</v>
      </c>
      <c r="AA81" s="135" t="s">
        <v>304</v>
      </c>
      <c r="AE81" s="131" t="s">
        <v>333</v>
      </c>
    </row>
    <row r="82" spans="2:31" ht="18" customHeight="1" x14ac:dyDescent="0.15">
      <c r="B82" s="566" t="s">
        <v>246</v>
      </c>
      <c r="C82" s="567"/>
      <c r="D82" s="568"/>
      <c r="E82" s="572" t="s">
        <v>247</v>
      </c>
      <c r="F82" s="572"/>
      <c r="G82" s="572"/>
      <c r="H82" s="572"/>
      <c r="I82" s="572"/>
      <c r="J82" s="627" t="s">
        <v>248</v>
      </c>
      <c r="K82" s="572"/>
      <c r="L82" s="572"/>
      <c r="M82" s="572"/>
      <c r="N82" s="634"/>
      <c r="O82" s="627" t="s">
        <v>249</v>
      </c>
      <c r="P82" s="572"/>
      <c r="Q82" s="572"/>
      <c r="R82" s="572"/>
      <c r="S82" s="634"/>
      <c r="T82" s="572" t="s">
        <v>250</v>
      </c>
      <c r="U82" s="572"/>
      <c r="V82" s="572"/>
      <c r="W82" s="572"/>
      <c r="X82" s="634"/>
      <c r="AA82" s="135" t="s">
        <v>305</v>
      </c>
      <c r="AE82" s="135" t="s">
        <v>324</v>
      </c>
    </row>
    <row r="83" spans="2:31" ht="18" customHeight="1" x14ac:dyDescent="0.15">
      <c r="B83" s="566"/>
      <c r="C83" s="567"/>
      <c r="D83" s="568"/>
      <c r="E83" s="627" t="s">
        <v>262</v>
      </c>
      <c r="F83" s="572"/>
      <c r="G83" s="572"/>
      <c r="H83" s="572"/>
      <c r="I83" s="572"/>
      <c r="J83" s="346"/>
      <c r="K83" s="231" t="s">
        <v>251</v>
      </c>
      <c r="L83" s="231"/>
      <c r="M83" s="231"/>
      <c r="N83" s="238"/>
      <c r="O83" s="346"/>
      <c r="P83" s="231" t="s">
        <v>251</v>
      </c>
      <c r="Q83" s="231"/>
      <c r="R83" s="231"/>
      <c r="S83" s="238"/>
      <c r="T83" s="350"/>
      <c r="U83" s="231" t="s">
        <v>251</v>
      </c>
      <c r="V83" s="231"/>
      <c r="W83" s="231"/>
      <c r="X83" s="238"/>
      <c r="AA83" s="135" t="s">
        <v>306</v>
      </c>
      <c r="AE83" s="135" t="s">
        <v>754</v>
      </c>
    </row>
    <row r="84" spans="2:31" ht="18" customHeight="1" x14ac:dyDescent="0.15">
      <c r="B84" s="566"/>
      <c r="C84" s="567"/>
      <c r="D84" s="568"/>
      <c r="E84" s="627"/>
      <c r="F84" s="572"/>
      <c r="G84" s="572"/>
      <c r="H84" s="572"/>
      <c r="I84" s="572"/>
      <c r="J84" s="348"/>
      <c r="K84" s="635" t="s">
        <v>252</v>
      </c>
      <c r="L84" s="635"/>
      <c r="M84" s="635"/>
      <c r="N84" s="636"/>
      <c r="O84" s="348"/>
      <c r="P84" s="217"/>
      <c r="Q84" s="217"/>
      <c r="R84" s="217"/>
      <c r="S84" s="239"/>
      <c r="T84" s="345"/>
      <c r="U84" s="217"/>
      <c r="V84" s="217"/>
      <c r="W84" s="217"/>
      <c r="X84" s="239"/>
      <c r="AA84" s="135" t="s">
        <v>307</v>
      </c>
      <c r="AE84" s="135" t="s">
        <v>755</v>
      </c>
    </row>
    <row r="85" spans="2:31" ht="18" customHeight="1" x14ac:dyDescent="0.15">
      <c r="B85" s="566"/>
      <c r="C85" s="567"/>
      <c r="D85" s="568"/>
      <c r="E85" s="637" t="s">
        <v>427</v>
      </c>
      <c r="F85" s="638"/>
      <c r="G85" s="639"/>
      <c r="H85" s="627" t="s">
        <v>260</v>
      </c>
      <c r="I85" s="572"/>
      <c r="J85" s="346"/>
      <c r="K85" s="231" t="s">
        <v>253</v>
      </c>
      <c r="L85" s="231"/>
      <c r="M85" s="231"/>
      <c r="N85" s="238"/>
      <c r="O85" s="346"/>
      <c r="P85" s="231" t="s">
        <v>256</v>
      </c>
      <c r="Q85" s="231"/>
      <c r="R85" s="231"/>
      <c r="S85" s="238"/>
      <c r="T85" s="350"/>
      <c r="U85" s="231" t="s">
        <v>256</v>
      </c>
      <c r="V85" s="231"/>
      <c r="W85" s="231"/>
      <c r="X85" s="238"/>
      <c r="AA85" s="135" t="s">
        <v>308</v>
      </c>
      <c r="AE85" s="135" t="s">
        <v>756</v>
      </c>
    </row>
    <row r="86" spans="2:31" ht="18" customHeight="1" x14ac:dyDescent="0.15">
      <c r="B86" s="566"/>
      <c r="C86" s="567"/>
      <c r="D86" s="568"/>
      <c r="E86" s="640"/>
      <c r="F86" s="641"/>
      <c r="G86" s="642"/>
      <c r="H86" s="627"/>
      <c r="I86" s="572"/>
      <c r="J86" s="348"/>
      <c r="K86" s="217" t="s">
        <v>254</v>
      </c>
      <c r="L86" s="217"/>
      <c r="M86" s="217"/>
      <c r="N86" s="239"/>
      <c r="O86" s="348"/>
      <c r="P86" s="217" t="s">
        <v>254</v>
      </c>
      <c r="Q86" s="217"/>
      <c r="R86" s="217"/>
      <c r="S86" s="239"/>
      <c r="T86" s="345"/>
      <c r="U86" s="217" t="s">
        <v>258</v>
      </c>
      <c r="V86" s="217"/>
      <c r="W86" s="217"/>
      <c r="X86" s="239"/>
      <c r="AA86" s="135" t="s">
        <v>309</v>
      </c>
      <c r="AE86" s="135" t="s">
        <v>757</v>
      </c>
    </row>
    <row r="87" spans="2:31" ht="18" customHeight="1" x14ac:dyDescent="0.15">
      <c r="B87" s="566"/>
      <c r="C87" s="567"/>
      <c r="D87" s="568"/>
      <c r="E87" s="640"/>
      <c r="F87" s="641"/>
      <c r="G87" s="642"/>
      <c r="H87" s="625" t="s">
        <v>261</v>
      </c>
      <c r="I87" s="626"/>
      <c r="J87" s="374"/>
      <c r="K87" s="215" t="s">
        <v>254</v>
      </c>
      <c r="L87" s="215"/>
      <c r="M87" s="215"/>
      <c r="N87" s="240"/>
      <c r="O87" s="374"/>
      <c r="P87" s="215" t="s">
        <v>254</v>
      </c>
      <c r="Q87" s="215"/>
      <c r="R87" s="215"/>
      <c r="S87" s="240"/>
      <c r="T87" s="344"/>
      <c r="U87" s="215" t="s">
        <v>258</v>
      </c>
      <c r="V87" s="215"/>
      <c r="W87" s="215"/>
      <c r="X87" s="240"/>
      <c r="AA87" s="135" t="s">
        <v>310</v>
      </c>
      <c r="AE87" s="135" t="s">
        <v>325</v>
      </c>
    </row>
    <row r="88" spans="2:31" ht="18" customHeight="1" x14ac:dyDescent="0.15">
      <c r="B88" s="566"/>
      <c r="C88" s="567"/>
      <c r="D88" s="568"/>
      <c r="E88" s="640"/>
      <c r="F88" s="641"/>
      <c r="G88" s="642"/>
      <c r="H88" s="627"/>
      <c r="I88" s="572"/>
      <c r="J88" s="374"/>
      <c r="K88" s="628" t="s">
        <v>255</v>
      </c>
      <c r="L88" s="628"/>
      <c r="M88" s="628"/>
      <c r="N88" s="629"/>
      <c r="O88" s="374"/>
      <c r="P88" s="628" t="s">
        <v>257</v>
      </c>
      <c r="Q88" s="628"/>
      <c r="R88" s="628"/>
      <c r="S88" s="629"/>
      <c r="T88" s="344"/>
      <c r="U88" s="628" t="s">
        <v>259</v>
      </c>
      <c r="V88" s="628"/>
      <c r="W88" s="628"/>
      <c r="X88" s="629"/>
      <c r="AA88" s="135" t="s">
        <v>758</v>
      </c>
      <c r="AE88" s="135" t="s">
        <v>326</v>
      </c>
    </row>
    <row r="89" spans="2:31" ht="18" customHeight="1" x14ac:dyDescent="0.15">
      <c r="B89" s="566"/>
      <c r="C89" s="567"/>
      <c r="D89" s="568"/>
      <c r="E89" s="640"/>
      <c r="F89" s="641"/>
      <c r="G89" s="642"/>
      <c r="H89" s="627"/>
      <c r="I89" s="572"/>
      <c r="J89" s="374"/>
      <c r="K89" s="215" t="s">
        <v>256</v>
      </c>
      <c r="L89" s="215"/>
      <c r="M89" s="215"/>
      <c r="N89" s="240"/>
      <c r="O89" s="374"/>
      <c r="P89" s="215" t="s">
        <v>256</v>
      </c>
      <c r="Q89" s="215"/>
      <c r="R89" s="215"/>
      <c r="S89" s="240"/>
      <c r="T89" s="344"/>
      <c r="U89" s="215" t="s">
        <v>256</v>
      </c>
      <c r="V89" s="215"/>
      <c r="W89" s="215"/>
      <c r="X89" s="240"/>
      <c r="AA89" s="135" t="s">
        <v>759</v>
      </c>
      <c r="AE89" s="135" t="s">
        <v>327</v>
      </c>
    </row>
    <row r="90" spans="2:31" ht="18" customHeight="1" x14ac:dyDescent="0.15">
      <c r="B90" s="566"/>
      <c r="C90" s="567"/>
      <c r="D90" s="568"/>
      <c r="E90" s="640"/>
      <c r="F90" s="641"/>
      <c r="G90" s="642"/>
      <c r="H90" s="627"/>
      <c r="I90" s="572"/>
      <c r="J90" s="348"/>
      <c r="K90" s="217" t="s">
        <v>760</v>
      </c>
      <c r="L90" s="217"/>
      <c r="M90" s="217"/>
      <c r="N90" s="239"/>
      <c r="O90" s="241"/>
      <c r="P90" s="215"/>
      <c r="Q90" s="215"/>
      <c r="R90" s="215"/>
      <c r="S90" s="240"/>
      <c r="T90" s="344"/>
      <c r="U90" s="215"/>
      <c r="V90" s="215"/>
      <c r="W90" s="215"/>
      <c r="X90" s="240"/>
      <c r="AA90" s="135" t="s">
        <v>311</v>
      </c>
      <c r="AE90" s="135" t="s">
        <v>328</v>
      </c>
    </row>
    <row r="91" spans="2:31" ht="18" customHeight="1" x14ac:dyDescent="0.15">
      <c r="B91" s="599" t="s">
        <v>263</v>
      </c>
      <c r="C91" s="600"/>
      <c r="D91" s="601"/>
      <c r="E91" s="630"/>
      <c r="F91" s="573"/>
      <c r="G91" s="573"/>
      <c r="H91" s="573"/>
      <c r="I91" s="352" t="s">
        <v>268</v>
      </c>
      <c r="J91" s="352"/>
      <c r="K91" s="352"/>
      <c r="L91" s="352"/>
      <c r="M91" s="352"/>
      <c r="N91" s="352"/>
      <c r="O91" s="608" t="s">
        <v>269</v>
      </c>
      <c r="P91" s="609"/>
      <c r="Q91" s="609"/>
      <c r="R91" s="610"/>
      <c r="S91" s="373"/>
      <c r="T91" s="352" t="s">
        <v>270</v>
      </c>
      <c r="U91" s="352"/>
      <c r="V91" s="352"/>
      <c r="W91" s="352"/>
      <c r="X91" s="213"/>
      <c r="AA91" s="135" t="s">
        <v>761</v>
      </c>
      <c r="AE91" s="135" t="s">
        <v>329</v>
      </c>
    </row>
    <row r="92" spans="2:31" ht="18" customHeight="1" x14ac:dyDescent="0.15">
      <c r="B92" s="602"/>
      <c r="C92" s="603"/>
      <c r="D92" s="604"/>
      <c r="E92" s="242"/>
      <c r="F92" s="235" t="s">
        <v>264</v>
      </c>
      <c r="G92" s="235"/>
      <c r="H92" s="235"/>
      <c r="I92" s="234"/>
      <c r="J92" s="235" t="s">
        <v>265</v>
      </c>
      <c r="K92" s="235"/>
      <c r="L92" s="235"/>
      <c r="M92" s="235"/>
      <c r="N92" s="243"/>
      <c r="O92" s="611"/>
      <c r="P92" s="612"/>
      <c r="Q92" s="612"/>
      <c r="R92" s="613"/>
      <c r="S92" s="367"/>
      <c r="T92" s="353" t="s">
        <v>271</v>
      </c>
      <c r="U92" s="353"/>
      <c r="V92" s="353"/>
      <c r="W92" s="353"/>
      <c r="X92" s="356"/>
      <c r="AA92" s="135" t="s">
        <v>312</v>
      </c>
      <c r="AE92" s="135" t="s">
        <v>330</v>
      </c>
    </row>
    <row r="93" spans="2:31" ht="18" customHeight="1" x14ac:dyDescent="0.15">
      <c r="B93" s="602"/>
      <c r="C93" s="603"/>
      <c r="D93" s="604"/>
      <c r="E93" s="355"/>
      <c r="F93" s="353"/>
      <c r="G93" s="353"/>
      <c r="H93" s="353"/>
      <c r="I93" s="367"/>
      <c r="J93" s="353" t="s">
        <v>266</v>
      </c>
      <c r="K93" s="353"/>
      <c r="L93" s="353"/>
      <c r="M93" s="353"/>
      <c r="N93" s="353"/>
      <c r="O93" s="611"/>
      <c r="P93" s="612"/>
      <c r="Q93" s="612"/>
      <c r="R93" s="613"/>
      <c r="S93" s="367"/>
      <c r="T93" s="353" t="s">
        <v>272</v>
      </c>
      <c r="U93" s="353"/>
      <c r="V93" s="353"/>
      <c r="W93" s="353"/>
      <c r="X93" s="356"/>
      <c r="AA93" s="135" t="s">
        <v>313</v>
      </c>
      <c r="AE93" s="135" t="s">
        <v>331</v>
      </c>
    </row>
    <row r="94" spans="2:31" ht="18" customHeight="1" x14ac:dyDescent="0.15">
      <c r="B94" s="605"/>
      <c r="C94" s="606"/>
      <c r="D94" s="607"/>
      <c r="E94" s="244"/>
      <c r="F94" s="359"/>
      <c r="G94" s="359"/>
      <c r="H94" s="359"/>
      <c r="I94" s="349"/>
      <c r="J94" s="359" t="s">
        <v>267</v>
      </c>
      <c r="K94" s="359"/>
      <c r="L94" s="359"/>
      <c r="M94" s="359"/>
      <c r="N94" s="359"/>
      <c r="O94" s="631"/>
      <c r="P94" s="632"/>
      <c r="Q94" s="632"/>
      <c r="R94" s="633"/>
      <c r="S94" s="345"/>
      <c r="T94" s="359"/>
      <c r="U94" s="359"/>
      <c r="V94" s="359"/>
      <c r="W94" s="359"/>
      <c r="X94" s="360"/>
      <c r="AA94" s="135" t="s">
        <v>314</v>
      </c>
      <c r="AE94" s="131" t="s">
        <v>332</v>
      </c>
    </row>
    <row r="95" spans="2:31" ht="18" customHeight="1" x14ac:dyDescent="0.15">
      <c r="B95" s="599" t="s">
        <v>273</v>
      </c>
      <c r="C95" s="600"/>
      <c r="D95" s="601"/>
      <c r="G95" s="93"/>
      <c r="H95" s="100" t="s">
        <v>762</v>
      </c>
      <c r="I95" s="93"/>
      <c r="J95" s="93"/>
      <c r="K95" s="93"/>
      <c r="L95" s="93"/>
      <c r="M95" s="93"/>
      <c r="N95" s="93"/>
      <c r="O95" s="93"/>
      <c r="P95" s="93"/>
      <c r="Q95" s="93"/>
      <c r="R95" s="93"/>
      <c r="S95" s="93"/>
      <c r="T95" s="93"/>
      <c r="U95" s="93"/>
      <c r="V95" s="93"/>
      <c r="W95" s="93"/>
      <c r="X95" s="94"/>
      <c r="AA95" s="135" t="s">
        <v>315</v>
      </c>
    </row>
    <row r="96" spans="2:31" ht="18" customHeight="1" x14ac:dyDescent="0.15">
      <c r="B96" s="602"/>
      <c r="C96" s="603"/>
      <c r="D96" s="604"/>
      <c r="E96" s="620"/>
      <c r="F96" s="575"/>
      <c r="G96" s="621"/>
      <c r="H96" s="622" t="s">
        <v>274</v>
      </c>
      <c r="I96" s="623"/>
      <c r="J96" s="575"/>
      <c r="K96" s="575"/>
      <c r="L96" s="575"/>
      <c r="M96" s="575"/>
      <c r="N96" s="575"/>
      <c r="O96" s="623" t="s">
        <v>278</v>
      </c>
      <c r="P96" s="623"/>
      <c r="Q96" s="624"/>
      <c r="R96" s="624"/>
      <c r="S96" s="624"/>
      <c r="T96" s="353" t="s">
        <v>763</v>
      </c>
      <c r="V96" s="367"/>
      <c r="W96" s="614" t="s">
        <v>764</v>
      </c>
      <c r="X96" s="615"/>
      <c r="AA96" s="135" t="s">
        <v>316</v>
      </c>
    </row>
    <row r="97" spans="2:27" ht="18" customHeight="1" x14ac:dyDescent="0.15">
      <c r="B97" s="602"/>
      <c r="C97" s="603"/>
      <c r="D97" s="604"/>
      <c r="E97" s="620"/>
      <c r="F97" s="575"/>
      <c r="G97" s="621"/>
      <c r="H97" s="245" t="s">
        <v>275</v>
      </c>
      <c r="I97" s="353"/>
      <c r="J97" s="353"/>
      <c r="K97" s="575"/>
      <c r="L97" s="575"/>
      <c r="M97" s="616" t="s">
        <v>276</v>
      </c>
      <c r="N97" s="616"/>
      <c r="O97" s="616"/>
      <c r="P97" s="616"/>
      <c r="Q97" s="575"/>
      <c r="R97" s="575"/>
      <c r="S97" s="353" t="s">
        <v>277</v>
      </c>
      <c r="T97" s="353"/>
      <c r="U97" s="353"/>
      <c r="V97" s="367"/>
      <c r="W97" s="614" t="s">
        <v>613</v>
      </c>
      <c r="X97" s="615"/>
      <c r="AA97" s="135" t="s">
        <v>317</v>
      </c>
    </row>
    <row r="98" spans="2:27" ht="18" customHeight="1" x14ac:dyDescent="0.15">
      <c r="B98" s="605"/>
      <c r="C98" s="606"/>
      <c r="D98" s="607"/>
      <c r="E98" s="359"/>
      <c r="F98" s="359"/>
      <c r="G98" s="359"/>
      <c r="H98" s="246" t="s">
        <v>765</v>
      </c>
      <c r="I98" s="359"/>
      <c r="J98" s="359"/>
      <c r="K98" s="359"/>
      <c r="L98" s="359"/>
      <c r="M98" s="359"/>
      <c r="N98" s="359"/>
      <c r="O98" s="359"/>
      <c r="P98" s="359"/>
      <c r="Q98" s="359"/>
      <c r="R98" s="359"/>
      <c r="S98" s="359"/>
      <c r="T98" s="359"/>
      <c r="U98" s="359"/>
      <c r="V98" s="359"/>
      <c r="W98" s="359"/>
      <c r="X98" s="360"/>
      <c r="AA98" s="135" t="s">
        <v>766</v>
      </c>
    </row>
    <row r="99" spans="2:27" ht="18" customHeight="1" x14ac:dyDescent="0.15">
      <c r="B99" s="566" t="s">
        <v>282</v>
      </c>
      <c r="C99" s="567"/>
      <c r="D99" s="568"/>
      <c r="E99" s="366"/>
      <c r="F99" s="339" t="s">
        <v>280</v>
      </c>
      <c r="G99" s="571"/>
      <c r="H99" s="571"/>
      <c r="I99" s="225" t="s">
        <v>279</v>
      </c>
      <c r="J99" s="225"/>
      <c r="K99" s="366"/>
      <c r="L99" s="339" t="s">
        <v>202</v>
      </c>
      <c r="M99" s="227"/>
      <c r="N99" s="617" t="s">
        <v>281</v>
      </c>
      <c r="O99" s="618"/>
      <c r="P99" s="619"/>
      <c r="Q99" s="365"/>
      <c r="R99" s="339" t="s">
        <v>280</v>
      </c>
      <c r="S99" s="571"/>
      <c r="T99" s="571"/>
      <c r="U99" s="225" t="s">
        <v>279</v>
      </c>
      <c r="V99" s="366"/>
      <c r="W99" s="339" t="s">
        <v>202</v>
      </c>
      <c r="X99" s="227"/>
      <c r="AA99" s="135" t="s">
        <v>318</v>
      </c>
    </row>
    <row r="100" spans="2:27" ht="18" customHeight="1" x14ac:dyDescent="0.15">
      <c r="B100" s="589" t="s">
        <v>283</v>
      </c>
      <c r="C100" s="590"/>
      <c r="D100" s="591"/>
      <c r="E100" s="595" t="s">
        <v>284</v>
      </c>
      <c r="F100" s="596"/>
      <c r="G100" s="596"/>
      <c r="H100" s="597"/>
      <c r="I100" s="342"/>
      <c r="J100" s="101" t="s">
        <v>297</v>
      </c>
      <c r="K100" s="101"/>
      <c r="L100" s="598"/>
      <c r="M100" s="598"/>
      <c r="N100" s="598"/>
      <c r="O100" s="598"/>
      <c r="P100" s="598"/>
      <c r="Q100" s="233" t="s">
        <v>767</v>
      </c>
      <c r="R100" s="342"/>
      <c r="S100" s="233" t="s">
        <v>286</v>
      </c>
      <c r="T100" s="371"/>
      <c r="U100" s="371"/>
      <c r="V100" s="371"/>
      <c r="W100" s="371"/>
      <c r="X100" s="247"/>
      <c r="AA100" s="135" t="s">
        <v>319</v>
      </c>
    </row>
    <row r="101" spans="2:27" ht="18" customHeight="1" x14ac:dyDescent="0.15">
      <c r="B101" s="592"/>
      <c r="C101" s="593"/>
      <c r="D101" s="594"/>
      <c r="E101" s="579" t="s">
        <v>285</v>
      </c>
      <c r="F101" s="580"/>
      <c r="G101" s="580"/>
      <c r="H101" s="580"/>
      <c r="I101" s="343"/>
      <c r="J101" s="236" t="s">
        <v>297</v>
      </c>
      <c r="K101" s="236"/>
      <c r="L101" s="583"/>
      <c r="M101" s="583"/>
      <c r="N101" s="583"/>
      <c r="O101" s="583"/>
      <c r="P101" s="583"/>
      <c r="Q101" s="236" t="s">
        <v>767</v>
      </c>
      <c r="R101" s="343"/>
      <c r="S101" s="236" t="s">
        <v>286</v>
      </c>
      <c r="T101" s="369"/>
      <c r="U101" s="369"/>
      <c r="V101" s="369"/>
      <c r="W101" s="369"/>
      <c r="X101" s="370"/>
      <c r="AA101" s="135" t="s">
        <v>320</v>
      </c>
    </row>
    <row r="102" spans="2:27" ht="18" customHeight="1" x14ac:dyDescent="0.15">
      <c r="B102" s="599" t="s">
        <v>287</v>
      </c>
      <c r="C102" s="600"/>
      <c r="D102" s="601"/>
      <c r="E102" s="347"/>
      <c r="F102" s="352" t="s">
        <v>288</v>
      </c>
      <c r="G102" s="352"/>
      <c r="H102" s="352"/>
      <c r="I102" s="347"/>
      <c r="J102" s="352" t="s">
        <v>289</v>
      </c>
      <c r="K102" s="352"/>
      <c r="L102" s="352"/>
      <c r="M102" s="352"/>
      <c r="N102" s="352"/>
      <c r="O102" s="608" t="s">
        <v>290</v>
      </c>
      <c r="P102" s="609"/>
      <c r="Q102" s="610"/>
      <c r="R102" s="573"/>
      <c r="S102" s="573"/>
      <c r="T102" s="573"/>
      <c r="U102" s="573"/>
      <c r="V102" s="573"/>
      <c r="W102" s="573"/>
      <c r="X102" s="574"/>
      <c r="AA102" s="135" t="s">
        <v>321</v>
      </c>
    </row>
    <row r="103" spans="2:27" ht="18" customHeight="1" x14ac:dyDescent="0.15">
      <c r="B103" s="602"/>
      <c r="C103" s="603"/>
      <c r="D103" s="604"/>
      <c r="E103" s="577" t="s">
        <v>336</v>
      </c>
      <c r="F103" s="578"/>
      <c r="G103" s="578"/>
      <c r="H103" s="578"/>
      <c r="I103" s="367"/>
      <c r="J103" s="353" t="s">
        <v>781</v>
      </c>
      <c r="K103" s="353"/>
      <c r="L103" s="353"/>
      <c r="M103" s="437"/>
      <c r="N103" s="353"/>
      <c r="O103" s="611"/>
      <c r="P103" s="612"/>
      <c r="Q103" s="613"/>
      <c r="R103" s="575"/>
      <c r="S103" s="575"/>
      <c r="T103" s="575"/>
      <c r="U103" s="575"/>
      <c r="V103" s="575"/>
      <c r="W103" s="575"/>
      <c r="X103" s="576"/>
      <c r="AA103" s="135" t="s">
        <v>322</v>
      </c>
    </row>
    <row r="104" spans="2:27" ht="18" customHeight="1" x14ac:dyDescent="0.15">
      <c r="B104" s="605"/>
      <c r="C104" s="606"/>
      <c r="D104" s="607"/>
      <c r="E104" s="579" t="s">
        <v>291</v>
      </c>
      <c r="F104" s="580"/>
      <c r="G104" s="581"/>
      <c r="H104" s="582"/>
      <c r="I104" s="583"/>
      <c r="J104" s="583"/>
      <c r="K104" s="583"/>
      <c r="L104" s="583"/>
      <c r="M104" s="580" t="s">
        <v>334</v>
      </c>
      <c r="N104" s="581"/>
      <c r="O104" s="584" t="s">
        <v>292</v>
      </c>
      <c r="P104" s="585"/>
      <c r="Q104" s="586"/>
      <c r="R104" s="587"/>
      <c r="S104" s="587"/>
      <c r="T104" s="587"/>
      <c r="U104" s="369" t="s">
        <v>768</v>
      </c>
      <c r="V104" s="587"/>
      <c r="W104" s="587"/>
      <c r="X104" s="588"/>
      <c r="AA104" s="135" t="s">
        <v>323</v>
      </c>
    </row>
    <row r="105" spans="2:27" ht="18" customHeight="1" x14ac:dyDescent="0.15">
      <c r="B105" s="566" t="s">
        <v>293</v>
      </c>
      <c r="C105" s="567"/>
      <c r="D105" s="568"/>
      <c r="E105" s="569" t="s">
        <v>296</v>
      </c>
      <c r="F105" s="570"/>
      <c r="G105" s="570"/>
      <c r="H105" s="570"/>
      <c r="I105" s="570"/>
      <c r="J105" s="570"/>
      <c r="K105" s="571"/>
      <c r="L105" s="571"/>
      <c r="M105" s="225" t="s">
        <v>294</v>
      </c>
      <c r="N105" s="572" t="s">
        <v>295</v>
      </c>
      <c r="O105" s="572"/>
      <c r="P105" s="572"/>
      <c r="Q105" s="572"/>
      <c r="R105" s="571"/>
      <c r="S105" s="571"/>
      <c r="T105" s="225" t="s">
        <v>769</v>
      </c>
      <c r="U105" s="225"/>
      <c r="V105" s="225"/>
      <c r="W105" s="225"/>
      <c r="X105" s="227"/>
    </row>
    <row r="106" spans="2:27" ht="18" customHeight="1" x14ac:dyDescent="0.15">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x14ac:dyDescent="0.15">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0"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9" priority="6">
      <formula>LEN(TRIM(E8))=0</formula>
    </cfRule>
  </conditionalFormatting>
  <conditionalFormatting sqref="O35">
    <cfRule type="containsBlanks" dxfId="38" priority="5">
      <formula>LEN(TRIM(O35))=0</formula>
    </cfRule>
  </conditionalFormatting>
  <conditionalFormatting sqref="Q59">
    <cfRule type="containsBlanks" dxfId="37" priority="4">
      <formula>LEN(TRIM(Q59))=0</formula>
    </cfRule>
  </conditionalFormatting>
  <conditionalFormatting sqref="G6">
    <cfRule type="containsBlanks" dxfId="36" priority="3">
      <formula>LEN(TRIM(G6))=0</formula>
    </cfRule>
  </conditionalFormatting>
  <conditionalFormatting sqref="N52:O52">
    <cfRule type="containsBlanks" dxfId="35" priority="2">
      <formula>LEN(TRIM(N52))=0</formula>
    </cfRule>
  </conditionalFormatting>
  <conditionalFormatting sqref="M103">
    <cfRule type="containsBlanks" dxfId="34"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11" t="s">
        <v>573</v>
      </c>
      <c r="U1" s="820"/>
      <c r="V1" s="820"/>
      <c r="W1" s="820"/>
      <c r="Z1" s="65" t="s">
        <v>572</v>
      </c>
      <c r="AT1" s="46" t="s">
        <v>209</v>
      </c>
    </row>
    <row r="2" spans="1:46" ht="18" customHeight="1" x14ac:dyDescent="0.15">
      <c r="B2" s="825" t="s">
        <v>338</v>
      </c>
      <c r="C2" s="826"/>
      <c r="D2" s="827"/>
      <c r="E2" s="831" t="s">
        <v>351</v>
      </c>
      <c r="F2" s="826"/>
      <c r="G2" s="826"/>
      <c r="H2" s="827"/>
      <c r="I2" s="837" t="s">
        <v>339</v>
      </c>
      <c r="J2" s="838"/>
      <c r="K2" s="838"/>
      <c r="L2" s="839"/>
      <c r="M2" s="825" t="s">
        <v>340</v>
      </c>
      <c r="N2" s="826"/>
      <c r="O2" s="826"/>
      <c r="P2" s="827"/>
      <c r="Q2" s="831" t="s">
        <v>353</v>
      </c>
      <c r="R2" s="832"/>
      <c r="S2" s="832"/>
      <c r="T2" s="833"/>
      <c r="U2" s="831" t="s">
        <v>352</v>
      </c>
      <c r="V2" s="826"/>
      <c r="W2" s="827"/>
      <c r="AT2" s="46" t="s">
        <v>202</v>
      </c>
    </row>
    <row r="3" spans="1:46" ht="18" customHeight="1" x14ac:dyDescent="0.15">
      <c r="B3" s="828"/>
      <c r="C3" s="829"/>
      <c r="D3" s="830"/>
      <c r="E3" s="828"/>
      <c r="F3" s="829"/>
      <c r="G3" s="829"/>
      <c r="H3" s="830"/>
      <c r="I3" s="840"/>
      <c r="J3" s="841"/>
      <c r="K3" s="841"/>
      <c r="L3" s="842"/>
      <c r="M3" s="828"/>
      <c r="N3" s="829"/>
      <c r="O3" s="829"/>
      <c r="P3" s="830"/>
      <c r="Q3" s="834"/>
      <c r="R3" s="835"/>
      <c r="S3" s="835"/>
      <c r="T3" s="836"/>
      <c r="U3" s="828"/>
      <c r="V3" s="829"/>
      <c r="W3" s="830"/>
    </row>
    <row r="4" spans="1:46" ht="18" customHeight="1" x14ac:dyDescent="0.15">
      <c r="A4" s="818"/>
      <c r="B4" s="794"/>
      <c r="C4" s="795"/>
      <c r="D4" s="796"/>
      <c r="E4" s="794"/>
      <c r="F4" s="795"/>
      <c r="G4" s="795"/>
      <c r="H4" s="796"/>
      <c r="I4" s="785"/>
      <c r="J4" s="786"/>
      <c r="K4" s="786"/>
      <c r="L4" s="787"/>
      <c r="M4" s="797"/>
      <c r="N4" s="798"/>
      <c r="O4" s="798"/>
      <c r="P4" s="799"/>
      <c r="Q4" s="803"/>
      <c r="R4" s="821"/>
      <c r="S4" s="821"/>
      <c r="T4" s="822"/>
      <c r="U4" s="809"/>
      <c r="V4" s="810"/>
      <c r="W4" s="811"/>
      <c r="X4" s="45"/>
    </row>
    <row r="5" spans="1:46" ht="18" customHeight="1" x14ac:dyDescent="0.15">
      <c r="A5" s="818"/>
      <c r="B5" s="815"/>
      <c r="C5" s="816"/>
      <c r="D5" s="817"/>
      <c r="E5" s="791"/>
      <c r="F5" s="792"/>
      <c r="G5" s="792"/>
      <c r="H5" s="793"/>
      <c r="I5" s="788"/>
      <c r="J5" s="789"/>
      <c r="K5" s="789"/>
      <c r="L5" s="790"/>
      <c r="M5" s="800"/>
      <c r="N5" s="801"/>
      <c r="O5" s="801"/>
      <c r="P5" s="802"/>
      <c r="Q5" s="804"/>
      <c r="R5" s="823"/>
      <c r="S5" s="823"/>
      <c r="T5" s="824"/>
      <c r="U5" s="812"/>
      <c r="V5" s="813"/>
      <c r="W5" s="814"/>
      <c r="X5" s="45"/>
    </row>
    <row r="6" spans="1:46" ht="18" customHeight="1" x14ac:dyDescent="0.15">
      <c r="A6" s="818"/>
      <c r="B6" s="794"/>
      <c r="C6" s="795"/>
      <c r="D6" s="796"/>
      <c r="E6" s="794"/>
      <c r="F6" s="795"/>
      <c r="G6" s="795"/>
      <c r="H6" s="796"/>
      <c r="I6" s="785"/>
      <c r="J6" s="786"/>
      <c r="K6" s="786"/>
      <c r="L6" s="787"/>
      <c r="M6" s="797"/>
      <c r="N6" s="798"/>
      <c r="O6" s="798"/>
      <c r="P6" s="799"/>
      <c r="Q6" s="803"/>
      <c r="R6" s="805"/>
      <c r="S6" s="805"/>
      <c r="T6" s="806"/>
      <c r="U6" s="809"/>
      <c r="V6" s="810"/>
      <c r="W6" s="811"/>
      <c r="Z6" s="289" t="s">
        <v>338</v>
      </c>
      <c r="AA6" s="290"/>
      <c r="AB6" s="290"/>
      <c r="AC6" s="290"/>
      <c r="AD6" s="290"/>
      <c r="AE6" s="291"/>
      <c r="AF6" s="288" t="s">
        <v>422</v>
      </c>
      <c r="AG6" s="288" t="s">
        <v>423</v>
      </c>
    </row>
    <row r="7" spans="1:46" ht="18" customHeight="1" x14ac:dyDescent="0.15">
      <c r="A7" s="818"/>
      <c r="B7" s="815"/>
      <c r="C7" s="816"/>
      <c r="D7" s="817"/>
      <c r="E7" s="791"/>
      <c r="F7" s="792"/>
      <c r="G7" s="792"/>
      <c r="H7" s="793"/>
      <c r="I7" s="788"/>
      <c r="J7" s="789"/>
      <c r="K7" s="789"/>
      <c r="L7" s="790"/>
      <c r="M7" s="800"/>
      <c r="N7" s="801"/>
      <c r="O7" s="801"/>
      <c r="P7" s="802"/>
      <c r="Q7" s="804"/>
      <c r="R7" s="807"/>
      <c r="S7" s="807"/>
      <c r="T7" s="808"/>
      <c r="U7" s="812"/>
      <c r="V7" s="813"/>
      <c r="W7" s="814"/>
      <c r="Z7" s="292" t="s">
        <v>347</v>
      </c>
      <c r="AA7" s="290"/>
      <c r="AB7" s="290"/>
      <c r="AC7" s="290"/>
      <c r="AD7" s="290"/>
      <c r="AE7" s="291"/>
      <c r="AF7" s="286">
        <f t="shared" ref="AF7:AF22" si="0">COUNTIF(B:D,Z7)</f>
        <v>0</v>
      </c>
      <c r="AG7" s="286">
        <f t="shared" ref="AG7:AG22" si="1">COUNTIFS($B$4:$B$1006,Z7,$I$4:$I$1006,"*横浜市*")</f>
        <v>0</v>
      </c>
    </row>
    <row r="8" spans="1:46" ht="18" customHeight="1" x14ac:dyDescent="0.15">
      <c r="A8" s="818"/>
      <c r="B8" s="794"/>
      <c r="C8" s="795"/>
      <c r="D8" s="796"/>
      <c r="E8" s="794"/>
      <c r="F8" s="795"/>
      <c r="G8" s="795"/>
      <c r="H8" s="796"/>
      <c r="I8" s="785"/>
      <c r="J8" s="786"/>
      <c r="K8" s="786"/>
      <c r="L8" s="787"/>
      <c r="M8" s="797"/>
      <c r="N8" s="798"/>
      <c r="O8" s="798"/>
      <c r="P8" s="799"/>
      <c r="Q8" s="803"/>
      <c r="R8" s="805"/>
      <c r="S8" s="805"/>
      <c r="T8" s="806"/>
      <c r="U8" s="809"/>
      <c r="V8" s="810"/>
      <c r="W8" s="811"/>
      <c r="Z8" s="292" t="s">
        <v>348</v>
      </c>
      <c r="AA8" s="290"/>
      <c r="AB8" s="290"/>
      <c r="AC8" s="290"/>
      <c r="AD8" s="290"/>
      <c r="AE8" s="291"/>
      <c r="AF8" s="286">
        <f t="shared" si="0"/>
        <v>0</v>
      </c>
      <c r="AG8" s="286">
        <f t="shared" si="1"/>
        <v>0</v>
      </c>
    </row>
    <row r="9" spans="1:46" ht="18" customHeight="1" x14ac:dyDescent="0.15">
      <c r="A9" s="818"/>
      <c r="B9" s="815"/>
      <c r="C9" s="816"/>
      <c r="D9" s="817"/>
      <c r="E9" s="791"/>
      <c r="F9" s="792"/>
      <c r="G9" s="792"/>
      <c r="H9" s="793"/>
      <c r="I9" s="788"/>
      <c r="J9" s="789"/>
      <c r="K9" s="789"/>
      <c r="L9" s="790"/>
      <c r="M9" s="800"/>
      <c r="N9" s="801"/>
      <c r="O9" s="801"/>
      <c r="P9" s="802"/>
      <c r="Q9" s="804"/>
      <c r="R9" s="807"/>
      <c r="S9" s="807"/>
      <c r="T9" s="808"/>
      <c r="U9" s="812"/>
      <c r="V9" s="813"/>
      <c r="W9" s="814"/>
      <c r="Z9" s="292" t="s">
        <v>349</v>
      </c>
      <c r="AA9" s="290"/>
      <c r="AB9" s="293"/>
      <c r="AC9" s="293"/>
      <c r="AD9" s="290"/>
      <c r="AE9" s="291"/>
      <c r="AF9" s="286">
        <f t="shared" si="0"/>
        <v>0</v>
      </c>
      <c r="AG9" s="286">
        <f t="shared" si="1"/>
        <v>0</v>
      </c>
    </row>
    <row r="10" spans="1:46" ht="18" customHeight="1" x14ac:dyDescent="0.15">
      <c r="A10" s="818"/>
      <c r="B10" s="794"/>
      <c r="C10" s="795"/>
      <c r="D10" s="796"/>
      <c r="E10" s="794"/>
      <c r="F10" s="795"/>
      <c r="G10" s="795"/>
      <c r="H10" s="796"/>
      <c r="I10" s="785"/>
      <c r="J10" s="786"/>
      <c r="K10" s="786"/>
      <c r="L10" s="787"/>
      <c r="M10" s="797"/>
      <c r="N10" s="798"/>
      <c r="O10" s="798"/>
      <c r="P10" s="799"/>
      <c r="Q10" s="803"/>
      <c r="R10" s="805"/>
      <c r="S10" s="805"/>
      <c r="T10" s="806"/>
      <c r="U10" s="809"/>
      <c r="V10" s="810"/>
      <c r="W10" s="811"/>
      <c r="Z10" s="292" t="s">
        <v>350</v>
      </c>
      <c r="AA10" s="290"/>
      <c r="AB10" s="293"/>
      <c r="AC10" s="293"/>
      <c r="AD10" s="290"/>
      <c r="AE10" s="291"/>
      <c r="AF10" s="286">
        <f t="shared" si="0"/>
        <v>0</v>
      </c>
      <c r="AG10" s="286">
        <f t="shared" si="1"/>
        <v>0</v>
      </c>
    </row>
    <row r="11" spans="1:46" ht="18" customHeight="1" x14ac:dyDescent="0.15">
      <c r="A11" s="818"/>
      <c r="B11" s="815"/>
      <c r="C11" s="816"/>
      <c r="D11" s="817"/>
      <c r="E11" s="791"/>
      <c r="F11" s="792"/>
      <c r="G11" s="792"/>
      <c r="H11" s="793"/>
      <c r="I11" s="788"/>
      <c r="J11" s="789"/>
      <c r="K11" s="789"/>
      <c r="L11" s="790"/>
      <c r="M11" s="800"/>
      <c r="N11" s="801"/>
      <c r="O11" s="801"/>
      <c r="P11" s="802"/>
      <c r="Q11" s="804"/>
      <c r="R11" s="807"/>
      <c r="S11" s="807"/>
      <c r="T11" s="808"/>
      <c r="U11" s="812"/>
      <c r="V11" s="813"/>
      <c r="W11" s="814"/>
      <c r="Z11" s="292" t="s">
        <v>341</v>
      </c>
      <c r="AA11" s="290"/>
      <c r="AB11" s="293"/>
      <c r="AC11" s="293"/>
      <c r="AD11" s="290"/>
      <c r="AE11" s="291"/>
      <c r="AF11" s="286">
        <f t="shared" si="0"/>
        <v>0</v>
      </c>
      <c r="AG11" s="286">
        <f t="shared" si="1"/>
        <v>0</v>
      </c>
    </row>
    <row r="12" spans="1:46" ht="18" customHeight="1" x14ac:dyDescent="0.15">
      <c r="A12" s="818"/>
      <c r="B12" s="794"/>
      <c r="C12" s="795"/>
      <c r="D12" s="796"/>
      <c r="E12" s="794"/>
      <c r="F12" s="795"/>
      <c r="G12" s="795"/>
      <c r="H12" s="796"/>
      <c r="I12" s="785"/>
      <c r="J12" s="786"/>
      <c r="K12" s="786"/>
      <c r="L12" s="787"/>
      <c r="M12" s="797"/>
      <c r="N12" s="798"/>
      <c r="O12" s="798"/>
      <c r="P12" s="799"/>
      <c r="Q12" s="803"/>
      <c r="R12" s="805"/>
      <c r="S12" s="805"/>
      <c r="T12" s="806"/>
      <c r="U12" s="809"/>
      <c r="V12" s="810"/>
      <c r="W12" s="811"/>
      <c r="Z12" s="292" t="s">
        <v>342</v>
      </c>
      <c r="AA12" s="290"/>
      <c r="AB12" s="293"/>
      <c r="AC12" s="293"/>
      <c r="AD12" s="290"/>
      <c r="AE12" s="291"/>
      <c r="AF12" s="286">
        <f t="shared" si="0"/>
        <v>0</v>
      </c>
      <c r="AG12" s="286">
        <f t="shared" si="1"/>
        <v>0</v>
      </c>
      <c r="AH12" s="63"/>
    </row>
    <row r="13" spans="1:46" ht="18" customHeight="1" x14ac:dyDescent="0.15">
      <c r="A13" s="818"/>
      <c r="B13" s="815"/>
      <c r="C13" s="816"/>
      <c r="D13" s="817"/>
      <c r="E13" s="791"/>
      <c r="F13" s="792"/>
      <c r="G13" s="792"/>
      <c r="H13" s="793"/>
      <c r="I13" s="788"/>
      <c r="J13" s="789"/>
      <c r="K13" s="789"/>
      <c r="L13" s="790"/>
      <c r="M13" s="800"/>
      <c r="N13" s="801"/>
      <c r="O13" s="801"/>
      <c r="P13" s="802"/>
      <c r="Q13" s="804"/>
      <c r="R13" s="807"/>
      <c r="S13" s="807"/>
      <c r="T13" s="808"/>
      <c r="U13" s="812"/>
      <c r="V13" s="813"/>
      <c r="W13" s="814"/>
      <c r="Z13" s="292" t="s">
        <v>417</v>
      </c>
      <c r="AA13" s="290"/>
      <c r="AB13" s="293"/>
      <c r="AC13" s="293"/>
      <c r="AD13" s="290"/>
      <c r="AE13" s="291"/>
      <c r="AF13" s="286">
        <f t="shared" si="0"/>
        <v>0</v>
      </c>
      <c r="AG13" s="286">
        <f t="shared" si="1"/>
        <v>0</v>
      </c>
    </row>
    <row r="14" spans="1:46" ht="18" customHeight="1" x14ac:dyDescent="0.15">
      <c r="A14" s="818"/>
      <c r="B14" s="794"/>
      <c r="C14" s="795"/>
      <c r="D14" s="796"/>
      <c r="E14" s="794"/>
      <c r="F14" s="795"/>
      <c r="G14" s="795"/>
      <c r="H14" s="796"/>
      <c r="I14" s="785"/>
      <c r="J14" s="786"/>
      <c r="K14" s="786"/>
      <c r="L14" s="787"/>
      <c r="M14" s="797"/>
      <c r="N14" s="798"/>
      <c r="O14" s="798"/>
      <c r="P14" s="799"/>
      <c r="Q14" s="803"/>
      <c r="R14" s="805"/>
      <c r="S14" s="805"/>
      <c r="T14" s="806"/>
      <c r="U14" s="809"/>
      <c r="V14" s="810"/>
      <c r="W14" s="811"/>
      <c r="X14" s="47"/>
      <c r="Z14" s="292" t="s">
        <v>418</v>
      </c>
      <c r="AA14" s="290"/>
      <c r="AB14" s="293"/>
      <c r="AC14" s="293"/>
      <c r="AD14" s="290"/>
      <c r="AE14" s="291"/>
      <c r="AF14" s="286">
        <f t="shared" si="0"/>
        <v>0</v>
      </c>
      <c r="AG14" s="286">
        <f t="shared" si="1"/>
        <v>0</v>
      </c>
    </row>
    <row r="15" spans="1:46" ht="18" customHeight="1" x14ac:dyDescent="0.15">
      <c r="A15" s="818"/>
      <c r="B15" s="815"/>
      <c r="C15" s="816"/>
      <c r="D15" s="817"/>
      <c r="E15" s="791"/>
      <c r="F15" s="792"/>
      <c r="G15" s="792"/>
      <c r="H15" s="793"/>
      <c r="I15" s="788"/>
      <c r="J15" s="789"/>
      <c r="K15" s="789"/>
      <c r="L15" s="790"/>
      <c r="M15" s="800"/>
      <c r="N15" s="801"/>
      <c r="O15" s="801"/>
      <c r="P15" s="802"/>
      <c r="Q15" s="804"/>
      <c r="R15" s="807"/>
      <c r="S15" s="807"/>
      <c r="T15" s="808"/>
      <c r="U15" s="812"/>
      <c r="V15" s="813"/>
      <c r="W15" s="814"/>
      <c r="Z15" s="294" t="s">
        <v>419</v>
      </c>
      <c r="AA15" s="290"/>
      <c r="AB15" s="293"/>
      <c r="AC15" s="290"/>
      <c r="AD15" s="295"/>
      <c r="AE15" s="291"/>
      <c r="AF15" s="286">
        <f t="shared" si="0"/>
        <v>0</v>
      </c>
      <c r="AG15" s="286">
        <f t="shared" si="1"/>
        <v>0</v>
      </c>
    </row>
    <row r="16" spans="1:46" ht="18" customHeight="1" x14ac:dyDescent="0.15">
      <c r="A16" s="818"/>
      <c r="B16" s="794"/>
      <c r="C16" s="795"/>
      <c r="D16" s="796"/>
      <c r="E16" s="794"/>
      <c r="F16" s="795"/>
      <c r="G16" s="795"/>
      <c r="H16" s="796"/>
      <c r="I16" s="785"/>
      <c r="J16" s="786"/>
      <c r="K16" s="786"/>
      <c r="L16" s="787"/>
      <c r="M16" s="797"/>
      <c r="N16" s="798"/>
      <c r="O16" s="798"/>
      <c r="P16" s="799"/>
      <c r="Q16" s="803"/>
      <c r="R16" s="805"/>
      <c r="S16" s="805"/>
      <c r="T16" s="806"/>
      <c r="U16" s="809"/>
      <c r="V16" s="810"/>
      <c r="W16" s="811"/>
      <c r="Z16" s="292" t="s">
        <v>343</v>
      </c>
      <c r="AA16" s="290"/>
      <c r="AB16" s="293"/>
      <c r="AC16" s="290"/>
      <c r="AD16" s="290"/>
      <c r="AE16" s="291"/>
      <c r="AF16" s="286">
        <f t="shared" si="0"/>
        <v>0</v>
      </c>
      <c r="AG16" s="286">
        <f t="shared" si="1"/>
        <v>0</v>
      </c>
    </row>
    <row r="17" spans="1:33" ht="18" customHeight="1" x14ac:dyDescent="0.15">
      <c r="A17" s="818"/>
      <c r="B17" s="815"/>
      <c r="C17" s="816"/>
      <c r="D17" s="817"/>
      <c r="E17" s="791"/>
      <c r="F17" s="792"/>
      <c r="G17" s="792"/>
      <c r="H17" s="793"/>
      <c r="I17" s="788"/>
      <c r="J17" s="789"/>
      <c r="K17" s="789"/>
      <c r="L17" s="790"/>
      <c r="M17" s="800"/>
      <c r="N17" s="801"/>
      <c r="O17" s="801"/>
      <c r="P17" s="802"/>
      <c r="Q17" s="804"/>
      <c r="R17" s="807"/>
      <c r="S17" s="807"/>
      <c r="T17" s="808"/>
      <c r="U17" s="812"/>
      <c r="V17" s="813"/>
      <c r="W17" s="814"/>
      <c r="Z17" s="292" t="s">
        <v>420</v>
      </c>
      <c r="AA17" s="290"/>
      <c r="AB17" s="293"/>
      <c r="AC17" s="293"/>
      <c r="AD17" s="290"/>
      <c r="AE17" s="291"/>
      <c r="AF17" s="286">
        <f t="shared" si="0"/>
        <v>0</v>
      </c>
      <c r="AG17" s="286">
        <f t="shared" si="1"/>
        <v>0</v>
      </c>
    </row>
    <row r="18" spans="1:33" ht="18" customHeight="1" x14ac:dyDescent="0.15">
      <c r="A18" s="818"/>
      <c r="B18" s="794"/>
      <c r="C18" s="795"/>
      <c r="D18" s="796"/>
      <c r="E18" s="794"/>
      <c r="F18" s="795"/>
      <c r="G18" s="795"/>
      <c r="H18" s="796"/>
      <c r="I18" s="785"/>
      <c r="J18" s="786"/>
      <c r="K18" s="786"/>
      <c r="L18" s="787"/>
      <c r="M18" s="797"/>
      <c r="N18" s="798"/>
      <c r="O18" s="798"/>
      <c r="P18" s="799"/>
      <c r="Q18" s="803"/>
      <c r="R18" s="805"/>
      <c r="S18" s="805"/>
      <c r="T18" s="806"/>
      <c r="U18" s="809"/>
      <c r="V18" s="810"/>
      <c r="W18" s="811"/>
      <c r="Z18" s="292" t="s">
        <v>421</v>
      </c>
      <c r="AA18" s="290"/>
      <c r="AB18" s="293"/>
      <c r="AC18" s="293"/>
      <c r="AD18" s="290"/>
      <c r="AE18" s="291"/>
      <c r="AF18" s="286">
        <f t="shared" si="0"/>
        <v>0</v>
      </c>
      <c r="AG18" s="286">
        <f t="shared" si="1"/>
        <v>0</v>
      </c>
    </row>
    <row r="19" spans="1:33" ht="18" customHeight="1" x14ac:dyDescent="0.15">
      <c r="A19" s="818"/>
      <c r="B19" s="815"/>
      <c r="C19" s="816"/>
      <c r="D19" s="817"/>
      <c r="E19" s="791"/>
      <c r="F19" s="792"/>
      <c r="G19" s="792"/>
      <c r="H19" s="793"/>
      <c r="I19" s="788"/>
      <c r="J19" s="789"/>
      <c r="K19" s="789"/>
      <c r="L19" s="790"/>
      <c r="M19" s="800"/>
      <c r="N19" s="801"/>
      <c r="O19" s="801"/>
      <c r="P19" s="802"/>
      <c r="Q19" s="804"/>
      <c r="R19" s="807"/>
      <c r="S19" s="807"/>
      <c r="T19" s="808"/>
      <c r="U19" s="812"/>
      <c r="V19" s="813"/>
      <c r="W19" s="814"/>
      <c r="Z19" s="289" t="s">
        <v>346</v>
      </c>
      <c r="AA19" s="290"/>
      <c r="AB19" s="293"/>
      <c r="AC19" s="293"/>
      <c r="AD19" s="290"/>
      <c r="AE19" s="291"/>
      <c r="AF19" s="286">
        <f t="shared" si="0"/>
        <v>0</v>
      </c>
      <c r="AG19" s="286">
        <f t="shared" si="1"/>
        <v>0</v>
      </c>
    </row>
    <row r="20" spans="1:33" ht="18" customHeight="1" x14ac:dyDescent="0.15">
      <c r="A20" s="818"/>
      <c r="B20" s="794"/>
      <c r="C20" s="795"/>
      <c r="D20" s="796"/>
      <c r="E20" s="794"/>
      <c r="F20" s="795"/>
      <c r="G20" s="795"/>
      <c r="H20" s="796"/>
      <c r="I20" s="785"/>
      <c r="J20" s="786"/>
      <c r="K20" s="786"/>
      <c r="L20" s="787"/>
      <c r="M20" s="797"/>
      <c r="N20" s="798"/>
      <c r="O20" s="798"/>
      <c r="P20" s="799"/>
      <c r="Q20" s="803"/>
      <c r="R20" s="805"/>
      <c r="S20" s="805"/>
      <c r="T20" s="806"/>
      <c r="U20" s="809"/>
      <c r="V20" s="810"/>
      <c r="W20" s="811"/>
      <c r="Z20" s="289" t="s">
        <v>345</v>
      </c>
      <c r="AA20" s="290"/>
      <c r="AB20" s="293"/>
      <c r="AC20" s="293"/>
      <c r="AD20" s="290"/>
      <c r="AE20" s="291"/>
      <c r="AF20" s="286">
        <f t="shared" si="0"/>
        <v>0</v>
      </c>
      <c r="AG20" s="286">
        <f t="shared" si="1"/>
        <v>0</v>
      </c>
    </row>
    <row r="21" spans="1:33" ht="18" customHeight="1" x14ac:dyDescent="0.15">
      <c r="A21" s="818"/>
      <c r="B21" s="815"/>
      <c r="C21" s="816"/>
      <c r="D21" s="817"/>
      <c r="E21" s="791"/>
      <c r="F21" s="792"/>
      <c r="G21" s="792"/>
      <c r="H21" s="793"/>
      <c r="I21" s="788"/>
      <c r="J21" s="789"/>
      <c r="K21" s="789"/>
      <c r="L21" s="790"/>
      <c r="M21" s="800"/>
      <c r="N21" s="801"/>
      <c r="O21" s="801"/>
      <c r="P21" s="802"/>
      <c r="Q21" s="804"/>
      <c r="R21" s="807"/>
      <c r="S21" s="807"/>
      <c r="T21" s="808"/>
      <c r="U21" s="812"/>
      <c r="V21" s="813"/>
      <c r="W21" s="814"/>
      <c r="Z21" s="289" t="s">
        <v>344</v>
      </c>
      <c r="AA21" s="290"/>
      <c r="AB21" s="293"/>
      <c r="AC21" s="293"/>
      <c r="AD21" s="290"/>
      <c r="AE21" s="291"/>
      <c r="AF21" s="286">
        <f t="shared" si="0"/>
        <v>0</v>
      </c>
      <c r="AG21" s="286">
        <f t="shared" si="1"/>
        <v>0</v>
      </c>
    </row>
    <row r="22" spans="1:33" ht="18" customHeight="1" x14ac:dyDescent="0.15">
      <c r="A22" s="818"/>
      <c r="B22" s="794"/>
      <c r="C22" s="795"/>
      <c r="D22" s="796"/>
      <c r="E22" s="794"/>
      <c r="F22" s="795"/>
      <c r="G22" s="795"/>
      <c r="H22" s="796"/>
      <c r="I22" s="785"/>
      <c r="J22" s="786"/>
      <c r="K22" s="786"/>
      <c r="L22" s="787"/>
      <c r="M22" s="797"/>
      <c r="N22" s="798"/>
      <c r="O22" s="798"/>
      <c r="P22" s="799"/>
      <c r="Q22" s="803"/>
      <c r="R22" s="805"/>
      <c r="S22" s="805"/>
      <c r="T22" s="806"/>
      <c r="U22" s="809"/>
      <c r="V22" s="810"/>
      <c r="W22" s="811"/>
      <c r="Z22" s="289" t="s">
        <v>167</v>
      </c>
      <c r="AA22" s="290"/>
      <c r="AB22" s="293"/>
      <c r="AC22" s="293"/>
      <c r="AD22" s="290"/>
      <c r="AE22" s="291"/>
      <c r="AF22" s="286">
        <f t="shared" si="0"/>
        <v>0</v>
      </c>
      <c r="AG22" s="286">
        <f t="shared" si="1"/>
        <v>0</v>
      </c>
    </row>
    <row r="23" spans="1:33" ht="18" customHeight="1" x14ac:dyDescent="0.15">
      <c r="A23" s="818"/>
      <c r="B23" s="815"/>
      <c r="C23" s="816"/>
      <c r="D23" s="817"/>
      <c r="E23" s="791"/>
      <c r="F23" s="792"/>
      <c r="G23" s="792"/>
      <c r="H23" s="793"/>
      <c r="I23" s="788"/>
      <c r="J23" s="789"/>
      <c r="K23" s="789"/>
      <c r="L23" s="790"/>
      <c r="M23" s="800"/>
      <c r="N23" s="801"/>
      <c r="O23" s="801"/>
      <c r="P23" s="802"/>
      <c r="Q23" s="804"/>
      <c r="R23" s="807"/>
      <c r="S23" s="807"/>
      <c r="T23" s="808"/>
      <c r="U23" s="812"/>
      <c r="V23" s="813"/>
      <c r="W23" s="814"/>
      <c r="Z23" s="289"/>
      <c r="AA23" s="290"/>
      <c r="AB23" s="290"/>
      <c r="AC23" s="290"/>
      <c r="AD23" s="290"/>
      <c r="AE23" s="291" t="s">
        <v>659</v>
      </c>
      <c r="AF23" s="286">
        <f>SUM(AF7:AF22)</f>
        <v>0</v>
      </c>
      <c r="AG23" s="286">
        <f>SUM(AG7:AG22)</f>
        <v>0</v>
      </c>
    </row>
    <row r="24" spans="1:33" ht="18" customHeight="1" x14ac:dyDescent="0.15">
      <c r="A24" s="818"/>
      <c r="B24" s="794"/>
      <c r="C24" s="795"/>
      <c r="D24" s="796"/>
      <c r="E24" s="794"/>
      <c r="F24" s="795"/>
      <c r="G24" s="795"/>
      <c r="H24" s="796"/>
      <c r="I24" s="785"/>
      <c r="J24" s="786"/>
      <c r="K24" s="786"/>
      <c r="L24" s="787"/>
      <c r="M24" s="797"/>
      <c r="N24" s="798"/>
      <c r="O24" s="798"/>
      <c r="P24" s="799"/>
      <c r="Q24" s="803"/>
      <c r="R24" s="805"/>
      <c r="S24" s="805"/>
      <c r="T24" s="806"/>
      <c r="U24" s="809"/>
      <c r="V24" s="810"/>
      <c r="W24" s="811"/>
    </row>
    <row r="25" spans="1:33" ht="18" customHeight="1" x14ac:dyDescent="0.15">
      <c r="A25" s="818"/>
      <c r="B25" s="815"/>
      <c r="C25" s="816"/>
      <c r="D25" s="817"/>
      <c r="E25" s="791"/>
      <c r="F25" s="792"/>
      <c r="G25" s="792"/>
      <c r="H25" s="793"/>
      <c r="I25" s="788"/>
      <c r="J25" s="789"/>
      <c r="K25" s="789"/>
      <c r="L25" s="790"/>
      <c r="M25" s="800"/>
      <c r="N25" s="801"/>
      <c r="O25" s="801"/>
      <c r="P25" s="802"/>
      <c r="Q25" s="804"/>
      <c r="R25" s="807"/>
      <c r="S25" s="807"/>
      <c r="T25" s="808"/>
      <c r="U25" s="812"/>
      <c r="V25" s="813"/>
      <c r="W25" s="814"/>
    </row>
    <row r="26" spans="1:33" ht="18" customHeight="1" x14ac:dyDescent="0.15">
      <c r="A26" s="818"/>
      <c r="B26" s="794"/>
      <c r="C26" s="795"/>
      <c r="D26" s="796"/>
      <c r="E26" s="794"/>
      <c r="F26" s="795"/>
      <c r="G26" s="795"/>
      <c r="H26" s="796"/>
      <c r="I26" s="785"/>
      <c r="J26" s="786"/>
      <c r="K26" s="786"/>
      <c r="L26" s="787"/>
      <c r="M26" s="797"/>
      <c r="N26" s="798"/>
      <c r="O26" s="798"/>
      <c r="P26" s="799"/>
      <c r="Q26" s="803"/>
      <c r="R26" s="805"/>
      <c r="S26" s="805"/>
      <c r="T26" s="806"/>
      <c r="U26" s="809"/>
      <c r="V26" s="810"/>
      <c r="W26" s="811"/>
    </row>
    <row r="27" spans="1:33" ht="18" customHeight="1" x14ac:dyDescent="0.15">
      <c r="A27" s="818"/>
      <c r="B27" s="815"/>
      <c r="C27" s="816"/>
      <c r="D27" s="817"/>
      <c r="E27" s="791"/>
      <c r="F27" s="792"/>
      <c r="G27" s="792"/>
      <c r="H27" s="793"/>
      <c r="I27" s="788"/>
      <c r="J27" s="789"/>
      <c r="K27" s="789"/>
      <c r="L27" s="790"/>
      <c r="M27" s="800"/>
      <c r="N27" s="801"/>
      <c r="O27" s="801"/>
      <c r="P27" s="802"/>
      <c r="Q27" s="804"/>
      <c r="R27" s="807"/>
      <c r="S27" s="807"/>
      <c r="T27" s="808"/>
      <c r="U27" s="812"/>
      <c r="V27" s="813"/>
      <c r="W27" s="814"/>
    </row>
    <row r="28" spans="1:33" ht="18" customHeight="1" x14ac:dyDescent="0.15">
      <c r="A28" s="818"/>
      <c r="B28" s="794"/>
      <c r="C28" s="795"/>
      <c r="D28" s="796"/>
      <c r="E28" s="794"/>
      <c r="F28" s="795"/>
      <c r="G28" s="795"/>
      <c r="H28" s="796"/>
      <c r="I28" s="785"/>
      <c r="J28" s="786"/>
      <c r="K28" s="786"/>
      <c r="L28" s="787"/>
      <c r="M28" s="202"/>
      <c r="N28" s="203"/>
      <c r="O28" s="204"/>
      <c r="P28" s="205"/>
      <c r="Q28" s="803"/>
      <c r="R28" s="805"/>
      <c r="S28" s="805"/>
      <c r="T28" s="806"/>
      <c r="U28" s="809"/>
      <c r="V28" s="810"/>
      <c r="W28" s="811"/>
      <c r="AF28" s="90"/>
      <c r="AG28" s="90"/>
    </row>
    <row r="29" spans="1:33" ht="18" customHeight="1" x14ac:dyDescent="0.15">
      <c r="A29" s="818"/>
      <c r="B29" s="815"/>
      <c r="C29" s="816"/>
      <c r="D29" s="817"/>
      <c r="E29" s="791"/>
      <c r="F29" s="792"/>
      <c r="G29" s="792"/>
      <c r="H29" s="793"/>
      <c r="I29" s="788"/>
      <c r="J29" s="789"/>
      <c r="K29" s="789"/>
      <c r="L29" s="790"/>
      <c r="M29" s="206"/>
      <c r="N29" s="207"/>
      <c r="O29" s="207"/>
      <c r="P29" s="208"/>
      <c r="Q29" s="804"/>
      <c r="R29" s="807"/>
      <c r="S29" s="807"/>
      <c r="T29" s="808"/>
      <c r="U29" s="812"/>
      <c r="V29" s="813"/>
      <c r="W29" s="814"/>
      <c r="AF29" s="90"/>
      <c r="AG29" s="90"/>
    </row>
    <row r="30" spans="1:33" ht="18" customHeight="1" x14ac:dyDescent="0.15">
      <c r="A30" s="818"/>
      <c r="B30" s="794"/>
      <c r="C30" s="795"/>
      <c r="D30" s="796"/>
      <c r="E30" s="794"/>
      <c r="F30" s="795"/>
      <c r="G30" s="795"/>
      <c r="H30" s="796"/>
      <c r="I30" s="785"/>
      <c r="J30" s="786"/>
      <c r="K30" s="786"/>
      <c r="L30" s="787"/>
      <c r="M30" s="797"/>
      <c r="N30" s="798"/>
      <c r="O30" s="798"/>
      <c r="P30" s="799"/>
      <c r="Q30" s="803"/>
      <c r="R30" s="805"/>
      <c r="S30" s="805"/>
      <c r="T30" s="806"/>
      <c r="U30" s="809"/>
      <c r="V30" s="810"/>
      <c r="W30" s="811"/>
      <c r="AF30" s="90"/>
      <c r="AG30" s="90"/>
    </row>
    <row r="31" spans="1:33" ht="18" customHeight="1" x14ac:dyDescent="0.15">
      <c r="A31" s="818"/>
      <c r="B31" s="815"/>
      <c r="C31" s="816"/>
      <c r="D31" s="817"/>
      <c r="E31" s="791"/>
      <c r="F31" s="792"/>
      <c r="G31" s="792"/>
      <c r="H31" s="793"/>
      <c r="I31" s="788"/>
      <c r="J31" s="789"/>
      <c r="K31" s="789"/>
      <c r="L31" s="790"/>
      <c r="M31" s="800"/>
      <c r="N31" s="801"/>
      <c r="O31" s="801"/>
      <c r="P31" s="802"/>
      <c r="Q31" s="804"/>
      <c r="R31" s="807"/>
      <c r="S31" s="807"/>
      <c r="T31" s="808"/>
      <c r="U31" s="812"/>
      <c r="V31" s="813"/>
      <c r="W31" s="814"/>
      <c r="AF31" s="90"/>
      <c r="AG31" s="90"/>
    </row>
    <row r="32" spans="1:33" ht="18" customHeight="1" x14ac:dyDescent="0.15">
      <c r="A32" s="818"/>
      <c r="B32" s="794"/>
      <c r="C32" s="795"/>
      <c r="D32" s="796"/>
      <c r="E32" s="794"/>
      <c r="F32" s="795"/>
      <c r="G32" s="795"/>
      <c r="H32" s="796"/>
      <c r="I32" s="785"/>
      <c r="J32" s="786"/>
      <c r="K32" s="786"/>
      <c r="L32" s="787"/>
      <c r="M32" s="797"/>
      <c r="N32" s="798"/>
      <c r="O32" s="798"/>
      <c r="P32" s="799"/>
      <c r="Q32" s="803"/>
      <c r="R32" s="805"/>
      <c r="S32" s="805"/>
      <c r="T32" s="806"/>
      <c r="U32" s="809"/>
      <c r="V32" s="810"/>
      <c r="W32" s="811"/>
      <c r="AF32" s="90"/>
      <c r="AG32" s="90"/>
    </row>
    <row r="33" spans="1:33" ht="18" customHeight="1" x14ac:dyDescent="0.15">
      <c r="A33" s="818"/>
      <c r="B33" s="815"/>
      <c r="C33" s="816"/>
      <c r="D33" s="817"/>
      <c r="E33" s="791"/>
      <c r="F33" s="792"/>
      <c r="G33" s="792"/>
      <c r="H33" s="793"/>
      <c r="I33" s="788"/>
      <c r="J33" s="789"/>
      <c r="K33" s="789"/>
      <c r="L33" s="790"/>
      <c r="M33" s="800"/>
      <c r="N33" s="801"/>
      <c r="O33" s="801"/>
      <c r="P33" s="802"/>
      <c r="Q33" s="804"/>
      <c r="R33" s="807"/>
      <c r="S33" s="807"/>
      <c r="T33" s="808"/>
      <c r="U33" s="812"/>
      <c r="V33" s="813"/>
      <c r="W33" s="814"/>
      <c r="AF33" s="90"/>
      <c r="AG33" s="90"/>
    </row>
    <row r="34" spans="1:33" ht="18" customHeight="1" x14ac:dyDescent="0.15">
      <c r="A34" s="818"/>
      <c r="B34" s="794"/>
      <c r="C34" s="795"/>
      <c r="D34" s="796"/>
      <c r="E34" s="794"/>
      <c r="F34" s="795"/>
      <c r="G34" s="795"/>
      <c r="H34" s="796"/>
      <c r="I34" s="785"/>
      <c r="J34" s="786"/>
      <c r="K34" s="786"/>
      <c r="L34" s="787"/>
      <c r="M34" s="797"/>
      <c r="N34" s="798"/>
      <c r="O34" s="798"/>
      <c r="P34" s="799"/>
      <c r="Q34" s="803"/>
      <c r="R34" s="805"/>
      <c r="S34" s="805"/>
      <c r="T34" s="806"/>
      <c r="U34" s="809"/>
      <c r="V34" s="810"/>
      <c r="W34" s="811"/>
      <c r="AF34" s="90"/>
      <c r="AG34" s="90"/>
    </row>
    <row r="35" spans="1:33" ht="18" customHeight="1" x14ac:dyDescent="0.15">
      <c r="A35" s="818"/>
      <c r="B35" s="815"/>
      <c r="C35" s="816"/>
      <c r="D35" s="817"/>
      <c r="E35" s="791"/>
      <c r="F35" s="792"/>
      <c r="G35" s="792"/>
      <c r="H35" s="793"/>
      <c r="I35" s="788"/>
      <c r="J35" s="789"/>
      <c r="K35" s="789"/>
      <c r="L35" s="790"/>
      <c r="M35" s="800"/>
      <c r="N35" s="801"/>
      <c r="O35" s="801"/>
      <c r="P35" s="802"/>
      <c r="Q35" s="804"/>
      <c r="R35" s="807"/>
      <c r="S35" s="807"/>
      <c r="T35" s="808"/>
      <c r="U35" s="812"/>
      <c r="V35" s="813"/>
      <c r="W35" s="814"/>
      <c r="AF35" s="90"/>
      <c r="AG35" s="90"/>
    </row>
    <row r="36" spans="1:33" ht="18" customHeight="1" x14ac:dyDescent="0.15">
      <c r="A36" s="818"/>
      <c r="B36" s="794"/>
      <c r="C36" s="795"/>
      <c r="D36" s="796"/>
      <c r="E36" s="794"/>
      <c r="F36" s="795"/>
      <c r="G36" s="795"/>
      <c r="H36" s="796"/>
      <c r="I36" s="785"/>
      <c r="J36" s="786"/>
      <c r="K36" s="786"/>
      <c r="L36" s="787"/>
      <c r="M36" s="797"/>
      <c r="N36" s="798"/>
      <c r="O36" s="798"/>
      <c r="P36" s="799"/>
      <c r="Q36" s="803"/>
      <c r="R36" s="805"/>
      <c r="S36" s="805"/>
      <c r="T36" s="806"/>
      <c r="U36" s="809"/>
      <c r="V36" s="810"/>
      <c r="W36" s="811"/>
    </row>
    <row r="37" spans="1:33" ht="18" customHeight="1" x14ac:dyDescent="0.15">
      <c r="A37" s="818"/>
      <c r="B37" s="815"/>
      <c r="C37" s="816"/>
      <c r="D37" s="817"/>
      <c r="E37" s="791"/>
      <c r="F37" s="792"/>
      <c r="G37" s="792"/>
      <c r="H37" s="793"/>
      <c r="I37" s="788"/>
      <c r="J37" s="789"/>
      <c r="K37" s="789"/>
      <c r="L37" s="790"/>
      <c r="M37" s="800"/>
      <c r="N37" s="801"/>
      <c r="O37" s="801"/>
      <c r="P37" s="802"/>
      <c r="Q37" s="804"/>
      <c r="R37" s="807"/>
      <c r="S37" s="807"/>
      <c r="T37" s="808"/>
      <c r="U37" s="812"/>
      <c r="V37" s="813"/>
      <c r="W37" s="814"/>
    </row>
    <row r="38" spans="1:33" ht="18" customHeight="1" x14ac:dyDescent="0.15">
      <c r="A38" s="818"/>
      <c r="B38" s="794"/>
      <c r="C38" s="795"/>
      <c r="D38" s="796"/>
      <c r="E38" s="794"/>
      <c r="F38" s="795"/>
      <c r="G38" s="795"/>
      <c r="H38" s="796"/>
      <c r="I38" s="785"/>
      <c r="J38" s="786"/>
      <c r="K38" s="786"/>
      <c r="L38" s="787"/>
      <c r="M38" s="797"/>
      <c r="N38" s="798"/>
      <c r="O38" s="798"/>
      <c r="P38" s="799"/>
      <c r="Q38" s="803"/>
      <c r="R38" s="805"/>
      <c r="S38" s="805"/>
      <c r="T38" s="806"/>
      <c r="U38" s="809"/>
      <c r="V38" s="810"/>
      <c r="W38" s="811"/>
    </row>
    <row r="39" spans="1:33" ht="18" customHeight="1" x14ac:dyDescent="0.15">
      <c r="A39" s="818"/>
      <c r="B39" s="815"/>
      <c r="C39" s="816"/>
      <c r="D39" s="817"/>
      <c r="E39" s="791"/>
      <c r="F39" s="792"/>
      <c r="G39" s="792"/>
      <c r="H39" s="793"/>
      <c r="I39" s="788"/>
      <c r="J39" s="789"/>
      <c r="K39" s="789"/>
      <c r="L39" s="790"/>
      <c r="M39" s="800"/>
      <c r="N39" s="801"/>
      <c r="O39" s="801"/>
      <c r="P39" s="802"/>
      <c r="Q39" s="804"/>
      <c r="R39" s="807"/>
      <c r="S39" s="807"/>
      <c r="T39" s="808"/>
      <c r="U39" s="812"/>
      <c r="V39" s="813"/>
      <c r="W39" s="814"/>
    </row>
    <row r="40" spans="1:33" ht="18" customHeight="1" x14ac:dyDescent="0.15">
      <c r="A40" s="818"/>
      <c r="B40" s="794"/>
      <c r="C40" s="795"/>
      <c r="D40" s="796"/>
      <c r="E40" s="794"/>
      <c r="F40" s="795"/>
      <c r="G40" s="795"/>
      <c r="H40" s="796"/>
      <c r="I40" s="785"/>
      <c r="J40" s="786"/>
      <c r="K40" s="786"/>
      <c r="L40" s="787"/>
      <c r="M40" s="797"/>
      <c r="N40" s="798"/>
      <c r="O40" s="798"/>
      <c r="P40" s="799"/>
      <c r="Q40" s="803"/>
      <c r="R40" s="805"/>
      <c r="S40" s="805"/>
      <c r="T40" s="806"/>
      <c r="U40" s="809"/>
      <c r="V40" s="810"/>
      <c r="W40" s="811"/>
      <c r="X40" s="47"/>
    </row>
    <row r="41" spans="1:33" ht="18" customHeight="1" x14ac:dyDescent="0.15">
      <c r="A41" s="818"/>
      <c r="B41" s="815"/>
      <c r="C41" s="816"/>
      <c r="D41" s="817"/>
      <c r="E41" s="791"/>
      <c r="F41" s="792"/>
      <c r="G41" s="792"/>
      <c r="H41" s="793"/>
      <c r="I41" s="788"/>
      <c r="J41" s="789"/>
      <c r="K41" s="789"/>
      <c r="L41" s="790"/>
      <c r="M41" s="800"/>
      <c r="N41" s="801"/>
      <c r="O41" s="801"/>
      <c r="P41" s="802"/>
      <c r="Q41" s="804"/>
      <c r="R41" s="807"/>
      <c r="S41" s="807"/>
      <c r="T41" s="808"/>
      <c r="U41" s="812"/>
      <c r="V41" s="813"/>
      <c r="W41" s="814"/>
    </row>
    <row r="42" spans="1:33" ht="18" customHeight="1" x14ac:dyDescent="0.15">
      <c r="A42" s="818"/>
      <c r="B42" s="794"/>
      <c r="C42" s="795"/>
      <c r="D42" s="796"/>
      <c r="E42" s="794"/>
      <c r="F42" s="795"/>
      <c r="G42" s="795"/>
      <c r="H42" s="796"/>
      <c r="I42" s="785"/>
      <c r="J42" s="786"/>
      <c r="K42" s="786"/>
      <c r="L42" s="787"/>
      <c r="M42" s="797"/>
      <c r="N42" s="798"/>
      <c r="O42" s="798"/>
      <c r="P42" s="799"/>
      <c r="Q42" s="803"/>
      <c r="R42" s="805"/>
      <c r="S42" s="805"/>
      <c r="T42" s="806"/>
      <c r="U42" s="809"/>
      <c r="V42" s="810"/>
      <c r="W42" s="811"/>
    </row>
    <row r="43" spans="1:33" ht="18" customHeight="1" x14ac:dyDescent="0.15">
      <c r="A43" s="818"/>
      <c r="B43" s="815"/>
      <c r="C43" s="816"/>
      <c r="D43" s="817"/>
      <c r="E43" s="791"/>
      <c r="F43" s="792"/>
      <c r="G43" s="792"/>
      <c r="H43" s="793"/>
      <c r="I43" s="788"/>
      <c r="J43" s="789"/>
      <c r="K43" s="789"/>
      <c r="L43" s="790"/>
      <c r="M43" s="800"/>
      <c r="N43" s="801"/>
      <c r="O43" s="801"/>
      <c r="P43" s="802"/>
      <c r="Q43" s="804"/>
      <c r="R43" s="807"/>
      <c r="S43" s="807"/>
      <c r="T43" s="808"/>
      <c r="U43" s="812"/>
      <c r="V43" s="813"/>
      <c r="W43" s="814"/>
    </row>
    <row r="44" spans="1:33" ht="18" customHeight="1" x14ac:dyDescent="0.15">
      <c r="A44" s="818"/>
      <c r="B44" s="794"/>
      <c r="C44" s="795"/>
      <c r="D44" s="796"/>
      <c r="E44" s="794"/>
      <c r="F44" s="795"/>
      <c r="G44" s="795"/>
      <c r="H44" s="796"/>
      <c r="I44" s="785"/>
      <c r="J44" s="786"/>
      <c r="K44" s="786"/>
      <c r="L44" s="787"/>
      <c r="M44" s="797"/>
      <c r="N44" s="798"/>
      <c r="O44" s="798"/>
      <c r="P44" s="799"/>
      <c r="Q44" s="803"/>
      <c r="R44" s="805"/>
      <c r="S44" s="805"/>
      <c r="T44" s="806"/>
      <c r="U44" s="809"/>
      <c r="V44" s="810"/>
      <c r="W44" s="811"/>
    </row>
    <row r="45" spans="1:33" ht="18" customHeight="1" x14ac:dyDescent="0.15">
      <c r="A45" s="818"/>
      <c r="B45" s="815"/>
      <c r="C45" s="816"/>
      <c r="D45" s="817"/>
      <c r="E45" s="791"/>
      <c r="F45" s="792"/>
      <c r="G45" s="792"/>
      <c r="H45" s="793"/>
      <c r="I45" s="788"/>
      <c r="J45" s="789"/>
      <c r="K45" s="789"/>
      <c r="L45" s="790"/>
      <c r="M45" s="800"/>
      <c r="N45" s="801"/>
      <c r="O45" s="801"/>
      <c r="P45" s="802"/>
      <c r="Q45" s="804"/>
      <c r="R45" s="807"/>
      <c r="S45" s="807"/>
      <c r="T45" s="808"/>
      <c r="U45" s="812"/>
      <c r="V45" s="813"/>
      <c r="W45" s="814"/>
    </row>
    <row r="46" spans="1:33" ht="18" customHeight="1" x14ac:dyDescent="0.15">
      <c r="A46" s="818"/>
      <c r="B46" s="794"/>
      <c r="C46" s="795"/>
      <c r="D46" s="796"/>
      <c r="E46" s="794"/>
      <c r="F46" s="795"/>
      <c r="G46" s="795"/>
      <c r="H46" s="796"/>
      <c r="I46" s="785"/>
      <c r="J46" s="786"/>
      <c r="K46" s="786"/>
      <c r="L46" s="787"/>
      <c r="M46" s="797"/>
      <c r="N46" s="798"/>
      <c r="O46" s="798"/>
      <c r="P46" s="799"/>
      <c r="Q46" s="803"/>
      <c r="R46" s="805"/>
      <c r="S46" s="805"/>
      <c r="T46" s="806"/>
      <c r="U46" s="809"/>
      <c r="V46" s="810"/>
      <c r="W46" s="811"/>
    </row>
    <row r="47" spans="1:33" ht="18" customHeight="1" x14ac:dyDescent="0.15">
      <c r="A47" s="818"/>
      <c r="B47" s="815"/>
      <c r="C47" s="816"/>
      <c r="D47" s="817"/>
      <c r="E47" s="791"/>
      <c r="F47" s="792"/>
      <c r="G47" s="792"/>
      <c r="H47" s="793"/>
      <c r="I47" s="788"/>
      <c r="J47" s="789"/>
      <c r="K47" s="789"/>
      <c r="L47" s="790"/>
      <c r="M47" s="800"/>
      <c r="N47" s="801"/>
      <c r="O47" s="801"/>
      <c r="P47" s="802"/>
      <c r="Q47" s="804"/>
      <c r="R47" s="807"/>
      <c r="S47" s="807"/>
      <c r="T47" s="808"/>
      <c r="U47" s="812"/>
      <c r="V47" s="813"/>
      <c r="W47" s="814"/>
    </row>
    <row r="48" spans="1:33" ht="18" customHeight="1" x14ac:dyDescent="0.15">
      <c r="A48" s="818"/>
      <c r="B48" s="794"/>
      <c r="C48" s="795"/>
      <c r="D48" s="796"/>
      <c r="E48" s="794"/>
      <c r="F48" s="795"/>
      <c r="G48" s="795"/>
      <c r="H48" s="796"/>
      <c r="I48" s="785"/>
      <c r="J48" s="786"/>
      <c r="K48" s="786"/>
      <c r="L48" s="787"/>
      <c r="M48" s="797"/>
      <c r="N48" s="798"/>
      <c r="O48" s="798"/>
      <c r="P48" s="799"/>
      <c r="Q48" s="803"/>
      <c r="R48" s="805"/>
      <c r="S48" s="805"/>
      <c r="T48" s="806"/>
      <c r="U48" s="809"/>
      <c r="V48" s="810"/>
      <c r="W48" s="811"/>
    </row>
    <row r="49" spans="1:24" ht="18" customHeight="1" x14ac:dyDescent="0.15">
      <c r="A49" s="818"/>
      <c r="B49" s="815"/>
      <c r="C49" s="816"/>
      <c r="D49" s="817"/>
      <c r="E49" s="791"/>
      <c r="F49" s="792"/>
      <c r="G49" s="792"/>
      <c r="H49" s="793"/>
      <c r="I49" s="788"/>
      <c r="J49" s="789"/>
      <c r="K49" s="789"/>
      <c r="L49" s="790"/>
      <c r="M49" s="800"/>
      <c r="N49" s="801"/>
      <c r="O49" s="801"/>
      <c r="P49" s="802"/>
      <c r="Q49" s="804"/>
      <c r="R49" s="807"/>
      <c r="S49" s="807"/>
      <c r="T49" s="808"/>
      <c r="U49" s="812"/>
      <c r="V49" s="813"/>
      <c r="W49" s="814"/>
    </row>
    <row r="50" spans="1:24" ht="18" customHeight="1" x14ac:dyDescent="0.15">
      <c r="A50" s="818"/>
      <c r="B50" s="794"/>
      <c r="C50" s="795"/>
      <c r="D50" s="796"/>
      <c r="E50" s="794"/>
      <c r="F50" s="795"/>
      <c r="G50" s="795"/>
      <c r="H50" s="796"/>
      <c r="I50" s="785"/>
      <c r="J50" s="786"/>
      <c r="K50" s="786"/>
      <c r="L50" s="787"/>
      <c r="M50" s="797"/>
      <c r="N50" s="798"/>
      <c r="O50" s="798"/>
      <c r="P50" s="799"/>
      <c r="Q50" s="803"/>
      <c r="R50" s="805"/>
      <c r="S50" s="805"/>
      <c r="T50" s="806"/>
      <c r="U50" s="809"/>
      <c r="V50" s="810"/>
      <c r="W50" s="811"/>
    </row>
    <row r="51" spans="1:24" ht="18" customHeight="1" x14ac:dyDescent="0.15">
      <c r="A51" s="818"/>
      <c r="B51" s="815"/>
      <c r="C51" s="816"/>
      <c r="D51" s="817"/>
      <c r="E51" s="791"/>
      <c r="F51" s="792"/>
      <c r="G51" s="792"/>
      <c r="H51" s="793"/>
      <c r="I51" s="788"/>
      <c r="J51" s="789"/>
      <c r="K51" s="789"/>
      <c r="L51" s="790"/>
      <c r="M51" s="800"/>
      <c r="N51" s="801"/>
      <c r="O51" s="801"/>
      <c r="P51" s="802"/>
      <c r="Q51" s="804"/>
      <c r="R51" s="807"/>
      <c r="S51" s="807"/>
      <c r="T51" s="808"/>
      <c r="U51" s="812"/>
      <c r="V51" s="813"/>
      <c r="W51" s="814"/>
    </row>
    <row r="52" spans="1:24" ht="18" customHeight="1" x14ac:dyDescent="0.15">
      <c r="A52" s="819"/>
      <c r="B52" s="794"/>
      <c r="C52" s="795"/>
      <c r="D52" s="796"/>
      <c r="E52" s="794"/>
      <c r="F52" s="795"/>
      <c r="G52" s="795"/>
      <c r="H52" s="796"/>
      <c r="I52" s="785"/>
      <c r="J52" s="786"/>
      <c r="K52" s="786"/>
      <c r="L52" s="787"/>
      <c r="M52" s="797"/>
      <c r="N52" s="798"/>
      <c r="O52" s="798"/>
      <c r="P52" s="799"/>
      <c r="Q52" s="803"/>
      <c r="R52" s="805"/>
      <c r="S52" s="805"/>
      <c r="T52" s="806"/>
      <c r="U52" s="809"/>
      <c r="V52" s="810"/>
      <c r="W52" s="811"/>
    </row>
    <row r="53" spans="1:24" ht="18" customHeight="1" x14ac:dyDescent="0.15">
      <c r="A53" s="819"/>
      <c r="B53" s="815"/>
      <c r="C53" s="816"/>
      <c r="D53" s="817"/>
      <c r="E53" s="791"/>
      <c r="F53" s="792"/>
      <c r="G53" s="792"/>
      <c r="H53" s="793"/>
      <c r="I53" s="788"/>
      <c r="J53" s="789"/>
      <c r="K53" s="789"/>
      <c r="L53" s="790"/>
      <c r="M53" s="800"/>
      <c r="N53" s="801"/>
      <c r="O53" s="801"/>
      <c r="P53" s="802"/>
      <c r="Q53" s="804"/>
      <c r="R53" s="807"/>
      <c r="S53" s="807"/>
      <c r="T53" s="808"/>
      <c r="U53" s="812"/>
      <c r="V53" s="813"/>
      <c r="W53" s="814"/>
    </row>
    <row r="54" spans="1:24" ht="18" customHeight="1" x14ac:dyDescent="0.15">
      <c r="A54" s="819"/>
      <c r="B54" s="794"/>
      <c r="C54" s="795"/>
      <c r="D54" s="796"/>
      <c r="E54" s="794"/>
      <c r="F54" s="795"/>
      <c r="G54" s="795"/>
      <c r="H54" s="796"/>
      <c r="I54" s="785"/>
      <c r="J54" s="786"/>
      <c r="K54" s="786"/>
      <c r="L54" s="787"/>
      <c r="M54" s="797"/>
      <c r="N54" s="798"/>
      <c r="O54" s="798"/>
      <c r="P54" s="799"/>
      <c r="Q54" s="803"/>
      <c r="R54" s="805"/>
      <c r="S54" s="805"/>
      <c r="T54" s="806"/>
      <c r="U54" s="809"/>
      <c r="V54" s="810"/>
      <c r="W54" s="811"/>
    </row>
    <row r="55" spans="1:24" ht="18" customHeight="1" x14ac:dyDescent="0.15">
      <c r="A55" s="819"/>
      <c r="B55" s="815"/>
      <c r="C55" s="816"/>
      <c r="D55" s="817"/>
      <c r="E55" s="791"/>
      <c r="F55" s="792"/>
      <c r="G55" s="792"/>
      <c r="H55" s="793"/>
      <c r="I55" s="788"/>
      <c r="J55" s="789"/>
      <c r="K55" s="789"/>
      <c r="L55" s="790"/>
      <c r="M55" s="800"/>
      <c r="N55" s="801"/>
      <c r="O55" s="801"/>
      <c r="P55" s="802"/>
      <c r="Q55" s="804"/>
      <c r="R55" s="807"/>
      <c r="S55" s="807"/>
      <c r="T55" s="808"/>
      <c r="U55" s="812"/>
      <c r="V55" s="813"/>
      <c r="W55" s="814"/>
      <c r="X55" s="45"/>
    </row>
    <row r="56" spans="1:24" ht="18" customHeight="1" x14ac:dyDescent="0.15">
      <c r="A56" s="819"/>
      <c r="B56" s="794"/>
      <c r="C56" s="795"/>
      <c r="D56" s="796"/>
      <c r="E56" s="794"/>
      <c r="F56" s="795"/>
      <c r="G56" s="795"/>
      <c r="H56" s="796"/>
      <c r="I56" s="785"/>
      <c r="J56" s="786"/>
      <c r="K56" s="786"/>
      <c r="L56" s="787"/>
      <c r="M56" s="797"/>
      <c r="N56" s="798"/>
      <c r="O56" s="798"/>
      <c r="P56" s="799"/>
      <c r="Q56" s="803"/>
      <c r="R56" s="805"/>
      <c r="S56" s="805"/>
      <c r="T56" s="806"/>
      <c r="U56" s="809"/>
      <c r="V56" s="810"/>
      <c r="W56" s="811"/>
      <c r="X56" s="45"/>
    </row>
    <row r="57" spans="1:24" ht="18" customHeight="1" x14ac:dyDescent="0.15">
      <c r="A57" s="819"/>
      <c r="B57" s="815"/>
      <c r="C57" s="816"/>
      <c r="D57" s="817"/>
      <c r="E57" s="791"/>
      <c r="F57" s="792"/>
      <c r="G57" s="792"/>
      <c r="H57" s="793"/>
      <c r="I57" s="788"/>
      <c r="J57" s="789"/>
      <c r="K57" s="789"/>
      <c r="L57" s="790"/>
      <c r="M57" s="800"/>
      <c r="N57" s="801"/>
      <c r="O57" s="801"/>
      <c r="P57" s="802"/>
      <c r="Q57" s="804"/>
      <c r="R57" s="807"/>
      <c r="S57" s="807"/>
      <c r="T57" s="808"/>
      <c r="U57" s="812"/>
      <c r="V57" s="813"/>
      <c r="W57" s="814"/>
    </row>
    <row r="58" spans="1:24" ht="18" customHeight="1" x14ac:dyDescent="0.15">
      <c r="A58" s="819"/>
      <c r="B58" s="794"/>
      <c r="C58" s="795"/>
      <c r="D58" s="796"/>
      <c r="E58" s="794"/>
      <c r="F58" s="795"/>
      <c r="G58" s="795"/>
      <c r="H58" s="796"/>
      <c r="I58" s="785"/>
      <c r="J58" s="786"/>
      <c r="K58" s="786"/>
      <c r="L58" s="787"/>
      <c r="M58" s="797"/>
      <c r="N58" s="798"/>
      <c r="O58" s="798"/>
      <c r="P58" s="799"/>
      <c r="Q58" s="803"/>
      <c r="R58" s="805"/>
      <c r="S58" s="805"/>
      <c r="T58" s="806"/>
      <c r="U58" s="809"/>
      <c r="V58" s="810"/>
      <c r="W58" s="811"/>
    </row>
    <row r="59" spans="1:24" ht="18" customHeight="1" x14ac:dyDescent="0.15">
      <c r="A59" s="819"/>
      <c r="B59" s="815"/>
      <c r="C59" s="816"/>
      <c r="D59" s="817"/>
      <c r="E59" s="791"/>
      <c r="F59" s="792"/>
      <c r="G59" s="792"/>
      <c r="H59" s="793"/>
      <c r="I59" s="788"/>
      <c r="J59" s="789"/>
      <c r="K59" s="789"/>
      <c r="L59" s="790"/>
      <c r="M59" s="800"/>
      <c r="N59" s="801"/>
      <c r="O59" s="801"/>
      <c r="P59" s="802"/>
      <c r="Q59" s="804"/>
      <c r="R59" s="807"/>
      <c r="S59" s="807"/>
      <c r="T59" s="808"/>
      <c r="U59" s="812"/>
      <c r="V59" s="813"/>
      <c r="W59" s="814"/>
      <c r="X59" s="48"/>
    </row>
    <row r="60" spans="1:24" ht="18" customHeight="1" x14ac:dyDescent="0.15">
      <c r="A60" s="819"/>
      <c r="B60" s="794"/>
      <c r="C60" s="795"/>
      <c r="D60" s="796"/>
      <c r="E60" s="794"/>
      <c r="F60" s="795"/>
      <c r="G60" s="795"/>
      <c r="H60" s="796"/>
      <c r="I60" s="785"/>
      <c r="J60" s="786"/>
      <c r="K60" s="786"/>
      <c r="L60" s="787"/>
      <c r="M60" s="797"/>
      <c r="N60" s="798"/>
      <c r="O60" s="798"/>
      <c r="P60" s="799"/>
      <c r="Q60" s="803"/>
      <c r="R60" s="805"/>
      <c r="S60" s="805"/>
      <c r="T60" s="806"/>
      <c r="U60" s="809"/>
      <c r="V60" s="810"/>
      <c r="W60" s="811"/>
      <c r="X60" s="48"/>
    </row>
    <row r="61" spans="1:24" ht="18" customHeight="1" x14ac:dyDescent="0.15">
      <c r="A61" s="819"/>
      <c r="B61" s="815"/>
      <c r="C61" s="816"/>
      <c r="D61" s="817"/>
      <c r="E61" s="791"/>
      <c r="F61" s="792"/>
      <c r="G61" s="792"/>
      <c r="H61" s="793"/>
      <c r="I61" s="788"/>
      <c r="J61" s="789"/>
      <c r="K61" s="789"/>
      <c r="L61" s="790"/>
      <c r="M61" s="800"/>
      <c r="N61" s="801"/>
      <c r="O61" s="801"/>
      <c r="P61" s="802"/>
      <c r="Q61" s="804"/>
      <c r="R61" s="807"/>
      <c r="S61" s="807"/>
      <c r="T61" s="808"/>
      <c r="U61" s="812"/>
      <c r="V61" s="813"/>
      <c r="W61" s="814"/>
      <c r="X61" s="48"/>
    </row>
    <row r="62" spans="1:24" ht="18" customHeight="1" x14ac:dyDescent="0.15">
      <c r="A62" s="819"/>
      <c r="B62" s="794"/>
      <c r="C62" s="795"/>
      <c r="D62" s="796"/>
      <c r="E62" s="794"/>
      <c r="F62" s="795"/>
      <c r="G62" s="795"/>
      <c r="H62" s="796"/>
      <c r="I62" s="785"/>
      <c r="J62" s="786"/>
      <c r="K62" s="786"/>
      <c r="L62" s="787"/>
      <c r="M62" s="797"/>
      <c r="N62" s="798"/>
      <c r="O62" s="798"/>
      <c r="P62" s="799"/>
      <c r="Q62" s="803"/>
      <c r="R62" s="805"/>
      <c r="S62" s="805"/>
      <c r="T62" s="806"/>
      <c r="U62" s="809"/>
      <c r="V62" s="810"/>
      <c r="W62" s="811"/>
      <c r="X62" s="45"/>
    </row>
    <row r="63" spans="1:24" ht="18" customHeight="1" x14ac:dyDescent="0.15">
      <c r="A63" s="819"/>
      <c r="B63" s="815"/>
      <c r="C63" s="816"/>
      <c r="D63" s="817"/>
      <c r="E63" s="791"/>
      <c r="F63" s="792"/>
      <c r="G63" s="792"/>
      <c r="H63" s="793"/>
      <c r="I63" s="788"/>
      <c r="J63" s="789"/>
      <c r="K63" s="789"/>
      <c r="L63" s="790"/>
      <c r="M63" s="800"/>
      <c r="N63" s="801"/>
      <c r="O63" s="801"/>
      <c r="P63" s="802"/>
      <c r="Q63" s="804"/>
      <c r="R63" s="807"/>
      <c r="S63" s="807"/>
      <c r="T63" s="808"/>
      <c r="U63" s="812"/>
      <c r="V63" s="813"/>
      <c r="W63" s="814"/>
    </row>
    <row r="64" spans="1:24" ht="18" customHeight="1" x14ac:dyDescent="0.15">
      <c r="A64" s="819"/>
      <c r="B64" s="794"/>
      <c r="C64" s="795"/>
      <c r="D64" s="796"/>
      <c r="E64" s="794"/>
      <c r="F64" s="795"/>
      <c r="G64" s="795"/>
      <c r="H64" s="796"/>
      <c r="I64" s="785"/>
      <c r="J64" s="786"/>
      <c r="K64" s="786"/>
      <c r="L64" s="787"/>
      <c r="M64" s="797"/>
      <c r="N64" s="798"/>
      <c r="O64" s="798"/>
      <c r="P64" s="799"/>
      <c r="Q64" s="803"/>
      <c r="R64" s="805"/>
      <c r="S64" s="805"/>
      <c r="T64" s="806"/>
      <c r="U64" s="809"/>
      <c r="V64" s="810"/>
      <c r="W64" s="811"/>
    </row>
    <row r="65" spans="1:24" ht="18" customHeight="1" x14ac:dyDescent="0.15">
      <c r="A65" s="819"/>
      <c r="B65" s="815"/>
      <c r="C65" s="816"/>
      <c r="D65" s="817"/>
      <c r="E65" s="791"/>
      <c r="F65" s="792"/>
      <c r="G65" s="792"/>
      <c r="H65" s="793"/>
      <c r="I65" s="788"/>
      <c r="J65" s="789"/>
      <c r="K65" s="789"/>
      <c r="L65" s="790"/>
      <c r="M65" s="800"/>
      <c r="N65" s="801"/>
      <c r="O65" s="801"/>
      <c r="P65" s="802"/>
      <c r="Q65" s="804"/>
      <c r="R65" s="807"/>
      <c r="S65" s="807"/>
      <c r="T65" s="808"/>
      <c r="U65" s="812"/>
      <c r="V65" s="813"/>
      <c r="W65" s="814"/>
    </row>
    <row r="66" spans="1:24" ht="18" customHeight="1" x14ac:dyDescent="0.15">
      <c r="B66" s="794"/>
      <c r="C66" s="795"/>
      <c r="D66" s="796"/>
      <c r="E66" s="794"/>
      <c r="F66" s="795"/>
      <c r="G66" s="795"/>
      <c r="H66" s="796"/>
      <c r="I66" s="785"/>
      <c r="J66" s="786"/>
      <c r="K66" s="786"/>
      <c r="L66" s="787"/>
      <c r="M66" s="797"/>
      <c r="N66" s="798"/>
      <c r="O66" s="798"/>
      <c r="P66" s="799"/>
      <c r="Q66" s="803"/>
      <c r="R66" s="805"/>
      <c r="S66" s="805"/>
      <c r="T66" s="806"/>
      <c r="U66" s="809"/>
      <c r="V66" s="810"/>
      <c r="W66" s="811"/>
    </row>
    <row r="67" spans="1:24" ht="18" customHeight="1" x14ac:dyDescent="0.15">
      <c r="B67" s="815"/>
      <c r="C67" s="816"/>
      <c r="D67" s="817"/>
      <c r="E67" s="791"/>
      <c r="F67" s="792"/>
      <c r="G67" s="792"/>
      <c r="H67" s="793"/>
      <c r="I67" s="788"/>
      <c r="J67" s="789"/>
      <c r="K67" s="789"/>
      <c r="L67" s="790"/>
      <c r="M67" s="800"/>
      <c r="N67" s="801"/>
      <c r="O67" s="801"/>
      <c r="P67" s="802"/>
      <c r="Q67" s="804"/>
      <c r="R67" s="807"/>
      <c r="S67" s="807"/>
      <c r="T67" s="808"/>
      <c r="U67" s="812"/>
      <c r="V67" s="813"/>
      <c r="W67" s="814"/>
      <c r="X67" s="49"/>
    </row>
    <row r="68" spans="1:24" ht="18" customHeight="1" x14ac:dyDescent="0.15">
      <c r="B68" s="794"/>
      <c r="C68" s="795"/>
      <c r="D68" s="796"/>
      <c r="E68" s="794"/>
      <c r="F68" s="795"/>
      <c r="G68" s="795"/>
      <c r="H68" s="796"/>
      <c r="I68" s="785"/>
      <c r="J68" s="786"/>
      <c r="K68" s="786"/>
      <c r="L68" s="787"/>
      <c r="M68" s="797"/>
      <c r="N68" s="798"/>
      <c r="O68" s="798"/>
      <c r="P68" s="799"/>
      <c r="Q68" s="803"/>
      <c r="R68" s="805"/>
      <c r="S68" s="805"/>
      <c r="T68" s="806"/>
      <c r="U68" s="809"/>
      <c r="V68" s="810"/>
      <c r="W68" s="811"/>
    </row>
    <row r="69" spans="1:24" ht="18" customHeight="1" x14ac:dyDescent="0.15">
      <c r="B69" s="815"/>
      <c r="C69" s="816"/>
      <c r="D69" s="817"/>
      <c r="E69" s="791"/>
      <c r="F69" s="792"/>
      <c r="G69" s="792"/>
      <c r="H69" s="793"/>
      <c r="I69" s="788"/>
      <c r="J69" s="789"/>
      <c r="K69" s="789"/>
      <c r="L69" s="790"/>
      <c r="M69" s="800"/>
      <c r="N69" s="801"/>
      <c r="O69" s="801"/>
      <c r="P69" s="802"/>
      <c r="Q69" s="804"/>
      <c r="R69" s="807"/>
      <c r="S69" s="807"/>
      <c r="T69" s="808"/>
      <c r="U69" s="812"/>
      <c r="V69" s="813"/>
      <c r="W69" s="814"/>
    </row>
    <row r="70" spans="1:24" ht="18" customHeight="1" x14ac:dyDescent="0.15">
      <c r="B70" s="794"/>
      <c r="C70" s="795"/>
      <c r="D70" s="796"/>
      <c r="E70" s="794"/>
      <c r="F70" s="795"/>
      <c r="G70" s="795"/>
      <c r="H70" s="796"/>
      <c r="I70" s="785"/>
      <c r="J70" s="786"/>
      <c r="K70" s="786"/>
      <c r="L70" s="787"/>
      <c r="M70" s="797"/>
      <c r="N70" s="798"/>
      <c r="O70" s="798"/>
      <c r="P70" s="799"/>
      <c r="Q70" s="803"/>
      <c r="R70" s="805"/>
      <c r="S70" s="805"/>
      <c r="T70" s="806"/>
      <c r="U70" s="809"/>
      <c r="V70" s="810"/>
      <c r="W70" s="811"/>
    </row>
    <row r="71" spans="1:24" ht="18" customHeight="1" x14ac:dyDescent="0.15">
      <c r="B71" s="815"/>
      <c r="C71" s="816"/>
      <c r="D71" s="817"/>
      <c r="E71" s="791"/>
      <c r="F71" s="792"/>
      <c r="G71" s="792"/>
      <c r="H71" s="793"/>
      <c r="I71" s="788"/>
      <c r="J71" s="789"/>
      <c r="K71" s="789"/>
      <c r="L71" s="790"/>
      <c r="M71" s="800"/>
      <c r="N71" s="801"/>
      <c r="O71" s="801"/>
      <c r="P71" s="802"/>
      <c r="Q71" s="804"/>
      <c r="R71" s="807"/>
      <c r="S71" s="807"/>
      <c r="T71" s="808"/>
      <c r="U71" s="812"/>
      <c r="V71" s="813"/>
      <c r="W71" s="814"/>
      <c r="X71" s="49"/>
    </row>
    <row r="72" spans="1:24" ht="18" customHeight="1" x14ac:dyDescent="0.15">
      <c r="B72" s="794"/>
      <c r="C72" s="795"/>
      <c r="D72" s="796"/>
      <c r="E72" s="794"/>
      <c r="F72" s="795"/>
      <c r="G72" s="795"/>
      <c r="H72" s="796"/>
      <c r="I72" s="785"/>
      <c r="J72" s="786"/>
      <c r="K72" s="786"/>
      <c r="L72" s="787"/>
      <c r="M72" s="797"/>
      <c r="N72" s="798"/>
      <c r="O72" s="798"/>
      <c r="P72" s="799"/>
      <c r="Q72" s="803"/>
      <c r="R72" s="805"/>
      <c r="S72" s="805"/>
      <c r="T72" s="806"/>
      <c r="U72" s="809"/>
      <c r="V72" s="810"/>
      <c r="W72" s="811"/>
      <c r="X72" s="49"/>
    </row>
    <row r="73" spans="1:24" ht="18" customHeight="1" x14ac:dyDescent="0.15">
      <c r="B73" s="815"/>
      <c r="C73" s="816"/>
      <c r="D73" s="817"/>
      <c r="E73" s="791"/>
      <c r="F73" s="792"/>
      <c r="G73" s="792"/>
      <c r="H73" s="793"/>
      <c r="I73" s="788"/>
      <c r="J73" s="789"/>
      <c r="K73" s="789"/>
      <c r="L73" s="790"/>
      <c r="M73" s="800"/>
      <c r="N73" s="801"/>
      <c r="O73" s="801"/>
      <c r="P73" s="802"/>
      <c r="Q73" s="804"/>
      <c r="R73" s="807"/>
      <c r="S73" s="807"/>
      <c r="T73" s="808"/>
      <c r="U73" s="812"/>
      <c r="V73" s="813"/>
      <c r="W73" s="814"/>
      <c r="X73" s="49"/>
    </row>
    <row r="74" spans="1:24" ht="18" customHeight="1" x14ac:dyDescent="0.15">
      <c r="B74" s="794"/>
      <c r="C74" s="795"/>
      <c r="D74" s="796"/>
      <c r="E74" s="794"/>
      <c r="F74" s="795"/>
      <c r="G74" s="795"/>
      <c r="H74" s="796"/>
      <c r="I74" s="785"/>
      <c r="J74" s="786"/>
      <c r="K74" s="786"/>
      <c r="L74" s="787"/>
      <c r="M74" s="797"/>
      <c r="N74" s="798"/>
      <c r="O74" s="798"/>
      <c r="P74" s="799"/>
      <c r="Q74" s="803"/>
      <c r="R74" s="805"/>
      <c r="S74" s="805"/>
      <c r="T74" s="806"/>
      <c r="U74" s="809"/>
      <c r="V74" s="810"/>
      <c r="W74" s="811"/>
    </row>
    <row r="75" spans="1:24" ht="18" customHeight="1" x14ac:dyDescent="0.15">
      <c r="B75" s="815"/>
      <c r="C75" s="816"/>
      <c r="D75" s="817"/>
      <c r="E75" s="791"/>
      <c r="F75" s="792"/>
      <c r="G75" s="792"/>
      <c r="H75" s="793"/>
      <c r="I75" s="788"/>
      <c r="J75" s="789"/>
      <c r="K75" s="789"/>
      <c r="L75" s="790"/>
      <c r="M75" s="800"/>
      <c r="N75" s="801"/>
      <c r="O75" s="801"/>
      <c r="P75" s="802"/>
      <c r="Q75" s="804"/>
      <c r="R75" s="807"/>
      <c r="S75" s="807"/>
      <c r="T75" s="808"/>
      <c r="U75" s="812"/>
      <c r="V75" s="813"/>
      <c r="W75" s="814"/>
    </row>
    <row r="76" spans="1:24" ht="18" customHeight="1" x14ac:dyDescent="0.15">
      <c r="B76" s="794"/>
      <c r="C76" s="795"/>
      <c r="D76" s="796"/>
      <c r="E76" s="794"/>
      <c r="F76" s="795"/>
      <c r="G76" s="795"/>
      <c r="H76" s="796"/>
      <c r="I76" s="785"/>
      <c r="J76" s="786"/>
      <c r="K76" s="786"/>
      <c r="L76" s="787"/>
      <c r="M76" s="797"/>
      <c r="N76" s="798"/>
      <c r="O76" s="798"/>
      <c r="P76" s="799"/>
      <c r="Q76" s="803"/>
      <c r="R76" s="805"/>
      <c r="S76" s="805"/>
      <c r="T76" s="806"/>
      <c r="U76" s="809"/>
      <c r="V76" s="810"/>
      <c r="W76" s="811"/>
    </row>
    <row r="77" spans="1:24" ht="18" customHeight="1" x14ac:dyDescent="0.15">
      <c r="B77" s="815"/>
      <c r="C77" s="816"/>
      <c r="D77" s="817"/>
      <c r="E77" s="791"/>
      <c r="F77" s="792"/>
      <c r="G77" s="792"/>
      <c r="H77" s="793"/>
      <c r="I77" s="788"/>
      <c r="J77" s="789"/>
      <c r="K77" s="789"/>
      <c r="L77" s="790"/>
      <c r="M77" s="800"/>
      <c r="N77" s="801"/>
      <c r="O77" s="801"/>
      <c r="P77" s="802"/>
      <c r="Q77" s="804"/>
      <c r="R77" s="807"/>
      <c r="S77" s="807"/>
      <c r="T77" s="808"/>
      <c r="U77" s="812"/>
      <c r="V77" s="813"/>
      <c r="W77" s="814"/>
    </row>
    <row r="78" spans="1:24" ht="18" customHeight="1" x14ac:dyDescent="0.15">
      <c r="B78" s="794"/>
      <c r="C78" s="795"/>
      <c r="D78" s="796"/>
      <c r="E78" s="794"/>
      <c r="F78" s="795"/>
      <c r="G78" s="795"/>
      <c r="H78" s="796"/>
      <c r="I78" s="785"/>
      <c r="J78" s="786"/>
      <c r="K78" s="786"/>
      <c r="L78" s="787"/>
      <c r="M78" s="797"/>
      <c r="N78" s="798"/>
      <c r="O78" s="798"/>
      <c r="P78" s="799"/>
      <c r="Q78" s="803"/>
      <c r="R78" s="805"/>
      <c r="S78" s="805"/>
      <c r="T78" s="806"/>
      <c r="U78" s="809"/>
      <c r="V78" s="810"/>
      <c r="W78" s="811"/>
    </row>
    <row r="79" spans="1:24" ht="18" customHeight="1" x14ac:dyDescent="0.15">
      <c r="B79" s="815"/>
      <c r="C79" s="816"/>
      <c r="D79" s="817"/>
      <c r="E79" s="791"/>
      <c r="F79" s="792"/>
      <c r="G79" s="792"/>
      <c r="H79" s="793"/>
      <c r="I79" s="788"/>
      <c r="J79" s="789"/>
      <c r="K79" s="789"/>
      <c r="L79" s="790"/>
      <c r="M79" s="800"/>
      <c r="N79" s="801"/>
      <c r="O79" s="801"/>
      <c r="P79" s="802"/>
      <c r="Q79" s="804"/>
      <c r="R79" s="807"/>
      <c r="S79" s="807"/>
      <c r="T79" s="808"/>
      <c r="U79" s="812"/>
      <c r="V79" s="813"/>
      <c r="W79" s="814"/>
      <c r="X79" s="54"/>
    </row>
    <row r="80" spans="1:24" ht="18" customHeight="1" x14ac:dyDescent="0.15">
      <c r="B80" s="794"/>
      <c r="C80" s="795"/>
      <c r="D80" s="796"/>
      <c r="E80" s="794"/>
      <c r="F80" s="795"/>
      <c r="G80" s="795"/>
      <c r="H80" s="796"/>
      <c r="I80" s="785"/>
      <c r="J80" s="786"/>
      <c r="K80" s="786"/>
      <c r="L80" s="787"/>
      <c r="M80" s="797"/>
      <c r="N80" s="798"/>
      <c r="O80" s="798"/>
      <c r="P80" s="799"/>
      <c r="Q80" s="803"/>
      <c r="R80" s="805"/>
      <c r="S80" s="805"/>
      <c r="T80" s="806"/>
      <c r="U80" s="809"/>
      <c r="V80" s="810"/>
      <c r="W80" s="811"/>
    </row>
    <row r="81" spans="2:31" ht="18" customHeight="1" x14ac:dyDescent="0.15">
      <c r="B81" s="815"/>
      <c r="C81" s="816"/>
      <c r="D81" s="817"/>
      <c r="E81" s="791"/>
      <c r="F81" s="792"/>
      <c r="G81" s="792"/>
      <c r="H81" s="793"/>
      <c r="I81" s="788"/>
      <c r="J81" s="789"/>
      <c r="K81" s="789"/>
      <c r="L81" s="790"/>
      <c r="M81" s="800"/>
      <c r="N81" s="801"/>
      <c r="O81" s="801"/>
      <c r="P81" s="802"/>
      <c r="Q81" s="804"/>
      <c r="R81" s="807"/>
      <c r="S81" s="807"/>
      <c r="T81" s="808"/>
      <c r="U81" s="812"/>
      <c r="V81" s="813"/>
      <c r="W81" s="814"/>
    </row>
    <row r="82" spans="2:31" ht="18" customHeight="1" x14ac:dyDescent="0.15">
      <c r="B82" s="794"/>
      <c r="C82" s="795"/>
      <c r="D82" s="796"/>
      <c r="E82" s="794"/>
      <c r="F82" s="795"/>
      <c r="G82" s="795"/>
      <c r="H82" s="796"/>
      <c r="I82" s="785"/>
      <c r="J82" s="786"/>
      <c r="K82" s="786"/>
      <c r="L82" s="787"/>
      <c r="M82" s="797"/>
      <c r="N82" s="798"/>
      <c r="O82" s="798"/>
      <c r="P82" s="799"/>
      <c r="Q82" s="803"/>
      <c r="R82" s="805"/>
      <c r="S82" s="805"/>
      <c r="T82" s="806"/>
      <c r="U82" s="809"/>
      <c r="V82" s="810"/>
      <c r="W82" s="811"/>
    </row>
    <row r="83" spans="2:31" ht="18" customHeight="1" x14ac:dyDescent="0.15">
      <c r="B83" s="815"/>
      <c r="C83" s="816"/>
      <c r="D83" s="817"/>
      <c r="E83" s="791"/>
      <c r="F83" s="792"/>
      <c r="G83" s="792"/>
      <c r="H83" s="793"/>
      <c r="I83" s="788"/>
      <c r="J83" s="789"/>
      <c r="K83" s="789"/>
      <c r="L83" s="790"/>
      <c r="M83" s="800"/>
      <c r="N83" s="801"/>
      <c r="O83" s="801"/>
      <c r="P83" s="802"/>
      <c r="Q83" s="804"/>
      <c r="R83" s="807"/>
      <c r="S83" s="807"/>
      <c r="T83" s="808"/>
      <c r="U83" s="812"/>
      <c r="V83" s="813"/>
      <c r="W83" s="814"/>
    </row>
    <row r="84" spans="2:31" ht="18" customHeight="1" x14ac:dyDescent="0.15">
      <c r="B84" s="794"/>
      <c r="C84" s="795"/>
      <c r="D84" s="796"/>
      <c r="E84" s="794"/>
      <c r="F84" s="795"/>
      <c r="G84" s="795"/>
      <c r="H84" s="796"/>
      <c r="I84" s="785"/>
      <c r="J84" s="786"/>
      <c r="K84" s="786"/>
      <c r="L84" s="787"/>
      <c r="M84" s="797"/>
      <c r="N84" s="798"/>
      <c r="O84" s="798"/>
      <c r="P84" s="799"/>
      <c r="Q84" s="803"/>
      <c r="R84" s="805"/>
      <c r="S84" s="805"/>
      <c r="T84" s="806"/>
      <c r="U84" s="809"/>
      <c r="V84" s="810"/>
      <c r="W84" s="811"/>
      <c r="AA84" s="52"/>
      <c r="AE84" s="53"/>
    </row>
    <row r="85" spans="2:31" ht="18" customHeight="1" x14ac:dyDescent="0.15">
      <c r="B85" s="815"/>
      <c r="C85" s="816"/>
      <c r="D85" s="817"/>
      <c r="E85" s="791"/>
      <c r="F85" s="792"/>
      <c r="G85" s="792"/>
      <c r="H85" s="793"/>
      <c r="I85" s="788"/>
      <c r="J85" s="789"/>
      <c r="K85" s="789"/>
      <c r="L85" s="790"/>
      <c r="M85" s="800"/>
      <c r="N85" s="801"/>
      <c r="O85" s="801"/>
      <c r="P85" s="802"/>
      <c r="Q85" s="804"/>
      <c r="R85" s="807"/>
      <c r="S85" s="807"/>
      <c r="T85" s="808"/>
      <c r="U85" s="812"/>
      <c r="V85" s="813"/>
      <c r="W85" s="814"/>
      <c r="AA85" s="52"/>
      <c r="AE85" s="52"/>
    </row>
    <row r="86" spans="2:31" ht="18" customHeight="1" x14ac:dyDescent="0.15">
      <c r="B86" s="794"/>
      <c r="C86" s="795"/>
      <c r="D86" s="796"/>
      <c r="E86" s="794"/>
      <c r="F86" s="795"/>
      <c r="G86" s="795"/>
      <c r="H86" s="796"/>
      <c r="I86" s="785"/>
      <c r="J86" s="786"/>
      <c r="K86" s="786"/>
      <c r="L86" s="787"/>
      <c r="M86" s="797"/>
      <c r="N86" s="798"/>
      <c r="O86" s="798"/>
      <c r="P86" s="799"/>
      <c r="Q86" s="803"/>
      <c r="R86" s="805"/>
      <c r="S86" s="805"/>
      <c r="T86" s="806"/>
      <c r="U86" s="809"/>
      <c r="V86" s="810"/>
      <c r="W86" s="811"/>
      <c r="AA86" s="52"/>
      <c r="AE86" s="52"/>
    </row>
    <row r="87" spans="2:31" ht="18" customHeight="1" x14ac:dyDescent="0.15">
      <c r="B87" s="815"/>
      <c r="C87" s="816"/>
      <c r="D87" s="817"/>
      <c r="E87" s="791"/>
      <c r="F87" s="792"/>
      <c r="G87" s="792"/>
      <c r="H87" s="793"/>
      <c r="I87" s="788"/>
      <c r="J87" s="789"/>
      <c r="K87" s="789"/>
      <c r="L87" s="790"/>
      <c r="M87" s="800"/>
      <c r="N87" s="801"/>
      <c r="O87" s="801"/>
      <c r="P87" s="802"/>
      <c r="Q87" s="804"/>
      <c r="R87" s="807"/>
      <c r="S87" s="807"/>
      <c r="T87" s="808"/>
      <c r="U87" s="812"/>
      <c r="V87" s="813"/>
      <c r="W87" s="814"/>
      <c r="AA87" s="52"/>
      <c r="AE87" s="52"/>
    </row>
    <row r="88" spans="2:31" ht="18" customHeight="1" x14ac:dyDescent="0.15">
      <c r="B88" s="794"/>
      <c r="C88" s="795"/>
      <c r="D88" s="796"/>
      <c r="E88" s="794"/>
      <c r="F88" s="795"/>
      <c r="G88" s="795"/>
      <c r="H88" s="796"/>
      <c r="I88" s="785"/>
      <c r="J88" s="786"/>
      <c r="K88" s="786"/>
      <c r="L88" s="787"/>
      <c r="M88" s="797"/>
      <c r="N88" s="798"/>
      <c r="O88" s="798"/>
      <c r="P88" s="799"/>
      <c r="Q88" s="803"/>
      <c r="R88" s="805"/>
      <c r="S88" s="805"/>
      <c r="T88" s="806"/>
      <c r="U88" s="809"/>
      <c r="V88" s="810"/>
      <c r="W88" s="811"/>
      <c r="AA88" s="52"/>
      <c r="AE88" s="52"/>
    </row>
    <row r="89" spans="2:31" ht="18" customHeight="1" x14ac:dyDescent="0.15">
      <c r="B89" s="815"/>
      <c r="C89" s="816"/>
      <c r="D89" s="817"/>
      <c r="E89" s="791"/>
      <c r="F89" s="792"/>
      <c r="G89" s="792"/>
      <c r="H89" s="793"/>
      <c r="I89" s="788"/>
      <c r="J89" s="789"/>
      <c r="K89" s="789"/>
      <c r="L89" s="790"/>
      <c r="M89" s="800"/>
      <c r="N89" s="801"/>
      <c r="O89" s="801"/>
      <c r="P89" s="802"/>
      <c r="Q89" s="804"/>
      <c r="R89" s="807"/>
      <c r="S89" s="807"/>
      <c r="T89" s="808"/>
      <c r="U89" s="812"/>
      <c r="V89" s="813"/>
      <c r="W89" s="814"/>
      <c r="AA89" s="52"/>
      <c r="AE89" s="52"/>
    </row>
    <row r="90" spans="2:31" ht="18" customHeight="1" x14ac:dyDescent="0.15">
      <c r="B90" s="794"/>
      <c r="C90" s="795"/>
      <c r="D90" s="796"/>
      <c r="E90" s="794"/>
      <c r="F90" s="795"/>
      <c r="G90" s="795"/>
      <c r="H90" s="796"/>
      <c r="I90" s="785"/>
      <c r="J90" s="786"/>
      <c r="K90" s="786"/>
      <c r="L90" s="787"/>
      <c r="M90" s="797"/>
      <c r="N90" s="798"/>
      <c r="O90" s="798"/>
      <c r="P90" s="799"/>
      <c r="Q90" s="803"/>
      <c r="R90" s="805"/>
      <c r="S90" s="805"/>
      <c r="T90" s="806"/>
      <c r="U90" s="809"/>
      <c r="V90" s="810"/>
      <c r="W90" s="811"/>
      <c r="AA90" s="52"/>
      <c r="AE90" s="52"/>
    </row>
    <row r="91" spans="2:31" ht="18" customHeight="1" x14ac:dyDescent="0.15">
      <c r="B91" s="815"/>
      <c r="C91" s="816"/>
      <c r="D91" s="817"/>
      <c r="E91" s="791"/>
      <c r="F91" s="792"/>
      <c r="G91" s="792"/>
      <c r="H91" s="793"/>
      <c r="I91" s="788"/>
      <c r="J91" s="789"/>
      <c r="K91" s="789"/>
      <c r="L91" s="790"/>
      <c r="M91" s="800"/>
      <c r="N91" s="801"/>
      <c r="O91" s="801"/>
      <c r="P91" s="802"/>
      <c r="Q91" s="804"/>
      <c r="R91" s="807"/>
      <c r="S91" s="807"/>
      <c r="T91" s="808"/>
      <c r="U91" s="812"/>
      <c r="V91" s="813"/>
      <c r="W91" s="814"/>
      <c r="X91" s="47"/>
      <c r="AA91" s="52"/>
      <c r="AE91" s="52"/>
    </row>
    <row r="92" spans="2:31" ht="18" customHeight="1" x14ac:dyDescent="0.15">
      <c r="B92" s="794"/>
      <c r="C92" s="795"/>
      <c r="D92" s="796"/>
      <c r="E92" s="794"/>
      <c r="F92" s="795"/>
      <c r="G92" s="795"/>
      <c r="H92" s="796"/>
      <c r="I92" s="785"/>
      <c r="J92" s="786"/>
      <c r="K92" s="786"/>
      <c r="L92" s="787"/>
      <c r="M92" s="797"/>
      <c r="N92" s="798"/>
      <c r="O92" s="798"/>
      <c r="P92" s="799"/>
      <c r="Q92" s="803"/>
      <c r="R92" s="805"/>
      <c r="S92" s="805"/>
      <c r="T92" s="806"/>
      <c r="U92" s="809"/>
      <c r="V92" s="810"/>
      <c r="W92" s="811"/>
      <c r="AA92" s="52"/>
      <c r="AE92" s="52"/>
    </row>
    <row r="93" spans="2:31" ht="18" customHeight="1" x14ac:dyDescent="0.15">
      <c r="B93" s="815"/>
      <c r="C93" s="816"/>
      <c r="D93" s="817"/>
      <c r="E93" s="791"/>
      <c r="F93" s="792"/>
      <c r="G93" s="792"/>
      <c r="H93" s="793"/>
      <c r="I93" s="788"/>
      <c r="J93" s="789"/>
      <c r="K93" s="789"/>
      <c r="L93" s="790"/>
      <c r="M93" s="800"/>
      <c r="N93" s="801"/>
      <c r="O93" s="801"/>
      <c r="P93" s="802"/>
      <c r="Q93" s="804"/>
      <c r="R93" s="807"/>
      <c r="S93" s="807"/>
      <c r="T93" s="808"/>
      <c r="U93" s="812"/>
      <c r="V93" s="813"/>
      <c r="W93" s="814"/>
      <c r="AA93" s="52"/>
      <c r="AE93" s="52"/>
    </row>
    <row r="94" spans="2:31" ht="18" customHeight="1" x14ac:dyDescent="0.15">
      <c r="B94" s="794"/>
      <c r="C94" s="795"/>
      <c r="D94" s="796"/>
      <c r="E94" s="794"/>
      <c r="F94" s="795"/>
      <c r="G94" s="795"/>
      <c r="H94" s="796"/>
      <c r="I94" s="785"/>
      <c r="J94" s="786"/>
      <c r="K94" s="786"/>
      <c r="L94" s="787"/>
      <c r="M94" s="797"/>
      <c r="N94" s="798"/>
      <c r="O94" s="798"/>
      <c r="P94" s="799"/>
      <c r="Q94" s="803"/>
      <c r="R94" s="805"/>
      <c r="S94" s="805"/>
      <c r="T94" s="806"/>
      <c r="U94" s="809"/>
      <c r="V94" s="810"/>
      <c r="W94" s="811"/>
      <c r="AA94" s="52"/>
      <c r="AE94" s="52"/>
    </row>
    <row r="95" spans="2:31" ht="18" customHeight="1" x14ac:dyDescent="0.15">
      <c r="B95" s="815"/>
      <c r="C95" s="816"/>
      <c r="D95" s="817"/>
      <c r="E95" s="791"/>
      <c r="F95" s="792"/>
      <c r="G95" s="792"/>
      <c r="H95" s="793"/>
      <c r="I95" s="788"/>
      <c r="J95" s="789"/>
      <c r="K95" s="789"/>
      <c r="L95" s="790"/>
      <c r="M95" s="800"/>
      <c r="N95" s="801"/>
      <c r="O95" s="801"/>
      <c r="P95" s="802"/>
      <c r="Q95" s="804"/>
      <c r="R95" s="807"/>
      <c r="S95" s="807"/>
      <c r="T95" s="808"/>
      <c r="U95" s="812"/>
      <c r="V95" s="813"/>
      <c r="W95" s="814"/>
      <c r="AA95" s="52"/>
      <c r="AE95" s="52"/>
    </row>
    <row r="96" spans="2:31" ht="18" customHeight="1" x14ac:dyDescent="0.15">
      <c r="B96" s="794"/>
      <c r="C96" s="795"/>
      <c r="D96" s="796"/>
      <c r="E96" s="794"/>
      <c r="F96" s="795"/>
      <c r="G96" s="795"/>
      <c r="H96" s="796"/>
      <c r="I96" s="785"/>
      <c r="J96" s="786"/>
      <c r="K96" s="786"/>
      <c r="L96" s="787"/>
      <c r="M96" s="797"/>
      <c r="N96" s="798"/>
      <c r="O96" s="798"/>
      <c r="P96" s="799"/>
      <c r="Q96" s="803"/>
      <c r="R96" s="805"/>
      <c r="S96" s="805"/>
      <c r="T96" s="806"/>
      <c r="U96" s="809"/>
      <c r="V96" s="810"/>
      <c r="W96" s="811"/>
      <c r="AA96" s="52"/>
      <c r="AE96" s="52"/>
    </row>
    <row r="97" spans="2:31" ht="18" customHeight="1" x14ac:dyDescent="0.15">
      <c r="B97" s="815"/>
      <c r="C97" s="816"/>
      <c r="D97" s="817"/>
      <c r="E97" s="791"/>
      <c r="F97" s="792"/>
      <c r="G97" s="792"/>
      <c r="H97" s="793"/>
      <c r="I97" s="788"/>
      <c r="J97" s="789"/>
      <c r="K97" s="789"/>
      <c r="L97" s="790"/>
      <c r="M97" s="800"/>
      <c r="N97" s="801"/>
      <c r="O97" s="801"/>
      <c r="P97" s="802"/>
      <c r="Q97" s="804"/>
      <c r="R97" s="807"/>
      <c r="S97" s="807"/>
      <c r="T97" s="808"/>
      <c r="U97" s="812"/>
      <c r="V97" s="813"/>
      <c r="W97" s="814"/>
      <c r="AA97" s="52"/>
      <c r="AE97" s="51"/>
    </row>
    <row r="98" spans="2:31" ht="18" customHeight="1" x14ac:dyDescent="0.15">
      <c r="B98" s="794"/>
      <c r="C98" s="795"/>
      <c r="D98" s="796"/>
      <c r="E98" s="794"/>
      <c r="F98" s="795"/>
      <c r="G98" s="795"/>
      <c r="H98" s="796"/>
      <c r="I98" s="785"/>
      <c r="J98" s="786"/>
      <c r="K98" s="786"/>
      <c r="L98" s="787"/>
      <c r="M98" s="797"/>
      <c r="N98" s="798"/>
      <c r="O98" s="798"/>
      <c r="P98" s="799"/>
      <c r="Q98" s="803"/>
      <c r="R98" s="805"/>
      <c r="S98" s="805"/>
      <c r="T98" s="806"/>
      <c r="U98" s="809"/>
      <c r="V98" s="810"/>
      <c r="W98" s="811"/>
      <c r="AA98" s="52"/>
    </row>
    <row r="99" spans="2:31" ht="18" customHeight="1" x14ac:dyDescent="0.15">
      <c r="B99" s="815"/>
      <c r="C99" s="816"/>
      <c r="D99" s="817"/>
      <c r="E99" s="791"/>
      <c r="F99" s="792"/>
      <c r="G99" s="792"/>
      <c r="H99" s="793"/>
      <c r="I99" s="788"/>
      <c r="J99" s="789"/>
      <c r="K99" s="789"/>
      <c r="L99" s="790"/>
      <c r="M99" s="800"/>
      <c r="N99" s="801"/>
      <c r="O99" s="801"/>
      <c r="P99" s="802"/>
      <c r="Q99" s="804"/>
      <c r="R99" s="807"/>
      <c r="S99" s="807"/>
      <c r="T99" s="808"/>
      <c r="U99" s="812"/>
      <c r="V99" s="813"/>
      <c r="W99" s="814"/>
      <c r="AA99" s="52"/>
    </row>
    <row r="100" spans="2:31" ht="18" customHeight="1" x14ac:dyDescent="0.15">
      <c r="B100" s="794"/>
      <c r="C100" s="795"/>
      <c r="D100" s="796"/>
      <c r="E100" s="794"/>
      <c r="F100" s="795"/>
      <c r="G100" s="795"/>
      <c r="H100" s="796"/>
      <c r="I100" s="785"/>
      <c r="J100" s="786"/>
      <c r="K100" s="786"/>
      <c r="L100" s="787"/>
      <c r="M100" s="797"/>
      <c r="N100" s="798"/>
      <c r="O100" s="798"/>
      <c r="P100" s="799"/>
      <c r="Q100" s="803"/>
      <c r="R100" s="805"/>
      <c r="S100" s="805"/>
      <c r="T100" s="806"/>
      <c r="U100" s="809"/>
      <c r="V100" s="810"/>
      <c r="W100" s="811"/>
      <c r="AA100" s="52"/>
    </row>
    <row r="101" spans="2:31" ht="18" customHeight="1" x14ac:dyDescent="0.15">
      <c r="B101" s="815"/>
      <c r="C101" s="816"/>
      <c r="D101" s="817"/>
      <c r="E101" s="791"/>
      <c r="F101" s="792"/>
      <c r="G101" s="792"/>
      <c r="H101" s="793"/>
      <c r="I101" s="788"/>
      <c r="J101" s="789"/>
      <c r="K101" s="789"/>
      <c r="L101" s="790"/>
      <c r="M101" s="800"/>
      <c r="N101" s="801"/>
      <c r="O101" s="801"/>
      <c r="P101" s="802"/>
      <c r="Q101" s="804"/>
      <c r="R101" s="807"/>
      <c r="S101" s="807"/>
      <c r="T101" s="808"/>
      <c r="U101" s="812"/>
      <c r="V101" s="813"/>
      <c r="W101" s="814"/>
      <c r="AA101" s="52"/>
    </row>
    <row r="102" spans="2:31" ht="18" customHeight="1" x14ac:dyDescent="0.15">
      <c r="B102" s="794"/>
      <c r="C102" s="795"/>
      <c r="D102" s="796"/>
      <c r="E102" s="794"/>
      <c r="F102" s="795"/>
      <c r="G102" s="795"/>
      <c r="H102" s="796"/>
      <c r="I102" s="785"/>
      <c r="J102" s="786"/>
      <c r="K102" s="786"/>
      <c r="L102" s="787"/>
      <c r="M102" s="797"/>
      <c r="N102" s="798"/>
      <c r="O102" s="798"/>
      <c r="P102" s="799"/>
      <c r="Q102" s="803"/>
      <c r="R102" s="805"/>
      <c r="S102" s="805"/>
      <c r="T102" s="806"/>
      <c r="U102" s="809"/>
      <c r="V102" s="810"/>
      <c r="W102" s="811"/>
      <c r="AA102" s="52"/>
    </row>
    <row r="103" spans="2:31" ht="18" customHeight="1" x14ac:dyDescent="0.15">
      <c r="B103" s="815"/>
      <c r="C103" s="816"/>
      <c r="D103" s="817"/>
      <c r="E103" s="791"/>
      <c r="F103" s="792"/>
      <c r="G103" s="792"/>
      <c r="H103" s="793"/>
      <c r="I103" s="788"/>
      <c r="J103" s="789"/>
      <c r="K103" s="789"/>
      <c r="L103" s="790"/>
      <c r="M103" s="800"/>
      <c r="N103" s="801"/>
      <c r="O103" s="801"/>
      <c r="P103" s="802"/>
      <c r="Q103" s="804"/>
      <c r="R103" s="807"/>
      <c r="S103" s="807"/>
      <c r="T103" s="808"/>
      <c r="U103" s="812"/>
      <c r="V103" s="813"/>
      <c r="W103" s="814"/>
      <c r="AA103" s="52"/>
    </row>
    <row r="104" spans="2:31" ht="18" customHeight="1" x14ac:dyDescent="0.15">
      <c r="B104" s="794"/>
      <c r="C104" s="795"/>
      <c r="D104" s="796"/>
      <c r="E104" s="794"/>
      <c r="F104" s="795"/>
      <c r="G104" s="795"/>
      <c r="H104" s="796"/>
      <c r="I104" s="785"/>
      <c r="J104" s="786"/>
      <c r="K104" s="786"/>
      <c r="L104" s="787"/>
      <c r="M104" s="797"/>
      <c r="N104" s="798"/>
      <c r="O104" s="798"/>
      <c r="P104" s="799"/>
      <c r="Q104" s="803"/>
      <c r="R104" s="805"/>
      <c r="S104" s="805"/>
      <c r="T104" s="806"/>
      <c r="U104" s="809"/>
      <c r="V104" s="810"/>
      <c r="W104" s="811"/>
      <c r="AA104" s="52"/>
    </row>
    <row r="105" spans="2:31" ht="18" customHeight="1" x14ac:dyDescent="0.15">
      <c r="B105" s="815"/>
      <c r="C105" s="816"/>
      <c r="D105" s="817"/>
      <c r="E105" s="791"/>
      <c r="F105" s="792"/>
      <c r="G105" s="792"/>
      <c r="H105" s="793"/>
      <c r="I105" s="788"/>
      <c r="J105" s="789"/>
      <c r="K105" s="789"/>
      <c r="L105" s="790"/>
      <c r="M105" s="800"/>
      <c r="N105" s="801"/>
      <c r="O105" s="801"/>
      <c r="P105" s="802"/>
      <c r="Q105" s="804"/>
      <c r="R105" s="807"/>
      <c r="S105" s="807"/>
      <c r="T105" s="808"/>
      <c r="U105" s="812"/>
      <c r="V105" s="813"/>
      <c r="W105" s="814"/>
      <c r="X105" s="45"/>
      <c r="AA105" s="52"/>
    </row>
    <row r="106" spans="2:31" ht="18" customHeight="1" x14ac:dyDescent="0.15">
      <c r="B106" s="794"/>
      <c r="C106" s="795"/>
      <c r="D106" s="796"/>
      <c r="E106" s="794"/>
      <c r="F106" s="795"/>
      <c r="G106" s="795"/>
      <c r="H106" s="796"/>
      <c r="I106" s="785"/>
      <c r="J106" s="786"/>
      <c r="K106" s="786"/>
      <c r="L106" s="787"/>
      <c r="M106" s="797"/>
      <c r="N106" s="798"/>
      <c r="O106" s="798"/>
      <c r="P106" s="799"/>
      <c r="Q106" s="803"/>
      <c r="R106" s="805"/>
      <c r="S106" s="805"/>
      <c r="T106" s="806"/>
      <c r="U106" s="809"/>
      <c r="V106" s="810"/>
      <c r="W106" s="811"/>
      <c r="X106" s="45"/>
      <c r="AA106" s="52"/>
    </row>
    <row r="107" spans="2:31" ht="18" customHeight="1" x14ac:dyDescent="0.15">
      <c r="B107" s="815"/>
      <c r="C107" s="816"/>
      <c r="D107" s="817"/>
      <c r="E107" s="791"/>
      <c r="F107" s="792"/>
      <c r="G107" s="792"/>
      <c r="H107" s="793"/>
      <c r="I107" s="788"/>
      <c r="J107" s="789"/>
      <c r="K107" s="789"/>
      <c r="L107" s="790"/>
      <c r="M107" s="800"/>
      <c r="N107" s="801"/>
      <c r="O107" s="801"/>
      <c r="P107" s="802"/>
      <c r="Q107" s="804"/>
      <c r="R107" s="807"/>
      <c r="S107" s="807"/>
      <c r="T107" s="808"/>
      <c r="U107" s="812"/>
      <c r="V107" s="813"/>
      <c r="W107" s="814"/>
      <c r="X107" s="50"/>
      <c r="AA107" s="52"/>
    </row>
    <row r="108" spans="2:31" ht="18" customHeight="1" x14ac:dyDescent="0.15">
      <c r="B108" s="794"/>
      <c r="C108" s="795"/>
      <c r="D108" s="796"/>
      <c r="E108" s="794"/>
      <c r="F108" s="795"/>
      <c r="G108" s="795"/>
      <c r="H108" s="796"/>
      <c r="I108" s="785"/>
      <c r="J108" s="786"/>
      <c r="K108" s="786"/>
      <c r="L108" s="787"/>
      <c r="M108" s="797"/>
      <c r="N108" s="798"/>
      <c r="O108" s="798"/>
      <c r="P108" s="799"/>
      <c r="Q108" s="803"/>
      <c r="R108" s="805"/>
      <c r="S108" s="805"/>
      <c r="T108" s="806"/>
      <c r="U108" s="809"/>
      <c r="V108" s="810"/>
      <c r="W108" s="811"/>
    </row>
    <row r="109" spans="2:31" ht="18" customHeight="1" x14ac:dyDescent="0.15">
      <c r="B109" s="815"/>
      <c r="C109" s="816"/>
      <c r="D109" s="817"/>
      <c r="E109" s="791"/>
      <c r="F109" s="792"/>
      <c r="G109" s="792"/>
      <c r="H109" s="793"/>
      <c r="I109" s="788"/>
      <c r="J109" s="789"/>
      <c r="K109" s="789"/>
      <c r="L109" s="790"/>
      <c r="M109" s="800"/>
      <c r="N109" s="801"/>
      <c r="O109" s="801"/>
      <c r="P109" s="802"/>
      <c r="Q109" s="804"/>
      <c r="R109" s="807"/>
      <c r="S109" s="807"/>
      <c r="T109" s="808"/>
      <c r="U109" s="812"/>
      <c r="V109" s="813"/>
      <c r="W109" s="814"/>
    </row>
    <row r="110" spans="2:31" ht="18" customHeight="1" x14ac:dyDescent="0.15">
      <c r="B110" s="794"/>
      <c r="C110" s="795"/>
      <c r="D110" s="796"/>
      <c r="E110" s="794"/>
      <c r="F110" s="795"/>
      <c r="G110" s="795"/>
      <c r="H110" s="796"/>
      <c r="I110" s="785"/>
      <c r="J110" s="786"/>
      <c r="K110" s="786"/>
      <c r="L110" s="787"/>
      <c r="M110" s="797"/>
      <c r="N110" s="798"/>
      <c r="O110" s="798"/>
      <c r="P110" s="799"/>
      <c r="Q110" s="803"/>
      <c r="R110" s="805"/>
      <c r="S110" s="805"/>
      <c r="T110" s="806"/>
      <c r="U110" s="809"/>
      <c r="V110" s="810"/>
      <c r="W110" s="811"/>
    </row>
    <row r="111" spans="2:31" ht="18" customHeight="1" x14ac:dyDescent="0.15">
      <c r="B111" s="815"/>
      <c r="C111" s="816"/>
      <c r="D111" s="817"/>
      <c r="E111" s="791"/>
      <c r="F111" s="792"/>
      <c r="G111" s="792"/>
      <c r="H111" s="793"/>
      <c r="I111" s="788"/>
      <c r="J111" s="789"/>
      <c r="K111" s="789"/>
      <c r="L111" s="790"/>
      <c r="M111" s="800"/>
      <c r="N111" s="801"/>
      <c r="O111" s="801"/>
      <c r="P111" s="802"/>
      <c r="Q111" s="804"/>
      <c r="R111" s="807"/>
      <c r="S111" s="807"/>
      <c r="T111" s="808"/>
      <c r="U111" s="812"/>
      <c r="V111" s="813"/>
      <c r="W111" s="814"/>
    </row>
    <row r="112" spans="2:31" ht="18" customHeight="1" x14ac:dyDescent="0.15">
      <c r="B112" s="794"/>
      <c r="C112" s="795"/>
      <c r="D112" s="796"/>
      <c r="E112" s="794"/>
      <c r="F112" s="795"/>
      <c r="G112" s="795"/>
      <c r="H112" s="796"/>
      <c r="I112" s="785"/>
      <c r="J112" s="786"/>
      <c r="K112" s="786"/>
      <c r="L112" s="787"/>
      <c r="M112" s="797"/>
      <c r="N112" s="798"/>
      <c r="O112" s="798"/>
      <c r="P112" s="799"/>
      <c r="Q112" s="803"/>
      <c r="R112" s="805"/>
      <c r="S112" s="805"/>
      <c r="T112" s="806"/>
      <c r="U112" s="809"/>
      <c r="V112" s="810"/>
      <c r="W112" s="811"/>
    </row>
    <row r="113" spans="2:23" ht="18" customHeight="1" x14ac:dyDescent="0.15">
      <c r="B113" s="815"/>
      <c r="C113" s="816"/>
      <c r="D113" s="817"/>
      <c r="E113" s="791"/>
      <c r="F113" s="792"/>
      <c r="G113" s="792"/>
      <c r="H113" s="793"/>
      <c r="I113" s="788"/>
      <c r="J113" s="789"/>
      <c r="K113" s="789"/>
      <c r="L113" s="790"/>
      <c r="M113" s="800"/>
      <c r="N113" s="801"/>
      <c r="O113" s="801"/>
      <c r="P113" s="802"/>
      <c r="Q113" s="804"/>
      <c r="R113" s="807"/>
      <c r="S113" s="807"/>
      <c r="T113" s="808"/>
      <c r="U113" s="812"/>
      <c r="V113" s="813"/>
      <c r="W113" s="814"/>
    </row>
    <row r="114" spans="2:23" ht="18" customHeight="1" x14ac:dyDescent="0.15">
      <c r="B114" s="794"/>
      <c r="C114" s="795"/>
      <c r="D114" s="796"/>
      <c r="E114" s="794"/>
      <c r="F114" s="795"/>
      <c r="G114" s="795"/>
      <c r="H114" s="796"/>
      <c r="I114" s="785"/>
      <c r="J114" s="786"/>
      <c r="K114" s="786"/>
      <c r="L114" s="787"/>
      <c r="M114" s="797"/>
      <c r="N114" s="798"/>
      <c r="O114" s="798"/>
      <c r="P114" s="799"/>
      <c r="Q114" s="803"/>
      <c r="R114" s="805"/>
      <c r="S114" s="805"/>
      <c r="T114" s="806"/>
      <c r="U114" s="809"/>
      <c r="V114" s="810"/>
      <c r="W114" s="811"/>
    </row>
    <row r="115" spans="2:23" ht="18" customHeight="1" x14ac:dyDescent="0.15">
      <c r="B115" s="815"/>
      <c r="C115" s="816"/>
      <c r="D115" s="817"/>
      <c r="E115" s="791"/>
      <c r="F115" s="792"/>
      <c r="G115" s="792"/>
      <c r="H115" s="793"/>
      <c r="I115" s="788"/>
      <c r="J115" s="789"/>
      <c r="K115" s="789"/>
      <c r="L115" s="790"/>
      <c r="M115" s="800"/>
      <c r="N115" s="801"/>
      <c r="O115" s="801"/>
      <c r="P115" s="802"/>
      <c r="Q115" s="804"/>
      <c r="R115" s="807"/>
      <c r="S115" s="807"/>
      <c r="T115" s="808"/>
      <c r="U115" s="812"/>
      <c r="V115" s="813"/>
      <c r="W115" s="814"/>
    </row>
    <row r="116" spans="2:23" ht="18" customHeight="1" x14ac:dyDescent="0.15">
      <c r="B116" s="794"/>
      <c r="C116" s="795"/>
      <c r="D116" s="796"/>
      <c r="E116" s="794"/>
      <c r="F116" s="795"/>
      <c r="G116" s="795"/>
      <c r="H116" s="796"/>
      <c r="I116" s="785"/>
      <c r="J116" s="786"/>
      <c r="K116" s="786"/>
      <c r="L116" s="787"/>
      <c r="M116" s="797"/>
      <c r="N116" s="798"/>
      <c r="O116" s="798"/>
      <c r="P116" s="799"/>
      <c r="Q116" s="803"/>
      <c r="R116" s="805"/>
      <c r="S116" s="805"/>
      <c r="T116" s="806"/>
      <c r="U116" s="809"/>
      <c r="V116" s="810"/>
      <c r="W116" s="811"/>
    </row>
    <row r="117" spans="2:23" ht="18" customHeight="1" x14ac:dyDescent="0.15">
      <c r="B117" s="815"/>
      <c r="C117" s="816"/>
      <c r="D117" s="817"/>
      <c r="E117" s="791"/>
      <c r="F117" s="792"/>
      <c r="G117" s="792"/>
      <c r="H117" s="793"/>
      <c r="I117" s="788"/>
      <c r="J117" s="789"/>
      <c r="K117" s="789"/>
      <c r="L117" s="790"/>
      <c r="M117" s="800"/>
      <c r="N117" s="801"/>
      <c r="O117" s="801"/>
      <c r="P117" s="802"/>
      <c r="Q117" s="804"/>
      <c r="R117" s="807"/>
      <c r="S117" s="807"/>
      <c r="T117" s="808"/>
      <c r="U117" s="812"/>
      <c r="V117" s="813"/>
      <c r="W117" s="814"/>
    </row>
    <row r="118" spans="2:23" ht="18" customHeight="1" x14ac:dyDescent="0.15">
      <c r="B118" s="794"/>
      <c r="C118" s="795"/>
      <c r="D118" s="796"/>
      <c r="E118" s="794"/>
      <c r="F118" s="795"/>
      <c r="G118" s="795"/>
      <c r="H118" s="796"/>
      <c r="I118" s="785"/>
      <c r="J118" s="786"/>
      <c r="K118" s="786"/>
      <c r="L118" s="787"/>
      <c r="M118" s="797"/>
      <c r="N118" s="798"/>
      <c r="O118" s="798"/>
      <c r="P118" s="799"/>
      <c r="Q118" s="803"/>
      <c r="R118" s="805"/>
      <c r="S118" s="805"/>
      <c r="T118" s="806"/>
      <c r="U118" s="809"/>
      <c r="V118" s="810"/>
      <c r="W118" s="811"/>
    </row>
    <row r="119" spans="2:23" ht="18" customHeight="1" x14ac:dyDescent="0.15">
      <c r="B119" s="815"/>
      <c r="C119" s="816"/>
      <c r="D119" s="817"/>
      <c r="E119" s="791"/>
      <c r="F119" s="792"/>
      <c r="G119" s="792"/>
      <c r="H119" s="793"/>
      <c r="I119" s="788"/>
      <c r="J119" s="789"/>
      <c r="K119" s="789"/>
      <c r="L119" s="790"/>
      <c r="M119" s="800"/>
      <c r="N119" s="801"/>
      <c r="O119" s="801"/>
      <c r="P119" s="802"/>
      <c r="Q119" s="804"/>
      <c r="R119" s="807"/>
      <c r="S119" s="807"/>
      <c r="T119" s="808"/>
      <c r="U119" s="812"/>
      <c r="V119" s="813"/>
      <c r="W119" s="814"/>
    </row>
    <row r="120" spans="2:23" ht="18" customHeight="1" x14ac:dyDescent="0.15">
      <c r="B120" s="794"/>
      <c r="C120" s="795"/>
      <c r="D120" s="796"/>
      <c r="E120" s="794"/>
      <c r="F120" s="795"/>
      <c r="G120" s="795"/>
      <c r="H120" s="796"/>
      <c r="I120" s="785"/>
      <c r="J120" s="786"/>
      <c r="K120" s="786"/>
      <c r="L120" s="787"/>
      <c r="M120" s="797"/>
      <c r="N120" s="798"/>
      <c r="O120" s="798"/>
      <c r="P120" s="799"/>
      <c r="Q120" s="803"/>
      <c r="R120" s="805"/>
      <c r="S120" s="805"/>
      <c r="T120" s="806"/>
      <c r="U120" s="809"/>
      <c r="V120" s="810"/>
      <c r="W120" s="811"/>
    </row>
    <row r="121" spans="2:23" ht="18" customHeight="1" x14ac:dyDescent="0.15">
      <c r="B121" s="815"/>
      <c r="C121" s="816"/>
      <c r="D121" s="817"/>
      <c r="E121" s="791"/>
      <c r="F121" s="792"/>
      <c r="G121" s="792"/>
      <c r="H121" s="793"/>
      <c r="I121" s="788"/>
      <c r="J121" s="789"/>
      <c r="K121" s="789"/>
      <c r="L121" s="790"/>
      <c r="M121" s="800"/>
      <c r="N121" s="801"/>
      <c r="O121" s="801"/>
      <c r="P121" s="802"/>
      <c r="Q121" s="804"/>
      <c r="R121" s="807"/>
      <c r="S121" s="807"/>
      <c r="T121" s="808"/>
      <c r="U121" s="812"/>
      <c r="V121" s="813"/>
      <c r="W121" s="814"/>
    </row>
    <row r="122" spans="2:23" ht="18" customHeight="1" x14ac:dyDescent="0.15">
      <c r="B122" s="794"/>
      <c r="C122" s="795"/>
      <c r="D122" s="796"/>
      <c r="E122" s="794"/>
      <c r="F122" s="795"/>
      <c r="G122" s="795"/>
      <c r="H122" s="796"/>
      <c r="I122" s="785"/>
      <c r="J122" s="786"/>
      <c r="K122" s="786"/>
      <c r="L122" s="787"/>
      <c r="M122" s="797"/>
      <c r="N122" s="798"/>
      <c r="O122" s="798"/>
      <c r="P122" s="799"/>
      <c r="Q122" s="803"/>
      <c r="R122" s="805"/>
      <c r="S122" s="805"/>
      <c r="T122" s="806"/>
      <c r="U122" s="809"/>
      <c r="V122" s="810"/>
      <c r="W122" s="811"/>
    </row>
    <row r="123" spans="2:23" ht="18" customHeight="1" x14ac:dyDescent="0.15">
      <c r="B123" s="815"/>
      <c r="C123" s="816"/>
      <c r="D123" s="817"/>
      <c r="E123" s="791"/>
      <c r="F123" s="792"/>
      <c r="G123" s="792"/>
      <c r="H123" s="793"/>
      <c r="I123" s="788"/>
      <c r="J123" s="789"/>
      <c r="K123" s="789"/>
      <c r="L123" s="790"/>
      <c r="M123" s="800"/>
      <c r="N123" s="801"/>
      <c r="O123" s="801"/>
      <c r="P123" s="802"/>
      <c r="Q123" s="804"/>
      <c r="R123" s="807"/>
      <c r="S123" s="807"/>
      <c r="T123" s="808"/>
      <c r="U123" s="812"/>
      <c r="V123" s="813"/>
      <c r="W123" s="814"/>
    </row>
    <row r="124" spans="2:23" ht="18" customHeight="1" x14ac:dyDescent="0.15">
      <c r="B124" s="794"/>
      <c r="C124" s="795"/>
      <c r="D124" s="796"/>
      <c r="E124" s="794"/>
      <c r="F124" s="795"/>
      <c r="G124" s="795"/>
      <c r="H124" s="796"/>
      <c r="I124" s="785"/>
      <c r="J124" s="786"/>
      <c r="K124" s="786"/>
      <c r="L124" s="787"/>
      <c r="M124" s="797"/>
      <c r="N124" s="798"/>
      <c r="O124" s="798"/>
      <c r="P124" s="799"/>
      <c r="Q124" s="803"/>
      <c r="R124" s="805"/>
      <c r="S124" s="805"/>
      <c r="T124" s="806"/>
      <c r="U124" s="809"/>
      <c r="V124" s="810"/>
      <c r="W124" s="811"/>
    </row>
    <row r="125" spans="2:23" ht="18" customHeight="1" x14ac:dyDescent="0.15">
      <c r="B125" s="815"/>
      <c r="C125" s="816"/>
      <c r="D125" s="817"/>
      <c r="E125" s="791"/>
      <c r="F125" s="792"/>
      <c r="G125" s="792"/>
      <c r="H125" s="793"/>
      <c r="I125" s="788"/>
      <c r="J125" s="789"/>
      <c r="K125" s="789"/>
      <c r="L125" s="790"/>
      <c r="M125" s="800"/>
      <c r="N125" s="801"/>
      <c r="O125" s="801"/>
      <c r="P125" s="802"/>
      <c r="Q125" s="804"/>
      <c r="R125" s="807"/>
      <c r="S125" s="807"/>
      <c r="T125" s="808"/>
      <c r="U125" s="812"/>
      <c r="V125" s="813"/>
      <c r="W125" s="814"/>
    </row>
    <row r="126" spans="2:23" ht="18" customHeight="1" x14ac:dyDescent="0.15">
      <c r="B126" s="794"/>
      <c r="C126" s="795"/>
      <c r="D126" s="796"/>
      <c r="E126" s="794"/>
      <c r="F126" s="795"/>
      <c r="G126" s="795"/>
      <c r="H126" s="796"/>
      <c r="I126" s="785"/>
      <c r="J126" s="786"/>
      <c r="K126" s="786"/>
      <c r="L126" s="787"/>
      <c r="M126" s="797"/>
      <c r="N126" s="798"/>
      <c r="O126" s="798"/>
      <c r="P126" s="799"/>
      <c r="Q126" s="803"/>
      <c r="R126" s="805"/>
      <c r="S126" s="805"/>
      <c r="T126" s="806"/>
      <c r="U126" s="809"/>
      <c r="V126" s="810"/>
      <c r="W126" s="811"/>
    </row>
    <row r="127" spans="2:23" ht="18" customHeight="1" x14ac:dyDescent="0.15">
      <c r="B127" s="815"/>
      <c r="C127" s="816"/>
      <c r="D127" s="817"/>
      <c r="E127" s="791"/>
      <c r="F127" s="792"/>
      <c r="G127" s="792"/>
      <c r="H127" s="793"/>
      <c r="I127" s="788"/>
      <c r="J127" s="789"/>
      <c r="K127" s="789"/>
      <c r="L127" s="790"/>
      <c r="M127" s="800"/>
      <c r="N127" s="801"/>
      <c r="O127" s="801"/>
      <c r="P127" s="802"/>
      <c r="Q127" s="804"/>
      <c r="R127" s="807"/>
      <c r="S127" s="807"/>
      <c r="T127" s="808"/>
      <c r="U127" s="812"/>
      <c r="V127" s="813"/>
      <c r="W127" s="814"/>
    </row>
    <row r="128" spans="2:23" ht="18" customHeight="1" x14ac:dyDescent="0.15">
      <c r="B128" s="794"/>
      <c r="C128" s="795"/>
      <c r="D128" s="796"/>
      <c r="E128" s="794"/>
      <c r="F128" s="795"/>
      <c r="G128" s="795"/>
      <c r="H128" s="796"/>
      <c r="I128" s="785"/>
      <c r="J128" s="786"/>
      <c r="K128" s="786"/>
      <c r="L128" s="787"/>
      <c r="M128" s="797"/>
      <c r="N128" s="798"/>
      <c r="O128" s="798"/>
      <c r="P128" s="799"/>
      <c r="Q128" s="803"/>
      <c r="R128" s="805"/>
      <c r="S128" s="805"/>
      <c r="T128" s="806"/>
      <c r="U128" s="809"/>
      <c r="V128" s="810"/>
      <c r="W128" s="811"/>
    </row>
    <row r="129" spans="2:23" ht="18" customHeight="1" x14ac:dyDescent="0.15">
      <c r="B129" s="815"/>
      <c r="C129" s="816"/>
      <c r="D129" s="817"/>
      <c r="E129" s="791"/>
      <c r="F129" s="792"/>
      <c r="G129" s="792"/>
      <c r="H129" s="793"/>
      <c r="I129" s="788"/>
      <c r="J129" s="789"/>
      <c r="K129" s="789"/>
      <c r="L129" s="790"/>
      <c r="M129" s="800"/>
      <c r="N129" s="801"/>
      <c r="O129" s="801"/>
      <c r="P129" s="802"/>
      <c r="Q129" s="804"/>
      <c r="R129" s="807"/>
      <c r="S129" s="807"/>
      <c r="T129" s="808"/>
      <c r="U129" s="812"/>
      <c r="V129" s="813"/>
      <c r="W129" s="814"/>
    </row>
    <row r="130" spans="2:23" ht="18" customHeight="1" x14ac:dyDescent="0.15">
      <c r="B130" s="794"/>
      <c r="C130" s="795"/>
      <c r="D130" s="796"/>
      <c r="E130" s="794"/>
      <c r="F130" s="795"/>
      <c r="G130" s="795"/>
      <c r="H130" s="796"/>
      <c r="I130" s="785"/>
      <c r="J130" s="786"/>
      <c r="K130" s="786"/>
      <c r="L130" s="787"/>
      <c r="M130" s="797"/>
      <c r="N130" s="798"/>
      <c r="O130" s="798"/>
      <c r="P130" s="799"/>
      <c r="Q130" s="803"/>
      <c r="R130" s="805"/>
      <c r="S130" s="805"/>
      <c r="T130" s="806"/>
      <c r="U130" s="809"/>
      <c r="V130" s="810"/>
      <c r="W130" s="811"/>
    </row>
    <row r="131" spans="2:23" ht="18" customHeight="1" x14ac:dyDescent="0.15">
      <c r="B131" s="815"/>
      <c r="C131" s="816"/>
      <c r="D131" s="817"/>
      <c r="E131" s="791"/>
      <c r="F131" s="792"/>
      <c r="G131" s="792"/>
      <c r="H131" s="793"/>
      <c r="I131" s="788"/>
      <c r="J131" s="789"/>
      <c r="K131" s="789"/>
      <c r="L131" s="790"/>
      <c r="M131" s="800"/>
      <c r="N131" s="801"/>
      <c r="O131" s="801"/>
      <c r="P131" s="802"/>
      <c r="Q131" s="804"/>
      <c r="R131" s="807"/>
      <c r="S131" s="807"/>
      <c r="T131" s="808"/>
      <c r="U131" s="812"/>
      <c r="V131" s="813"/>
      <c r="W131" s="814"/>
    </row>
    <row r="132" spans="2:23" ht="18" customHeight="1" x14ac:dyDescent="0.15">
      <c r="B132" s="794"/>
      <c r="C132" s="795"/>
      <c r="D132" s="796"/>
      <c r="E132" s="794"/>
      <c r="F132" s="795"/>
      <c r="G132" s="795"/>
      <c r="H132" s="796"/>
      <c r="I132" s="785"/>
      <c r="J132" s="786"/>
      <c r="K132" s="786"/>
      <c r="L132" s="787"/>
      <c r="M132" s="797"/>
      <c r="N132" s="798"/>
      <c r="O132" s="798"/>
      <c r="P132" s="799"/>
      <c r="Q132" s="803"/>
      <c r="R132" s="805"/>
      <c r="S132" s="805"/>
      <c r="T132" s="806"/>
      <c r="U132" s="809"/>
      <c r="V132" s="810"/>
      <c r="W132" s="811"/>
    </row>
    <row r="133" spans="2:23" ht="18" customHeight="1" x14ac:dyDescent="0.15">
      <c r="B133" s="815"/>
      <c r="C133" s="816"/>
      <c r="D133" s="817"/>
      <c r="E133" s="791"/>
      <c r="F133" s="792"/>
      <c r="G133" s="792"/>
      <c r="H133" s="793"/>
      <c r="I133" s="788"/>
      <c r="J133" s="789"/>
      <c r="K133" s="789"/>
      <c r="L133" s="790"/>
      <c r="M133" s="800"/>
      <c r="N133" s="801"/>
      <c r="O133" s="801"/>
      <c r="P133" s="802"/>
      <c r="Q133" s="804"/>
      <c r="R133" s="807"/>
      <c r="S133" s="807"/>
      <c r="T133" s="808"/>
      <c r="U133" s="812"/>
      <c r="V133" s="813"/>
      <c r="W133" s="814"/>
    </row>
    <row r="134" spans="2:23" ht="18" customHeight="1" x14ac:dyDescent="0.15">
      <c r="B134" s="794"/>
      <c r="C134" s="795"/>
      <c r="D134" s="796"/>
      <c r="E134" s="794"/>
      <c r="F134" s="795"/>
      <c r="G134" s="795"/>
      <c r="H134" s="796"/>
      <c r="I134" s="785"/>
      <c r="J134" s="786"/>
      <c r="K134" s="786"/>
      <c r="L134" s="787"/>
      <c r="M134" s="797"/>
      <c r="N134" s="798"/>
      <c r="O134" s="798"/>
      <c r="P134" s="799"/>
      <c r="Q134" s="803"/>
      <c r="R134" s="805"/>
      <c r="S134" s="805"/>
      <c r="T134" s="806"/>
      <c r="U134" s="809"/>
      <c r="V134" s="810"/>
      <c r="W134" s="811"/>
    </row>
    <row r="135" spans="2:23" ht="18" customHeight="1" x14ac:dyDescent="0.15">
      <c r="B135" s="815"/>
      <c r="C135" s="816"/>
      <c r="D135" s="817"/>
      <c r="E135" s="791"/>
      <c r="F135" s="792"/>
      <c r="G135" s="792"/>
      <c r="H135" s="793"/>
      <c r="I135" s="788"/>
      <c r="J135" s="789"/>
      <c r="K135" s="789"/>
      <c r="L135" s="790"/>
      <c r="M135" s="800"/>
      <c r="N135" s="801"/>
      <c r="O135" s="801"/>
      <c r="P135" s="802"/>
      <c r="Q135" s="804"/>
      <c r="R135" s="807"/>
      <c r="S135" s="807"/>
      <c r="T135" s="808"/>
      <c r="U135" s="812"/>
      <c r="V135" s="813"/>
      <c r="W135" s="814"/>
    </row>
    <row r="136" spans="2:23" ht="18" customHeight="1" x14ac:dyDescent="0.15">
      <c r="B136" s="794"/>
      <c r="C136" s="795"/>
      <c r="D136" s="796"/>
      <c r="E136" s="794"/>
      <c r="F136" s="795"/>
      <c r="G136" s="795"/>
      <c r="H136" s="796"/>
      <c r="I136" s="785"/>
      <c r="J136" s="786"/>
      <c r="K136" s="786"/>
      <c r="L136" s="787"/>
      <c r="M136" s="797"/>
      <c r="N136" s="798"/>
      <c r="O136" s="798"/>
      <c r="P136" s="799"/>
      <c r="Q136" s="803"/>
      <c r="R136" s="805"/>
      <c r="S136" s="805"/>
      <c r="T136" s="806"/>
      <c r="U136" s="809"/>
      <c r="V136" s="810"/>
      <c r="W136" s="811"/>
    </row>
    <row r="137" spans="2:23" ht="18" customHeight="1" x14ac:dyDescent="0.15">
      <c r="B137" s="815"/>
      <c r="C137" s="816"/>
      <c r="D137" s="817"/>
      <c r="E137" s="791"/>
      <c r="F137" s="792"/>
      <c r="G137" s="792"/>
      <c r="H137" s="793"/>
      <c r="I137" s="788"/>
      <c r="J137" s="789"/>
      <c r="K137" s="789"/>
      <c r="L137" s="790"/>
      <c r="M137" s="800"/>
      <c r="N137" s="801"/>
      <c r="O137" s="801"/>
      <c r="P137" s="802"/>
      <c r="Q137" s="804"/>
      <c r="R137" s="807"/>
      <c r="S137" s="807"/>
      <c r="T137" s="808"/>
      <c r="U137" s="812"/>
      <c r="V137" s="813"/>
      <c r="W137" s="814"/>
    </row>
    <row r="138" spans="2:23" ht="18" customHeight="1" x14ac:dyDescent="0.15">
      <c r="B138" s="794"/>
      <c r="C138" s="795"/>
      <c r="D138" s="796"/>
      <c r="E138" s="794"/>
      <c r="F138" s="795"/>
      <c r="G138" s="795"/>
      <c r="H138" s="796"/>
      <c r="I138" s="785"/>
      <c r="J138" s="786"/>
      <c r="K138" s="786"/>
      <c r="L138" s="787"/>
      <c r="M138" s="797"/>
      <c r="N138" s="798"/>
      <c r="O138" s="798"/>
      <c r="P138" s="799"/>
      <c r="Q138" s="803"/>
      <c r="R138" s="805"/>
      <c r="S138" s="805"/>
      <c r="T138" s="806"/>
      <c r="U138" s="809"/>
      <c r="V138" s="810"/>
      <c r="W138" s="811"/>
    </row>
    <row r="139" spans="2:23" ht="18" customHeight="1" x14ac:dyDescent="0.15">
      <c r="B139" s="815"/>
      <c r="C139" s="816"/>
      <c r="D139" s="817"/>
      <c r="E139" s="791"/>
      <c r="F139" s="792"/>
      <c r="G139" s="792"/>
      <c r="H139" s="793"/>
      <c r="I139" s="788"/>
      <c r="J139" s="789"/>
      <c r="K139" s="789"/>
      <c r="L139" s="790"/>
      <c r="M139" s="800"/>
      <c r="N139" s="801"/>
      <c r="O139" s="801"/>
      <c r="P139" s="802"/>
      <c r="Q139" s="804"/>
      <c r="R139" s="807"/>
      <c r="S139" s="807"/>
      <c r="T139" s="808"/>
      <c r="U139" s="812"/>
      <c r="V139" s="813"/>
      <c r="W139" s="814"/>
    </row>
    <row r="140" spans="2:23" ht="18" customHeight="1" x14ac:dyDescent="0.15">
      <c r="B140" s="794"/>
      <c r="C140" s="795"/>
      <c r="D140" s="796"/>
      <c r="E140" s="794"/>
      <c r="F140" s="795"/>
      <c r="G140" s="795"/>
      <c r="H140" s="796"/>
      <c r="I140" s="785"/>
      <c r="J140" s="786"/>
      <c r="K140" s="786"/>
      <c r="L140" s="787"/>
      <c r="M140" s="797"/>
      <c r="N140" s="798"/>
      <c r="O140" s="798"/>
      <c r="P140" s="799"/>
      <c r="Q140" s="803"/>
      <c r="R140" s="805"/>
      <c r="S140" s="805"/>
      <c r="T140" s="806"/>
      <c r="U140" s="809"/>
      <c r="V140" s="810"/>
      <c r="W140" s="811"/>
    </row>
    <row r="141" spans="2:23" ht="18" customHeight="1" x14ac:dyDescent="0.15">
      <c r="B141" s="815"/>
      <c r="C141" s="816"/>
      <c r="D141" s="817"/>
      <c r="E141" s="791"/>
      <c r="F141" s="792"/>
      <c r="G141" s="792"/>
      <c r="H141" s="793"/>
      <c r="I141" s="788"/>
      <c r="J141" s="789"/>
      <c r="K141" s="789"/>
      <c r="L141" s="790"/>
      <c r="M141" s="800"/>
      <c r="N141" s="801"/>
      <c r="O141" s="801"/>
      <c r="P141" s="802"/>
      <c r="Q141" s="804"/>
      <c r="R141" s="807"/>
      <c r="S141" s="807"/>
      <c r="T141" s="808"/>
      <c r="U141" s="812"/>
      <c r="V141" s="813"/>
      <c r="W141" s="814"/>
    </row>
    <row r="142" spans="2:23" ht="18" customHeight="1" x14ac:dyDescent="0.15">
      <c r="B142" s="794"/>
      <c r="C142" s="795"/>
      <c r="D142" s="796"/>
      <c r="E142" s="794"/>
      <c r="F142" s="795"/>
      <c r="G142" s="795"/>
      <c r="H142" s="796"/>
      <c r="I142" s="785"/>
      <c r="J142" s="786"/>
      <c r="K142" s="786"/>
      <c r="L142" s="787"/>
      <c r="M142" s="797"/>
      <c r="N142" s="798"/>
      <c r="O142" s="798"/>
      <c r="P142" s="799"/>
      <c r="Q142" s="803"/>
      <c r="R142" s="805"/>
      <c r="S142" s="805"/>
      <c r="T142" s="806"/>
      <c r="U142" s="809"/>
      <c r="V142" s="810"/>
      <c r="W142" s="811"/>
    </row>
    <row r="143" spans="2:23" ht="18" customHeight="1" x14ac:dyDescent="0.15">
      <c r="B143" s="815"/>
      <c r="C143" s="816"/>
      <c r="D143" s="817"/>
      <c r="E143" s="791"/>
      <c r="F143" s="792"/>
      <c r="G143" s="792"/>
      <c r="H143" s="793"/>
      <c r="I143" s="788"/>
      <c r="J143" s="789"/>
      <c r="K143" s="789"/>
      <c r="L143" s="790"/>
      <c r="M143" s="800"/>
      <c r="N143" s="801"/>
      <c r="O143" s="801"/>
      <c r="P143" s="802"/>
      <c r="Q143" s="804"/>
      <c r="R143" s="807"/>
      <c r="S143" s="807"/>
      <c r="T143" s="808"/>
      <c r="U143" s="812"/>
      <c r="V143" s="813"/>
      <c r="W143" s="814"/>
    </row>
    <row r="144" spans="2:23" ht="18" customHeight="1" x14ac:dyDescent="0.15">
      <c r="B144" s="794"/>
      <c r="C144" s="795"/>
      <c r="D144" s="796"/>
      <c r="E144" s="794"/>
      <c r="F144" s="795"/>
      <c r="G144" s="795"/>
      <c r="H144" s="796"/>
      <c r="I144" s="785"/>
      <c r="J144" s="786"/>
      <c r="K144" s="786"/>
      <c r="L144" s="787"/>
      <c r="M144" s="797"/>
      <c r="N144" s="798"/>
      <c r="O144" s="798"/>
      <c r="P144" s="799"/>
      <c r="Q144" s="803"/>
      <c r="R144" s="805"/>
      <c r="S144" s="805"/>
      <c r="T144" s="806"/>
      <c r="U144" s="809"/>
      <c r="V144" s="810"/>
      <c r="W144" s="811"/>
    </row>
    <row r="145" spans="2:23" ht="18" customHeight="1" x14ac:dyDescent="0.15">
      <c r="B145" s="815"/>
      <c r="C145" s="816"/>
      <c r="D145" s="817"/>
      <c r="E145" s="791"/>
      <c r="F145" s="792"/>
      <c r="G145" s="792"/>
      <c r="H145" s="793"/>
      <c r="I145" s="788"/>
      <c r="J145" s="789"/>
      <c r="K145" s="789"/>
      <c r="L145" s="790"/>
      <c r="M145" s="800"/>
      <c r="N145" s="801"/>
      <c r="O145" s="801"/>
      <c r="P145" s="802"/>
      <c r="Q145" s="804"/>
      <c r="R145" s="807"/>
      <c r="S145" s="807"/>
      <c r="T145" s="808"/>
      <c r="U145" s="812"/>
      <c r="V145" s="813"/>
      <c r="W145" s="814"/>
    </row>
    <row r="146" spans="2:23" ht="18" customHeight="1" x14ac:dyDescent="0.15">
      <c r="B146" s="794"/>
      <c r="C146" s="795"/>
      <c r="D146" s="796"/>
      <c r="E146" s="794"/>
      <c r="F146" s="795"/>
      <c r="G146" s="795"/>
      <c r="H146" s="796"/>
      <c r="I146" s="785"/>
      <c r="J146" s="786"/>
      <c r="K146" s="786"/>
      <c r="L146" s="787"/>
      <c r="M146" s="797"/>
      <c r="N146" s="798"/>
      <c r="O146" s="798"/>
      <c r="P146" s="799"/>
      <c r="Q146" s="803"/>
      <c r="R146" s="805"/>
      <c r="S146" s="805"/>
      <c r="T146" s="806"/>
      <c r="U146" s="809"/>
      <c r="V146" s="810"/>
      <c r="W146" s="811"/>
    </row>
    <row r="147" spans="2:23" ht="18" customHeight="1" x14ac:dyDescent="0.15">
      <c r="B147" s="815"/>
      <c r="C147" s="816"/>
      <c r="D147" s="817"/>
      <c r="E147" s="791"/>
      <c r="F147" s="792"/>
      <c r="G147" s="792"/>
      <c r="H147" s="793"/>
      <c r="I147" s="788"/>
      <c r="J147" s="789"/>
      <c r="K147" s="789"/>
      <c r="L147" s="790"/>
      <c r="M147" s="800"/>
      <c r="N147" s="801"/>
      <c r="O147" s="801"/>
      <c r="P147" s="802"/>
      <c r="Q147" s="804"/>
      <c r="R147" s="807"/>
      <c r="S147" s="807"/>
      <c r="T147" s="808"/>
      <c r="U147" s="812"/>
      <c r="V147" s="813"/>
      <c r="W147" s="814"/>
    </row>
    <row r="148" spans="2:23" ht="18" customHeight="1" x14ac:dyDescent="0.15">
      <c r="B148" s="794"/>
      <c r="C148" s="795"/>
      <c r="D148" s="796"/>
      <c r="E148" s="794"/>
      <c r="F148" s="795"/>
      <c r="G148" s="795"/>
      <c r="H148" s="796"/>
      <c r="I148" s="785"/>
      <c r="J148" s="786"/>
      <c r="K148" s="786"/>
      <c r="L148" s="787"/>
      <c r="M148" s="797"/>
      <c r="N148" s="798"/>
      <c r="O148" s="798"/>
      <c r="P148" s="799"/>
      <c r="Q148" s="803"/>
      <c r="R148" s="805"/>
      <c r="S148" s="805"/>
      <c r="T148" s="806"/>
      <c r="U148" s="809"/>
      <c r="V148" s="810"/>
      <c r="W148" s="811"/>
    </row>
    <row r="149" spans="2:23" ht="18" customHeight="1" x14ac:dyDescent="0.15">
      <c r="B149" s="815"/>
      <c r="C149" s="816"/>
      <c r="D149" s="817"/>
      <c r="E149" s="791"/>
      <c r="F149" s="792"/>
      <c r="G149" s="792"/>
      <c r="H149" s="793"/>
      <c r="I149" s="788"/>
      <c r="J149" s="789"/>
      <c r="K149" s="789"/>
      <c r="L149" s="790"/>
      <c r="M149" s="800"/>
      <c r="N149" s="801"/>
      <c r="O149" s="801"/>
      <c r="P149" s="802"/>
      <c r="Q149" s="804"/>
      <c r="R149" s="807"/>
      <c r="S149" s="807"/>
      <c r="T149" s="808"/>
      <c r="U149" s="812"/>
      <c r="V149" s="813"/>
      <c r="W149" s="814"/>
    </row>
    <row r="150" spans="2:23" ht="18" customHeight="1" x14ac:dyDescent="0.15">
      <c r="B150" s="794"/>
      <c r="C150" s="795"/>
      <c r="D150" s="796"/>
      <c r="E150" s="794"/>
      <c r="F150" s="795"/>
      <c r="G150" s="795"/>
      <c r="H150" s="796"/>
      <c r="I150" s="785"/>
      <c r="J150" s="786"/>
      <c r="K150" s="786"/>
      <c r="L150" s="787"/>
      <c r="M150" s="797"/>
      <c r="N150" s="798"/>
      <c r="O150" s="798"/>
      <c r="P150" s="799"/>
      <c r="Q150" s="803"/>
      <c r="R150" s="805"/>
      <c r="S150" s="805"/>
      <c r="T150" s="806"/>
      <c r="U150" s="809"/>
      <c r="V150" s="810"/>
      <c r="W150" s="811"/>
    </row>
    <row r="151" spans="2:23" ht="18" customHeight="1" x14ac:dyDescent="0.15">
      <c r="B151" s="815"/>
      <c r="C151" s="816"/>
      <c r="D151" s="817"/>
      <c r="E151" s="791"/>
      <c r="F151" s="792"/>
      <c r="G151" s="792"/>
      <c r="H151" s="793"/>
      <c r="I151" s="788"/>
      <c r="J151" s="789"/>
      <c r="K151" s="789"/>
      <c r="L151" s="790"/>
      <c r="M151" s="800"/>
      <c r="N151" s="801"/>
      <c r="O151" s="801"/>
      <c r="P151" s="802"/>
      <c r="Q151" s="804"/>
      <c r="R151" s="807"/>
      <c r="S151" s="807"/>
      <c r="T151" s="808"/>
      <c r="U151" s="812"/>
      <c r="V151" s="813"/>
      <c r="W151" s="814"/>
    </row>
    <row r="152" spans="2:23" ht="18" customHeight="1" x14ac:dyDescent="0.15">
      <c r="B152" s="794"/>
      <c r="C152" s="795"/>
      <c r="D152" s="796"/>
      <c r="E152" s="794"/>
      <c r="F152" s="795"/>
      <c r="G152" s="795"/>
      <c r="H152" s="796"/>
      <c r="I152" s="785"/>
      <c r="J152" s="786"/>
      <c r="K152" s="786"/>
      <c r="L152" s="787"/>
      <c r="M152" s="797"/>
      <c r="N152" s="798"/>
      <c r="O152" s="798"/>
      <c r="P152" s="799"/>
      <c r="Q152" s="803"/>
      <c r="R152" s="805"/>
      <c r="S152" s="805"/>
      <c r="T152" s="806"/>
      <c r="U152" s="809"/>
      <c r="V152" s="810"/>
      <c r="W152" s="811"/>
    </row>
    <row r="153" spans="2:23" ht="18" customHeight="1" x14ac:dyDescent="0.15">
      <c r="B153" s="815"/>
      <c r="C153" s="816"/>
      <c r="D153" s="817"/>
      <c r="E153" s="791"/>
      <c r="F153" s="792"/>
      <c r="G153" s="792"/>
      <c r="H153" s="793"/>
      <c r="I153" s="788"/>
      <c r="J153" s="789"/>
      <c r="K153" s="789"/>
      <c r="L153" s="790"/>
      <c r="M153" s="800"/>
      <c r="N153" s="801"/>
      <c r="O153" s="801"/>
      <c r="P153" s="802"/>
      <c r="Q153" s="804"/>
      <c r="R153" s="807"/>
      <c r="S153" s="807"/>
      <c r="T153" s="808"/>
      <c r="U153" s="812"/>
      <c r="V153" s="813"/>
      <c r="W153" s="814"/>
    </row>
    <row r="154" spans="2:23" ht="18" customHeight="1" x14ac:dyDescent="0.15">
      <c r="B154" s="794"/>
      <c r="C154" s="795"/>
      <c r="D154" s="796"/>
      <c r="E154" s="794"/>
      <c r="F154" s="795"/>
      <c r="G154" s="795"/>
      <c r="H154" s="796"/>
      <c r="I154" s="785"/>
      <c r="J154" s="786"/>
      <c r="K154" s="786"/>
      <c r="L154" s="787"/>
      <c r="M154" s="797"/>
      <c r="N154" s="798"/>
      <c r="O154" s="798"/>
      <c r="P154" s="799"/>
      <c r="Q154" s="803"/>
      <c r="R154" s="805"/>
      <c r="S154" s="805"/>
      <c r="T154" s="806"/>
      <c r="U154" s="809"/>
      <c r="V154" s="810"/>
      <c r="W154" s="811"/>
    </row>
    <row r="155" spans="2:23" ht="18" customHeight="1" x14ac:dyDescent="0.15">
      <c r="B155" s="815"/>
      <c r="C155" s="816"/>
      <c r="D155" s="817"/>
      <c r="E155" s="791"/>
      <c r="F155" s="792"/>
      <c r="G155" s="792"/>
      <c r="H155" s="793"/>
      <c r="I155" s="788"/>
      <c r="J155" s="789"/>
      <c r="K155" s="789"/>
      <c r="L155" s="790"/>
      <c r="M155" s="800"/>
      <c r="N155" s="801"/>
      <c r="O155" s="801"/>
      <c r="P155" s="802"/>
      <c r="Q155" s="804"/>
      <c r="R155" s="807"/>
      <c r="S155" s="807"/>
      <c r="T155" s="808"/>
      <c r="U155" s="812"/>
      <c r="V155" s="813"/>
      <c r="W155" s="814"/>
    </row>
    <row r="156" spans="2:23" ht="18" customHeight="1" x14ac:dyDescent="0.15">
      <c r="B156" s="794"/>
      <c r="C156" s="795"/>
      <c r="D156" s="796"/>
      <c r="E156" s="794"/>
      <c r="F156" s="795"/>
      <c r="G156" s="795"/>
      <c r="H156" s="796"/>
      <c r="I156" s="785"/>
      <c r="J156" s="786"/>
      <c r="K156" s="786"/>
      <c r="L156" s="787"/>
      <c r="M156" s="797"/>
      <c r="N156" s="798"/>
      <c r="O156" s="798"/>
      <c r="P156" s="799"/>
      <c r="Q156" s="803"/>
      <c r="R156" s="805"/>
      <c r="S156" s="805"/>
      <c r="T156" s="806"/>
      <c r="U156" s="809"/>
      <c r="V156" s="810"/>
      <c r="W156" s="811"/>
    </row>
    <row r="157" spans="2:23" ht="18" customHeight="1" x14ac:dyDescent="0.15">
      <c r="B157" s="815"/>
      <c r="C157" s="816"/>
      <c r="D157" s="817"/>
      <c r="E157" s="791"/>
      <c r="F157" s="792"/>
      <c r="G157" s="792"/>
      <c r="H157" s="793"/>
      <c r="I157" s="788"/>
      <c r="J157" s="789"/>
      <c r="K157" s="789"/>
      <c r="L157" s="790"/>
      <c r="M157" s="800"/>
      <c r="N157" s="801"/>
      <c r="O157" s="801"/>
      <c r="P157" s="802"/>
      <c r="Q157" s="804"/>
      <c r="R157" s="807"/>
      <c r="S157" s="807"/>
      <c r="T157" s="808"/>
      <c r="U157" s="812"/>
      <c r="V157" s="813"/>
      <c r="W157" s="814"/>
    </row>
    <row r="158" spans="2:23" ht="18" customHeight="1" x14ac:dyDescent="0.15">
      <c r="B158" s="794"/>
      <c r="C158" s="795"/>
      <c r="D158" s="796"/>
      <c r="E158" s="794"/>
      <c r="F158" s="795"/>
      <c r="G158" s="795"/>
      <c r="H158" s="796"/>
      <c r="I158" s="785"/>
      <c r="J158" s="786"/>
      <c r="K158" s="786"/>
      <c r="L158" s="787"/>
      <c r="M158" s="797"/>
      <c r="N158" s="798"/>
      <c r="O158" s="798"/>
      <c r="P158" s="799"/>
      <c r="Q158" s="803"/>
      <c r="R158" s="805"/>
      <c r="S158" s="805"/>
      <c r="T158" s="806"/>
      <c r="U158" s="809"/>
      <c r="V158" s="810"/>
      <c r="W158" s="811"/>
    </row>
    <row r="159" spans="2:23" ht="18" customHeight="1" x14ac:dyDescent="0.15">
      <c r="B159" s="815"/>
      <c r="C159" s="816"/>
      <c r="D159" s="817"/>
      <c r="E159" s="791"/>
      <c r="F159" s="792"/>
      <c r="G159" s="792"/>
      <c r="H159" s="793"/>
      <c r="I159" s="788"/>
      <c r="J159" s="789"/>
      <c r="K159" s="789"/>
      <c r="L159" s="790"/>
      <c r="M159" s="800"/>
      <c r="N159" s="801"/>
      <c r="O159" s="801"/>
      <c r="P159" s="802"/>
      <c r="Q159" s="804"/>
      <c r="R159" s="807"/>
      <c r="S159" s="807"/>
      <c r="T159" s="808"/>
      <c r="U159" s="812"/>
      <c r="V159" s="813"/>
      <c r="W159" s="814"/>
    </row>
    <row r="160" spans="2:23" ht="18" customHeight="1" x14ac:dyDescent="0.15">
      <c r="B160" s="794"/>
      <c r="C160" s="795"/>
      <c r="D160" s="796"/>
      <c r="E160" s="794"/>
      <c r="F160" s="795"/>
      <c r="G160" s="795"/>
      <c r="H160" s="796"/>
      <c r="I160" s="785"/>
      <c r="J160" s="786"/>
      <c r="K160" s="786"/>
      <c r="L160" s="787"/>
      <c r="M160" s="797"/>
      <c r="N160" s="798"/>
      <c r="O160" s="798"/>
      <c r="P160" s="799"/>
      <c r="Q160" s="803"/>
      <c r="R160" s="805"/>
      <c r="S160" s="805"/>
      <c r="T160" s="806"/>
      <c r="U160" s="809"/>
      <c r="V160" s="810"/>
      <c r="W160" s="811"/>
    </row>
    <row r="161" spans="2:23" ht="18" customHeight="1" x14ac:dyDescent="0.15">
      <c r="B161" s="815"/>
      <c r="C161" s="816"/>
      <c r="D161" s="817"/>
      <c r="E161" s="791"/>
      <c r="F161" s="792"/>
      <c r="G161" s="792"/>
      <c r="H161" s="793"/>
      <c r="I161" s="788"/>
      <c r="J161" s="789"/>
      <c r="K161" s="789"/>
      <c r="L161" s="790"/>
      <c r="M161" s="800"/>
      <c r="N161" s="801"/>
      <c r="O161" s="801"/>
      <c r="P161" s="802"/>
      <c r="Q161" s="804"/>
      <c r="R161" s="807"/>
      <c r="S161" s="807"/>
      <c r="T161" s="808"/>
      <c r="U161" s="812"/>
      <c r="V161" s="813"/>
      <c r="W161" s="814"/>
    </row>
    <row r="162" spans="2:23" ht="18" customHeight="1" x14ac:dyDescent="0.15">
      <c r="B162" s="794"/>
      <c r="C162" s="795"/>
      <c r="D162" s="796"/>
      <c r="E162" s="794"/>
      <c r="F162" s="795"/>
      <c r="G162" s="795"/>
      <c r="H162" s="796"/>
      <c r="I162" s="785"/>
      <c r="J162" s="786"/>
      <c r="K162" s="786"/>
      <c r="L162" s="787"/>
      <c r="M162" s="797"/>
      <c r="N162" s="798"/>
      <c r="O162" s="798"/>
      <c r="P162" s="799"/>
      <c r="Q162" s="803"/>
      <c r="R162" s="805"/>
      <c r="S162" s="805"/>
      <c r="T162" s="806"/>
      <c r="U162" s="809"/>
      <c r="V162" s="810"/>
      <c r="W162" s="811"/>
    </row>
    <row r="163" spans="2:23" ht="18" customHeight="1" x14ac:dyDescent="0.15">
      <c r="B163" s="815"/>
      <c r="C163" s="816"/>
      <c r="D163" s="817"/>
      <c r="E163" s="791"/>
      <c r="F163" s="792"/>
      <c r="G163" s="792"/>
      <c r="H163" s="793"/>
      <c r="I163" s="788"/>
      <c r="J163" s="789"/>
      <c r="K163" s="789"/>
      <c r="L163" s="790"/>
      <c r="M163" s="800"/>
      <c r="N163" s="801"/>
      <c r="O163" s="801"/>
      <c r="P163" s="802"/>
      <c r="Q163" s="804"/>
      <c r="R163" s="807"/>
      <c r="S163" s="807"/>
      <c r="T163" s="808"/>
      <c r="U163" s="812"/>
      <c r="V163" s="813"/>
      <c r="W163" s="814"/>
    </row>
    <row r="164" spans="2:23" ht="18" customHeight="1" x14ac:dyDescent="0.15">
      <c r="B164" s="794"/>
      <c r="C164" s="795"/>
      <c r="D164" s="796"/>
      <c r="E164" s="794"/>
      <c r="F164" s="795"/>
      <c r="G164" s="795"/>
      <c r="H164" s="796"/>
      <c r="I164" s="785"/>
      <c r="J164" s="786"/>
      <c r="K164" s="786"/>
      <c r="L164" s="787"/>
      <c r="M164" s="797"/>
      <c r="N164" s="798"/>
      <c r="O164" s="798"/>
      <c r="P164" s="799"/>
      <c r="Q164" s="803"/>
      <c r="R164" s="805"/>
      <c r="S164" s="805"/>
      <c r="T164" s="806"/>
      <c r="U164" s="809"/>
      <c r="V164" s="810"/>
      <c r="W164" s="811"/>
    </row>
    <row r="165" spans="2:23" ht="18" customHeight="1" x14ac:dyDescent="0.15">
      <c r="B165" s="815"/>
      <c r="C165" s="816"/>
      <c r="D165" s="817"/>
      <c r="E165" s="791"/>
      <c r="F165" s="792"/>
      <c r="G165" s="792"/>
      <c r="H165" s="793"/>
      <c r="I165" s="788"/>
      <c r="J165" s="789"/>
      <c r="K165" s="789"/>
      <c r="L165" s="790"/>
      <c r="M165" s="800"/>
      <c r="N165" s="801"/>
      <c r="O165" s="801"/>
      <c r="P165" s="802"/>
      <c r="Q165" s="804"/>
      <c r="R165" s="807"/>
      <c r="S165" s="807"/>
      <c r="T165" s="808"/>
      <c r="U165" s="812"/>
      <c r="V165" s="813"/>
      <c r="W165" s="814"/>
    </row>
    <row r="166" spans="2:23" ht="18" customHeight="1" x14ac:dyDescent="0.15">
      <c r="B166" s="794"/>
      <c r="C166" s="795"/>
      <c r="D166" s="796"/>
      <c r="E166" s="794"/>
      <c r="F166" s="795"/>
      <c r="G166" s="795"/>
      <c r="H166" s="796"/>
      <c r="I166" s="785"/>
      <c r="J166" s="786"/>
      <c r="K166" s="786"/>
      <c r="L166" s="787"/>
      <c r="M166" s="797"/>
      <c r="N166" s="798"/>
      <c r="O166" s="798"/>
      <c r="P166" s="799"/>
      <c r="Q166" s="803"/>
      <c r="R166" s="805"/>
      <c r="S166" s="805"/>
      <c r="T166" s="806"/>
      <c r="U166" s="809"/>
      <c r="V166" s="810"/>
      <c r="W166" s="811"/>
    </row>
    <row r="167" spans="2:23" ht="18" customHeight="1" x14ac:dyDescent="0.15">
      <c r="B167" s="815"/>
      <c r="C167" s="816"/>
      <c r="D167" s="817"/>
      <c r="E167" s="791"/>
      <c r="F167" s="792"/>
      <c r="G167" s="792"/>
      <c r="H167" s="793"/>
      <c r="I167" s="788"/>
      <c r="J167" s="789"/>
      <c r="K167" s="789"/>
      <c r="L167" s="790"/>
      <c r="M167" s="800"/>
      <c r="N167" s="801"/>
      <c r="O167" s="801"/>
      <c r="P167" s="802"/>
      <c r="Q167" s="804"/>
      <c r="R167" s="807"/>
      <c r="S167" s="807"/>
      <c r="T167" s="808"/>
      <c r="U167" s="812"/>
      <c r="V167" s="813"/>
      <c r="W167" s="814"/>
    </row>
    <row r="168" spans="2:23" ht="18" customHeight="1" x14ac:dyDescent="0.15">
      <c r="B168" s="794"/>
      <c r="C168" s="795"/>
      <c r="D168" s="796"/>
      <c r="E168" s="794"/>
      <c r="F168" s="795"/>
      <c r="G168" s="795"/>
      <c r="H168" s="796"/>
      <c r="I168" s="785"/>
      <c r="J168" s="786"/>
      <c r="K168" s="786"/>
      <c r="L168" s="787"/>
      <c r="M168" s="797"/>
      <c r="N168" s="798"/>
      <c r="O168" s="798"/>
      <c r="P168" s="799"/>
      <c r="Q168" s="803"/>
      <c r="R168" s="805"/>
      <c r="S168" s="805"/>
      <c r="T168" s="806"/>
      <c r="U168" s="809"/>
      <c r="V168" s="810"/>
      <c r="W168" s="811"/>
    </row>
    <row r="169" spans="2:23" ht="18" customHeight="1" x14ac:dyDescent="0.15">
      <c r="B169" s="815"/>
      <c r="C169" s="816"/>
      <c r="D169" s="817"/>
      <c r="E169" s="791"/>
      <c r="F169" s="792"/>
      <c r="G169" s="792"/>
      <c r="H169" s="793"/>
      <c r="I169" s="788"/>
      <c r="J169" s="789"/>
      <c r="K169" s="789"/>
      <c r="L169" s="790"/>
      <c r="M169" s="800"/>
      <c r="N169" s="801"/>
      <c r="O169" s="801"/>
      <c r="P169" s="802"/>
      <c r="Q169" s="804"/>
      <c r="R169" s="807"/>
      <c r="S169" s="807"/>
      <c r="T169" s="808"/>
      <c r="U169" s="812"/>
      <c r="V169" s="813"/>
      <c r="W169" s="814"/>
    </row>
    <row r="170" spans="2:23" ht="18" customHeight="1" x14ac:dyDescent="0.15">
      <c r="B170" s="794"/>
      <c r="C170" s="795"/>
      <c r="D170" s="796"/>
      <c r="E170" s="794"/>
      <c r="F170" s="795"/>
      <c r="G170" s="795"/>
      <c r="H170" s="796"/>
      <c r="I170" s="785"/>
      <c r="J170" s="786"/>
      <c r="K170" s="786"/>
      <c r="L170" s="787"/>
      <c r="M170" s="797"/>
      <c r="N170" s="798"/>
      <c r="O170" s="798"/>
      <c r="P170" s="799"/>
      <c r="Q170" s="803"/>
      <c r="R170" s="805"/>
      <c r="S170" s="805"/>
      <c r="T170" s="806"/>
      <c r="U170" s="809"/>
      <c r="V170" s="810"/>
      <c r="W170" s="811"/>
    </row>
    <row r="171" spans="2:23" ht="18" customHeight="1" x14ac:dyDescent="0.15">
      <c r="B171" s="815"/>
      <c r="C171" s="816"/>
      <c r="D171" s="817"/>
      <c r="E171" s="791"/>
      <c r="F171" s="792"/>
      <c r="G171" s="792"/>
      <c r="H171" s="793"/>
      <c r="I171" s="788"/>
      <c r="J171" s="789"/>
      <c r="K171" s="789"/>
      <c r="L171" s="790"/>
      <c r="M171" s="800"/>
      <c r="N171" s="801"/>
      <c r="O171" s="801"/>
      <c r="P171" s="802"/>
      <c r="Q171" s="804"/>
      <c r="R171" s="807"/>
      <c r="S171" s="807"/>
      <c r="T171" s="808"/>
      <c r="U171" s="812"/>
      <c r="V171" s="813"/>
      <c r="W171" s="814"/>
    </row>
    <row r="172" spans="2:23" ht="18" customHeight="1" x14ac:dyDescent="0.15">
      <c r="B172" s="794"/>
      <c r="C172" s="795"/>
      <c r="D172" s="796"/>
      <c r="E172" s="794"/>
      <c r="F172" s="795"/>
      <c r="G172" s="795"/>
      <c r="H172" s="796"/>
      <c r="I172" s="785"/>
      <c r="J172" s="786"/>
      <c r="K172" s="786"/>
      <c r="L172" s="787"/>
      <c r="M172" s="797"/>
      <c r="N172" s="798"/>
      <c r="O172" s="798"/>
      <c r="P172" s="799"/>
      <c r="Q172" s="803"/>
      <c r="R172" s="805"/>
      <c r="S172" s="805"/>
      <c r="T172" s="806"/>
      <c r="U172" s="809"/>
      <c r="V172" s="810"/>
      <c r="W172" s="811"/>
    </row>
    <row r="173" spans="2:23" ht="18" customHeight="1" x14ac:dyDescent="0.15">
      <c r="B173" s="815"/>
      <c r="C173" s="816"/>
      <c r="D173" s="817"/>
      <c r="E173" s="791"/>
      <c r="F173" s="792"/>
      <c r="G173" s="792"/>
      <c r="H173" s="793"/>
      <c r="I173" s="788"/>
      <c r="J173" s="789"/>
      <c r="K173" s="789"/>
      <c r="L173" s="790"/>
      <c r="M173" s="800"/>
      <c r="N173" s="801"/>
      <c r="O173" s="801"/>
      <c r="P173" s="802"/>
      <c r="Q173" s="804"/>
      <c r="R173" s="807"/>
      <c r="S173" s="807"/>
      <c r="T173" s="808"/>
      <c r="U173" s="812"/>
      <c r="V173" s="813"/>
      <c r="W173" s="814"/>
    </row>
    <row r="174" spans="2:23" ht="18" customHeight="1" x14ac:dyDescent="0.15">
      <c r="B174" s="794"/>
      <c r="C174" s="795"/>
      <c r="D174" s="796"/>
      <c r="E174" s="794"/>
      <c r="F174" s="795"/>
      <c r="G174" s="795"/>
      <c r="H174" s="796"/>
      <c r="I174" s="785"/>
      <c r="J174" s="786"/>
      <c r="K174" s="786"/>
      <c r="L174" s="787"/>
      <c r="M174" s="797"/>
      <c r="N174" s="798"/>
      <c r="O174" s="798"/>
      <c r="P174" s="799"/>
      <c r="Q174" s="803"/>
      <c r="R174" s="805"/>
      <c r="S174" s="805"/>
      <c r="T174" s="806"/>
      <c r="U174" s="809"/>
      <c r="V174" s="810"/>
      <c r="W174" s="811"/>
    </row>
    <row r="175" spans="2:23" ht="18" customHeight="1" x14ac:dyDescent="0.15">
      <c r="B175" s="815"/>
      <c r="C175" s="816"/>
      <c r="D175" s="817"/>
      <c r="E175" s="791"/>
      <c r="F175" s="792"/>
      <c r="G175" s="792"/>
      <c r="H175" s="793"/>
      <c r="I175" s="788"/>
      <c r="J175" s="789"/>
      <c r="K175" s="789"/>
      <c r="L175" s="790"/>
      <c r="M175" s="800"/>
      <c r="N175" s="801"/>
      <c r="O175" s="801"/>
      <c r="P175" s="802"/>
      <c r="Q175" s="804"/>
      <c r="R175" s="807"/>
      <c r="S175" s="807"/>
      <c r="T175" s="808"/>
      <c r="U175" s="812"/>
      <c r="V175" s="813"/>
      <c r="W175" s="814"/>
    </row>
    <row r="176" spans="2:23" ht="18" customHeight="1" x14ac:dyDescent="0.15">
      <c r="B176" s="794"/>
      <c r="C176" s="795"/>
      <c r="D176" s="796"/>
      <c r="E176" s="794"/>
      <c r="F176" s="795"/>
      <c r="G176" s="795"/>
      <c r="H176" s="796"/>
      <c r="I176" s="785"/>
      <c r="J176" s="786"/>
      <c r="K176" s="786"/>
      <c r="L176" s="787"/>
      <c r="M176" s="797"/>
      <c r="N176" s="798"/>
      <c r="O176" s="798"/>
      <c r="P176" s="799"/>
      <c r="Q176" s="803"/>
      <c r="R176" s="805"/>
      <c r="S176" s="805"/>
      <c r="T176" s="806"/>
      <c r="U176" s="809"/>
      <c r="V176" s="810"/>
      <c r="W176" s="811"/>
    </row>
    <row r="177" spans="2:23" ht="18" customHeight="1" x14ac:dyDescent="0.15">
      <c r="B177" s="815"/>
      <c r="C177" s="816"/>
      <c r="D177" s="817"/>
      <c r="E177" s="791"/>
      <c r="F177" s="792"/>
      <c r="G177" s="792"/>
      <c r="H177" s="793"/>
      <c r="I177" s="788"/>
      <c r="J177" s="789"/>
      <c r="K177" s="789"/>
      <c r="L177" s="790"/>
      <c r="M177" s="800"/>
      <c r="N177" s="801"/>
      <c r="O177" s="801"/>
      <c r="P177" s="802"/>
      <c r="Q177" s="804"/>
      <c r="R177" s="807"/>
      <c r="S177" s="807"/>
      <c r="T177" s="808"/>
      <c r="U177" s="812"/>
      <c r="V177" s="813"/>
      <c r="W177" s="814"/>
    </row>
    <row r="178" spans="2:23" ht="18" customHeight="1" x14ac:dyDescent="0.15">
      <c r="B178" s="794"/>
      <c r="C178" s="795"/>
      <c r="D178" s="796"/>
      <c r="E178" s="794"/>
      <c r="F178" s="795"/>
      <c r="G178" s="795"/>
      <c r="H178" s="796"/>
      <c r="I178" s="785"/>
      <c r="J178" s="786"/>
      <c r="K178" s="786"/>
      <c r="L178" s="787"/>
      <c r="M178" s="797"/>
      <c r="N178" s="798"/>
      <c r="O178" s="798"/>
      <c r="P178" s="799"/>
      <c r="Q178" s="803"/>
      <c r="R178" s="805"/>
      <c r="S178" s="805"/>
      <c r="T178" s="806"/>
      <c r="U178" s="809"/>
      <c r="V178" s="810"/>
      <c r="W178" s="811"/>
    </row>
    <row r="179" spans="2:23" ht="18" customHeight="1" x14ac:dyDescent="0.15">
      <c r="B179" s="815"/>
      <c r="C179" s="816"/>
      <c r="D179" s="817"/>
      <c r="E179" s="791"/>
      <c r="F179" s="792"/>
      <c r="G179" s="792"/>
      <c r="H179" s="793"/>
      <c r="I179" s="788"/>
      <c r="J179" s="789"/>
      <c r="K179" s="789"/>
      <c r="L179" s="790"/>
      <c r="M179" s="800"/>
      <c r="N179" s="801"/>
      <c r="O179" s="801"/>
      <c r="P179" s="802"/>
      <c r="Q179" s="804"/>
      <c r="R179" s="807"/>
      <c r="S179" s="807"/>
      <c r="T179" s="808"/>
      <c r="U179" s="812"/>
      <c r="V179" s="813"/>
      <c r="W179" s="814"/>
    </row>
    <row r="180" spans="2:23" ht="18" customHeight="1" x14ac:dyDescent="0.15">
      <c r="B180" s="794"/>
      <c r="C180" s="795"/>
      <c r="D180" s="796"/>
      <c r="E180" s="794"/>
      <c r="F180" s="795"/>
      <c r="G180" s="795"/>
      <c r="H180" s="796"/>
      <c r="I180" s="785"/>
      <c r="J180" s="786"/>
      <c r="K180" s="786"/>
      <c r="L180" s="787"/>
      <c r="M180" s="797"/>
      <c r="N180" s="798"/>
      <c r="O180" s="798"/>
      <c r="P180" s="799"/>
      <c r="Q180" s="803"/>
      <c r="R180" s="805"/>
      <c r="S180" s="805"/>
      <c r="T180" s="806"/>
      <c r="U180" s="809"/>
      <c r="V180" s="810"/>
      <c r="W180" s="811"/>
    </row>
    <row r="181" spans="2:23" ht="18" customHeight="1" x14ac:dyDescent="0.15">
      <c r="B181" s="815"/>
      <c r="C181" s="816"/>
      <c r="D181" s="817"/>
      <c r="E181" s="791"/>
      <c r="F181" s="792"/>
      <c r="G181" s="792"/>
      <c r="H181" s="793"/>
      <c r="I181" s="788"/>
      <c r="J181" s="789"/>
      <c r="K181" s="789"/>
      <c r="L181" s="790"/>
      <c r="M181" s="800"/>
      <c r="N181" s="801"/>
      <c r="O181" s="801"/>
      <c r="P181" s="802"/>
      <c r="Q181" s="804"/>
      <c r="R181" s="807"/>
      <c r="S181" s="807"/>
      <c r="T181" s="808"/>
      <c r="U181" s="812"/>
      <c r="V181" s="813"/>
      <c r="W181" s="814"/>
    </row>
    <row r="182" spans="2:23" ht="18" customHeight="1" x14ac:dyDescent="0.15">
      <c r="B182" s="794"/>
      <c r="C182" s="795"/>
      <c r="D182" s="796"/>
      <c r="E182" s="794"/>
      <c r="F182" s="795"/>
      <c r="G182" s="795"/>
      <c r="H182" s="796"/>
      <c r="I182" s="785"/>
      <c r="J182" s="786"/>
      <c r="K182" s="786"/>
      <c r="L182" s="787"/>
      <c r="M182" s="797"/>
      <c r="N182" s="798"/>
      <c r="O182" s="798"/>
      <c r="P182" s="799"/>
      <c r="Q182" s="803"/>
      <c r="R182" s="805"/>
      <c r="S182" s="805"/>
      <c r="T182" s="806"/>
      <c r="U182" s="809"/>
      <c r="V182" s="810"/>
      <c r="W182" s="811"/>
    </row>
    <row r="183" spans="2:23" ht="18" customHeight="1" x14ac:dyDescent="0.15">
      <c r="B183" s="815"/>
      <c r="C183" s="816"/>
      <c r="D183" s="817"/>
      <c r="E183" s="791"/>
      <c r="F183" s="792"/>
      <c r="G183" s="792"/>
      <c r="H183" s="793"/>
      <c r="I183" s="788"/>
      <c r="J183" s="789"/>
      <c r="K183" s="789"/>
      <c r="L183" s="790"/>
      <c r="M183" s="800"/>
      <c r="N183" s="801"/>
      <c r="O183" s="801"/>
      <c r="P183" s="802"/>
      <c r="Q183" s="804"/>
      <c r="R183" s="807"/>
      <c r="S183" s="807"/>
      <c r="T183" s="808"/>
      <c r="U183" s="812"/>
      <c r="V183" s="813"/>
      <c r="W183" s="814"/>
    </row>
    <row r="184" spans="2:23" ht="18" customHeight="1" x14ac:dyDescent="0.15">
      <c r="B184" s="794"/>
      <c r="C184" s="795"/>
      <c r="D184" s="796"/>
      <c r="E184" s="794"/>
      <c r="F184" s="795"/>
      <c r="G184" s="795"/>
      <c r="H184" s="796"/>
      <c r="I184" s="785"/>
      <c r="J184" s="786"/>
      <c r="K184" s="786"/>
      <c r="L184" s="787"/>
      <c r="M184" s="797"/>
      <c r="N184" s="798"/>
      <c r="O184" s="798"/>
      <c r="P184" s="799"/>
      <c r="Q184" s="803"/>
      <c r="R184" s="805"/>
      <c r="S184" s="805"/>
      <c r="T184" s="806"/>
      <c r="U184" s="809"/>
      <c r="V184" s="810"/>
      <c r="W184" s="811"/>
    </row>
    <row r="185" spans="2:23" ht="18" customHeight="1" x14ac:dyDescent="0.15">
      <c r="B185" s="815"/>
      <c r="C185" s="816"/>
      <c r="D185" s="817"/>
      <c r="E185" s="791"/>
      <c r="F185" s="792"/>
      <c r="G185" s="792"/>
      <c r="H185" s="793"/>
      <c r="I185" s="788"/>
      <c r="J185" s="789"/>
      <c r="K185" s="789"/>
      <c r="L185" s="790"/>
      <c r="M185" s="800"/>
      <c r="N185" s="801"/>
      <c r="O185" s="801"/>
      <c r="P185" s="802"/>
      <c r="Q185" s="804"/>
      <c r="R185" s="807"/>
      <c r="S185" s="807"/>
      <c r="T185" s="808"/>
      <c r="U185" s="812"/>
      <c r="V185" s="813"/>
      <c r="W185" s="814"/>
    </row>
    <row r="186" spans="2:23" ht="18" customHeight="1" x14ac:dyDescent="0.15">
      <c r="B186" s="794"/>
      <c r="C186" s="795"/>
      <c r="D186" s="796"/>
      <c r="E186" s="794"/>
      <c r="F186" s="795"/>
      <c r="G186" s="795"/>
      <c r="H186" s="796"/>
      <c r="I186" s="785"/>
      <c r="J186" s="786"/>
      <c r="K186" s="786"/>
      <c r="L186" s="787"/>
      <c r="M186" s="797"/>
      <c r="N186" s="798"/>
      <c r="O186" s="798"/>
      <c r="P186" s="799"/>
      <c r="Q186" s="803"/>
      <c r="R186" s="805"/>
      <c r="S186" s="805"/>
      <c r="T186" s="806"/>
      <c r="U186" s="809"/>
      <c r="V186" s="810"/>
      <c r="W186" s="811"/>
    </row>
    <row r="187" spans="2:23" ht="18" customHeight="1" x14ac:dyDescent="0.15">
      <c r="B187" s="815"/>
      <c r="C187" s="816"/>
      <c r="D187" s="817"/>
      <c r="E187" s="791"/>
      <c r="F187" s="792"/>
      <c r="G187" s="792"/>
      <c r="H187" s="793"/>
      <c r="I187" s="788"/>
      <c r="J187" s="789"/>
      <c r="K187" s="789"/>
      <c r="L187" s="790"/>
      <c r="M187" s="800"/>
      <c r="N187" s="801"/>
      <c r="O187" s="801"/>
      <c r="P187" s="802"/>
      <c r="Q187" s="804"/>
      <c r="R187" s="807"/>
      <c r="S187" s="807"/>
      <c r="T187" s="808"/>
      <c r="U187" s="812"/>
      <c r="V187" s="813"/>
      <c r="W187" s="814"/>
    </row>
    <row r="188" spans="2:23" ht="18" customHeight="1" x14ac:dyDescent="0.15">
      <c r="B188" s="794"/>
      <c r="C188" s="795"/>
      <c r="D188" s="796"/>
      <c r="E188" s="794"/>
      <c r="F188" s="795"/>
      <c r="G188" s="795"/>
      <c r="H188" s="796"/>
      <c r="I188" s="785"/>
      <c r="J188" s="786"/>
      <c r="K188" s="786"/>
      <c r="L188" s="787"/>
      <c r="M188" s="797"/>
      <c r="N188" s="798"/>
      <c r="O188" s="798"/>
      <c r="P188" s="799"/>
      <c r="Q188" s="803"/>
      <c r="R188" s="805"/>
      <c r="S188" s="805"/>
      <c r="T188" s="806"/>
      <c r="U188" s="809"/>
      <c r="V188" s="810"/>
      <c r="W188" s="811"/>
    </row>
    <row r="189" spans="2:23" ht="18" customHeight="1" x14ac:dyDescent="0.15">
      <c r="B189" s="815"/>
      <c r="C189" s="816"/>
      <c r="D189" s="817"/>
      <c r="E189" s="791"/>
      <c r="F189" s="792"/>
      <c r="G189" s="792"/>
      <c r="H189" s="793"/>
      <c r="I189" s="788"/>
      <c r="J189" s="789"/>
      <c r="K189" s="789"/>
      <c r="L189" s="790"/>
      <c r="M189" s="800"/>
      <c r="N189" s="801"/>
      <c r="O189" s="801"/>
      <c r="P189" s="802"/>
      <c r="Q189" s="804"/>
      <c r="R189" s="807"/>
      <c r="S189" s="807"/>
      <c r="T189" s="808"/>
      <c r="U189" s="812"/>
      <c r="V189" s="813"/>
      <c r="W189" s="814"/>
    </row>
    <row r="190" spans="2:23" ht="18" customHeight="1" x14ac:dyDescent="0.15">
      <c r="B190" s="794"/>
      <c r="C190" s="795"/>
      <c r="D190" s="796"/>
      <c r="E190" s="794"/>
      <c r="F190" s="795"/>
      <c r="G190" s="795"/>
      <c r="H190" s="796"/>
      <c r="I190" s="785"/>
      <c r="J190" s="786"/>
      <c r="K190" s="786"/>
      <c r="L190" s="787"/>
      <c r="M190" s="797"/>
      <c r="N190" s="798"/>
      <c r="O190" s="798"/>
      <c r="P190" s="799"/>
      <c r="Q190" s="803"/>
      <c r="R190" s="805"/>
      <c r="S190" s="805"/>
      <c r="T190" s="806"/>
      <c r="U190" s="809"/>
      <c r="V190" s="810"/>
      <c r="W190" s="811"/>
    </row>
    <row r="191" spans="2:23" ht="18" customHeight="1" x14ac:dyDescent="0.15">
      <c r="B191" s="815"/>
      <c r="C191" s="816"/>
      <c r="D191" s="817"/>
      <c r="E191" s="791"/>
      <c r="F191" s="792"/>
      <c r="G191" s="792"/>
      <c r="H191" s="793"/>
      <c r="I191" s="788"/>
      <c r="J191" s="789"/>
      <c r="K191" s="789"/>
      <c r="L191" s="790"/>
      <c r="M191" s="800"/>
      <c r="N191" s="801"/>
      <c r="O191" s="801"/>
      <c r="P191" s="802"/>
      <c r="Q191" s="804"/>
      <c r="R191" s="807"/>
      <c r="S191" s="807"/>
      <c r="T191" s="808"/>
      <c r="U191" s="812"/>
      <c r="V191" s="813"/>
      <c r="W191" s="814"/>
    </row>
    <row r="192" spans="2:23" ht="18" customHeight="1" x14ac:dyDescent="0.15">
      <c r="B192" s="794"/>
      <c r="C192" s="795"/>
      <c r="D192" s="796"/>
      <c r="E192" s="794"/>
      <c r="F192" s="795"/>
      <c r="G192" s="795"/>
      <c r="H192" s="796"/>
      <c r="I192" s="785"/>
      <c r="J192" s="786"/>
      <c r="K192" s="786"/>
      <c r="L192" s="787"/>
      <c r="M192" s="797"/>
      <c r="N192" s="798"/>
      <c r="O192" s="798"/>
      <c r="P192" s="799"/>
      <c r="Q192" s="803"/>
      <c r="R192" s="805"/>
      <c r="S192" s="805"/>
      <c r="T192" s="806"/>
      <c r="U192" s="809"/>
      <c r="V192" s="810"/>
      <c r="W192" s="811"/>
    </row>
    <row r="193" spans="2:23" ht="18" customHeight="1" x14ac:dyDescent="0.15">
      <c r="B193" s="815"/>
      <c r="C193" s="816"/>
      <c r="D193" s="817"/>
      <c r="E193" s="791"/>
      <c r="F193" s="792"/>
      <c r="G193" s="792"/>
      <c r="H193" s="793"/>
      <c r="I193" s="788"/>
      <c r="J193" s="789"/>
      <c r="K193" s="789"/>
      <c r="L193" s="790"/>
      <c r="M193" s="800"/>
      <c r="N193" s="801"/>
      <c r="O193" s="801"/>
      <c r="P193" s="802"/>
      <c r="Q193" s="804"/>
      <c r="R193" s="807"/>
      <c r="S193" s="807"/>
      <c r="T193" s="808"/>
      <c r="U193" s="812"/>
      <c r="V193" s="813"/>
      <c r="W193" s="814"/>
    </row>
    <row r="194" spans="2:23" ht="18" customHeight="1" x14ac:dyDescent="0.15">
      <c r="B194" s="794"/>
      <c r="C194" s="795"/>
      <c r="D194" s="796"/>
      <c r="E194" s="794"/>
      <c r="F194" s="795"/>
      <c r="G194" s="795"/>
      <c r="H194" s="796"/>
      <c r="I194" s="785"/>
      <c r="J194" s="786"/>
      <c r="K194" s="786"/>
      <c r="L194" s="787"/>
      <c r="M194" s="797"/>
      <c r="N194" s="798"/>
      <c r="O194" s="798"/>
      <c r="P194" s="799"/>
      <c r="Q194" s="803"/>
      <c r="R194" s="805"/>
      <c r="S194" s="805"/>
      <c r="T194" s="806"/>
      <c r="U194" s="809"/>
      <c r="V194" s="810"/>
      <c r="W194" s="811"/>
    </row>
    <row r="195" spans="2:23" ht="18" customHeight="1" x14ac:dyDescent="0.15">
      <c r="B195" s="815"/>
      <c r="C195" s="816"/>
      <c r="D195" s="817"/>
      <c r="E195" s="791"/>
      <c r="F195" s="792"/>
      <c r="G195" s="792"/>
      <c r="H195" s="793"/>
      <c r="I195" s="788"/>
      <c r="J195" s="789"/>
      <c r="K195" s="789"/>
      <c r="L195" s="790"/>
      <c r="M195" s="800"/>
      <c r="N195" s="801"/>
      <c r="O195" s="801"/>
      <c r="P195" s="802"/>
      <c r="Q195" s="804"/>
      <c r="R195" s="807"/>
      <c r="S195" s="807"/>
      <c r="T195" s="808"/>
      <c r="U195" s="812"/>
      <c r="V195" s="813"/>
      <c r="W195" s="814"/>
    </row>
    <row r="196" spans="2:23" ht="18" customHeight="1" x14ac:dyDescent="0.15">
      <c r="B196" s="794"/>
      <c r="C196" s="795"/>
      <c r="D196" s="796"/>
      <c r="E196" s="794"/>
      <c r="F196" s="795"/>
      <c r="G196" s="795"/>
      <c r="H196" s="796"/>
      <c r="I196" s="785"/>
      <c r="J196" s="786"/>
      <c r="K196" s="786"/>
      <c r="L196" s="787"/>
      <c r="M196" s="797"/>
      <c r="N196" s="798"/>
      <c r="O196" s="798"/>
      <c r="P196" s="799"/>
      <c r="Q196" s="803"/>
      <c r="R196" s="805"/>
      <c r="S196" s="805"/>
      <c r="T196" s="806"/>
      <c r="U196" s="809"/>
      <c r="V196" s="810"/>
      <c r="W196" s="811"/>
    </row>
    <row r="197" spans="2:23" ht="18" customHeight="1" x14ac:dyDescent="0.15">
      <c r="B197" s="815"/>
      <c r="C197" s="816"/>
      <c r="D197" s="817"/>
      <c r="E197" s="791"/>
      <c r="F197" s="792"/>
      <c r="G197" s="792"/>
      <c r="H197" s="793"/>
      <c r="I197" s="788"/>
      <c r="J197" s="789"/>
      <c r="K197" s="789"/>
      <c r="L197" s="790"/>
      <c r="M197" s="800"/>
      <c r="N197" s="801"/>
      <c r="O197" s="801"/>
      <c r="P197" s="802"/>
      <c r="Q197" s="804"/>
      <c r="R197" s="807"/>
      <c r="S197" s="807"/>
      <c r="T197" s="808"/>
      <c r="U197" s="812"/>
      <c r="V197" s="813"/>
      <c r="W197" s="814"/>
    </row>
    <row r="198" spans="2:23" ht="18" customHeight="1" x14ac:dyDescent="0.15">
      <c r="B198" s="794"/>
      <c r="C198" s="795"/>
      <c r="D198" s="796"/>
      <c r="E198" s="794"/>
      <c r="F198" s="795"/>
      <c r="G198" s="795"/>
      <c r="H198" s="796"/>
      <c r="I198" s="785"/>
      <c r="J198" s="786"/>
      <c r="K198" s="786"/>
      <c r="L198" s="787"/>
      <c r="M198" s="797"/>
      <c r="N198" s="798"/>
      <c r="O198" s="798"/>
      <c r="P198" s="799"/>
      <c r="Q198" s="803"/>
      <c r="R198" s="805"/>
      <c r="S198" s="805"/>
      <c r="T198" s="806"/>
      <c r="U198" s="809"/>
      <c r="V198" s="810"/>
      <c r="W198" s="811"/>
    </row>
    <row r="199" spans="2:23" ht="18" customHeight="1" x14ac:dyDescent="0.15">
      <c r="B199" s="815"/>
      <c r="C199" s="816"/>
      <c r="D199" s="817"/>
      <c r="E199" s="791"/>
      <c r="F199" s="792"/>
      <c r="G199" s="792"/>
      <c r="H199" s="793"/>
      <c r="I199" s="788"/>
      <c r="J199" s="789"/>
      <c r="K199" s="789"/>
      <c r="L199" s="790"/>
      <c r="M199" s="800"/>
      <c r="N199" s="801"/>
      <c r="O199" s="801"/>
      <c r="P199" s="802"/>
      <c r="Q199" s="804"/>
      <c r="R199" s="807"/>
      <c r="S199" s="807"/>
      <c r="T199" s="808"/>
      <c r="U199" s="812"/>
      <c r="V199" s="813"/>
      <c r="W199" s="814"/>
    </row>
    <row r="200" spans="2:23" ht="18" customHeight="1" x14ac:dyDescent="0.15">
      <c r="B200" s="794"/>
      <c r="C200" s="795"/>
      <c r="D200" s="796"/>
      <c r="E200" s="794"/>
      <c r="F200" s="795"/>
      <c r="G200" s="795"/>
      <c r="H200" s="796"/>
      <c r="I200" s="785"/>
      <c r="J200" s="786"/>
      <c r="K200" s="786"/>
      <c r="L200" s="787"/>
      <c r="M200" s="797"/>
      <c r="N200" s="798"/>
      <c r="O200" s="798"/>
      <c r="P200" s="799"/>
      <c r="Q200" s="803"/>
      <c r="R200" s="805"/>
      <c r="S200" s="805"/>
      <c r="T200" s="806"/>
      <c r="U200" s="809"/>
      <c r="V200" s="810"/>
      <c r="W200" s="811"/>
    </row>
    <row r="201" spans="2:23" ht="18" customHeight="1" x14ac:dyDescent="0.15">
      <c r="B201" s="815"/>
      <c r="C201" s="816"/>
      <c r="D201" s="817"/>
      <c r="E201" s="791"/>
      <c r="F201" s="792"/>
      <c r="G201" s="792"/>
      <c r="H201" s="793"/>
      <c r="I201" s="788"/>
      <c r="J201" s="789"/>
      <c r="K201" s="789"/>
      <c r="L201" s="790"/>
      <c r="M201" s="800"/>
      <c r="N201" s="801"/>
      <c r="O201" s="801"/>
      <c r="P201" s="802"/>
      <c r="Q201" s="804"/>
      <c r="R201" s="807"/>
      <c r="S201" s="807"/>
      <c r="T201" s="808"/>
      <c r="U201" s="812"/>
      <c r="V201" s="813"/>
      <c r="W201" s="814"/>
    </row>
    <row r="202" spans="2:23" ht="18" customHeight="1" x14ac:dyDescent="0.15">
      <c r="B202" s="794"/>
      <c r="C202" s="795"/>
      <c r="D202" s="796"/>
      <c r="E202" s="794"/>
      <c r="F202" s="795"/>
      <c r="G202" s="795"/>
      <c r="H202" s="796"/>
      <c r="I202" s="785"/>
      <c r="J202" s="786"/>
      <c r="K202" s="786"/>
      <c r="L202" s="787"/>
      <c r="M202" s="797"/>
      <c r="N202" s="798"/>
      <c r="O202" s="798"/>
      <c r="P202" s="799"/>
      <c r="Q202" s="803"/>
      <c r="R202" s="805"/>
      <c r="S202" s="805"/>
      <c r="T202" s="806"/>
      <c r="U202" s="809"/>
      <c r="V202" s="810"/>
      <c r="W202" s="811"/>
    </row>
    <row r="203" spans="2:23" ht="18" customHeight="1" x14ac:dyDescent="0.15">
      <c r="B203" s="815"/>
      <c r="C203" s="816"/>
      <c r="D203" s="817"/>
      <c r="E203" s="791"/>
      <c r="F203" s="792"/>
      <c r="G203" s="792"/>
      <c r="H203" s="793"/>
      <c r="I203" s="788"/>
      <c r="J203" s="789"/>
      <c r="K203" s="789"/>
      <c r="L203" s="790"/>
      <c r="M203" s="800"/>
      <c r="N203" s="801"/>
      <c r="O203" s="801"/>
      <c r="P203" s="802"/>
      <c r="Q203" s="804"/>
      <c r="R203" s="807"/>
      <c r="S203" s="807"/>
      <c r="T203" s="808"/>
      <c r="U203" s="812"/>
      <c r="V203" s="813"/>
      <c r="W203" s="814"/>
    </row>
    <row r="204" spans="2:23" ht="18" customHeight="1" x14ac:dyDescent="0.15">
      <c r="B204" s="794"/>
      <c r="C204" s="795"/>
      <c r="D204" s="796"/>
      <c r="E204" s="794"/>
      <c r="F204" s="795"/>
      <c r="G204" s="795"/>
      <c r="H204" s="796"/>
      <c r="I204" s="785"/>
      <c r="J204" s="786"/>
      <c r="K204" s="786"/>
      <c r="L204" s="787"/>
      <c r="M204" s="797"/>
      <c r="N204" s="798"/>
      <c r="O204" s="798"/>
      <c r="P204" s="799"/>
      <c r="Q204" s="803"/>
      <c r="R204" s="805"/>
      <c r="S204" s="805"/>
      <c r="T204" s="806"/>
      <c r="U204" s="809"/>
      <c r="V204" s="810"/>
      <c r="W204" s="811"/>
    </row>
    <row r="205" spans="2:23" ht="18" customHeight="1" x14ac:dyDescent="0.15">
      <c r="B205" s="815"/>
      <c r="C205" s="816"/>
      <c r="D205" s="817"/>
      <c r="E205" s="791"/>
      <c r="F205" s="792"/>
      <c r="G205" s="792"/>
      <c r="H205" s="793"/>
      <c r="I205" s="788"/>
      <c r="J205" s="789"/>
      <c r="K205" s="789"/>
      <c r="L205" s="790"/>
      <c r="M205" s="800"/>
      <c r="N205" s="801"/>
      <c r="O205" s="801"/>
      <c r="P205" s="802"/>
      <c r="Q205" s="804"/>
      <c r="R205" s="807"/>
      <c r="S205" s="807"/>
      <c r="T205" s="808"/>
      <c r="U205" s="812"/>
      <c r="V205" s="813"/>
      <c r="W205" s="814"/>
    </row>
    <row r="206" spans="2:23" ht="18" customHeight="1" x14ac:dyDescent="0.15">
      <c r="B206" s="794"/>
      <c r="C206" s="795"/>
      <c r="D206" s="796"/>
      <c r="E206" s="794"/>
      <c r="F206" s="795"/>
      <c r="G206" s="795"/>
      <c r="H206" s="796"/>
      <c r="I206" s="785"/>
      <c r="J206" s="786"/>
      <c r="K206" s="786"/>
      <c r="L206" s="787"/>
      <c r="M206" s="797"/>
      <c r="N206" s="798"/>
      <c r="O206" s="798"/>
      <c r="P206" s="799"/>
      <c r="Q206" s="803"/>
      <c r="R206" s="805"/>
      <c r="S206" s="805"/>
      <c r="T206" s="806"/>
      <c r="U206" s="809"/>
      <c r="V206" s="810"/>
      <c r="W206" s="811"/>
    </row>
    <row r="207" spans="2:23" ht="18" customHeight="1" x14ac:dyDescent="0.15">
      <c r="B207" s="815"/>
      <c r="C207" s="816"/>
      <c r="D207" s="817"/>
      <c r="E207" s="791"/>
      <c r="F207" s="792"/>
      <c r="G207" s="792"/>
      <c r="H207" s="793"/>
      <c r="I207" s="788"/>
      <c r="J207" s="789"/>
      <c r="K207" s="789"/>
      <c r="L207" s="790"/>
      <c r="M207" s="800"/>
      <c r="N207" s="801"/>
      <c r="O207" s="801"/>
      <c r="P207" s="802"/>
      <c r="Q207" s="804"/>
      <c r="R207" s="807"/>
      <c r="S207" s="807"/>
      <c r="T207" s="808"/>
      <c r="U207" s="812"/>
      <c r="V207" s="813"/>
      <c r="W207" s="814"/>
    </row>
    <row r="208" spans="2:23" ht="18" customHeight="1" x14ac:dyDescent="0.15">
      <c r="B208" s="794"/>
      <c r="C208" s="795"/>
      <c r="D208" s="796"/>
      <c r="E208" s="794"/>
      <c r="F208" s="795"/>
      <c r="G208" s="795"/>
      <c r="H208" s="796"/>
      <c r="I208" s="785"/>
      <c r="J208" s="786"/>
      <c r="K208" s="786"/>
      <c r="L208" s="787"/>
      <c r="M208" s="797"/>
      <c r="N208" s="798"/>
      <c r="O208" s="798"/>
      <c r="P208" s="799"/>
      <c r="Q208" s="803"/>
      <c r="R208" s="805"/>
      <c r="S208" s="805"/>
      <c r="T208" s="806"/>
      <c r="U208" s="809"/>
      <c r="V208" s="810"/>
      <c r="W208" s="811"/>
    </row>
    <row r="209" spans="2:23" ht="18" customHeight="1" x14ac:dyDescent="0.15">
      <c r="B209" s="815"/>
      <c r="C209" s="816"/>
      <c r="D209" s="817"/>
      <c r="E209" s="791"/>
      <c r="F209" s="792"/>
      <c r="G209" s="792"/>
      <c r="H209" s="793"/>
      <c r="I209" s="788"/>
      <c r="J209" s="789"/>
      <c r="K209" s="789"/>
      <c r="L209" s="790"/>
      <c r="M209" s="800"/>
      <c r="N209" s="801"/>
      <c r="O209" s="801"/>
      <c r="P209" s="802"/>
      <c r="Q209" s="804"/>
      <c r="R209" s="807"/>
      <c r="S209" s="807"/>
      <c r="T209" s="808"/>
      <c r="U209" s="812"/>
      <c r="V209" s="813"/>
      <c r="W209" s="814"/>
    </row>
    <row r="210" spans="2:23" ht="18" customHeight="1" x14ac:dyDescent="0.15">
      <c r="B210" s="794"/>
      <c r="C210" s="795"/>
      <c r="D210" s="796"/>
      <c r="E210" s="794"/>
      <c r="F210" s="795"/>
      <c r="G210" s="795"/>
      <c r="H210" s="796"/>
      <c r="I210" s="785"/>
      <c r="J210" s="786"/>
      <c r="K210" s="786"/>
      <c r="L210" s="787"/>
      <c r="M210" s="797"/>
      <c r="N210" s="798"/>
      <c r="O210" s="798"/>
      <c r="P210" s="799"/>
      <c r="Q210" s="803"/>
      <c r="R210" s="805"/>
      <c r="S210" s="805"/>
      <c r="T210" s="806"/>
      <c r="U210" s="809"/>
      <c r="V210" s="810"/>
      <c r="W210" s="811"/>
    </row>
    <row r="211" spans="2:23" ht="18" customHeight="1" x14ac:dyDescent="0.15">
      <c r="B211" s="815"/>
      <c r="C211" s="816"/>
      <c r="D211" s="817"/>
      <c r="E211" s="791"/>
      <c r="F211" s="792"/>
      <c r="G211" s="792"/>
      <c r="H211" s="793"/>
      <c r="I211" s="788"/>
      <c r="J211" s="789"/>
      <c r="K211" s="789"/>
      <c r="L211" s="790"/>
      <c r="M211" s="800"/>
      <c r="N211" s="801"/>
      <c r="O211" s="801"/>
      <c r="P211" s="802"/>
      <c r="Q211" s="804"/>
      <c r="R211" s="807"/>
      <c r="S211" s="807"/>
      <c r="T211" s="808"/>
      <c r="U211" s="812"/>
      <c r="V211" s="813"/>
      <c r="W211" s="814"/>
    </row>
    <row r="212" spans="2:23" ht="18" customHeight="1" x14ac:dyDescent="0.15">
      <c r="B212" s="794"/>
      <c r="C212" s="795"/>
      <c r="D212" s="796"/>
      <c r="E212" s="794"/>
      <c r="F212" s="795"/>
      <c r="G212" s="795"/>
      <c r="H212" s="796"/>
      <c r="I212" s="785"/>
      <c r="J212" s="786"/>
      <c r="K212" s="786"/>
      <c r="L212" s="787"/>
      <c r="M212" s="797"/>
      <c r="N212" s="798"/>
      <c r="O212" s="798"/>
      <c r="P212" s="799"/>
      <c r="Q212" s="803"/>
      <c r="R212" s="805"/>
      <c r="S212" s="805"/>
      <c r="T212" s="806"/>
      <c r="U212" s="809"/>
      <c r="V212" s="810"/>
      <c r="W212" s="811"/>
    </row>
    <row r="213" spans="2:23" ht="18" customHeight="1" x14ac:dyDescent="0.15">
      <c r="B213" s="815"/>
      <c r="C213" s="816"/>
      <c r="D213" s="817"/>
      <c r="E213" s="791"/>
      <c r="F213" s="792"/>
      <c r="G213" s="792"/>
      <c r="H213" s="793"/>
      <c r="I213" s="788"/>
      <c r="J213" s="789"/>
      <c r="K213" s="789"/>
      <c r="L213" s="790"/>
      <c r="M213" s="800"/>
      <c r="N213" s="801"/>
      <c r="O213" s="801"/>
      <c r="P213" s="802"/>
      <c r="Q213" s="804"/>
      <c r="R213" s="807"/>
      <c r="S213" s="807"/>
      <c r="T213" s="808"/>
      <c r="U213" s="812"/>
      <c r="V213" s="813"/>
      <c r="W213" s="814"/>
    </row>
    <row r="214" spans="2:23" ht="18" customHeight="1" x14ac:dyDescent="0.15">
      <c r="B214" s="794"/>
      <c r="C214" s="795"/>
      <c r="D214" s="796"/>
      <c r="E214" s="794"/>
      <c r="F214" s="795"/>
      <c r="G214" s="795"/>
      <c r="H214" s="796"/>
      <c r="I214" s="785"/>
      <c r="J214" s="786"/>
      <c r="K214" s="786"/>
      <c r="L214" s="787"/>
      <c r="M214" s="797"/>
      <c r="N214" s="798"/>
      <c r="O214" s="798"/>
      <c r="P214" s="799"/>
      <c r="Q214" s="803"/>
      <c r="R214" s="805"/>
      <c r="S214" s="805"/>
      <c r="T214" s="806"/>
      <c r="U214" s="809"/>
      <c r="V214" s="810"/>
      <c r="W214" s="811"/>
    </row>
    <row r="215" spans="2:23" ht="18" customHeight="1" x14ac:dyDescent="0.15">
      <c r="B215" s="815"/>
      <c r="C215" s="816"/>
      <c r="D215" s="817"/>
      <c r="E215" s="791"/>
      <c r="F215" s="792"/>
      <c r="G215" s="792"/>
      <c r="H215" s="793"/>
      <c r="I215" s="788"/>
      <c r="J215" s="789"/>
      <c r="K215" s="789"/>
      <c r="L215" s="790"/>
      <c r="M215" s="800"/>
      <c r="N215" s="801"/>
      <c r="O215" s="801"/>
      <c r="P215" s="802"/>
      <c r="Q215" s="804"/>
      <c r="R215" s="807"/>
      <c r="S215" s="807"/>
      <c r="T215" s="808"/>
      <c r="U215" s="812"/>
      <c r="V215" s="813"/>
      <c r="W215" s="814"/>
    </row>
    <row r="216" spans="2:23" ht="18" customHeight="1" x14ac:dyDescent="0.15">
      <c r="B216" s="794"/>
      <c r="C216" s="795"/>
      <c r="D216" s="796"/>
      <c r="E216" s="794"/>
      <c r="F216" s="795"/>
      <c r="G216" s="795"/>
      <c r="H216" s="796"/>
      <c r="I216" s="785"/>
      <c r="J216" s="786"/>
      <c r="K216" s="786"/>
      <c r="L216" s="787"/>
      <c r="M216" s="797"/>
      <c r="N216" s="798"/>
      <c r="O216" s="798"/>
      <c r="P216" s="799"/>
      <c r="Q216" s="803"/>
      <c r="R216" s="805"/>
      <c r="S216" s="805"/>
      <c r="T216" s="806"/>
      <c r="U216" s="809"/>
      <c r="V216" s="810"/>
      <c r="W216" s="811"/>
    </row>
    <row r="217" spans="2:23" ht="18" customHeight="1" x14ac:dyDescent="0.15">
      <c r="B217" s="815"/>
      <c r="C217" s="816"/>
      <c r="D217" s="817"/>
      <c r="E217" s="791"/>
      <c r="F217" s="792"/>
      <c r="G217" s="792"/>
      <c r="H217" s="793"/>
      <c r="I217" s="788"/>
      <c r="J217" s="789"/>
      <c r="K217" s="789"/>
      <c r="L217" s="790"/>
      <c r="M217" s="800"/>
      <c r="N217" s="801"/>
      <c r="O217" s="801"/>
      <c r="P217" s="802"/>
      <c r="Q217" s="804"/>
      <c r="R217" s="807"/>
      <c r="S217" s="807"/>
      <c r="T217" s="808"/>
      <c r="U217" s="812"/>
      <c r="V217" s="813"/>
      <c r="W217" s="814"/>
    </row>
    <row r="218" spans="2:23" ht="18" customHeight="1" x14ac:dyDescent="0.15">
      <c r="B218" s="794"/>
      <c r="C218" s="795"/>
      <c r="D218" s="796"/>
      <c r="E218" s="794"/>
      <c r="F218" s="795"/>
      <c r="G218" s="795"/>
      <c r="H218" s="796"/>
      <c r="I218" s="785"/>
      <c r="J218" s="786"/>
      <c r="K218" s="786"/>
      <c r="L218" s="787"/>
      <c r="M218" s="797"/>
      <c r="N218" s="798"/>
      <c r="O218" s="798"/>
      <c r="P218" s="799"/>
      <c r="Q218" s="803"/>
      <c r="R218" s="805"/>
      <c r="S218" s="805"/>
      <c r="T218" s="806"/>
      <c r="U218" s="809"/>
      <c r="V218" s="810"/>
      <c r="W218" s="811"/>
    </row>
    <row r="219" spans="2:23" ht="18" customHeight="1" x14ac:dyDescent="0.15">
      <c r="B219" s="815"/>
      <c r="C219" s="816"/>
      <c r="D219" s="817"/>
      <c r="E219" s="791"/>
      <c r="F219" s="792"/>
      <c r="G219" s="792"/>
      <c r="H219" s="793"/>
      <c r="I219" s="788"/>
      <c r="J219" s="789"/>
      <c r="K219" s="789"/>
      <c r="L219" s="790"/>
      <c r="M219" s="800"/>
      <c r="N219" s="801"/>
      <c r="O219" s="801"/>
      <c r="P219" s="802"/>
      <c r="Q219" s="804"/>
      <c r="R219" s="807"/>
      <c r="S219" s="807"/>
      <c r="T219" s="808"/>
      <c r="U219" s="812"/>
      <c r="V219" s="813"/>
      <c r="W219" s="814"/>
    </row>
    <row r="220" spans="2:23" ht="18" customHeight="1" x14ac:dyDescent="0.15">
      <c r="B220" s="794"/>
      <c r="C220" s="795"/>
      <c r="D220" s="796"/>
      <c r="E220" s="794"/>
      <c r="F220" s="795"/>
      <c r="G220" s="795"/>
      <c r="H220" s="796"/>
      <c r="I220" s="785"/>
      <c r="J220" s="786"/>
      <c r="K220" s="786"/>
      <c r="L220" s="787"/>
      <c r="M220" s="797"/>
      <c r="N220" s="798"/>
      <c r="O220" s="798"/>
      <c r="P220" s="799"/>
      <c r="Q220" s="803"/>
      <c r="R220" s="805"/>
      <c r="S220" s="805"/>
      <c r="T220" s="806"/>
      <c r="U220" s="809"/>
      <c r="V220" s="810"/>
      <c r="W220" s="811"/>
    </row>
    <row r="221" spans="2:23" ht="18" customHeight="1" x14ac:dyDescent="0.15">
      <c r="B221" s="815"/>
      <c r="C221" s="816"/>
      <c r="D221" s="817"/>
      <c r="E221" s="791"/>
      <c r="F221" s="792"/>
      <c r="G221" s="792"/>
      <c r="H221" s="793"/>
      <c r="I221" s="788"/>
      <c r="J221" s="789"/>
      <c r="K221" s="789"/>
      <c r="L221" s="790"/>
      <c r="M221" s="800"/>
      <c r="N221" s="801"/>
      <c r="O221" s="801"/>
      <c r="P221" s="802"/>
      <c r="Q221" s="804"/>
      <c r="R221" s="807"/>
      <c r="S221" s="807"/>
      <c r="T221" s="808"/>
      <c r="U221" s="812"/>
      <c r="V221" s="813"/>
      <c r="W221" s="814"/>
    </row>
    <row r="222" spans="2:23" ht="18" customHeight="1" x14ac:dyDescent="0.15">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x14ac:dyDescent="0.15">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x14ac:dyDescent="0.15">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x14ac:dyDescent="0.15">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x14ac:dyDescent="0.15">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x14ac:dyDescent="0.15">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x14ac:dyDescent="0.15">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x14ac:dyDescent="0.15">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x14ac:dyDescent="0.15">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x14ac:dyDescent="0.15">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x14ac:dyDescent="0.15">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x14ac:dyDescent="0.15">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x14ac:dyDescent="0.15">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x14ac:dyDescent="0.15">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x14ac:dyDescent="0.15">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x14ac:dyDescent="0.15">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x14ac:dyDescent="0.15">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x14ac:dyDescent="0.15">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x14ac:dyDescent="0.15">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x14ac:dyDescent="0.15">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x14ac:dyDescent="0.15">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x14ac:dyDescent="0.15">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x14ac:dyDescent="0.15">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x14ac:dyDescent="0.15">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x14ac:dyDescent="0.15">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x14ac:dyDescent="0.15">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x14ac:dyDescent="0.15">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x14ac:dyDescent="0.15">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x14ac:dyDescent="0.15">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x14ac:dyDescent="0.15">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x14ac:dyDescent="0.15">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x14ac:dyDescent="0.15">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x14ac:dyDescent="0.15">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x14ac:dyDescent="0.15">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x14ac:dyDescent="0.15">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x14ac:dyDescent="0.15">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x14ac:dyDescent="0.15">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x14ac:dyDescent="0.15">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x14ac:dyDescent="0.15">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x14ac:dyDescent="0.15">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x14ac:dyDescent="0.15">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x14ac:dyDescent="0.15">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x14ac:dyDescent="0.15">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x14ac:dyDescent="0.15">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x14ac:dyDescent="0.15">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x14ac:dyDescent="0.15">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x14ac:dyDescent="0.15">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x14ac:dyDescent="0.15">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x14ac:dyDescent="0.15">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x14ac:dyDescent="0.15">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x14ac:dyDescent="0.15">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x14ac:dyDescent="0.15">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x14ac:dyDescent="0.15">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x14ac:dyDescent="0.15">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x14ac:dyDescent="0.15">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x14ac:dyDescent="0.15">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x14ac:dyDescent="0.15">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x14ac:dyDescent="0.15">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x14ac:dyDescent="0.15">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x14ac:dyDescent="0.15">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x14ac:dyDescent="0.15">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x14ac:dyDescent="0.15">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x14ac:dyDescent="0.15">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x14ac:dyDescent="0.15">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x14ac:dyDescent="0.15">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x14ac:dyDescent="0.15">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x14ac:dyDescent="0.15">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x14ac:dyDescent="0.15">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x14ac:dyDescent="0.15">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x14ac:dyDescent="0.15">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x14ac:dyDescent="0.15">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x14ac:dyDescent="0.15">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x14ac:dyDescent="0.15">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x14ac:dyDescent="0.15">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x14ac:dyDescent="0.15">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x14ac:dyDescent="0.15">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x14ac:dyDescent="0.15">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x14ac:dyDescent="0.15">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x14ac:dyDescent="0.15">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x14ac:dyDescent="0.15">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x14ac:dyDescent="0.15">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x14ac:dyDescent="0.15">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x14ac:dyDescent="0.15">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x14ac:dyDescent="0.15">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x14ac:dyDescent="0.15">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x14ac:dyDescent="0.15">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x14ac:dyDescent="0.15">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x14ac:dyDescent="0.15">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x14ac:dyDescent="0.15">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x14ac:dyDescent="0.15">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x14ac:dyDescent="0.15">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x14ac:dyDescent="0.15">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x14ac:dyDescent="0.15">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x14ac:dyDescent="0.15">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x14ac:dyDescent="0.15">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x14ac:dyDescent="0.15">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x14ac:dyDescent="0.15">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x14ac:dyDescent="0.15">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x14ac:dyDescent="0.15">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x14ac:dyDescent="0.15">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x14ac:dyDescent="0.15">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x14ac:dyDescent="0.15">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x14ac:dyDescent="0.15">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x14ac:dyDescent="0.15">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x14ac:dyDescent="0.15">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x14ac:dyDescent="0.15">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x14ac:dyDescent="0.15">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x14ac:dyDescent="0.15">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x14ac:dyDescent="0.15">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x14ac:dyDescent="0.15">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x14ac:dyDescent="0.15">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x14ac:dyDescent="0.15">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x14ac:dyDescent="0.15">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x14ac:dyDescent="0.15">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x14ac:dyDescent="0.15">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x14ac:dyDescent="0.15">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x14ac:dyDescent="0.15">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x14ac:dyDescent="0.15">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x14ac:dyDescent="0.15">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x14ac:dyDescent="0.15">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x14ac:dyDescent="0.15">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x14ac:dyDescent="0.15">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x14ac:dyDescent="0.15">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x14ac:dyDescent="0.15">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x14ac:dyDescent="0.15">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x14ac:dyDescent="0.15">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x14ac:dyDescent="0.15">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x14ac:dyDescent="0.15">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x14ac:dyDescent="0.15">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x14ac:dyDescent="0.15">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x14ac:dyDescent="0.15">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x14ac:dyDescent="0.15">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x14ac:dyDescent="0.15">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x14ac:dyDescent="0.15">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x14ac:dyDescent="0.15">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x14ac:dyDescent="0.15">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x14ac:dyDescent="0.15">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x14ac:dyDescent="0.15">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x14ac:dyDescent="0.15">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x14ac:dyDescent="0.15">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x14ac:dyDescent="0.15">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x14ac:dyDescent="0.15">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x14ac:dyDescent="0.15">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x14ac:dyDescent="0.15">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x14ac:dyDescent="0.15">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x14ac:dyDescent="0.15">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x14ac:dyDescent="0.15">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x14ac:dyDescent="0.15">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x14ac:dyDescent="0.15">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x14ac:dyDescent="0.15">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x14ac:dyDescent="0.15">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x14ac:dyDescent="0.15">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x14ac:dyDescent="0.15">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x14ac:dyDescent="0.15">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x14ac:dyDescent="0.15">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x14ac:dyDescent="0.15">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x14ac:dyDescent="0.15">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x14ac:dyDescent="0.15">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x14ac:dyDescent="0.15">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x14ac:dyDescent="0.15">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x14ac:dyDescent="0.15">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x14ac:dyDescent="0.15">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x14ac:dyDescent="0.15">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x14ac:dyDescent="0.15">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x14ac:dyDescent="0.15">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x14ac:dyDescent="0.15">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x14ac:dyDescent="0.15">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x14ac:dyDescent="0.15">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x14ac:dyDescent="0.15">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x14ac:dyDescent="0.15">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x14ac:dyDescent="0.15">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x14ac:dyDescent="0.15">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x14ac:dyDescent="0.15">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x14ac:dyDescent="0.15">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x14ac:dyDescent="0.15">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x14ac:dyDescent="0.15">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x14ac:dyDescent="0.15">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x14ac:dyDescent="0.15">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x14ac:dyDescent="0.15">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x14ac:dyDescent="0.15">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x14ac:dyDescent="0.15">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x14ac:dyDescent="0.15">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x14ac:dyDescent="0.15">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x14ac:dyDescent="0.15">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x14ac:dyDescent="0.15">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x14ac:dyDescent="0.15">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x14ac:dyDescent="0.15">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x14ac:dyDescent="0.15">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x14ac:dyDescent="0.15">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x14ac:dyDescent="0.15">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x14ac:dyDescent="0.15">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x14ac:dyDescent="0.15">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x14ac:dyDescent="0.15">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x14ac:dyDescent="0.15">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x14ac:dyDescent="0.15">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x14ac:dyDescent="0.15">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x14ac:dyDescent="0.15">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x14ac:dyDescent="0.15">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x14ac:dyDescent="0.15">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x14ac:dyDescent="0.15">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x14ac:dyDescent="0.15">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x14ac:dyDescent="0.15">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x14ac:dyDescent="0.15">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x14ac:dyDescent="0.15">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x14ac:dyDescent="0.15">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x14ac:dyDescent="0.15">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x14ac:dyDescent="0.15">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x14ac:dyDescent="0.15">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x14ac:dyDescent="0.15">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x14ac:dyDescent="0.15">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x14ac:dyDescent="0.15">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x14ac:dyDescent="0.15">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x14ac:dyDescent="0.15">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x14ac:dyDescent="0.15">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x14ac:dyDescent="0.15">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x14ac:dyDescent="0.15">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x14ac:dyDescent="0.15">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x14ac:dyDescent="0.15">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x14ac:dyDescent="0.15">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x14ac:dyDescent="0.15">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x14ac:dyDescent="0.15">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x14ac:dyDescent="0.15">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x14ac:dyDescent="0.15">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x14ac:dyDescent="0.15">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x14ac:dyDescent="0.15">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x14ac:dyDescent="0.15">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x14ac:dyDescent="0.15">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x14ac:dyDescent="0.15">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x14ac:dyDescent="0.15">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x14ac:dyDescent="0.15">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x14ac:dyDescent="0.15">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x14ac:dyDescent="0.15">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x14ac:dyDescent="0.15">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x14ac:dyDescent="0.15">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x14ac:dyDescent="0.15">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x14ac:dyDescent="0.15">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x14ac:dyDescent="0.15">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x14ac:dyDescent="0.15">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x14ac:dyDescent="0.15">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x14ac:dyDescent="0.15">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x14ac:dyDescent="0.15">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x14ac:dyDescent="0.15">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x14ac:dyDescent="0.15">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x14ac:dyDescent="0.15">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x14ac:dyDescent="0.15">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x14ac:dyDescent="0.15">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x14ac:dyDescent="0.15">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x14ac:dyDescent="0.15">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x14ac:dyDescent="0.15">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x14ac:dyDescent="0.15">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x14ac:dyDescent="0.15">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x14ac:dyDescent="0.15">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x14ac:dyDescent="0.15">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x14ac:dyDescent="0.15">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x14ac:dyDescent="0.15">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x14ac:dyDescent="0.15">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x14ac:dyDescent="0.15">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x14ac:dyDescent="0.15">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x14ac:dyDescent="0.15">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x14ac:dyDescent="0.15">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x14ac:dyDescent="0.15">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x14ac:dyDescent="0.15">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x14ac:dyDescent="0.15">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x14ac:dyDescent="0.15">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x14ac:dyDescent="0.15">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x14ac:dyDescent="0.15">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x14ac:dyDescent="0.15">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x14ac:dyDescent="0.15">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x14ac:dyDescent="0.15">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x14ac:dyDescent="0.15">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x14ac:dyDescent="0.15">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x14ac:dyDescent="0.15">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x14ac:dyDescent="0.15">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x14ac:dyDescent="0.15">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x14ac:dyDescent="0.15">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x14ac:dyDescent="0.15">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x14ac:dyDescent="0.15">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x14ac:dyDescent="0.15">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x14ac:dyDescent="0.15">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x14ac:dyDescent="0.15">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x14ac:dyDescent="0.15">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x14ac:dyDescent="0.15">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x14ac:dyDescent="0.15">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x14ac:dyDescent="0.15">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x14ac:dyDescent="0.15">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x14ac:dyDescent="0.15">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x14ac:dyDescent="0.15">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x14ac:dyDescent="0.15">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x14ac:dyDescent="0.15">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x14ac:dyDescent="0.15">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x14ac:dyDescent="0.15">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x14ac:dyDescent="0.15">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x14ac:dyDescent="0.15">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x14ac:dyDescent="0.15">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x14ac:dyDescent="0.15">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x14ac:dyDescent="0.15">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x14ac:dyDescent="0.15">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x14ac:dyDescent="0.15">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x14ac:dyDescent="0.15">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x14ac:dyDescent="0.15">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x14ac:dyDescent="0.15">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x14ac:dyDescent="0.15">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x14ac:dyDescent="0.15">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x14ac:dyDescent="0.15">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x14ac:dyDescent="0.15">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x14ac:dyDescent="0.15">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x14ac:dyDescent="0.15">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x14ac:dyDescent="0.15">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x14ac:dyDescent="0.15">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x14ac:dyDescent="0.15">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x14ac:dyDescent="0.15">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x14ac:dyDescent="0.15">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x14ac:dyDescent="0.15">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x14ac:dyDescent="0.15">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x14ac:dyDescent="0.15">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x14ac:dyDescent="0.15">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x14ac:dyDescent="0.15">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x14ac:dyDescent="0.15">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x14ac:dyDescent="0.15">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x14ac:dyDescent="0.15">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x14ac:dyDescent="0.15">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x14ac:dyDescent="0.15">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x14ac:dyDescent="0.15">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x14ac:dyDescent="0.15">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x14ac:dyDescent="0.15">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x14ac:dyDescent="0.15">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x14ac:dyDescent="0.15">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x14ac:dyDescent="0.15">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x14ac:dyDescent="0.15">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x14ac:dyDescent="0.15">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x14ac:dyDescent="0.15">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x14ac:dyDescent="0.15">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x14ac:dyDescent="0.15">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x14ac:dyDescent="0.15">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x14ac:dyDescent="0.15">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x14ac:dyDescent="0.15">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x14ac:dyDescent="0.15">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x14ac:dyDescent="0.15">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x14ac:dyDescent="0.15">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x14ac:dyDescent="0.15">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x14ac:dyDescent="0.15">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x14ac:dyDescent="0.15">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x14ac:dyDescent="0.15">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x14ac:dyDescent="0.15">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x14ac:dyDescent="0.15">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x14ac:dyDescent="0.15">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x14ac:dyDescent="0.15">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x14ac:dyDescent="0.15">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x14ac:dyDescent="0.15">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x14ac:dyDescent="0.15">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x14ac:dyDescent="0.15">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x14ac:dyDescent="0.15">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x14ac:dyDescent="0.15">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x14ac:dyDescent="0.15">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x14ac:dyDescent="0.15">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x14ac:dyDescent="0.15">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x14ac:dyDescent="0.15">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x14ac:dyDescent="0.15">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x14ac:dyDescent="0.15">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x14ac:dyDescent="0.15">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x14ac:dyDescent="0.15">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x14ac:dyDescent="0.15">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x14ac:dyDescent="0.15">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x14ac:dyDescent="0.15">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x14ac:dyDescent="0.15">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x14ac:dyDescent="0.15">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x14ac:dyDescent="0.15">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x14ac:dyDescent="0.15">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x14ac:dyDescent="0.15">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x14ac:dyDescent="0.15">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x14ac:dyDescent="0.15">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x14ac:dyDescent="0.15">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x14ac:dyDescent="0.15">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x14ac:dyDescent="0.15">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x14ac:dyDescent="0.15">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x14ac:dyDescent="0.15">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x14ac:dyDescent="0.15">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x14ac:dyDescent="0.15">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x14ac:dyDescent="0.15">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x14ac:dyDescent="0.15">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x14ac:dyDescent="0.15">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x14ac:dyDescent="0.15">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x14ac:dyDescent="0.15">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x14ac:dyDescent="0.15">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x14ac:dyDescent="0.15">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x14ac:dyDescent="0.15">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x14ac:dyDescent="0.15">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x14ac:dyDescent="0.15">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x14ac:dyDescent="0.15">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x14ac:dyDescent="0.15">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x14ac:dyDescent="0.15">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x14ac:dyDescent="0.15">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x14ac:dyDescent="0.15">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x14ac:dyDescent="0.15">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x14ac:dyDescent="0.15">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x14ac:dyDescent="0.15">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x14ac:dyDescent="0.15">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x14ac:dyDescent="0.15">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x14ac:dyDescent="0.15">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x14ac:dyDescent="0.15">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x14ac:dyDescent="0.15">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x14ac:dyDescent="0.15">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x14ac:dyDescent="0.15">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x14ac:dyDescent="0.15">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x14ac:dyDescent="0.15">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x14ac:dyDescent="0.15">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x14ac:dyDescent="0.15">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x14ac:dyDescent="0.15">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x14ac:dyDescent="0.15">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x14ac:dyDescent="0.15">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x14ac:dyDescent="0.15">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x14ac:dyDescent="0.15">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x14ac:dyDescent="0.15">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x14ac:dyDescent="0.15">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x14ac:dyDescent="0.15">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x14ac:dyDescent="0.15">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x14ac:dyDescent="0.15">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x14ac:dyDescent="0.15">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x14ac:dyDescent="0.15">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x14ac:dyDescent="0.15">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x14ac:dyDescent="0.15">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x14ac:dyDescent="0.15">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x14ac:dyDescent="0.15">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x14ac:dyDescent="0.15">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x14ac:dyDescent="0.15">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x14ac:dyDescent="0.15">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x14ac:dyDescent="0.15">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x14ac:dyDescent="0.15">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x14ac:dyDescent="0.15">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x14ac:dyDescent="0.15">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x14ac:dyDescent="0.15">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x14ac:dyDescent="0.15">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x14ac:dyDescent="0.15">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x14ac:dyDescent="0.15">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x14ac:dyDescent="0.15">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x14ac:dyDescent="0.15">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x14ac:dyDescent="0.15">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x14ac:dyDescent="0.15">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x14ac:dyDescent="0.15">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x14ac:dyDescent="0.15">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x14ac:dyDescent="0.15">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x14ac:dyDescent="0.15">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x14ac:dyDescent="0.15">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x14ac:dyDescent="0.15">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x14ac:dyDescent="0.15">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x14ac:dyDescent="0.15">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x14ac:dyDescent="0.15">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x14ac:dyDescent="0.15">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x14ac:dyDescent="0.15">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x14ac:dyDescent="0.15">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x14ac:dyDescent="0.15">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x14ac:dyDescent="0.15">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x14ac:dyDescent="0.15">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x14ac:dyDescent="0.15">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x14ac:dyDescent="0.15">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x14ac:dyDescent="0.15">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x14ac:dyDescent="0.15">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x14ac:dyDescent="0.15">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x14ac:dyDescent="0.15">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x14ac:dyDescent="0.15">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x14ac:dyDescent="0.15">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x14ac:dyDescent="0.15">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x14ac:dyDescent="0.15">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x14ac:dyDescent="0.15">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x14ac:dyDescent="0.15">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x14ac:dyDescent="0.15">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x14ac:dyDescent="0.15">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x14ac:dyDescent="0.15">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x14ac:dyDescent="0.15">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x14ac:dyDescent="0.15">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x14ac:dyDescent="0.15">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x14ac:dyDescent="0.15">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x14ac:dyDescent="0.15">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x14ac:dyDescent="0.15">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x14ac:dyDescent="0.15">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x14ac:dyDescent="0.15">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x14ac:dyDescent="0.15">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x14ac:dyDescent="0.15">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x14ac:dyDescent="0.15">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x14ac:dyDescent="0.15">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x14ac:dyDescent="0.15">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x14ac:dyDescent="0.15">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x14ac:dyDescent="0.15">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x14ac:dyDescent="0.15">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x14ac:dyDescent="0.15">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x14ac:dyDescent="0.15">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x14ac:dyDescent="0.15">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x14ac:dyDescent="0.15">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x14ac:dyDescent="0.15">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x14ac:dyDescent="0.15">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x14ac:dyDescent="0.15">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x14ac:dyDescent="0.15">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x14ac:dyDescent="0.15">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x14ac:dyDescent="0.15">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x14ac:dyDescent="0.15">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x14ac:dyDescent="0.15">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x14ac:dyDescent="0.15">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x14ac:dyDescent="0.15">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x14ac:dyDescent="0.15">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x14ac:dyDescent="0.15">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x14ac:dyDescent="0.15">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x14ac:dyDescent="0.15">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x14ac:dyDescent="0.15">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x14ac:dyDescent="0.15">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x14ac:dyDescent="0.15">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x14ac:dyDescent="0.15">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x14ac:dyDescent="0.15">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x14ac:dyDescent="0.15">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x14ac:dyDescent="0.15">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x14ac:dyDescent="0.15">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x14ac:dyDescent="0.15">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x14ac:dyDescent="0.15">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x14ac:dyDescent="0.15">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x14ac:dyDescent="0.15">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x14ac:dyDescent="0.15">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x14ac:dyDescent="0.15">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x14ac:dyDescent="0.15">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x14ac:dyDescent="0.15">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x14ac:dyDescent="0.15">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x14ac:dyDescent="0.15">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x14ac:dyDescent="0.15">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x14ac:dyDescent="0.15">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x14ac:dyDescent="0.15">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x14ac:dyDescent="0.15">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x14ac:dyDescent="0.15">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x14ac:dyDescent="0.15">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x14ac:dyDescent="0.15">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x14ac:dyDescent="0.15">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x14ac:dyDescent="0.15">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x14ac:dyDescent="0.15">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x14ac:dyDescent="0.15">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x14ac:dyDescent="0.15">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x14ac:dyDescent="0.15">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x14ac:dyDescent="0.15">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x14ac:dyDescent="0.15">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x14ac:dyDescent="0.15">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x14ac:dyDescent="0.15">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x14ac:dyDescent="0.15">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x14ac:dyDescent="0.15">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x14ac:dyDescent="0.15">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x14ac:dyDescent="0.15">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x14ac:dyDescent="0.15">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x14ac:dyDescent="0.15">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x14ac:dyDescent="0.15">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x14ac:dyDescent="0.15">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x14ac:dyDescent="0.15">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x14ac:dyDescent="0.15">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x14ac:dyDescent="0.15">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x14ac:dyDescent="0.15">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x14ac:dyDescent="0.15">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x14ac:dyDescent="0.15">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x14ac:dyDescent="0.15">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x14ac:dyDescent="0.15">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x14ac:dyDescent="0.15">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x14ac:dyDescent="0.15">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x14ac:dyDescent="0.15">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x14ac:dyDescent="0.15">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x14ac:dyDescent="0.15">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x14ac:dyDescent="0.15">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x14ac:dyDescent="0.15">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x14ac:dyDescent="0.15">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x14ac:dyDescent="0.15">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x14ac:dyDescent="0.15">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x14ac:dyDescent="0.15">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x14ac:dyDescent="0.15">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x14ac:dyDescent="0.15">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x14ac:dyDescent="0.15">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x14ac:dyDescent="0.15">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x14ac:dyDescent="0.15">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x14ac:dyDescent="0.15">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x14ac:dyDescent="0.15">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x14ac:dyDescent="0.15">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x14ac:dyDescent="0.15">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x14ac:dyDescent="0.15">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x14ac:dyDescent="0.15">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x14ac:dyDescent="0.15">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x14ac:dyDescent="0.15">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x14ac:dyDescent="0.15">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x14ac:dyDescent="0.15">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x14ac:dyDescent="0.15">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x14ac:dyDescent="0.15">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x14ac:dyDescent="0.15">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x14ac:dyDescent="0.15">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x14ac:dyDescent="0.15">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x14ac:dyDescent="0.15">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x14ac:dyDescent="0.15">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x14ac:dyDescent="0.15">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x14ac:dyDescent="0.15">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x14ac:dyDescent="0.15">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x14ac:dyDescent="0.15">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x14ac:dyDescent="0.15">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x14ac:dyDescent="0.15">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x14ac:dyDescent="0.15">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x14ac:dyDescent="0.15">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x14ac:dyDescent="0.15">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x14ac:dyDescent="0.15">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x14ac:dyDescent="0.15">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x14ac:dyDescent="0.15">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x14ac:dyDescent="0.15">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x14ac:dyDescent="0.15">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x14ac:dyDescent="0.15">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x14ac:dyDescent="0.15">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x14ac:dyDescent="0.15">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x14ac:dyDescent="0.15">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x14ac:dyDescent="0.15">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x14ac:dyDescent="0.15">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x14ac:dyDescent="0.15">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x14ac:dyDescent="0.15">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x14ac:dyDescent="0.15">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x14ac:dyDescent="0.15">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x14ac:dyDescent="0.15">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x14ac:dyDescent="0.15">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x14ac:dyDescent="0.15">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x14ac:dyDescent="0.15">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x14ac:dyDescent="0.15">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x14ac:dyDescent="0.15">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x14ac:dyDescent="0.15">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x14ac:dyDescent="0.15">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x14ac:dyDescent="0.15">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x14ac:dyDescent="0.15">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x14ac:dyDescent="0.15">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x14ac:dyDescent="0.15">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x14ac:dyDescent="0.15">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x14ac:dyDescent="0.15">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x14ac:dyDescent="0.15">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x14ac:dyDescent="0.15">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x14ac:dyDescent="0.15">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x14ac:dyDescent="0.15">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x14ac:dyDescent="0.15">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x14ac:dyDescent="0.15">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x14ac:dyDescent="0.15">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x14ac:dyDescent="0.15">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x14ac:dyDescent="0.15">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x14ac:dyDescent="0.15">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x14ac:dyDescent="0.15">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x14ac:dyDescent="0.15">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x14ac:dyDescent="0.15">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x14ac:dyDescent="0.15">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x14ac:dyDescent="0.15">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x14ac:dyDescent="0.15">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x14ac:dyDescent="0.15">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x14ac:dyDescent="0.15">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x14ac:dyDescent="0.15">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x14ac:dyDescent="0.15">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x14ac:dyDescent="0.15">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x14ac:dyDescent="0.15">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x14ac:dyDescent="0.15">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x14ac:dyDescent="0.15">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x14ac:dyDescent="0.15">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x14ac:dyDescent="0.15">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x14ac:dyDescent="0.15">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x14ac:dyDescent="0.15">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x14ac:dyDescent="0.15">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x14ac:dyDescent="0.15">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x14ac:dyDescent="0.15">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x14ac:dyDescent="0.15">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x14ac:dyDescent="0.15">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x14ac:dyDescent="0.15">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x14ac:dyDescent="0.15">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x14ac:dyDescent="0.15">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x14ac:dyDescent="0.15">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x14ac:dyDescent="0.15">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x14ac:dyDescent="0.15">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x14ac:dyDescent="0.15">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x14ac:dyDescent="0.15">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x14ac:dyDescent="0.15">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x14ac:dyDescent="0.15">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x14ac:dyDescent="0.15">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x14ac:dyDescent="0.15">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x14ac:dyDescent="0.15">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x14ac:dyDescent="0.15">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x14ac:dyDescent="0.15">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x14ac:dyDescent="0.15">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x14ac:dyDescent="0.15">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x14ac:dyDescent="0.15">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x14ac:dyDescent="0.15">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x14ac:dyDescent="0.15">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x14ac:dyDescent="0.15">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x14ac:dyDescent="0.15">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x14ac:dyDescent="0.15">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x14ac:dyDescent="0.15">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x14ac:dyDescent="0.15">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x14ac:dyDescent="0.15">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x14ac:dyDescent="0.15">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x14ac:dyDescent="0.15">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x14ac:dyDescent="0.15">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x14ac:dyDescent="0.15">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x14ac:dyDescent="0.15">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x14ac:dyDescent="0.15">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x14ac:dyDescent="0.15">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x14ac:dyDescent="0.15">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x14ac:dyDescent="0.15">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x14ac:dyDescent="0.15">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x14ac:dyDescent="0.15">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x14ac:dyDescent="0.15">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x14ac:dyDescent="0.15">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x14ac:dyDescent="0.15">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x14ac:dyDescent="0.15">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x14ac:dyDescent="0.15">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x14ac:dyDescent="0.15">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x14ac:dyDescent="0.15">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51"/>
  </cols>
  <sheetData>
    <row r="1" spans="1:34" ht="18" customHeight="1" x14ac:dyDescent="0.15">
      <c r="A1" s="250" t="s">
        <v>175</v>
      </c>
    </row>
    <row r="2" spans="1:34" ht="18" customHeight="1" x14ac:dyDescent="0.15">
      <c r="A2" s="843" t="s">
        <v>130</v>
      </c>
      <c r="B2" s="843"/>
      <c r="C2" s="843"/>
      <c r="D2" s="843"/>
      <c r="E2" s="843"/>
      <c r="F2" s="843"/>
      <c r="G2" s="843"/>
      <c r="H2" s="843"/>
      <c r="I2" s="843"/>
      <c r="J2" s="843"/>
      <c r="K2" s="843"/>
      <c r="L2" s="843"/>
      <c r="M2" s="843"/>
      <c r="N2" s="843"/>
      <c r="O2" s="843"/>
      <c r="P2" s="843"/>
      <c r="Q2" s="843"/>
      <c r="R2" s="843"/>
      <c r="S2" s="843"/>
      <c r="T2" s="843"/>
      <c r="U2" s="843"/>
      <c r="V2" s="843"/>
      <c r="W2" s="843"/>
      <c r="X2" s="843"/>
    </row>
    <row r="3" spans="1:34" ht="18" customHeight="1" x14ac:dyDescent="0.15">
      <c r="A3" s="844"/>
      <c r="B3" s="845"/>
      <c r="C3" s="845"/>
      <c r="D3" s="845"/>
      <c r="E3" s="845"/>
      <c r="F3" s="845"/>
      <c r="G3" s="845"/>
      <c r="H3" s="845"/>
      <c r="I3" s="845"/>
      <c r="J3" s="845"/>
      <c r="K3" s="845"/>
      <c r="L3" s="845"/>
      <c r="M3" s="845"/>
      <c r="N3" s="845"/>
      <c r="O3" s="845"/>
      <c r="P3" s="845"/>
      <c r="Q3" s="845"/>
      <c r="R3" s="845"/>
      <c r="S3" s="845"/>
      <c r="T3" s="845"/>
      <c r="U3" s="845"/>
      <c r="V3" s="845"/>
      <c r="W3" s="845"/>
      <c r="X3" s="846"/>
    </row>
    <row r="4" spans="1:34" ht="18" customHeight="1" x14ac:dyDescent="0.15">
      <c r="A4" s="847"/>
      <c r="B4" s="848"/>
      <c r="C4" s="848"/>
      <c r="D4" s="848"/>
      <c r="E4" s="848"/>
      <c r="F4" s="848"/>
      <c r="G4" s="848"/>
      <c r="H4" s="848"/>
      <c r="I4" s="848"/>
      <c r="J4" s="848"/>
      <c r="K4" s="848"/>
      <c r="L4" s="848"/>
      <c r="M4" s="848"/>
      <c r="N4" s="848"/>
      <c r="O4" s="848"/>
      <c r="P4" s="848"/>
      <c r="Q4" s="848"/>
      <c r="R4" s="848"/>
      <c r="S4" s="848"/>
      <c r="T4" s="848"/>
      <c r="U4" s="848"/>
      <c r="V4" s="848"/>
      <c r="W4" s="848"/>
      <c r="X4" s="849"/>
    </row>
    <row r="5" spans="1:34" ht="18" customHeight="1" x14ac:dyDescent="0.15">
      <c r="A5" s="847"/>
      <c r="B5" s="848"/>
      <c r="C5" s="848"/>
      <c r="D5" s="848"/>
      <c r="E5" s="848"/>
      <c r="F5" s="848"/>
      <c r="G5" s="848"/>
      <c r="H5" s="848"/>
      <c r="I5" s="848"/>
      <c r="J5" s="848"/>
      <c r="K5" s="848"/>
      <c r="L5" s="848"/>
      <c r="M5" s="848"/>
      <c r="N5" s="848"/>
      <c r="O5" s="848"/>
      <c r="P5" s="848"/>
      <c r="Q5" s="848"/>
      <c r="R5" s="848"/>
      <c r="S5" s="848"/>
      <c r="T5" s="848"/>
      <c r="U5" s="848"/>
      <c r="V5" s="848"/>
      <c r="W5" s="848"/>
      <c r="X5" s="849"/>
    </row>
    <row r="6" spans="1:34" ht="18" customHeight="1" x14ac:dyDescent="0.15">
      <c r="A6" s="847"/>
      <c r="B6" s="848"/>
      <c r="C6" s="848"/>
      <c r="D6" s="848"/>
      <c r="E6" s="848"/>
      <c r="F6" s="848"/>
      <c r="G6" s="848"/>
      <c r="H6" s="848"/>
      <c r="I6" s="848"/>
      <c r="J6" s="848"/>
      <c r="K6" s="848"/>
      <c r="L6" s="848"/>
      <c r="M6" s="848"/>
      <c r="N6" s="848"/>
      <c r="O6" s="848"/>
      <c r="P6" s="848"/>
      <c r="Q6" s="848"/>
      <c r="R6" s="848"/>
      <c r="S6" s="848"/>
      <c r="T6" s="848"/>
      <c r="U6" s="848"/>
      <c r="V6" s="848"/>
      <c r="W6" s="848"/>
      <c r="X6" s="849"/>
    </row>
    <row r="7" spans="1:34" ht="18" customHeight="1" x14ac:dyDescent="0.15">
      <c r="A7" s="847"/>
      <c r="B7" s="848"/>
      <c r="C7" s="848"/>
      <c r="D7" s="848"/>
      <c r="E7" s="848"/>
      <c r="F7" s="848"/>
      <c r="G7" s="848"/>
      <c r="H7" s="848"/>
      <c r="I7" s="848"/>
      <c r="J7" s="848"/>
      <c r="K7" s="848"/>
      <c r="L7" s="848"/>
      <c r="M7" s="848"/>
      <c r="N7" s="848"/>
      <c r="O7" s="848"/>
      <c r="P7" s="848"/>
      <c r="Q7" s="848"/>
      <c r="R7" s="848"/>
      <c r="S7" s="848"/>
      <c r="T7" s="848"/>
      <c r="U7" s="848"/>
      <c r="V7" s="848"/>
      <c r="W7" s="848"/>
      <c r="X7" s="849"/>
    </row>
    <row r="8" spans="1:34" ht="18" customHeight="1" x14ac:dyDescent="0.15">
      <c r="A8" s="847"/>
      <c r="B8" s="848"/>
      <c r="C8" s="848"/>
      <c r="D8" s="848"/>
      <c r="E8" s="848"/>
      <c r="F8" s="848"/>
      <c r="G8" s="848"/>
      <c r="H8" s="848"/>
      <c r="I8" s="848"/>
      <c r="J8" s="848"/>
      <c r="K8" s="848"/>
      <c r="L8" s="848"/>
      <c r="M8" s="848"/>
      <c r="N8" s="848"/>
      <c r="O8" s="848"/>
      <c r="P8" s="848"/>
      <c r="Q8" s="848"/>
      <c r="R8" s="848"/>
      <c r="S8" s="848"/>
      <c r="T8" s="848"/>
      <c r="U8" s="848"/>
      <c r="V8" s="848"/>
      <c r="W8" s="848"/>
      <c r="X8" s="849"/>
    </row>
    <row r="9" spans="1:34" ht="18" customHeight="1" x14ac:dyDescent="0.15">
      <c r="A9" s="850"/>
      <c r="B9" s="851"/>
      <c r="C9" s="851"/>
      <c r="D9" s="851"/>
      <c r="E9" s="851"/>
      <c r="F9" s="851"/>
      <c r="G9" s="851"/>
      <c r="H9" s="851"/>
      <c r="I9" s="851"/>
      <c r="J9" s="851"/>
      <c r="K9" s="851"/>
      <c r="L9" s="851"/>
      <c r="M9" s="851"/>
      <c r="N9" s="851"/>
      <c r="O9" s="851"/>
      <c r="P9" s="851"/>
      <c r="Q9" s="851"/>
      <c r="R9" s="851"/>
      <c r="S9" s="851"/>
      <c r="T9" s="851"/>
      <c r="U9" s="851"/>
      <c r="V9" s="851"/>
      <c r="W9" s="851"/>
      <c r="X9" s="852"/>
    </row>
    <row r="10" spans="1:34" ht="18" customHeight="1" x14ac:dyDescent="0.15">
      <c r="A10" s="252" t="s">
        <v>174</v>
      </c>
    </row>
    <row r="11" spans="1:34" ht="18" customHeight="1" x14ac:dyDescent="0.15">
      <c r="A11" s="253" t="s">
        <v>177</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6"/>
      <c r="AH12" s="256"/>
    </row>
    <row r="13" spans="1:34" ht="18" customHeight="1" x14ac:dyDescent="0.15">
      <c r="A13" s="847"/>
      <c r="B13" s="848"/>
      <c r="C13" s="848"/>
      <c r="D13" s="848"/>
      <c r="E13" s="848"/>
      <c r="F13" s="848"/>
      <c r="G13" s="848"/>
      <c r="H13" s="848"/>
      <c r="I13" s="848"/>
      <c r="J13" s="848"/>
      <c r="K13" s="848"/>
      <c r="L13" s="848"/>
      <c r="M13" s="848"/>
      <c r="N13" s="848"/>
      <c r="O13" s="848"/>
      <c r="P13" s="848"/>
      <c r="Q13" s="848"/>
      <c r="R13" s="848"/>
      <c r="S13" s="848"/>
      <c r="T13" s="848"/>
      <c r="U13" s="848"/>
      <c r="V13" s="848"/>
      <c r="W13" s="848"/>
      <c r="X13" s="849"/>
    </row>
    <row r="14" spans="1:34" ht="18" customHeight="1" x14ac:dyDescent="0.15">
      <c r="A14" s="847"/>
      <c r="B14" s="848"/>
      <c r="C14" s="848"/>
      <c r="D14" s="848"/>
      <c r="E14" s="848"/>
      <c r="F14" s="848"/>
      <c r="G14" s="848"/>
      <c r="H14" s="848"/>
      <c r="I14" s="848"/>
      <c r="J14" s="848"/>
      <c r="K14" s="848"/>
      <c r="L14" s="848"/>
      <c r="M14" s="848"/>
      <c r="N14" s="848"/>
      <c r="O14" s="848"/>
      <c r="P14" s="848"/>
      <c r="Q14" s="848"/>
      <c r="R14" s="848"/>
      <c r="S14" s="848"/>
      <c r="T14" s="848"/>
      <c r="U14" s="848"/>
      <c r="V14" s="848"/>
      <c r="W14" s="848"/>
      <c r="X14" s="849"/>
    </row>
    <row r="15" spans="1:34" ht="18" customHeight="1" x14ac:dyDescent="0.1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9"/>
      <c r="AD15" s="64"/>
    </row>
    <row r="16" spans="1:34" ht="18" customHeight="1" x14ac:dyDescent="0.15">
      <c r="A16" s="847"/>
      <c r="B16" s="848"/>
      <c r="C16" s="848"/>
      <c r="D16" s="848"/>
      <c r="E16" s="848"/>
      <c r="F16" s="848"/>
      <c r="G16" s="848"/>
      <c r="H16" s="848"/>
      <c r="I16" s="848"/>
      <c r="J16" s="848"/>
      <c r="K16" s="848"/>
      <c r="L16" s="848"/>
      <c r="M16" s="848"/>
      <c r="N16" s="848"/>
      <c r="O16" s="848"/>
      <c r="P16" s="848"/>
      <c r="Q16" s="848"/>
      <c r="R16" s="848"/>
      <c r="S16" s="848"/>
      <c r="T16" s="848"/>
      <c r="U16" s="848"/>
      <c r="V16" s="848"/>
      <c r="W16" s="848"/>
      <c r="X16" s="849"/>
    </row>
    <row r="17" spans="1:24" ht="18" customHeight="1" x14ac:dyDescent="0.15">
      <c r="A17" s="847"/>
      <c r="B17" s="848"/>
      <c r="C17" s="848"/>
      <c r="D17" s="848"/>
      <c r="E17" s="848"/>
      <c r="F17" s="848"/>
      <c r="G17" s="848"/>
      <c r="H17" s="848"/>
      <c r="I17" s="848"/>
      <c r="J17" s="848"/>
      <c r="K17" s="848"/>
      <c r="L17" s="848"/>
      <c r="M17" s="848"/>
      <c r="N17" s="848"/>
      <c r="O17" s="848"/>
      <c r="P17" s="848"/>
      <c r="Q17" s="848"/>
      <c r="R17" s="848"/>
      <c r="S17" s="848"/>
      <c r="T17" s="848"/>
      <c r="U17" s="848"/>
      <c r="V17" s="848"/>
      <c r="W17" s="848"/>
      <c r="X17" s="849"/>
    </row>
    <row r="18" spans="1:24" ht="18" customHeight="1" x14ac:dyDescent="0.15">
      <c r="A18" s="850"/>
      <c r="B18" s="851"/>
      <c r="C18" s="851"/>
      <c r="D18" s="851"/>
      <c r="E18" s="851"/>
      <c r="F18" s="851"/>
      <c r="G18" s="851"/>
      <c r="H18" s="851"/>
      <c r="I18" s="851"/>
      <c r="J18" s="851"/>
      <c r="K18" s="851"/>
      <c r="L18" s="851"/>
      <c r="M18" s="851"/>
      <c r="N18" s="851"/>
      <c r="O18" s="851"/>
      <c r="P18" s="851"/>
      <c r="Q18" s="851"/>
      <c r="R18" s="851"/>
      <c r="S18" s="851"/>
      <c r="T18" s="851"/>
      <c r="U18" s="851"/>
      <c r="V18" s="851"/>
      <c r="W18" s="851"/>
      <c r="X18" s="852"/>
    </row>
    <row r="19" spans="1:24" ht="18" customHeight="1" x14ac:dyDescent="0.15">
      <c r="A19" s="252" t="s">
        <v>176</v>
      </c>
    </row>
    <row r="20" spans="1:24" ht="18"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845"/>
      <c r="X20" s="846"/>
    </row>
    <row r="21" spans="1:24" ht="18" customHeight="1" x14ac:dyDescent="0.15">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9"/>
    </row>
    <row r="22" spans="1:24" ht="18" customHeight="1" x14ac:dyDescent="0.15">
      <c r="A22" s="847"/>
      <c r="B22" s="848"/>
      <c r="C22" s="848"/>
      <c r="D22" s="848"/>
      <c r="E22" s="848"/>
      <c r="F22" s="848"/>
      <c r="G22" s="848"/>
      <c r="H22" s="848"/>
      <c r="I22" s="848"/>
      <c r="J22" s="848"/>
      <c r="K22" s="848"/>
      <c r="L22" s="848"/>
      <c r="M22" s="848"/>
      <c r="N22" s="848"/>
      <c r="O22" s="848"/>
      <c r="P22" s="848"/>
      <c r="Q22" s="848"/>
      <c r="R22" s="848"/>
      <c r="S22" s="848"/>
      <c r="T22" s="848"/>
      <c r="U22" s="848"/>
      <c r="V22" s="848"/>
      <c r="W22" s="848"/>
      <c r="X22" s="849"/>
    </row>
    <row r="23" spans="1:24" ht="18" customHeight="1" x14ac:dyDescent="0.15">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9"/>
    </row>
    <row r="24" spans="1:24" ht="18" customHeight="1" x14ac:dyDescent="0.15">
      <c r="A24" s="847"/>
      <c r="B24" s="848"/>
      <c r="C24" s="848"/>
      <c r="D24" s="848"/>
      <c r="E24" s="848"/>
      <c r="F24" s="848"/>
      <c r="G24" s="848"/>
      <c r="H24" s="848"/>
      <c r="I24" s="848"/>
      <c r="J24" s="848"/>
      <c r="K24" s="848"/>
      <c r="L24" s="848"/>
      <c r="M24" s="848"/>
      <c r="N24" s="848"/>
      <c r="O24" s="848"/>
      <c r="P24" s="848"/>
      <c r="Q24" s="848"/>
      <c r="R24" s="848"/>
      <c r="S24" s="848"/>
      <c r="T24" s="848"/>
      <c r="U24" s="848"/>
      <c r="V24" s="848"/>
      <c r="W24" s="848"/>
      <c r="X24" s="849"/>
    </row>
    <row r="25" spans="1:24" ht="18" customHeight="1" x14ac:dyDescent="0.15">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9"/>
    </row>
    <row r="26" spans="1:24" ht="18" customHeight="1" x14ac:dyDescent="0.15">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2"/>
    </row>
    <row r="27" spans="1:24" ht="18" customHeight="1" x14ac:dyDescent="0.15">
      <c r="A27" s="252" t="s">
        <v>179</v>
      </c>
    </row>
    <row r="28" spans="1:24" ht="18"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845"/>
      <c r="X28" s="846"/>
    </row>
    <row r="29" spans="1:24" ht="18" customHeight="1" x14ac:dyDescent="0.15">
      <c r="A29" s="847"/>
      <c r="B29" s="848"/>
      <c r="C29" s="848"/>
      <c r="D29" s="848"/>
      <c r="E29" s="848"/>
      <c r="F29" s="848"/>
      <c r="G29" s="848"/>
      <c r="H29" s="848"/>
      <c r="I29" s="848"/>
      <c r="J29" s="848"/>
      <c r="K29" s="848"/>
      <c r="L29" s="848"/>
      <c r="M29" s="848"/>
      <c r="N29" s="848"/>
      <c r="O29" s="848"/>
      <c r="P29" s="848"/>
      <c r="Q29" s="848"/>
      <c r="R29" s="848"/>
      <c r="S29" s="848"/>
      <c r="T29" s="848"/>
      <c r="U29" s="848"/>
      <c r="V29" s="848"/>
      <c r="W29" s="848"/>
      <c r="X29" s="849"/>
    </row>
    <row r="30" spans="1:24" ht="18" customHeight="1" x14ac:dyDescent="0.15">
      <c r="A30" s="847"/>
      <c r="B30" s="848"/>
      <c r="C30" s="848"/>
      <c r="D30" s="848"/>
      <c r="E30" s="848"/>
      <c r="F30" s="848"/>
      <c r="G30" s="848"/>
      <c r="H30" s="848"/>
      <c r="I30" s="848"/>
      <c r="J30" s="848"/>
      <c r="K30" s="848"/>
      <c r="L30" s="848"/>
      <c r="M30" s="848"/>
      <c r="N30" s="848"/>
      <c r="O30" s="848"/>
      <c r="P30" s="848"/>
      <c r="Q30" s="848"/>
      <c r="R30" s="848"/>
      <c r="S30" s="848"/>
      <c r="T30" s="848"/>
      <c r="U30" s="848"/>
      <c r="V30" s="848"/>
      <c r="W30" s="848"/>
      <c r="X30" s="849"/>
    </row>
    <row r="31" spans="1:24" ht="18" customHeight="1" x14ac:dyDescent="0.15">
      <c r="A31" s="847"/>
      <c r="B31" s="848"/>
      <c r="C31" s="848"/>
      <c r="D31" s="848"/>
      <c r="E31" s="848"/>
      <c r="F31" s="848"/>
      <c r="G31" s="848"/>
      <c r="H31" s="848"/>
      <c r="I31" s="848"/>
      <c r="J31" s="848"/>
      <c r="K31" s="848"/>
      <c r="L31" s="848"/>
      <c r="M31" s="848"/>
      <c r="N31" s="848"/>
      <c r="O31" s="848"/>
      <c r="P31" s="848"/>
      <c r="Q31" s="848"/>
      <c r="R31" s="848"/>
      <c r="S31" s="848"/>
      <c r="T31" s="848"/>
      <c r="U31" s="848"/>
      <c r="V31" s="848"/>
      <c r="W31" s="848"/>
      <c r="X31" s="849"/>
    </row>
    <row r="32" spans="1:24" ht="18" customHeight="1" x14ac:dyDescent="0.15">
      <c r="A32" s="847"/>
      <c r="B32" s="848"/>
      <c r="C32" s="848"/>
      <c r="D32" s="848"/>
      <c r="E32" s="848"/>
      <c r="F32" s="848"/>
      <c r="G32" s="848"/>
      <c r="H32" s="848"/>
      <c r="I32" s="848"/>
      <c r="J32" s="848"/>
      <c r="K32" s="848"/>
      <c r="L32" s="848"/>
      <c r="M32" s="848"/>
      <c r="N32" s="848"/>
      <c r="O32" s="848"/>
      <c r="P32" s="848"/>
      <c r="Q32" s="848"/>
      <c r="R32" s="848"/>
      <c r="S32" s="848"/>
      <c r="T32" s="848"/>
      <c r="U32" s="848"/>
      <c r="V32" s="848"/>
      <c r="W32" s="848"/>
      <c r="X32" s="849"/>
    </row>
    <row r="33" spans="1:24" ht="18" customHeight="1" x14ac:dyDescent="0.15">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9"/>
    </row>
    <row r="34" spans="1:24" ht="18" customHeight="1" x14ac:dyDescent="0.15">
      <c r="A34" s="850"/>
      <c r="B34" s="851"/>
      <c r="C34" s="851"/>
      <c r="D34" s="851"/>
      <c r="E34" s="851"/>
      <c r="F34" s="851"/>
      <c r="G34" s="851"/>
      <c r="H34" s="851"/>
      <c r="I34" s="851"/>
      <c r="J34" s="851"/>
      <c r="K34" s="851"/>
      <c r="L34" s="851"/>
      <c r="M34" s="851"/>
      <c r="N34" s="851"/>
      <c r="O34" s="851"/>
      <c r="P34" s="851"/>
      <c r="Q34" s="851"/>
      <c r="R34" s="851"/>
      <c r="S34" s="851"/>
      <c r="T34" s="851"/>
      <c r="U34" s="851"/>
      <c r="V34" s="851"/>
      <c r="W34" s="851"/>
      <c r="X34" s="852"/>
    </row>
    <row r="35" spans="1:24" ht="18" customHeight="1" x14ac:dyDescent="0.15">
      <c r="A35" s="253" t="s">
        <v>178</v>
      </c>
    </row>
    <row r="36" spans="1:24" ht="18" customHeight="1" x14ac:dyDescent="0.15">
      <c r="A36" s="844"/>
      <c r="B36" s="845"/>
      <c r="C36" s="845"/>
      <c r="D36" s="845"/>
      <c r="E36" s="845"/>
      <c r="F36" s="845"/>
      <c r="G36" s="845"/>
      <c r="H36" s="845"/>
      <c r="I36" s="845"/>
      <c r="J36" s="845"/>
      <c r="K36" s="845"/>
      <c r="L36" s="845"/>
      <c r="M36" s="845"/>
      <c r="N36" s="845"/>
      <c r="O36" s="845"/>
      <c r="P36" s="845"/>
      <c r="Q36" s="845"/>
      <c r="R36" s="845"/>
      <c r="S36" s="845"/>
      <c r="T36" s="845"/>
      <c r="U36" s="845"/>
      <c r="V36" s="845"/>
      <c r="W36" s="845"/>
      <c r="X36" s="846"/>
    </row>
    <row r="37" spans="1:24" ht="18" customHeight="1" x14ac:dyDescent="0.15">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9"/>
    </row>
    <row r="38" spans="1:24" ht="18" customHeight="1" x14ac:dyDescent="0.15">
      <c r="A38" s="847"/>
      <c r="B38" s="848"/>
      <c r="C38" s="848"/>
      <c r="D38" s="848"/>
      <c r="E38" s="848"/>
      <c r="F38" s="848"/>
      <c r="G38" s="848"/>
      <c r="H38" s="848"/>
      <c r="I38" s="848"/>
      <c r="J38" s="848"/>
      <c r="K38" s="848"/>
      <c r="L38" s="848"/>
      <c r="M38" s="848"/>
      <c r="N38" s="848"/>
      <c r="O38" s="848"/>
      <c r="P38" s="848"/>
      <c r="Q38" s="848"/>
      <c r="R38" s="848"/>
      <c r="S38" s="848"/>
      <c r="T38" s="848"/>
      <c r="U38" s="848"/>
      <c r="V38" s="848"/>
      <c r="W38" s="848"/>
      <c r="X38" s="849"/>
    </row>
    <row r="39" spans="1:24" ht="18" customHeight="1" x14ac:dyDescent="0.15">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9"/>
    </row>
    <row r="40" spans="1:24" ht="18" customHeight="1" x14ac:dyDescent="0.15">
      <c r="A40" s="847"/>
      <c r="B40" s="848"/>
      <c r="C40" s="848"/>
      <c r="D40" s="848"/>
      <c r="E40" s="848"/>
      <c r="F40" s="848"/>
      <c r="G40" s="848"/>
      <c r="H40" s="848"/>
      <c r="I40" s="848"/>
      <c r="J40" s="848"/>
      <c r="K40" s="848"/>
      <c r="L40" s="848"/>
      <c r="M40" s="848"/>
      <c r="N40" s="848"/>
      <c r="O40" s="848"/>
      <c r="P40" s="848"/>
      <c r="Q40" s="848"/>
      <c r="R40" s="848"/>
      <c r="S40" s="848"/>
      <c r="T40" s="848"/>
      <c r="U40" s="848"/>
      <c r="V40" s="848"/>
      <c r="W40" s="848"/>
      <c r="X40" s="849"/>
    </row>
    <row r="41" spans="1:24" ht="18" customHeight="1" x14ac:dyDescent="0.15">
      <c r="A41" s="850"/>
      <c r="B41" s="851"/>
      <c r="C41" s="851"/>
      <c r="D41" s="851"/>
      <c r="E41" s="851"/>
      <c r="F41" s="851"/>
      <c r="G41" s="851"/>
      <c r="H41" s="851"/>
      <c r="I41" s="851"/>
      <c r="J41" s="851"/>
      <c r="K41" s="851"/>
      <c r="L41" s="851"/>
      <c r="M41" s="851"/>
      <c r="N41" s="851"/>
      <c r="O41" s="851"/>
      <c r="P41" s="851"/>
      <c r="Q41" s="851"/>
      <c r="R41" s="851"/>
      <c r="S41" s="851"/>
      <c r="T41" s="851"/>
      <c r="U41" s="851"/>
      <c r="V41" s="851"/>
      <c r="W41" s="851"/>
      <c r="X41" s="852"/>
    </row>
    <row r="42" spans="1:24" ht="18" customHeight="1" x14ac:dyDescent="0.15">
      <c r="A42" s="253" t="s">
        <v>180</v>
      </c>
    </row>
    <row r="43" spans="1:24" ht="18" customHeight="1" x14ac:dyDescent="0.15">
      <c r="A43" s="844"/>
      <c r="B43" s="845"/>
      <c r="C43" s="845"/>
      <c r="D43" s="845"/>
      <c r="E43" s="845"/>
      <c r="F43" s="845"/>
      <c r="G43" s="845"/>
      <c r="H43" s="845"/>
      <c r="I43" s="845"/>
      <c r="J43" s="845"/>
      <c r="K43" s="845"/>
      <c r="L43" s="845"/>
      <c r="M43" s="845"/>
      <c r="N43" s="845"/>
      <c r="O43" s="845"/>
      <c r="P43" s="845"/>
      <c r="Q43" s="845"/>
      <c r="R43" s="845"/>
      <c r="S43" s="845"/>
      <c r="T43" s="845"/>
      <c r="U43" s="845"/>
      <c r="V43" s="845"/>
      <c r="W43" s="845"/>
      <c r="X43" s="846"/>
    </row>
    <row r="44" spans="1:24" ht="18" customHeight="1" x14ac:dyDescent="0.15">
      <c r="A44" s="847"/>
      <c r="B44" s="848"/>
      <c r="C44" s="848"/>
      <c r="D44" s="848"/>
      <c r="E44" s="848"/>
      <c r="F44" s="848"/>
      <c r="G44" s="848"/>
      <c r="H44" s="848"/>
      <c r="I44" s="848"/>
      <c r="J44" s="848"/>
      <c r="K44" s="848"/>
      <c r="L44" s="848"/>
      <c r="M44" s="848"/>
      <c r="N44" s="848"/>
      <c r="O44" s="848"/>
      <c r="P44" s="848"/>
      <c r="Q44" s="848"/>
      <c r="R44" s="848"/>
      <c r="S44" s="848"/>
      <c r="T44" s="848"/>
      <c r="U44" s="848"/>
      <c r="V44" s="848"/>
      <c r="W44" s="848"/>
      <c r="X44" s="849"/>
    </row>
    <row r="45" spans="1:24" ht="18" customHeight="1" x14ac:dyDescent="0.15">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9"/>
    </row>
    <row r="46" spans="1:24" ht="18" customHeight="1" x14ac:dyDescent="0.15">
      <c r="A46" s="847"/>
      <c r="B46" s="848"/>
      <c r="C46" s="848"/>
      <c r="D46" s="848"/>
      <c r="E46" s="848"/>
      <c r="F46" s="848"/>
      <c r="G46" s="848"/>
      <c r="H46" s="848"/>
      <c r="I46" s="848"/>
      <c r="J46" s="848"/>
      <c r="K46" s="848"/>
      <c r="L46" s="848"/>
      <c r="M46" s="848"/>
      <c r="N46" s="848"/>
      <c r="O46" s="848"/>
      <c r="P46" s="848"/>
      <c r="Q46" s="848"/>
      <c r="R46" s="848"/>
      <c r="S46" s="848"/>
      <c r="T46" s="848"/>
      <c r="U46" s="848"/>
      <c r="V46" s="848"/>
      <c r="W46" s="848"/>
      <c r="X46" s="849"/>
    </row>
    <row r="47" spans="1:24" ht="18" customHeight="1" x14ac:dyDescent="0.15">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9"/>
    </row>
    <row r="48" spans="1:24" ht="18" customHeight="1" x14ac:dyDescent="0.15">
      <c r="A48" s="847"/>
      <c r="B48" s="848"/>
      <c r="C48" s="848"/>
      <c r="D48" s="848"/>
      <c r="E48" s="848"/>
      <c r="F48" s="848"/>
      <c r="G48" s="848"/>
      <c r="H48" s="848"/>
      <c r="I48" s="848"/>
      <c r="J48" s="848"/>
      <c r="K48" s="848"/>
      <c r="L48" s="848"/>
      <c r="M48" s="848"/>
      <c r="N48" s="848"/>
      <c r="O48" s="848"/>
      <c r="P48" s="848"/>
      <c r="Q48" s="848"/>
      <c r="R48" s="848"/>
      <c r="S48" s="848"/>
      <c r="T48" s="848"/>
      <c r="U48" s="848"/>
      <c r="V48" s="848"/>
      <c r="W48" s="848"/>
      <c r="X48" s="849"/>
    </row>
    <row r="49" spans="1:24" ht="18" customHeight="1" x14ac:dyDescent="0.15">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9"/>
    </row>
    <row r="50" spans="1:24" ht="18" customHeight="1" x14ac:dyDescent="0.15">
      <c r="A50" s="850"/>
      <c r="B50" s="851"/>
      <c r="C50" s="851"/>
      <c r="D50" s="851"/>
      <c r="E50" s="851"/>
      <c r="F50" s="851"/>
      <c r="G50" s="851"/>
      <c r="H50" s="851"/>
      <c r="I50" s="851"/>
      <c r="J50" s="851"/>
      <c r="K50" s="851"/>
      <c r="L50" s="851"/>
      <c r="M50" s="851"/>
      <c r="N50" s="851"/>
      <c r="O50" s="851"/>
      <c r="P50" s="851"/>
      <c r="Q50" s="851"/>
      <c r="R50" s="851"/>
      <c r="S50" s="851"/>
      <c r="T50" s="851"/>
      <c r="U50" s="851"/>
      <c r="V50" s="851"/>
      <c r="W50" s="851"/>
      <c r="X50" s="85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x14ac:dyDescent="0.15">
      <c r="B1" s="105" t="s">
        <v>620</v>
      </c>
    </row>
    <row r="2" spans="2:35" ht="57" customHeight="1" x14ac:dyDescent="0.15">
      <c r="B2" s="105"/>
    </row>
    <row r="3" spans="2:35" ht="18" customHeight="1" x14ac:dyDescent="0.15">
      <c r="B3" s="201" t="s">
        <v>614</v>
      </c>
      <c r="O3" s="856"/>
      <c r="P3" s="856"/>
      <c r="Q3" s="856"/>
      <c r="R3" s="856"/>
      <c r="S3" s="856"/>
      <c r="T3" s="856"/>
      <c r="U3" s="856"/>
      <c r="V3" s="856"/>
      <c r="W3" s="856"/>
      <c r="X3" s="856"/>
      <c r="Y3" s="103" t="s">
        <v>155</v>
      </c>
      <c r="Z3" s="108"/>
      <c r="AA3" s="103" t="s">
        <v>443</v>
      </c>
    </row>
    <row r="4" spans="2:35" ht="24.75" customHeight="1" x14ac:dyDescent="0.15">
      <c r="B4" s="943" t="s">
        <v>354</v>
      </c>
      <c r="C4" s="943"/>
      <c r="D4" s="943"/>
      <c r="E4" s="943"/>
      <c r="F4" s="943"/>
      <c r="G4" s="943"/>
      <c r="H4" s="943"/>
      <c r="I4" s="943"/>
      <c r="J4" s="943"/>
      <c r="K4" s="943"/>
      <c r="L4" s="943"/>
      <c r="M4" s="943"/>
      <c r="N4" s="943"/>
      <c r="O4" s="943"/>
      <c r="P4" s="943"/>
      <c r="Q4" s="943"/>
      <c r="R4" s="943"/>
      <c r="S4" s="943"/>
      <c r="T4" s="943"/>
      <c r="U4" s="943"/>
      <c r="V4" s="943"/>
      <c r="W4" s="943"/>
      <c r="X4" s="943"/>
      <c r="Y4" s="103" t="s">
        <v>379</v>
      </c>
      <c r="AA4" s="284" t="s">
        <v>444</v>
      </c>
      <c r="AB4" s="284" t="s">
        <v>383</v>
      </c>
      <c r="AC4" s="284" t="s">
        <v>384</v>
      </c>
      <c r="AD4" s="296"/>
      <c r="AE4" s="284" t="s">
        <v>445</v>
      </c>
      <c r="AF4" s="284" t="s">
        <v>383</v>
      </c>
      <c r="AG4" s="284" t="s">
        <v>384</v>
      </c>
      <c r="AH4" s="296"/>
    </row>
    <row r="5" spans="2:35" ht="18" customHeight="1" x14ac:dyDescent="0.15">
      <c r="B5" s="853" t="s">
        <v>355</v>
      </c>
      <c r="C5" s="854"/>
      <c r="D5" s="855"/>
      <c r="E5" s="944"/>
      <c r="F5" s="753"/>
      <c r="G5" s="753"/>
      <c r="H5" s="753"/>
      <c r="I5" s="753"/>
      <c r="J5" s="753"/>
      <c r="K5" s="753"/>
      <c r="L5" s="753"/>
      <c r="M5" s="753"/>
      <c r="N5" s="753"/>
      <c r="O5" s="753"/>
      <c r="P5" s="753"/>
      <c r="Q5" s="753"/>
      <c r="R5" s="945"/>
      <c r="S5" s="946"/>
      <c r="T5" s="947"/>
      <c r="U5" s="259" t="s">
        <v>150</v>
      </c>
      <c r="V5" s="261"/>
      <c r="W5" s="172" t="s">
        <v>361</v>
      </c>
      <c r="X5" s="264"/>
      <c r="AA5" s="297" t="s">
        <v>385</v>
      </c>
      <c r="AB5" s="298">
        <f>E9</f>
        <v>0</v>
      </c>
      <c r="AC5" s="299">
        <f>ROUNDDOWN(AB5/3,1)</f>
        <v>0</v>
      </c>
      <c r="AD5" s="300">
        <v>0.33333333333333331</v>
      </c>
      <c r="AE5" s="297" t="s">
        <v>385</v>
      </c>
      <c r="AF5" s="301">
        <f>AB5</f>
        <v>0</v>
      </c>
      <c r="AG5" s="299">
        <f>ROUNDDOWN(AF5/3,1)</f>
        <v>0</v>
      </c>
      <c r="AH5" s="300">
        <v>0.33333333333333331</v>
      </c>
    </row>
    <row r="6" spans="2:35" ht="18" customHeight="1" x14ac:dyDescent="0.15">
      <c r="B6" s="853" t="s">
        <v>337</v>
      </c>
      <c r="C6" s="854"/>
      <c r="D6" s="855"/>
      <c r="E6" s="944"/>
      <c r="F6" s="753"/>
      <c r="G6" s="753"/>
      <c r="H6" s="753"/>
      <c r="I6" s="753"/>
      <c r="J6" s="753"/>
      <c r="K6" s="753"/>
      <c r="L6" s="753"/>
      <c r="M6" s="753"/>
      <c r="N6" s="753"/>
      <c r="O6" s="753"/>
      <c r="P6" s="753"/>
      <c r="Q6" s="753"/>
      <c r="R6" s="753"/>
      <c r="S6" s="753"/>
      <c r="T6" s="753"/>
      <c r="U6" s="753"/>
      <c r="V6" s="753"/>
      <c r="W6" s="753"/>
      <c r="X6" s="754"/>
      <c r="AA6" s="297" t="s">
        <v>386</v>
      </c>
      <c r="AB6" s="298">
        <f>G9</f>
        <v>0</v>
      </c>
      <c r="AC6" s="941">
        <f>ROUNDDOWN((AB6+AB7)/6,1)</f>
        <v>0</v>
      </c>
      <c r="AD6" s="300">
        <v>0.16666666666666666</v>
      </c>
      <c r="AE6" s="297" t="s">
        <v>386</v>
      </c>
      <c r="AF6" s="301">
        <f t="shared" ref="AF6:AF10" si="0">AB6</f>
        <v>0</v>
      </c>
      <c r="AG6" s="299">
        <f>ROUNDDOWN(AF6/4,1)</f>
        <v>0</v>
      </c>
      <c r="AH6" s="300">
        <v>0.25</v>
      </c>
    </row>
    <row r="7" spans="2:35" ht="18" customHeight="1" x14ac:dyDescent="0.15">
      <c r="B7" s="877" t="s">
        <v>356</v>
      </c>
      <c r="C7" s="877"/>
      <c r="D7" s="877"/>
      <c r="E7" s="891" t="s">
        <v>216</v>
      </c>
      <c r="F7" s="888"/>
      <c r="G7" s="888" t="s">
        <v>217</v>
      </c>
      <c r="H7" s="888"/>
      <c r="I7" s="888" t="s">
        <v>219</v>
      </c>
      <c r="J7" s="888"/>
      <c r="K7" s="888" t="s">
        <v>220</v>
      </c>
      <c r="L7" s="888"/>
      <c r="M7" s="888" t="s">
        <v>221</v>
      </c>
      <c r="N7" s="888"/>
      <c r="O7" s="888" t="s">
        <v>222</v>
      </c>
      <c r="P7" s="888"/>
      <c r="Q7" s="889" t="s">
        <v>224</v>
      </c>
      <c r="R7" s="891"/>
      <c r="S7" s="948" t="s">
        <v>411</v>
      </c>
      <c r="T7" s="949"/>
      <c r="U7" s="949"/>
      <c r="V7" s="949"/>
      <c r="W7" s="949"/>
      <c r="X7" s="886"/>
      <c r="AA7" s="297" t="s">
        <v>387</v>
      </c>
      <c r="AB7" s="298">
        <f>I9</f>
        <v>0</v>
      </c>
      <c r="AC7" s="942"/>
      <c r="AD7" s="300">
        <v>0.16666666666666666</v>
      </c>
      <c r="AE7" s="297" t="s">
        <v>387</v>
      </c>
      <c r="AF7" s="301">
        <f t="shared" si="0"/>
        <v>0</v>
      </c>
      <c r="AG7" s="299">
        <f>ROUNDDOWN(AF7/5,1)</f>
        <v>0</v>
      </c>
      <c r="AH7" s="300">
        <v>0.2</v>
      </c>
    </row>
    <row r="8" spans="2:35" ht="18" customHeight="1" x14ac:dyDescent="0.15">
      <c r="B8" s="877"/>
      <c r="C8" s="877"/>
      <c r="D8" s="877"/>
      <c r="E8" s="938"/>
      <c r="F8" s="863"/>
      <c r="G8" s="863"/>
      <c r="H8" s="863"/>
      <c r="I8" s="863"/>
      <c r="J8" s="863"/>
      <c r="K8" s="863"/>
      <c r="L8" s="863"/>
      <c r="M8" s="863"/>
      <c r="N8" s="863"/>
      <c r="O8" s="863"/>
      <c r="P8" s="863"/>
      <c r="Q8" s="939">
        <f>SUM(E8:P8)</f>
        <v>0</v>
      </c>
      <c r="R8" s="940"/>
      <c r="S8" s="174"/>
      <c r="T8" s="937">
        <f>AG12</f>
        <v>0</v>
      </c>
      <c r="U8" s="937"/>
      <c r="V8" s="937"/>
      <c r="W8" s="937"/>
      <c r="X8" s="118"/>
      <c r="AA8" s="297" t="s">
        <v>388</v>
      </c>
      <c r="AB8" s="298">
        <f>K9</f>
        <v>0</v>
      </c>
      <c r="AC8" s="299">
        <f>ROUNDDOWN(AB8/20,1)</f>
        <v>0</v>
      </c>
      <c r="AD8" s="302">
        <v>0.05</v>
      </c>
      <c r="AE8" s="297" t="s">
        <v>388</v>
      </c>
      <c r="AF8" s="301">
        <f t="shared" si="0"/>
        <v>0</v>
      </c>
      <c r="AG8" s="299">
        <f>ROUNDDOWN(AF8/15,1)</f>
        <v>0</v>
      </c>
      <c r="AH8" s="302">
        <v>6.6666666666666666E-2</v>
      </c>
    </row>
    <row r="9" spans="2:35" ht="18" customHeight="1" x14ac:dyDescent="0.15">
      <c r="B9" s="877" t="s">
        <v>357</v>
      </c>
      <c r="C9" s="877"/>
      <c r="D9" s="877"/>
      <c r="E9" s="938"/>
      <c r="F9" s="863"/>
      <c r="G9" s="884"/>
      <c r="H9" s="884"/>
      <c r="I9" s="884"/>
      <c r="J9" s="884"/>
      <c r="K9" s="884"/>
      <c r="L9" s="884"/>
      <c r="M9" s="884"/>
      <c r="N9" s="884"/>
      <c r="O9" s="884"/>
      <c r="P9" s="884"/>
      <c r="Q9" s="939">
        <f>SUM(E9:P9)</f>
        <v>0</v>
      </c>
      <c r="R9" s="940"/>
      <c r="S9" s="175"/>
      <c r="T9" s="890" t="s">
        <v>412</v>
      </c>
      <c r="U9" s="890"/>
      <c r="V9" s="890"/>
      <c r="W9" s="890"/>
      <c r="X9" s="118"/>
      <c r="AA9" s="297" t="s">
        <v>389</v>
      </c>
      <c r="AB9" s="298">
        <f>M9</f>
        <v>0</v>
      </c>
      <c r="AC9" s="941">
        <f>ROUNDDOWN((AB9+AB10)/30,1)</f>
        <v>0</v>
      </c>
      <c r="AD9" s="302">
        <v>3.3333333333333298E-2</v>
      </c>
      <c r="AE9" s="297" t="s">
        <v>389</v>
      </c>
      <c r="AF9" s="301">
        <f t="shared" si="0"/>
        <v>0</v>
      </c>
      <c r="AG9" s="941">
        <f>ROUNDDOWN((AF9+AF10)/24,1)</f>
        <v>0</v>
      </c>
      <c r="AH9" s="302">
        <v>4.1666666666666664E-2</v>
      </c>
    </row>
    <row r="10" spans="2:35" ht="24" customHeight="1" x14ac:dyDescent="0.15">
      <c r="B10" s="877" t="s">
        <v>399</v>
      </c>
      <c r="C10" s="877"/>
      <c r="D10" s="877"/>
      <c r="E10" s="175"/>
      <c r="F10" s="175"/>
      <c r="G10" s="867" t="s">
        <v>362</v>
      </c>
      <c r="H10" s="867"/>
      <c r="I10" s="867" t="s">
        <v>363</v>
      </c>
      <c r="J10" s="867"/>
      <c r="K10" s="867" t="s">
        <v>364</v>
      </c>
      <c r="L10" s="867"/>
      <c r="M10" s="867" t="s">
        <v>370</v>
      </c>
      <c r="N10" s="867"/>
      <c r="O10" s="935" t="s">
        <v>371</v>
      </c>
      <c r="P10" s="936"/>
      <c r="Q10" s="867" t="s">
        <v>365</v>
      </c>
      <c r="R10" s="867"/>
      <c r="S10" s="867" t="s">
        <v>366</v>
      </c>
      <c r="T10" s="867"/>
      <c r="U10" s="867" t="s">
        <v>367</v>
      </c>
      <c r="V10" s="867"/>
      <c r="W10" s="877" t="s">
        <v>208</v>
      </c>
      <c r="X10" s="877"/>
      <c r="AA10" s="297" t="s">
        <v>390</v>
      </c>
      <c r="AB10" s="298">
        <f>O9</f>
        <v>0</v>
      </c>
      <c r="AC10" s="942"/>
      <c r="AD10" s="302">
        <v>3.3333333333333298E-2</v>
      </c>
      <c r="AE10" s="297" t="s">
        <v>390</v>
      </c>
      <c r="AF10" s="301">
        <f t="shared" si="0"/>
        <v>0</v>
      </c>
      <c r="AG10" s="942"/>
      <c r="AH10" s="302">
        <v>4.1666666666666664E-2</v>
      </c>
    </row>
    <row r="11" spans="2:35" ht="18" customHeight="1" x14ac:dyDescent="0.15">
      <c r="B11" s="877"/>
      <c r="C11" s="877"/>
      <c r="D11" s="877"/>
      <c r="E11" s="895" t="s">
        <v>368</v>
      </c>
      <c r="F11" s="867"/>
      <c r="G11" s="934"/>
      <c r="H11" s="934"/>
      <c r="I11" s="934"/>
      <c r="J11" s="934"/>
      <c r="K11" s="934"/>
      <c r="L11" s="934"/>
      <c r="M11" s="934"/>
      <c r="N11" s="934"/>
      <c r="O11" s="934"/>
      <c r="P11" s="934"/>
      <c r="Q11" s="934"/>
      <c r="R11" s="934"/>
      <c r="S11" s="934"/>
      <c r="T11" s="934"/>
      <c r="U11" s="934"/>
      <c r="V11" s="934"/>
      <c r="W11" s="927">
        <f>SUM(G11:V11)</f>
        <v>0</v>
      </c>
      <c r="X11" s="927"/>
      <c r="AA11" s="297" t="s">
        <v>391</v>
      </c>
      <c r="AB11" s="297">
        <f>SUM(AB5:AB10)</f>
        <v>0</v>
      </c>
      <c r="AC11" s="299">
        <f>SUM(AC5:AC10)</f>
        <v>0</v>
      </c>
      <c r="AD11" s="296"/>
      <c r="AE11" s="297" t="s">
        <v>391</v>
      </c>
      <c r="AF11" s="297">
        <f>SUM(AF5:AF10)</f>
        <v>0</v>
      </c>
      <c r="AG11" s="299">
        <f>SUM(AG5:AG10)</f>
        <v>0</v>
      </c>
      <c r="AH11" s="296"/>
    </row>
    <row r="12" spans="2:35" ht="18" customHeight="1" x14ac:dyDescent="0.15">
      <c r="B12" s="877"/>
      <c r="C12" s="877"/>
      <c r="D12" s="877"/>
      <c r="E12" s="895" t="s">
        <v>369</v>
      </c>
      <c r="F12" s="867"/>
      <c r="G12" s="933"/>
      <c r="H12" s="933"/>
      <c r="I12" s="934"/>
      <c r="J12" s="934"/>
      <c r="K12" s="934"/>
      <c r="L12" s="934"/>
      <c r="M12" s="934"/>
      <c r="N12" s="934"/>
      <c r="O12" s="934"/>
      <c r="P12" s="934"/>
      <c r="Q12" s="934"/>
      <c r="R12" s="934"/>
      <c r="S12" s="934"/>
      <c r="T12" s="934"/>
      <c r="U12" s="934"/>
      <c r="V12" s="934"/>
      <c r="W12" s="927">
        <f>SUM(G12:V12)</f>
        <v>0</v>
      </c>
      <c r="X12" s="927"/>
      <c r="AA12" s="297"/>
      <c r="AB12" s="297" t="s">
        <v>392</v>
      </c>
      <c r="AC12" s="299">
        <f>ROUND(AC11,0)</f>
        <v>0</v>
      </c>
      <c r="AD12" s="296"/>
      <c r="AE12" s="297"/>
      <c r="AF12" s="303" t="s">
        <v>392</v>
      </c>
      <c r="AG12" s="299">
        <f>ROUND(AG11,0)</f>
        <v>0</v>
      </c>
      <c r="AH12" s="296"/>
    </row>
    <row r="13" spans="2:35" ht="18" customHeight="1" x14ac:dyDescent="0.15">
      <c r="B13" s="877" t="s">
        <v>358</v>
      </c>
      <c r="C13" s="877"/>
      <c r="D13" s="877"/>
      <c r="E13" s="928" t="s">
        <v>154</v>
      </c>
      <c r="F13" s="928"/>
      <c r="G13" s="260"/>
      <c r="H13" s="265" t="s">
        <v>162</v>
      </c>
      <c r="I13" s="178"/>
      <c r="J13" s="928" t="s">
        <v>163</v>
      </c>
      <c r="K13" s="928"/>
      <c r="L13" s="260"/>
      <c r="M13" s="265" t="s">
        <v>162</v>
      </c>
      <c r="N13" s="178"/>
      <c r="O13" s="928" t="s">
        <v>164</v>
      </c>
      <c r="P13" s="928"/>
      <c r="Q13" s="179"/>
      <c r="R13" s="179"/>
      <c r="S13" s="179"/>
      <c r="T13" s="179"/>
      <c r="U13" s="179"/>
      <c r="V13" s="179"/>
      <c r="W13" s="179"/>
      <c r="X13" s="180"/>
      <c r="AA13" s="116"/>
      <c r="AB13" s="116"/>
      <c r="AC13" s="116"/>
      <c r="AD13" s="116"/>
      <c r="AE13" s="116"/>
      <c r="AF13" s="116"/>
      <c r="AG13" s="116"/>
      <c r="AH13" s="116"/>
      <c r="AI13" s="116"/>
    </row>
    <row r="14" spans="2:35" ht="18" customHeight="1" x14ac:dyDescent="0.15">
      <c r="B14" s="877"/>
      <c r="C14" s="877"/>
      <c r="D14" s="877"/>
      <c r="E14" s="929" t="s">
        <v>157</v>
      </c>
      <c r="F14" s="929"/>
      <c r="G14" s="181"/>
      <c r="H14" s="266" t="s">
        <v>162</v>
      </c>
      <c r="I14" s="183"/>
      <c r="J14" s="929" t="s">
        <v>163</v>
      </c>
      <c r="K14" s="929"/>
      <c r="L14" s="181"/>
      <c r="M14" s="266" t="s">
        <v>162</v>
      </c>
      <c r="N14" s="183"/>
      <c r="O14" s="929" t="s">
        <v>164</v>
      </c>
      <c r="P14" s="929"/>
      <c r="Q14" s="184"/>
      <c r="R14" s="184"/>
      <c r="S14" s="184"/>
      <c r="T14" s="184"/>
      <c r="U14" s="184"/>
      <c r="V14" s="184"/>
      <c r="W14" s="184"/>
      <c r="X14" s="185"/>
    </row>
    <row r="15" spans="2:35" ht="18" customHeight="1" x14ac:dyDescent="0.15">
      <c r="B15" s="877"/>
      <c r="C15" s="877"/>
      <c r="D15" s="877"/>
      <c r="E15" s="930" t="s">
        <v>372</v>
      </c>
      <c r="F15" s="930"/>
      <c r="G15" s="931"/>
      <c r="H15" s="931"/>
      <c r="I15" s="931"/>
      <c r="J15" s="931"/>
      <c r="K15" s="931"/>
      <c r="L15" s="931"/>
      <c r="M15" s="931"/>
      <c r="N15" s="931"/>
      <c r="O15" s="931"/>
      <c r="P15" s="931"/>
      <c r="Q15" s="931"/>
      <c r="R15" s="931"/>
      <c r="S15" s="931"/>
      <c r="T15" s="931"/>
      <c r="U15" s="931"/>
      <c r="V15" s="931"/>
      <c r="W15" s="931"/>
      <c r="X15" s="932"/>
    </row>
    <row r="16" spans="2:35" ht="18" customHeight="1" x14ac:dyDescent="0.15">
      <c r="B16" s="897" t="s">
        <v>359</v>
      </c>
      <c r="C16" s="898"/>
      <c r="D16" s="899"/>
      <c r="E16" s="919" t="s">
        <v>373</v>
      </c>
      <c r="F16" s="920"/>
      <c r="G16" s="920"/>
      <c r="H16" s="920"/>
      <c r="I16" s="660"/>
      <c r="J16" s="571"/>
      <c r="K16" s="921"/>
      <c r="L16" s="922"/>
      <c r="M16" s="923"/>
      <c r="N16" s="923"/>
      <c r="O16" s="923"/>
      <c r="P16" s="923"/>
      <c r="Q16" s="923"/>
      <c r="R16" s="923"/>
      <c r="S16" s="923"/>
      <c r="T16" s="923"/>
      <c r="U16" s="923"/>
      <c r="V16" s="923"/>
      <c r="W16" s="923"/>
      <c r="X16" s="924"/>
    </row>
    <row r="17" spans="2:24" ht="18" customHeight="1" x14ac:dyDescent="0.15">
      <c r="B17" s="900"/>
      <c r="C17" s="901"/>
      <c r="D17" s="902"/>
      <c r="E17" s="897" t="s">
        <v>374</v>
      </c>
      <c r="F17" s="898"/>
      <c r="G17" s="898"/>
      <c r="H17" s="898"/>
      <c r="I17" s="630"/>
      <c r="J17" s="573"/>
      <c r="K17" s="903"/>
      <c r="L17" s="893" t="s">
        <v>380</v>
      </c>
      <c r="M17" s="893"/>
      <c r="N17" s="893"/>
      <c r="O17" s="893"/>
      <c r="P17" s="906"/>
      <c r="Q17" s="906"/>
      <c r="R17" s="906"/>
      <c r="S17" s="906"/>
      <c r="T17" s="906"/>
      <c r="U17" s="906"/>
      <c r="V17" s="906"/>
      <c r="W17" s="906"/>
      <c r="X17" s="907"/>
    </row>
    <row r="18" spans="2:24" ht="18" customHeight="1" x14ac:dyDescent="0.15">
      <c r="B18" s="900"/>
      <c r="C18" s="901"/>
      <c r="D18" s="902"/>
      <c r="E18" s="897" t="s">
        <v>375</v>
      </c>
      <c r="F18" s="898"/>
      <c r="G18" s="898"/>
      <c r="H18" s="898"/>
      <c r="I18" s="630"/>
      <c r="J18" s="573"/>
      <c r="K18" s="903"/>
      <c r="L18" s="893" t="s">
        <v>380</v>
      </c>
      <c r="M18" s="893"/>
      <c r="N18" s="893"/>
      <c r="O18" s="893"/>
      <c r="P18" s="906"/>
      <c r="Q18" s="906"/>
      <c r="R18" s="906"/>
      <c r="S18" s="906"/>
      <c r="T18" s="906"/>
      <c r="U18" s="906"/>
      <c r="V18" s="906"/>
      <c r="W18" s="906"/>
      <c r="X18" s="907"/>
    </row>
    <row r="19" spans="2:24" ht="18" customHeight="1" x14ac:dyDescent="0.15">
      <c r="B19" s="900"/>
      <c r="C19" s="901"/>
      <c r="D19" s="902"/>
      <c r="E19" s="892" t="s">
        <v>376</v>
      </c>
      <c r="F19" s="893"/>
      <c r="G19" s="893"/>
      <c r="H19" s="893"/>
      <c r="I19" s="630"/>
      <c r="J19" s="573"/>
      <c r="K19" s="903"/>
      <c r="L19" s="893" t="s">
        <v>380</v>
      </c>
      <c r="M19" s="893"/>
      <c r="N19" s="893"/>
      <c r="O19" s="893"/>
      <c r="P19" s="906"/>
      <c r="Q19" s="906"/>
      <c r="R19" s="906"/>
      <c r="S19" s="906"/>
      <c r="T19" s="906"/>
      <c r="U19" s="906"/>
      <c r="V19" s="906"/>
      <c r="W19" s="906"/>
      <c r="X19" s="907"/>
    </row>
    <row r="20" spans="2:24" ht="18" customHeight="1" x14ac:dyDescent="0.15">
      <c r="B20" s="900"/>
      <c r="C20" s="901"/>
      <c r="D20" s="902"/>
      <c r="E20" s="897" t="s">
        <v>377</v>
      </c>
      <c r="F20" s="898"/>
      <c r="G20" s="898"/>
      <c r="H20" s="898"/>
      <c r="I20" s="630"/>
      <c r="J20" s="573"/>
      <c r="K20" s="903"/>
      <c r="L20" s="893" t="s">
        <v>380</v>
      </c>
      <c r="M20" s="893"/>
      <c r="N20" s="893"/>
      <c r="O20" s="893"/>
      <c r="P20" s="906"/>
      <c r="Q20" s="906"/>
      <c r="R20" s="906"/>
      <c r="S20" s="906"/>
      <c r="T20" s="906"/>
      <c r="U20" s="906"/>
      <c r="V20" s="906"/>
      <c r="W20" s="906"/>
      <c r="X20" s="907"/>
    </row>
    <row r="21" spans="2:24" ht="18" customHeight="1" x14ac:dyDescent="0.15">
      <c r="B21" s="900"/>
      <c r="C21" s="901"/>
      <c r="D21" s="902"/>
      <c r="E21" s="889"/>
      <c r="F21" s="890"/>
      <c r="G21" s="890"/>
      <c r="H21" s="890"/>
      <c r="I21" s="727"/>
      <c r="J21" s="692"/>
      <c r="K21" s="904"/>
      <c r="L21" s="905"/>
      <c r="M21" s="905"/>
      <c r="N21" s="905"/>
      <c r="O21" s="905"/>
      <c r="P21" s="908"/>
      <c r="Q21" s="908"/>
      <c r="R21" s="908"/>
      <c r="S21" s="908"/>
      <c r="T21" s="908"/>
      <c r="U21" s="908"/>
      <c r="V21" s="908"/>
      <c r="W21" s="908"/>
      <c r="X21" s="909"/>
    </row>
    <row r="22" spans="2:24" ht="18" customHeight="1" x14ac:dyDescent="0.15">
      <c r="B22" s="900"/>
      <c r="C22" s="901"/>
      <c r="D22" s="902"/>
      <c r="E22" s="868" t="s">
        <v>602</v>
      </c>
      <c r="F22" s="898"/>
      <c r="G22" s="898"/>
      <c r="H22" s="898"/>
      <c r="I22" s="630"/>
      <c r="J22" s="573"/>
      <c r="K22" s="903"/>
      <c r="L22" s="893" t="s">
        <v>381</v>
      </c>
      <c r="M22" s="893"/>
      <c r="N22" s="893"/>
      <c r="O22" s="893"/>
      <c r="P22" s="911"/>
      <c r="Q22" s="911"/>
      <c r="R22" s="911"/>
      <c r="S22" s="911"/>
      <c r="T22" s="911"/>
      <c r="U22" s="911"/>
      <c r="V22" s="911"/>
      <c r="W22" s="911"/>
      <c r="X22" s="912"/>
    </row>
    <row r="23" spans="2:24" ht="18" customHeight="1" x14ac:dyDescent="0.15">
      <c r="B23" s="900"/>
      <c r="C23" s="901"/>
      <c r="D23" s="902"/>
      <c r="E23" s="900"/>
      <c r="F23" s="901"/>
      <c r="G23" s="901"/>
      <c r="H23" s="901"/>
      <c r="I23" s="620"/>
      <c r="J23" s="575"/>
      <c r="K23" s="621"/>
      <c r="L23" s="910"/>
      <c r="M23" s="910"/>
      <c r="N23" s="910"/>
      <c r="O23" s="910"/>
      <c r="P23" s="913"/>
      <c r="Q23" s="913"/>
      <c r="R23" s="913"/>
      <c r="S23" s="913"/>
      <c r="T23" s="913"/>
      <c r="U23" s="913"/>
      <c r="V23" s="913"/>
      <c r="W23" s="913"/>
      <c r="X23" s="914"/>
    </row>
    <row r="24" spans="2:24" ht="18" customHeight="1" x14ac:dyDescent="0.15">
      <c r="B24" s="900"/>
      <c r="C24" s="901"/>
      <c r="D24" s="902"/>
      <c r="E24" s="889"/>
      <c r="F24" s="890"/>
      <c r="G24" s="890"/>
      <c r="H24" s="890"/>
      <c r="I24" s="727"/>
      <c r="J24" s="692"/>
      <c r="K24" s="904"/>
      <c r="L24" s="915" t="s">
        <v>380</v>
      </c>
      <c r="M24" s="916"/>
      <c r="N24" s="916"/>
      <c r="O24" s="916"/>
      <c r="P24" s="917"/>
      <c r="Q24" s="917"/>
      <c r="R24" s="917"/>
      <c r="S24" s="917"/>
      <c r="T24" s="917"/>
      <c r="U24" s="917"/>
      <c r="V24" s="917"/>
      <c r="W24" s="917"/>
      <c r="X24" s="918"/>
    </row>
    <row r="25" spans="2:24" ht="18" customHeight="1" x14ac:dyDescent="0.15">
      <c r="B25" s="900"/>
      <c r="C25" s="901"/>
      <c r="D25" s="902"/>
      <c r="E25" s="897" t="s">
        <v>378</v>
      </c>
      <c r="F25" s="898"/>
      <c r="G25" s="898"/>
      <c r="H25" s="898"/>
      <c r="I25" s="630"/>
      <c r="J25" s="573"/>
      <c r="K25" s="903"/>
      <c r="L25" s="893" t="s">
        <v>381</v>
      </c>
      <c r="M25" s="893"/>
      <c r="N25" s="893"/>
      <c r="O25" s="893"/>
      <c r="P25" s="911"/>
      <c r="Q25" s="911"/>
      <c r="R25" s="911"/>
      <c r="S25" s="911"/>
      <c r="T25" s="911"/>
      <c r="U25" s="911"/>
      <c r="V25" s="911"/>
      <c r="W25" s="911"/>
      <c r="X25" s="912"/>
    </row>
    <row r="26" spans="2:24" ht="18" customHeight="1" x14ac:dyDescent="0.15">
      <c r="B26" s="889"/>
      <c r="C26" s="890"/>
      <c r="D26" s="891"/>
      <c r="E26" s="889"/>
      <c r="F26" s="890"/>
      <c r="G26" s="890"/>
      <c r="H26" s="890"/>
      <c r="I26" s="727"/>
      <c r="J26" s="692"/>
      <c r="K26" s="904"/>
      <c r="L26" s="905"/>
      <c r="M26" s="905"/>
      <c r="N26" s="905"/>
      <c r="O26" s="905"/>
      <c r="P26" s="925"/>
      <c r="Q26" s="925"/>
      <c r="R26" s="925"/>
      <c r="S26" s="925"/>
      <c r="T26" s="925"/>
      <c r="U26" s="925"/>
      <c r="V26" s="925"/>
      <c r="W26" s="925"/>
      <c r="X26" s="926"/>
    </row>
    <row r="27" spans="2:24" ht="18" customHeight="1" x14ac:dyDescent="0.15">
      <c r="B27" s="897" t="s">
        <v>360</v>
      </c>
      <c r="C27" s="898"/>
      <c r="D27" s="899"/>
      <c r="E27" s="186" t="s">
        <v>382</v>
      </c>
      <c r="F27" s="186"/>
      <c r="G27" s="186"/>
      <c r="H27" s="186"/>
      <c r="I27" s="186"/>
      <c r="J27" s="186"/>
      <c r="K27" s="186"/>
      <c r="L27" s="186"/>
      <c r="M27" s="186"/>
      <c r="N27" s="186"/>
      <c r="O27" s="186"/>
      <c r="P27" s="186"/>
      <c r="Q27" s="186"/>
      <c r="R27" s="186"/>
      <c r="S27" s="186"/>
      <c r="T27" s="186"/>
      <c r="U27" s="186"/>
      <c r="V27" s="186"/>
      <c r="W27" s="186"/>
      <c r="X27" s="187"/>
    </row>
    <row r="28" spans="2:24" ht="18" customHeight="1" x14ac:dyDescent="0.15">
      <c r="B28" s="900"/>
      <c r="C28" s="901"/>
      <c r="D28" s="902"/>
      <c r="E28" s="879"/>
      <c r="F28" s="879"/>
      <c r="G28" s="879"/>
      <c r="H28" s="879"/>
      <c r="I28" s="879"/>
      <c r="J28" s="879"/>
      <c r="K28" s="879"/>
      <c r="L28" s="879"/>
      <c r="M28" s="879"/>
      <c r="N28" s="879"/>
      <c r="O28" s="879"/>
      <c r="P28" s="879"/>
      <c r="Q28" s="879"/>
      <c r="R28" s="879"/>
      <c r="S28" s="879"/>
      <c r="T28" s="879"/>
      <c r="U28" s="879"/>
      <c r="V28" s="879"/>
      <c r="W28" s="879"/>
      <c r="X28" s="880"/>
    </row>
    <row r="29" spans="2:24" ht="18" customHeight="1" x14ac:dyDescent="0.15">
      <c r="B29" s="889"/>
      <c r="C29" s="890"/>
      <c r="D29" s="891"/>
      <c r="E29" s="882"/>
      <c r="F29" s="882"/>
      <c r="G29" s="882"/>
      <c r="H29" s="882"/>
      <c r="I29" s="882"/>
      <c r="J29" s="882"/>
      <c r="K29" s="882"/>
      <c r="L29" s="882"/>
      <c r="M29" s="882"/>
      <c r="N29" s="882"/>
      <c r="O29" s="882"/>
      <c r="P29" s="882"/>
      <c r="Q29" s="882"/>
      <c r="R29" s="882"/>
      <c r="S29" s="882"/>
      <c r="T29" s="879"/>
      <c r="U29" s="879"/>
      <c r="V29" s="879"/>
      <c r="W29" s="879"/>
      <c r="X29" s="880"/>
    </row>
    <row r="30" spans="2:24" ht="18" customHeight="1" x14ac:dyDescent="0.15">
      <c r="B30" s="871" t="s">
        <v>603</v>
      </c>
      <c r="C30" s="872"/>
      <c r="D30" s="873"/>
      <c r="E30" s="888" t="s">
        <v>393</v>
      </c>
      <c r="F30" s="888"/>
      <c r="G30" s="888"/>
      <c r="H30" s="889" t="s">
        <v>394</v>
      </c>
      <c r="I30" s="890"/>
      <c r="J30" s="890"/>
      <c r="K30" s="890"/>
      <c r="L30" s="890"/>
      <c r="M30" s="891"/>
      <c r="N30" s="853" t="s">
        <v>395</v>
      </c>
      <c r="O30" s="854"/>
      <c r="P30" s="854"/>
      <c r="Q30" s="854"/>
      <c r="R30" s="854"/>
      <c r="S30" s="855"/>
      <c r="T30" s="892" t="s">
        <v>415</v>
      </c>
      <c r="U30" s="893"/>
      <c r="V30" s="893"/>
      <c r="W30" s="894"/>
      <c r="X30" s="895"/>
    </row>
    <row r="31" spans="2:24" ht="18" customHeight="1" x14ac:dyDescent="0.15">
      <c r="B31" s="871"/>
      <c r="C31" s="872"/>
      <c r="D31" s="873"/>
      <c r="E31" s="877"/>
      <c r="F31" s="877"/>
      <c r="G31" s="877"/>
      <c r="H31" s="263" t="s">
        <v>216</v>
      </c>
      <c r="I31" s="263" t="s">
        <v>217</v>
      </c>
      <c r="J31" s="263" t="s">
        <v>219</v>
      </c>
      <c r="K31" s="263" t="s">
        <v>220</v>
      </c>
      <c r="L31" s="263" t="s">
        <v>221</v>
      </c>
      <c r="M31" s="263" t="s">
        <v>222</v>
      </c>
      <c r="N31" s="877" t="s">
        <v>368</v>
      </c>
      <c r="O31" s="877"/>
      <c r="P31" s="877" t="s">
        <v>369</v>
      </c>
      <c r="Q31" s="877"/>
      <c r="R31" s="877" t="s">
        <v>208</v>
      </c>
      <c r="S31" s="877"/>
      <c r="T31" s="257"/>
      <c r="U31" s="258"/>
      <c r="V31" s="188"/>
      <c r="W31" s="189" t="s">
        <v>368</v>
      </c>
      <c r="X31" s="189" t="s">
        <v>369</v>
      </c>
    </row>
    <row r="32" spans="2:24" ht="18" customHeight="1" x14ac:dyDescent="0.15">
      <c r="B32" s="871"/>
      <c r="C32" s="872"/>
      <c r="D32" s="873"/>
      <c r="E32" s="659"/>
      <c r="F32" s="659"/>
      <c r="G32" s="659"/>
      <c r="H32" s="262"/>
      <c r="I32" s="262"/>
      <c r="J32" s="262"/>
      <c r="K32" s="262"/>
      <c r="L32" s="262"/>
      <c r="M32" s="262"/>
      <c r="N32" s="863"/>
      <c r="O32" s="863"/>
      <c r="P32" s="863"/>
      <c r="Q32" s="863"/>
      <c r="R32" s="864">
        <f>SUM(N32:Q32)</f>
        <v>0</v>
      </c>
      <c r="S32" s="864"/>
      <c r="T32" s="867" t="s">
        <v>363</v>
      </c>
      <c r="U32" s="867"/>
      <c r="V32" s="867"/>
      <c r="W32" s="267">
        <f>I11</f>
        <v>0</v>
      </c>
      <c r="X32" s="267">
        <f>I12</f>
        <v>0</v>
      </c>
    </row>
    <row r="33" spans="2:24" ht="18" customHeight="1" x14ac:dyDescent="0.15">
      <c r="B33" s="871"/>
      <c r="C33" s="872"/>
      <c r="D33" s="873"/>
      <c r="E33" s="659"/>
      <c r="F33" s="659"/>
      <c r="G33" s="659"/>
      <c r="H33" s="262"/>
      <c r="I33" s="262"/>
      <c r="J33" s="262"/>
      <c r="K33" s="262"/>
      <c r="L33" s="262"/>
      <c r="M33" s="262"/>
      <c r="N33" s="863"/>
      <c r="O33" s="863"/>
      <c r="P33" s="863"/>
      <c r="Q33" s="863"/>
      <c r="R33" s="864">
        <f t="shared" ref="R33:R40" si="1">SUM(N33:Q33)</f>
        <v>0</v>
      </c>
      <c r="S33" s="864"/>
      <c r="T33" s="867" t="s">
        <v>364</v>
      </c>
      <c r="U33" s="867"/>
      <c r="V33" s="867"/>
      <c r="W33" s="267">
        <f>K11</f>
        <v>0</v>
      </c>
      <c r="X33" s="267">
        <f>K12</f>
        <v>0</v>
      </c>
    </row>
    <row r="34" spans="2:24" ht="18" customHeight="1" x14ac:dyDescent="0.15">
      <c r="B34" s="871"/>
      <c r="C34" s="872"/>
      <c r="D34" s="873"/>
      <c r="E34" s="659"/>
      <c r="F34" s="659"/>
      <c r="G34" s="659"/>
      <c r="H34" s="262"/>
      <c r="I34" s="262"/>
      <c r="J34" s="262"/>
      <c r="K34" s="262"/>
      <c r="L34" s="262"/>
      <c r="M34" s="262"/>
      <c r="N34" s="863"/>
      <c r="O34" s="863"/>
      <c r="P34" s="863"/>
      <c r="Q34" s="863"/>
      <c r="R34" s="864">
        <f t="shared" si="1"/>
        <v>0</v>
      </c>
      <c r="S34" s="864"/>
      <c r="T34" s="867" t="s">
        <v>370</v>
      </c>
      <c r="U34" s="867"/>
      <c r="V34" s="867"/>
      <c r="W34" s="267">
        <f>M11</f>
        <v>0</v>
      </c>
      <c r="X34" s="267">
        <f>M12</f>
        <v>0</v>
      </c>
    </row>
    <row r="35" spans="2:24" ht="18" customHeight="1" x14ac:dyDescent="0.15">
      <c r="B35" s="871"/>
      <c r="C35" s="872"/>
      <c r="D35" s="873"/>
      <c r="E35" s="659"/>
      <c r="F35" s="659"/>
      <c r="G35" s="659"/>
      <c r="H35" s="262"/>
      <c r="I35" s="262"/>
      <c r="J35" s="262"/>
      <c r="K35" s="262"/>
      <c r="L35" s="262"/>
      <c r="M35" s="262"/>
      <c r="N35" s="863"/>
      <c r="O35" s="863"/>
      <c r="P35" s="863"/>
      <c r="Q35" s="863"/>
      <c r="R35" s="864">
        <f t="shared" si="1"/>
        <v>0</v>
      </c>
      <c r="S35" s="864"/>
      <c r="T35" s="867" t="s">
        <v>416</v>
      </c>
      <c r="U35" s="867"/>
      <c r="V35" s="867"/>
      <c r="W35" s="267"/>
      <c r="X35" s="267"/>
    </row>
    <row r="36" spans="2:24" ht="18" customHeight="1" thickBot="1" x14ac:dyDescent="0.2">
      <c r="B36" s="871"/>
      <c r="C36" s="872"/>
      <c r="D36" s="873"/>
      <c r="E36" s="659"/>
      <c r="F36" s="659"/>
      <c r="G36" s="659"/>
      <c r="H36" s="262"/>
      <c r="I36" s="262"/>
      <c r="J36" s="262"/>
      <c r="K36" s="262"/>
      <c r="L36" s="262"/>
      <c r="M36" s="262"/>
      <c r="N36" s="863"/>
      <c r="O36" s="863"/>
      <c r="P36" s="863"/>
      <c r="Q36" s="863"/>
      <c r="R36" s="864">
        <f t="shared" si="1"/>
        <v>0</v>
      </c>
      <c r="S36" s="864"/>
      <c r="T36" s="867" t="s">
        <v>167</v>
      </c>
      <c r="U36" s="867"/>
      <c r="V36" s="867"/>
      <c r="W36" s="199"/>
      <c r="X36" s="200"/>
    </row>
    <row r="37" spans="2:24" ht="18" customHeight="1" thickBot="1" x14ac:dyDescent="0.2">
      <c r="B37" s="871"/>
      <c r="C37" s="872"/>
      <c r="D37" s="873"/>
      <c r="E37" s="659"/>
      <c r="F37" s="659"/>
      <c r="G37" s="659"/>
      <c r="H37" s="262"/>
      <c r="I37" s="262"/>
      <c r="J37" s="262"/>
      <c r="K37" s="262"/>
      <c r="L37" s="262"/>
      <c r="M37" s="262"/>
      <c r="N37" s="863"/>
      <c r="O37" s="863"/>
      <c r="P37" s="863"/>
      <c r="Q37" s="863"/>
      <c r="R37" s="864">
        <f t="shared" si="1"/>
        <v>0</v>
      </c>
      <c r="S37" s="864"/>
      <c r="T37" s="867" t="s">
        <v>208</v>
      </c>
      <c r="U37" s="867"/>
      <c r="V37" s="896"/>
      <c r="W37" s="190">
        <f>SUM(W32:W36)</f>
        <v>0</v>
      </c>
      <c r="X37" s="191">
        <f>SUM(X32:X36)</f>
        <v>0</v>
      </c>
    </row>
    <row r="38" spans="2:24" ht="18" customHeight="1" x14ac:dyDescent="0.15">
      <c r="B38" s="871"/>
      <c r="C38" s="872"/>
      <c r="D38" s="873"/>
      <c r="E38" s="647" t="s">
        <v>660</v>
      </c>
      <c r="F38" s="647"/>
      <c r="G38" s="647"/>
      <c r="H38" s="262"/>
      <c r="I38" s="262"/>
      <c r="J38" s="262"/>
      <c r="K38" s="262"/>
      <c r="L38" s="262"/>
      <c r="M38" s="262"/>
      <c r="N38" s="863"/>
      <c r="O38" s="863"/>
      <c r="P38" s="863"/>
      <c r="Q38" s="863"/>
      <c r="R38" s="864">
        <f t="shared" si="1"/>
        <v>0</v>
      </c>
      <c r="S38" s="864"/>
      <c r="T38" s="865"/>
      <c r="U38" s="866"/>
      <c r="V38" s="175"/>
      <c r="W38" s="175"/>
      <c r="X38" s="118"/>
    </row>
    <row r="39" spans="2:24" ht="18" customHeight="1" x14ac:dyDescent="0.15">
      <c r="B39" s="871"/>
      <c r="C39" s="872"/>
      <c r="D39" s="873"/>
      <c r="E39" s="647" t="s">
        <v>661</v>
      </c>
      <c r="F39" s="647"/>
      <c r="G39" s="647"/>
      <c r="H39" s="262"/>
      <c r="I39" s="262"/>
      <c r="J39" s="262"/>
      <c r="K39" s="262"/>
      <c r="L39" s="262"/>
      <c r="M39" s="262"/>
      <c r="N39" s="863"/>
      <c r="O39" s="863"/>
      <c r="P39" s="863"/>
      <c r="Q39" s="863"/>
      <c r="R39" s="864">
        <f t="shared" si="1"/>
        <v>0</v>
      </c>
      <c r="S39" s="864"/>
      <c r="T39" s="865"/>
      <c r="U39" s="866"/>
      <c r="V39" s="175"/>
      <c r="W39" s="175"/>
      <c r="X39" s="118"/>
    </row>
    <row r="40" spans="2:24" ht="18" customHeight="1" thickBot="1" x14ac:dyDescent="0.2">
      <c r="B40" s="871"/>
      <c r="C40" s="872"/>
      <c r="D40" s="873"/>
      <c r="E40" s="647" t="s">
        <v>662</v>
      </c>
      <c r="F40" s="647"/>
      <c r="G40" s="647"/>
      <c r="H40" s="262"/>
      <c r="I40" s="262"/>
      <c r="J40" s="262"/>
      <c r="K40" s="262"/>
      <c r="L40" s="262"/>
      <c r="M40" s="262"/>
      <c r="N40" s="884"/>
      <c r="O40" s="884"/>
      <c r="P40" s="863"/>
      <c r="Q40" s="863"/>
      <c r="R40" s="864">
        <f t="shared" si="1"/>
        <v>0</v>
      </c>
      <c r="S40" s="864"/>
      <c r="T40" s="865"/>
      <c r="U40" s="866"/>
      <c r="V40" s="175"/>
      <c r="W40" s="175"/>
      <c r="X40" s="118"/>
    </row>
    <row r="41" spans="2:24" ht="18" customHeight="1" thickBot="1" x14ac:dyDescent="0.2">
      <c r="B41" s="874"/>
      <c r="C41" s="875"/>
      <c r="D41" s="876"/>
      <c r="E41" s="885" t="s">
        <v>208</v>
      </c>
      <c r="F41" s="885"/>
      <c r="G41" s="885"/>
      <c r="H41" s="268">
        <f>SUM(H32:H40)</f>
        <v>0</v>
      </c>
      <c r="I41" s="268">
        <f t="shared" ref="I41:M41" si="2">SUM(I32:I40)</f>
        <v>0</v>
      </c>
      <c r="J41" s="268">
        <f t="shared" si="2"/>
        <v>0</v>
      </c>
      <c r="K41" s="268">
        <f t="shared" si="2"/>
        <v>0</v>
      </c>
      <c r="L41" s="268">
        <f t="shared" si="2"/>
        <v>0</v>
      </c>
      <c r="M41" s="268">
        <f t="shared" si="2"/>
        <v>0</v>
      </c>
      <c r="N41" s="860">
        <f>SUM(N32:O40)</f>
        <v>0</v>
      </c>
      <c r="O41" s="862"/>
      <c r="P41" s="886">
        <f t="shared" ref="P41" si="3">SUM(P32:Q40)</f>
        <v>0</v>
      </c>
      <c r="Q41" s="887"/>
      <c r="R41" s="887">
        <f>SUM(R32:S40)</f>
        <v>0</v>
      </c>
      <c r="S41" s="887"/>
      <c r="T41" s="865"/>
      <c r="U41" s="866"/>
      <c r="V41" s="175"/>
      <c r="W41" s="175"/>
      <c r="X41" s="118"/>
    </row>
    <row r="42" spans="2:24" ht="18" customHeight="1" x14ac:dyDescent="0.15">
      <c r="B42" s="868" t="s">
        <v>410</v>
      </c>
      <c r="C42" s="869"/>
      <c r="D42" s="870"/>
      <c r="E42" s="192" t="s">
        <v>407</v>
      </c>
      <c r="F42" s="193"/>
      <c r="G42" s="193"/>
      <c r="H42" s="186"/>
      <c r="I42" s="186"/>
      <c r="J42" s="186"/>
      <c r="K42" s="186"/>
      <c r="L42" s="186"/>
      <c r="M42" s="186"/>
      <c r="N42" s="194"/>
      <c r="O42" s="194"/>
      <c r="P42" s="269"/>
      <c r="Q42" s="269"/>
      <c r="R42" s="269"/>
      <c r="S42" s="269"/>
      <c r="T42" s="186"/>
      <c r="U42" s="186"/>
      <c r="V42" s="186"/>
      <c r="W42" s="186"/>
      <c r="X42" s="187"/>
    </row>
    <row r="43" spans="2:24" ht="18" customHeight="1" x14ac:dyDescent="0.15">
      <c r="B43" s="871"/>
      <c r="C43" s="872"/>
      <c r="D43" s="873"/>
      <c r="E43" s="195" t="s">
        <v>408</v>
      </c>
      <c r="F43" s="196"/>
      <c r="G43" s="196"/>
      <c r="H43" s="175"/>
      <c r="I43" s="175"/>
      <c r="J43" s="175"/>
      <c r="K43" s="175"/>
      <c r="L43" s="175"/>
      <c r="M43" s="175"/>
      <c r="N43" s="175"/>
      <c r="O43" s="175"/>
      <c r="P43" s="175"/>
      <c r="Q43" s="175"/>
      <c r="R43" s="175"/>
      <c r="S43" s="175"/>
      <c r="T43" s="175"/>
      <c r="U43" s="175"/>
      <c r="V43" s="175"/>
      <c r="W43" s="175"/>
      <c r="X43" s="118"/>
    </row>
    <row r="44" spans="2:24" ht="18" customHeight="1" thickBot="1" x14ac:dyDescent="0.2">
      <c r="B44" s="871"/>
      <c r="C44" s="872"/>
      <c r="D44" s="873"/>
      <c r="E44" s="877" t="s">
        <v>401</v>
      </c>
      <c r="F44" s="877"/>
      <c r="G44" s="877"/>
      <c r="H44" s="877" t="s">
        <v>402</v>
      </c>
      <c r="I44" s="877"/>
      <c r="J44" s="877"/>
      <c r="K44" s="877" t="s">
        <v>403</v>
      </c>
      <c r="L44" s="877"/>
      <c r="M44" s="877"/>
      <c r="N44" s="877" t="s">
        <v>404</v>
      </c>
      <c r="O44" s="877"/>
      <c r="P44" s="877"/>
      <c r="Q44" s="877" t="s">
        <v>405</v>
      </c>
      <c r="R44" s="877"/>
      <c r="S44" s="877"/>
      <c r="T44" s="857" t="s">
        <v>406</v>
      </c>
      <c r="U44" s="857"/>
      <c r="V44" s="857"/>
      <c r="W44" s="197"/>
      <c r="X44" s="118"/>
    </row>
    <row r="45" spans="2:24" ht="18" customHeight="1" thickBot="1" x14ac:dyDescent="0.2">
      <c r="B45" s="871"/>
      <c r="C45" s="872"/>
      <c r="D45" s="873"/>
      <c r="E45" s="858"/>
      <c r="F45" s="858"/>
      <c r="G45" s="858"/>
      <c r="H45" s="858"/>
      <c r="I45" s="858"/>
      <c r="J45" s="858"/>
      <c r="K45" s="858"/>
      <c r="L45" s="858"/>
      <c r="M45" s="858"/>
      <c r="N45" s="858"/>
      <c r="O45" s="858"/>
      <c r="P45" s="858"/>
      <c r="Q45" s="858"/>
      <c r="R45" s="858"/>
      <c r="S45" s="859"/>
      <c r="T45" s="860">
        <f>SUM(E45:S45)</f>
        <v>0</v>
      </c>
      <c r="U45" s="861"/>
      <c r="V45" s="862"/>
      <c r="W45" s="108"/>
      <c r="X45" s="118"/>
    </row>
    <row r="46" spans="2:24" ht="18" customHeight="1" x14ac:dyDescent="0.15">
      <c r="B46" s="871"/>
      <c r="C46" s="872"/>
      <c r="D46" s="873"/>
      <c r="E46" s="198" t="s">
        <v>409</v>
      </c>
      <c r="F46" s="186"/>
      <c r="G46" s="186"/>
      <c r="H46" s="186"/>
      <c r="I46" s="186"/>
      <c r="J46" s="186"/>
      <c r="K46" s="186"/>
      <c r="L46" s="186"/>
      <c r="M46" s="186"/>
      <c r="N46" s="186"/>
      <c r="O46" s="186"/>
      <c r="P46" s="186"/>
      <c r="Q46" s="186"/>
      <c r="R46" s="186"/>
      <c r="S46" s="305" t="str">
        <f>IF(N41=T45,"","①の人数が一致していません")</f>
        <v/>
      </c>
      <c r="T46" s="304"/>
      <c r="U46" s="175"/>
      <c r="V46" s="175"/>
      <c r="W46" s="175"/>
      <c r="X46" s="118"/>
    </row>
    <row r="47" spans="2:24" s="116" customFormat="1" ht="18" customHeight="1" x14ac:dyDescent="0.15">
      <c r="B47" s="871"/>
      <c r="C47" s="872"/>
      <c r="D47" s="873"/>
      <c r="E47" s="878"/>
      <c r="F47" s="879"/>
      <c r="G47" s="879"/>
      <c r="H47" s="879"/>
      <c r="I47" s="879"/>
      <c r="J47" s="879"/>
      <c r="K47" s="879"/>
      <c r="L47" s="879"/>
      <c r="M47" s="879"/>
      <c r="N47" s="879"/>
      <c r="O47" s="879"/>
      <c r="P47" s="879"/>
      <c r="Q47" s="879"/>
      <c r="R47" s="879"/>
      <c r="S47" s="879"/>
      <c r="T47" s="879"/>
      <c r="U47" s="879"/>
      <c r="V47" s="879"/>
      <c r="W47" s="879"/>
      <c r="X47" s="880"/>
    </row>
    <row r="48" spans="2:24" s="116" customFormat="1" ht="19.5" customHeight="1" x14ac:dyDescent="0.15">
      <c r="B48" s="871"/>
      <c r="C48" s="872"/>
      <c r="D48" s="873"/>
      <c r="E48" s="878"/>
      <c r="F48" s="879"/>
      <c r="G48" s="879"/>
      <c r="H48" s="879"/>
      <c r="I48" s="879"/>
      <c r="J48" s="879"/>
      <c r="K48" s="879"/>
      <c r="L48" s="879"/>
      <c r="M48" s="879"/>
      <c r="N48" s="879"/>
      <c r="O48" s="879"/>
      <c r="P48" s="879"/>
      <c r="Q48" s="879"/>
      <c r="R48" s="879"/>
      <c r="S48" s="879"/>
      <c r="T48" s="879"/>
      <c r="U48" s="879"/>
      <c r="V48" s="879"/>
      <c r="W48" s="879"/>
      <c r="X48" s="880"/>
    </row>
    <row r="49" spans="2:24" s="116" customFormat="1" ht="20.25" customHeight="1" x14ac:dyDescent="0.15">
      <c r="B49" s="874"/>
      <c r="C49" s="875"/>
      <c r="D49" s="876"/>
      <c r="E49" s="881"/>
      <c r="F49" s="882"/>
      <c r="G49" s="882"/>
      <c r="H49" s="882"/>
      <c r="I49" s="882"/>
      <c r="J49" s="882"/>
      <c r="K49" s="882"/>
      <c r="L49" s="882"/>
      <c r="M49" s="882"/>
      <c r="N49" s="882"/>
      <c r="O49" s="882"/>
      <c r="P49" s="882"/>
      <c r="Q49" s="882"/>
      <c r="R49" s="882"/>
      <c r="S49" s="882"/>
      <c r="T49" s="882"/>
      <c r="U49" s="882"/>
      <c r="V49" s="882"/>
      <c r="W49" s="882"/>
      <c r="X49" s="883"/>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x14ac:dyDescent="0.15">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x14ac:dyDescent="0.15">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row r="91" spans="2:24" ht="18" customHeight="1" x14ac:dyDescent="0.15">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3" priority="2">
      <formula>LEN(TRIM(E5))=0</formula>
    </cfRule>
  </conditionalFormatting>
  <conditionalFormatting sqref="I16:K26">
    <cfRule type="containsBlanks" dxfId="22"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x14ac:dyDescent="0.15">
      <c r="B1" s="105" t="s">
        <v>615</v>
      </c>
    </row>
    <row r="2" spans="1:26" ht="60.75" customHeight="1" x14ac:dyDescent="0.15"/>
    <row r="3" spans="1:26" ht="18" customHeight="1" x14ac:dyDescent="0.15">
      <c r="A3" s="325"/>
      <c r="B3" s="201" t="s">
        <v>666</v>
      </c>
      <c r="Y3" s="103" t="s">
        <v>155</v>
      </c>
      <c r="Z3" s="325"/>
    </row>
    <row r="4" spans="1:26" ht="24.75" customHeight="1" x14ac:dyDescent="0.15">
      <c r="A4" s="325"/>
      <c r="B4" s="943" t="s">
        <v>621</v>
      </c>
      <c r="C4" s="943"/>
      <c r="D4" s="943"/>
      <c r="E4" s="943"/>
      <c r="F4" s="943"/>
      <c r="G4" s="943"/>
      <c r="H4" s="943"/>
      <c r="I4" s="943"/>
      <c r="J4" s="943"/>
      <c r="K4" s="943"/>
      <c r="L4" s="943"/>
      <c r="M4" s="943"/>
      <c r="N4" s="943"/>
      <c r="O4" s="943"/>
      <c r="P4" s="943"/>
      <c r="Q4" s="943"/>
      <c r="R4" s="943"/>
      <c r="S4" s="943"/>
      <c r="T4" s="943"/>
      <c r="U4" s="943"/>
      <c r="V4" s="943"/>
      <c r="W4" s="943"/>
      <c r="X4" s="943"/>
      <c r="Y4" s="103" t="s">
        <v>379</v>
      </c>
      <c r="Z4" s="325"/>
    </row>
    <row r="5" spans="1:26" ht="18" customHeight="1" x14ac:dyDescent="0.15">
      <c r="A5" s="325"/>
      <c r="B5" s="853" t="s">
        <v>616</v>
      </c>
      <c r="C5" s="854"/>
      <c r="D5" s="855"/>
      <c r="E5" s="944"/>
      <c r="F5" s="753"/>
      <c r="G5" s="753"/>
      <c r="H5" s="753"/>
      <c r="I5" s="753"/>
      <c r="J5" s="753"/>
      <c r="K5" s="753"/>
      <c r="L5" s="753"/>
      <c r="M5" s="753"/>
      <c r="N5" s="753"/>
      <c r="O5" s="753"/>
      <c r="P5" s="753"/>
      <c r="Q5" s="753"/>
      <c r="R5" s="945"/>
      <c r="S5" s="946"/>
      <c r="T5" s="947"/>
      <c r="U5" s="170" t="s">
        <v>150</v>
      </c>
      <c r="V5" s="171"/>
      <c r="W5" s="172" t="s">
        <v>361</v>
      </c>
      <c r="X5" s="173"/>
      <c r="Z5" s="325"/>
    </row>
    <row r="6" spans="1:26" ht="18" customHeight="1" x14ac:dyDescent="0.15">
      <c r="A6" s="325"/>
      <c r="B6" s="853" t="s">
        <v>337</v>
      </c>
      <c r="C6" s="854"/>
      <c r="D6" s="855"/>
      <c r="E6" s="944"/>
      <c r="F6" s="753"/>
      <c r="G6" s="753"/>
      <c r="H6" s="753"/>
      <c r="I6" s="753"/>
      <c r="J6" s="753"/>
      <c r="K6" s="753"/>
      <c r="L6" s="753"/>
      <c r="M6" s="753"/>
      <c r="N6" s="753"/>
      <c r="O6" s="753"/>
      <c r="P6" s="753"/>
      <c r="Q6" s="753"/>
      <c r="R6" s="753"/>
      <c r="S6" s="753"/>
      <c r="T6" s="753"/>
      <c r="U6" s="753"/>
      <c r="V6" s="753"/>
      <c r="W6" s="753"/>
      <c r="X6" s="754"/>
      <c r="Z6" s="325"/>
    </row>
    <row r="7" spans="1:26" ht="18" customHeight="1" x14ac:dyDescent="0.15">
      <c r="A7" s="325"/>
      <c r="B7" s="877" t="s">
        <v>617</v>
      </c>
      <c r="C7" s="877"/>
      <c r="D7" s="877"/>
      <c r="E7" s="853" t="s">
        <v>220</v>
      </c>
      <c r="F7" s="854"/>
      <c r="G7" s="854"/>
      <c r="H7" s="855"/>
      <c r="I7" s="853" t="s">
        <v>618</v>
      </c>
      <c r="J7" s="854"/>
      <c r="K7" s="854"/>
      <c r="L7" s="855"/>
      <c r="M7" s="853" t="s">
        <v>222</v>
      </c>
      <c r="N7" s="854"/>
      <c r="O7" s="854"/>
      <c r="P7" s="855"/>
      <c r="Q7" s="889" t="s">
        <v>224</v>
      </c>
      <c r="R7" s="891"/>
      <c r="S7" s="948"/>
      <c r="T7" s="949"/>
      <c r="U7" s="949"/>
      <c r="V7" s="949"/>
      <c r="W7" s="949"/>
      <c r="X7" s="886"/>
      <c r="Z7" s="325"/>
    </row>
    <row r="8" spans="1:26" ht="18" customHeight="1" x14ac:dyDescent="0.15">
      <c r="A8" s="325"/>
      <c r="B8" s="877"/>
      <c r="C8" s="877"/>
      <c r="D8" s="877"/>
      <c r="E8" s="955"/>
      <c r="F8" s="956"/>
      <c r="G8" s="956"/>
      <c r="H8" s="938"/>
      <c r="I8" s="955"/>
      <c r="J8" s="956"/>
      <c r="K8" s="956"/>
      <c r="L8" s="938"/>
      <c r="M8" s="955"/>
      <c r="N8" s="956"/>
      <c r="O8" s="956"/>
      <c r="P8" s="938"/>
      <c r="Q8" s="939">
        <f>SUM(E8:P8)</f>
        <v>0</v>
      </c>
      <c r="R8" s="940"/>
      <c r="S8" s="308"/>
      <c r="T8" s="937"/>
      <c r="U8" s="937"/>
      <c r="V8" s="937"/>
      <c r="W8" s="937"/>
      <c r="X8" s="118"/>
      <c r="Z8" s="325"/>
    </row>
    <row r="9" spans="1:26" ht="18" customHeight="1" x14ac:dyDescent="0.15">
      <c r="A9" s="325"/>
      <c r="B9" s="877" t="s">
        <v>357</v>
      </c>
      <c r="C9" s="877"/>
      <c r="D9" s="877"/>
      <c r="E9" s="955"/>
      <c r="F9" s="956"/>
      <c r="G9" s="956"/>
      <c r="H9" s="938"/>
      <c r="I9" s="955"/>
      <c r="J9" s="956"/>
      <c r="K9" s="956"/>
      <c r="L9" s="938"/>
      <c r="M9" s="955"/>
      <c r="N9" s="956"/>
      <c r="O9" s="956"/>
      <c r="P9" s="938"/>
      <c r="Q9" s="939">
        <f>SUM(E9:P9)</f>
        <v>0</v>
      </c>
      <c r="R9" s="940"/>
      <c r="S9" s="309"/>
      <c r="T9" s="890"/>
      <c r="U9" s="901"/>
      <c r="V9" s="901"/>
      <c r="W9" s="901"/>
      <c r="X9" s="118"/>
      <c r="Z9" s="325"/>
    </row>
    <row r="10" spans="1:26" ht="24" customHeight="1" x14ac:dyDescent="0.15">
      <c r="A10" s="325"/>
      <c r="B10" s="877" t="s">
        <v>399</v>
      </c>
      <c r="C10" s="877"/>
      <c r="D10" s="877"/>
      <c r="E10" s="175"/>
      <c r="F10" s="175"/>
      <c r="G10" s="896" t="s">
        <v>619</v>
      </c>
      <c r="H10" s="894"/>
      <c r="I10" s="896" t="s">
        <v>663</v>
      </c>
      <c r="J10" s="894"/>
      <c r="K10" s="896" t="s">
        <v>434</v>
      </c>
      <c r="L10" s="894"/>
      <c r="M10" s="896" t="s">
        <v>664</v>
      </c>
      <c r="N10" s="894"/>
      <c r="O10" s="896" t="s">
        <v>467</v>
      </c>
      <c r="P10" s="894"/>
      <c r="Q10" s="896" t="s">
        <v>167</v>
      </c>
      <c r="R10" s="894"/>
      <c r="S10" s="896" t="s">
        <v>208</v>
      </c>
      <c r="T10" s="894"/>
      <c r="U10" s="317"/>
      <c r="V10" s="318"/>
      <c r="W10" s="318"/>
      <c r="X10" s="319"/>
      <c r="Z10" s="325"/>
    </row>
    <row r="11" spans="1:26" ht="18" customHeight="1" x14ac:dyDescent="0.15">
      <c r="A11" s="325"/>
      <c r="B11" s="877"/>
      <c r="C11" s="877"/>
      <c r="D11" s="877"/>
      <c r="E11" s="895" t="s">
        <v>368</v>
      </c>
      <c r="F11" s="867"/>
      <c r="G11" s="971"/>
      <c r="H11" s="972"/>
      <c r="I11" s="971"/>
      <c r="J11" s="972"/>
      <c r="K11" s="971"/>
      <c r="L11" s="972"/>
      <c r="M11" s="971"/>
      <c r="N11" s="972"/>
      <c r="O11" s="971"/>
      <c r="P11" s="972"/>
      <c r="Q11" s="971"/>
      <c r="R11" s="972"/>
      <c r="S11" s="973">
        <f>SUM(G11:R11)</f>
        <v>0</v>
      </c>
      <c r="T11" s="974"/>
      <c r="U11" s="320"/>
      <c r="V11" s="318"/>
      <c r="W11" s="318"/>
      <c r="X11" s="321"/>
      <c r="Z11" s="325"/>
    </row>
    <row r="12" spans="1:26" ht="18" customHeight="1" x14ac:dyDescent="0.15">
      <c r="A12" s="325"/>
      <c r="B12" s="877"/>
      <c r="C12" s="877"/>
      <c r="D12" s="877"/>
      <c r="E12" s="895" t="s">
        <v>369</v>
      </c>
      <c r="F12" s="867"/>
      <c r="G12" s="969"/>
      <c r="H12" s="970"/>
      <c r="I12" s="971"/>
      <c r="J12" s="972"/>
      <c r="K12" s="971"/>
      <c r="L12" s="972"/>
      <c r="M12" s="971"/>
      <c r="N12" s="972"/>
      <c r="O12" s="971"/>
      <c r="P12" s="972"/>
      <c r="Q12" s="971"/>
      <c r="R12" s="972"/>
      <c r="S12" s="973">
        <f>SUM(I12:R12)</f>
        <v>0</v>
      </c>
      <c r="T12" s="974"/>
      <c r="U12" s="322"/>
      <c r="V12" s="323"/>
      <c r="W12" s="323"/>
      <c r="X12" s="324"/>
      <c r="Z12" s="325"/>
    </row>
    <row r="13" spans="1:26" ht="18" customHeight="1" x14ac:dyDescent="0.15">
      <c r="A13" s="325"/>
      <c r="B13" s="877" t="s">
        <v>622</v>
      </c>
      <c r="C13" s="877"/>
      <c r="D13" s="877"/>
      <c r="E13" s="928" t="s">
        <v>154</v>
      </c>
      <c r="F13" s="928"/>
      <c r="G13" s="176"/>
      <c r="H13" s="177" t="s">
        <v>162</v>
      </c>
      <c r="I13" s="178"/>
      <c r="J13" s="928" t="s">
        <v>163</v>
      </c>
      <c r="K13" s="928"/>
      <c r="L13" s="176"/>
      <c r="M13" s="177" t="s">
        <v>162</v>
      </c>
      <c r="N13" s="178"/>
      <c r="O13" s="928" t="s">
        <v>164</v>
      </c>
      <c r="P13" s="928"/>
      <c r="Q13" s="179"/>
      <c r="R13" s="179"/>
      <c r="S13" s="179"/>
      <c r="T13" s="179"/>
      <c r="U13" s="273"/>
      <c r="V13" s="273"/>
      <c r="W13" s="273"/>
      <c r="X13" s="274"/>
      <c r="Z13" s="325"/>
    </row>
    <row r="14" spans="1:26" ht="18" customHeight="1" x14ac:dyDescent="0.15">
      <c r="A14" s="325"/>
      <c r="B14" s="877"/>
      <c r="C14" s="877"/>
      <c r="D14" s="877"/>
      <c r="E14" s="929" t="s">
        <v>157</v>
      </c>
      <c r="F14" s="929"/>
      <c r="G14" s="181"/>
      <c r="H14" s="182" t="s">
        <v>162</v>
      </c>
      <c r="I14" s="183"/>
      <c r="J14" s="929" t="s">
        <v>163</v>
      </c>
      <c r="K14" s="929"/>
      <c r="L14" s="181"/>
      <c r="M14" s="182" t="s">
        <v>162</v>
      </c>
      <c r="N14" s="183"/>
      <c r="O14" s="929" t="s">
        <v>164</v>
      </c>
      <c r="P14" s="929"/>
      <c r="Q14" s="184"/>
      <c r="R14" s="184"/>
      <c r="S14" s="184"/>
      <c r="T14" s="184"/>
      <c r="U14" s="184"/>
      <c r="V14" s="184"/>
      <c r="W14" s="184"/>
      <c r="X14" s="185"/>
      <c r="Z14" s="325"/>
    </row>
    <row r="15" spans="1:26" ht="18" customHeight="1" x14ac:dyDescent="0.15">
      <c r="A15" s="325"/>
      <c r="B15" s="877"/>
      <c r="C15" s="877"/>
      <c r="D15" s="877"/>
      <c r="E15" s="930" t="s">
        <v>372</v>
      </c>
      <c r="F15" s="930"/>
      <c r="G15" s="931" t="s">
        <v>413</v>
      </c>
      <c r="H15" s="931"/>
      <c r="I15" s="931"/>
      <c r="J15" s="931"/>
      <c r="K15" s="931"/>
      <c r="L15" s="931"/>
      <c r="M15" s="931"/>
      <c r="N15" s="931"/>
      <c r="O15" s="931"/>
      <c r="P15" s="931"/>
      <c r="Q15" s="931"/>
      <c r="R15" s="931"/>
      <c r="S15" s="931"/>
      <c r="T15" s="931"/>
      <c r="U15" s="931"/>
      <c r="V15" s="931"/>
      <c r="W15" s="931"/>
      <c r="X15" s="932"/>
      <c r="Z15" s="325"/>
    </row>
    <row r="16" spans="1:26" ht="18" customHeight="1" x14ac:dyDescent="0.15">
      <c r="A16" s="325"/>
      <c r="B16" s="897" t="s">
        <v>359</v>
      </c>
      <c r="C16" s="898"/>
      <c r="D16" s="899"/>
      <c r="E16" s="853"/>
      <c r="F16" s="854"/>
      <c r="G16" s="854"/>
      <c r="H16" s="854"/>
      <c r="I16" s="855"/>
      <c r="J16" s="659" t="s">
        <v>627</v>
      </c>
      <c r="K16" s="659"/>
      <c r="L16" s="659"/>
      <c r="M16" s="659" t="s">
        <v>628</v>
      </c>
      <c r="N16" s="659"/>
      <c r="O16" s="659"/>
      <c r="P16" s="659" t="s">
        <v>629</v>
      </c>
      <c r="Q16" s="659"/>
      <c r="R16" s="659"/>
      <c r="S16" s="659" t="s">
        <v>630</v>
      </c>
      <c r="T16" s="659"/>
      <c r="U16" s="659"/>
      <c r="V16" s="659" t="s">
        <v>631</v>
      </c>
      <c r="W16" s="659"/>
      <c r="X16" s="659"/>
      <c r="Z16" s="325"/>
    </row>
    <row r="17" spans="1:26" ht="22.5" customHeight="1" x14ac:dyDescent="0.15">
      <c r="A17" s="325"/>
      <c r="B17" s="900"/>
      <c r="C17" s="901"/>
      <c r="D17" s="902"/>
      <c r="E17" s="877" t="s">
        <v>623</v>
      </c>
      <c r="F17" s="877"/>
      <c r="G17" s="877"/>
      <c r="H17" s="877"/>
      <c r="I17" s="853"/>
      <c r="J17" s="659"/>
      <c r="K17" s="659"/>
      <c r="L17" s="659"/>
      <c r="M17" s="659"/>
      <c r="N17" s="659"/>
      <c r="O17" s="659"/>
      <c r="P17" s="659"/>
      <c r="Q17" s="659"/>
      <c r="R17" s="659"/>
      <c r="S17" s="659"/>
      <c r="T17" s="659"/>
      <c r="U17" s="659"/>
      <c r="V17" s="659"/>
      <c r="W17" s="659"/>
      <c r="X17" s="659"/>
      <c r="Z17" s="325"/>
    </row>
    <row r="18" spans="1:26" ht="22.5" customHeight="1" x14ac:dyDescent="0.15">
      <c r="A18" s="325"/>
      <c r="B18" s="900"/>
      <c r="C18" s="901"/>
      <c r="D18" s="902"/>
      <c r="E18" s="877" t="s">
        <v>624</v>
      </c>
      <c r="F18" s="877"/>
      <c r="G18" s="877"/>
      <c r="H18" s="877"/>
      <c r="I18" s="853"/>
      <c r="J18" s="659"/>
      <c r="K18" s="659"/>
      <c r="L18" s="659"/>
      <c r="M18" s="659"/>
      <c r="N18" s="659"/>
      <c r="O18" s="659"/>
      <c r="P18" s="659"/>
      <c r="Q18" s="659"/>
      <c r="R18" s="659"/>
      <c r="S18" s="659"/>
      <c r="T18" s="659"/>
      <c r="U18" s="659"/>
      <c r="V18" s="659"/>
      <c r="W18" s="659"/>
      <c r="X18" s="659"/>
      <c r="Z18" s="325"/>
    </row>
    <row r="19" spans="1:26" ht="22.5" customHeight="1" x14ac:dyDescent="0.15">
      <c r="A19" s="325"/>
      <c r="B19" s="900"/>
      <c r="C19" s="901"/>
      <c r="D19" s="902"/>
      <c r="E19" s="877" t="s">
        <v>625</v>
      </c>
      <c r="F19" s="877"/>
      <c r="G19" s="877"/>
      <c r="H19" s="877"/>
      <c r="I19" s="853"/>
      <c r="J19" s="659"/>
      <c r="K19" s="659"/>
      <c r="L19" s="659"/>
      <c r="M19" s="659"/>
      <c r="N19" s="659"/>
      <c r="O19" s="659"/>
      <c r="P19" s="659"/>
      <c r="Q19" s="659"/>
      <c r="R19" s="659"/>
      <c r="S19" s="659"/>
      <c r="T19" s="659"/>
      <c r="U19" s="659"/>
      <c r="V19" s="659"/>
      <c r="W19" s="659"/>
      <c r="X19" s="659"/>
      <c r="Z19" s="325"/>
    </row>
    <row r="20" spans="1:26" ht="18" customHeight="1" x14ac:dyDescent="0.15">
      <c r="A20" s="325"/>
      <c r="B20" s="900"/>
      <c r="C20" s="901"/>
      <c r="D20" s="902"/>
      <c r="E20" s="892" t="s">
        <v>633</v>
      </c>
      <c r="F20" s="893"/>
      <c r="G20" s="893"/>
      <c r="H20" s="893"/>
      <c r="I20" s="966"/>
      <c r="J20" s="957"/>
      <c r="K20" s="957"/>
      <c r="L20" s="957"/>
      <c r="M20" s="957"/>
      <c r="N20" s="957"/>
      <c r="O20" s="957"/>
      <c r="P20" s="957"/>
      <c r="Q20" s="957"/>
      <c r="R20" s="957"/>
      <c r="S20" s="957"/>
      <c r="T20" s="957"/>
      <c r="U20" s="957"/>
      <c r="V20" s="957"/>
      <c r="W20" s="957"/>
      <c r="X20" s="957"/>
      <c r="Z20" s="325"/>
    </row>
    <row r="21" spans="1:26" ht="18" customHeight="1" x14ac:dyDescent="0.15">
      <c r="A21" s="325"/>
      <c r="B21" s="900"/>
      <c r="C21" s="901"/>
      <c r="D21" s="902"/>
      <c r="E21" s="967" t="s">
        <v>632</v>
      </c>
      <c r="F21" s="905"/>
      <c r="G21" s="905"/>
      <c r="H21" s="905"/>
      <c r="I21" s="968"/>
      <c r="J21" s="950"/>
      <c r="K21" s="951"/>
      <c r="L21" s="316" t="s">
        <v>643</v>
      </c>
      <c r="M21" s="950"/>
      <c r="N21" s="951"/>
      <c r="O21" s="316" t="s">
        <v>643</v>
      </c>
      <c r="P21" s="950"/>
      <c r="Q21" s="951"/>
      <c r="R21" s="316" t="s">
        <v>643</v>
      </c>
      <c r="S21" s="950"/>
      <c r="T21" s="951"/>
      <c r="U21" s="316" t="s">
        <v>643</v>
      </c>
      <c r="V21" s="950"/>
      <c r="W21" s="951"/>
      <c r="X21" s="316" t="s">
        <v>643</v>
      </c>
      <c r="Z21" s="325"/>
    </row>
    <row r="22" spans="1:26" ht="18" customHeight="1" x14ac:dyDescent="0.15">
      <c r="A22" s="325"/>
      <c r="B22" s="900"/>
      <c r="C22" s="901"/>
      <c r="D22" s="902"/>
      <c r="E22" s="900" t="s">
        <v>626</v>
      </c>
      <c r="F22" s="901"/>
      <c r="G22" s="901"/>
      <c r="H22" s="901"/>
      <c r="I22" s="901"/>
      <c r="J22" s="659"/>
      <c r="K22" s="659"/>
      <c r="L22" s="659"/>
      <c r="M22" s="659"/>
      <c r="N22" s="659"/>
      <c r="O22" s="659"/>
      <c r="P22" s="659"/>
      <c r="Q22" s="659"/>
      <c r="R22" s="659"/>
      <c r="S22" s="659"/>
      <c r="T22" s="659"/>
      <c r="U22" s="659"/>
      <c r="V22" s="659"/>
      <c r="W22" s="659"/>
      <c r="X22" s="659"/>
      <c r="Z22" s="325"/>
    </row>
    <row r="23" spans="1:26" ht="15" customHeight="1" x14ac:dyDescent="0.15">
      <c r="A23" s="325"/>
      <c r="B23" s="900"/>
      <c r="C23" s="901"/>
      <c r="D23" s="902"/>
      <c r="E23" s="868" t="s">
        <v>167</v>
      </c>
      <c r="F23" s="869"/>
      <c r="G23" s="869"/>
      <c r="H23" s="869"/>
      <c r="I23" s="870"/>
      <c r="J23" s="659"/>
      <c r="K23" s="659"/>
      <c r="L23" s="659"/>
      <c r="M23" s="659"/>
      <c r="N23" s="659"/>
      <c r="O23" s="659"/>
      <c r="P23" s="659"/>
      <c r="Q23" s="659"/>
      <c r="R23" s="659"/>
      <c r="S23" s="659"/>
      <c r="T23" s="659"/>
      <c r="U23" s="659"/>
      <c r="V23" s="659"/>
      <c r="W23" s="659"/>
      <c r="X23" s="659"/>
      <c r="Z23" s="325"/>
    </row>
    <row r="24" spans="1:26" ht="15" customHeight="1" x14ac:dyDescent="0.15">
      <c r="A24" s="325"/>
      <c r="B24" s="900"/>
      <c r="C24" s="901"/>
      <c r="D24" s="902"/>
      <c r="E24" s="952"/>
      <c r="F24" s="953"/>
      <c r="G24" s="953"/>
      <c r="H24" s="953"/>
      <c r="I24" s="954"/>
      <c r="J24" s="659"/>
      <c r="K24" s="659"/>
      <c r="L24" s="659"/>
      <c r="M24" s="659"/>
      <c r="N24" s="659"/>
      <c r="O24" s="659"/>
      <c r="P24" s="659"/>
      <c r="Q24" s="659"/>
      <c r="R24" s="659"/>
      <c r="S24" s="659"/>
      <c r="T24" s="659"/>
      <c r="U24" s="659"/>
      <c r="V24" s="659"/>
      <c r="W24" s="659"/>
      <c r="X24" s="659"/>
      <c r="Z24" s="325"/>
    </row>
    <row r="25" spans="1:26" ht="48" customHeight="1" x14ac:dyDescent="0.15">
      <c r="A25" s="325"/>
      <c r="B25" s="889"/>
      <c r="C25" s="890"/>
      <c r="D25" s="891"/>
      <c r="E25" s="963" t="s">
        <v>634</v>
      </c>
      <c r="F25" s="964"/>
      <c r="G25" s="964"/>
      <c r="H25" s="964"/>
      <c r="I25" s="964"/>
      <c r="J25" s="964"/>
      <c r="K25" s="964"/>
      <c r="L25" s="964"/>
      <c r="M25" s="964"/>
      <c r="N25" s="964"/>
      <c r="O25" s="964"/>
      <c r="P25" s="964"/>
      <c r="Q25" s="964"/>
      <c r="R25" s="964"/>
      <c r="S25" s="964"/>
      <c r="T25" s="964"/>
      <c r="U25" s="964"/>
      <c r="V25" s="964"/>
      <c r="W25" s="964"/>
      <c r="X25" s="965"/>
      <c r="Z25" s="325"/>
    </row>
    <row r="26" spans="1:26" ht="18" customHeight="1" x14ac:dyDescent="0.15">
      <c r="A26" s="325"/>
      <c r="B26" s="868" t="s">
        <v>603</v>
      </c>
      <c r="C26" s="869"/>
      <c r="D26" s="870"/>
      <c r="E26" s="877" t="s">
        <v>393</v>
      </c>
      <c r="F26" s="877"/>
      <c r="G26" s="877"/>
      <c r="H26" s="853" t="s">
        <v>394</v>
      </c>
      <c r="I26" s="854"/>
      <c r="J26" s="854"/>
      <c r="K26" s="854"/>
      <c r="L26" s="854"/>
      <c r="M26" s="855"/>
      <c r="N26" s="853" t="s">
        <v>395</v>
      </c>
      <c r="O26" s="854"/>
      <c r="P26" s="854"/>
      <c r="Q26" s="854"/>
      <c r="R26" s="854"/>
      <c r="S26" s="855"/>
      <c r="T26" s="892" t="s">
        <v>635</v>
      </c>
      <c r="U26" s="893"/>
      <c r="V26" s="893"/>
      <c r="W26" s="894"/>
      <c r="X26" s="895"/>
      <c r="Z26" s="325"/>
    </row>
    <row r="27" spans="1:26" ht="18" customHeight="1" x14ac:dyDescent="0.15">
      <c r="A27" s="325"/>
      <c r="B27" s="871"/>
      <c r="C27" s="872"/>
      <c r="D27" s="873"/>
      <c r="E27" s="877"/>
      <c r="F27" s="877"/>
      <c r="G27" s="877"/>
      <c r="H27" s="853" t="s">
        <v>636</v>
      </c>
      <c r="I27" s="855"/>
      <c r="J27" s="853" t="s">
        <v>637</v>
      </c>
      <c r="K27" s="855"/>
      <c r="L27" s="853" t="s">
        <v>638</v>
      </c>
      <c r="M27" s="855"/>
      <c r="N27" s="877" t="s">
        <v>396</v>
      </c>
      <c r="O27" s="877"/>
      <c r="P27" s="877" t="s">
        <v>397</v>
      </c>
      <c r="Q27" s="877"/>
      <c r="R27" s="877" t="s">
        <v>398</v>
      </c>
      <c r="S27" s="877"/>
      <c r="T27" s="270"/>
      <c r="U27" s="271"/>
      <c r="V27" s="188"/>
      <c r="W27" s="189" t="s">
        <v>396</v>
      </c>
      <c r="X27" s="189" t="s">
        <v>397</v>
      </c>
      <c r="Z27" s="325"/>
    </row>
    <row r="28" spans="1:26" ht="18" customHeight="1" x14ac:dyDescent="0.15">
      <c r="A28" s="325"/>
      <c r="B28" s="871"/>
      <c r="C28" s="872"/>
      <c r="D28" s="873"/>
      <c r="E28" s="659"/>
      <c r="F28" s="659"/>
      <c r="G28" s="659"/>
      <c r="H28" s="660"/>
      <c r="I28" s="658"/>
      <c r="J28" s="660"/>
      <c r="K28" s="658"/>
      <c r="L28" s="660"/>
      <c r="M28" s="658"/>
      <c r="N28" s="863"/>
      <c r="O28" s="863"/>
      <c r="P28" s="863"/>
      <c r="Q28" s="863"/>
      <c r="R28" s="864">
        <f>SUM(N28:Q28)</f>
        <v>0</v>
      </c>
      <c r="S28" s="864"/>
      <c r="T28" s="867" t="s">
        <v>663</v>
      </c>
      <c r="U28" s="867"/>
      <c r="V28" s="867"/>
      <c r="W28" s="272"/>
      <c r="X28" s="272"/>
      <c r="Z28" s="325"/>
    </row>
    <row r="29" spans="1:26" ht="18" customHeight="1" x14ac:dyDescent="0.15">
      <c r="A29" s="325"/>
      <c r="B29" s="871"/>
      <c r="C29" s="872"/>
      <c r="D29" s="873"/>
      <c r="E29" s="659"/>
      <c r="F29" s="659"/>
      <c r="G29" s="659"/>
      <c r="H29" s="660"/>
      <c r="I29" s="658"/>
      <c r="J29" s="660"/>
      <c r="K29" s="658"/>
      <c r="L29" s="660"/>
      <c r="M29" s="658"/>
      <c r="N29" s="863"/>
      <c r="O29" s="863"/>
      <c r="P29" s="863"/>
      <c r="Q29" s="863"/>
      <c r="R29" s="864">
        <f t="shared" ref="R29:R36" si="0">SUM(N29:Q29)</f>
        <v>0</v>
      </c>
      <c r="S29" s="864"/>
      <c r="T29" s="867" t="s">
        <v>434</v>
      </c>
      <c r="U29" s="867"/>
      <c r="V29" s="867"/>
      <c r="W29" s="272"/>
      <c r="X29" s="272"/>
      <c r="Z29" s="325"/>
    </row>
    <row r="30" spans="1:26" ht="18" customHeight="1" x14ac:dyDescent="0.15">
      <c r="A30" s="325"/>
      <c r="B30" s="871"/>
      <c r="C30" s="872"/>
      <c r="D30" s="873"/>
      <c r="E30" s="659"/>
      <c r="F30" s="659"/>
      <c r="G30" s="659"/>
      <c r="H30" s="660"/>
      <c r="I30" s="658"/>
      <c r="J30" s="660"/>
      <c r="K30" s="658"/>
      <c r="L30" s="660"/>
      <c r="M30" s="658"/>
      <c r="N30" s="863"/>
      <c r="O30" s="863"/>
      <c r="P30" s="863"/>
      <c r="Q30" s="863"/>
      <c r="R30" s="864">
        <f t="shared" si="0"/>
        <v>0</v>
      </c>
      <c r="S30" s="864"/>
      <c r="T30" s="896" t="s">
        <v>167</v>
      </c>
      <c r="U30" s="894"/>
      <c r="V30" s="895"/>
      <c r="W30" s="272"/>
      <c r="X30" s="272"/>
      <c r="Z30" s="325"/>
    </row>
    <row r="31" spans="1:26" ht="18" customHeight="1" x14ac:dyDescent="0.15">
      <c r="A31" s="325"/>
      <c r="B31" s="871"/>
      <c r="C31" s="872"/>
      <c r="D31" s="873"/>
      <c r="E31" s="659"/>
      <c r="F31" s="659"/>
      <c r="G31" s="659"/>
      <c r="H31" s="660"/>
      <c r="I31" s="658"/>
      <c r="J31" s="660"/>
      <c r="K31" s="658"/>
      <c r="L31" s="660"/>
      <c r="M31" s="658"/>
      <c r="N31" s="863"/>
      <c r="O31" s="863"/>
      <c r="P31" s="863"/>
      <c r="Q31" s="863"/>
      <c r="R31" s="864">
        <f t="shared" si="0"/>
        <v>0</v>
      </c>
      <c r="S31" s="864"/>
      <c r="T31" s="867"/>
      <c r="U31" s="867"/>
      <c r="V31" s="867"/>
      <c r="W31" s="272"/>
      <c r="X31" s="272"/>
      <c r="Z31" s="325"/>
    </row>
    <row r="32" spans="1:26" ht="18" customHeight="1" thickBot="1" x14ac:dyDescent="0.2">
      <c r="A32" s="325"/>
      <c r="B32" s="871"/>
      <c r="C32" s="872"/>
      <c r="D32" s="873"/>
      <c r="E32" s="659"/>
      <c r="F32" s="659"/>
      <c r="G32" s="659"/>
      <c r="H32" s="660"/>
      <c r="I32" s="658"/>
      <c r="J32" s="660"/>
      <c r="K32" s="658"/>
      <c r="L32" s="660"/>
      <c r="M32" s="658"/>
      <c r="N32" s="863"/>
      <c r="O32" s="863"/>
      <c r="P32" s="863"/>
      <c r="Q32" s="863"/>
      <c r="R32" s="864">
        <f t="shared" si="0"/>
        <v>0</v>
      </c>
      <c r="S32" s="864"/>
      <c r="T32" s="896"/>
      <c r="U32" s="894"/>
      <c r="V32" s="895"/>
      <c r="W32" s="199"/>
      <c r="X32" s="200"/>
      <c r="Z32" s="325"/>
    </row>
    <row r="33" spans="1:26" ht="18" customHeight="1" thickBot="1" x14ac:dyDescent="0.2">
      <c r="A33" s="325"/>
      <c r="B33" s="871"/>
      <c r="C33" s="872"/>
      <c r="D33" s="873"/>
      <c r="E33" s="659"/>
      <c r="F33" s="659"/>
      <c r="G33" s="659"/>
      <c r="H33" s="660"/>
      <c r="I33" s="658"/>
      <c r="J33" s="660"/>
      <c r="K33" s="658"/>
      <c r="L33" s="660"/>
      <c r="M33" s="658"/>
      <c r="N33" s="863"/>
      <c r="O33" s="863"/>
      <c r="P33" s="863"/>
      <c r="Q33" s="863"/>
      <c r="R33" s="864">
        <f t="shared" si="0"/>
        <v>0</v>
      </c>
      <c r="S33" s="864"/>
      <c r="T33" s="867" t="s">
        <v>398</v>
      </c>
      <c r="U33" s="867"/>
      <c r="V33" s="896"/>
      <c r="W33" s="190">
        <f>SUM(W28:W32)</f>
        <v>0</v>
      </c>
      <c r="X33" s="191">
        <f>SUM(X28:X32)</f>
        <v>0</v>
      </c>
      <c r="Z33" s="325"/>
    </row>
    <row r="34" spans="1:26" ht="18" customHeight="1" x14ac:dyDescent="0.15">
      <c r="A34" s="325"/>
      <c r="B34" s="871"/>
      <c r="C34" s="872"/>
      <c r="D34" s="873"/>
      <c r="E34" s="654" t="s">
        <v>639</v>
      </c>
      <c r="F34" s="654"/>
      <c r="G34" s="654"/>
      <c r="H34" s="660"/>
      <c r="I34" s="658"/>
      <c r="J34" s="660"/>
      <c r="K34" s="658"/>
      <c r="L34" s="660"/>
      <c r="M34" s="658"/>
      <c r="N34" s="863"/>
      <c r="O34" s="863"/>
      <c r="P34" s="863"/>
      <c r="Q34" s="863"/>
      <c r="R34" s="864">
        <f t="shared" si="0"/>
        <v>0</v>
      </c>
      <c r="S34" s="864"/>
      <c r="T34" s="865"/>
      <c r="U34" s="960"/>
      <c r="V34" s="175"/>
      <c r="W34" s="175"/>
      <c r="X34" s="118"/>
      <c r="Z34" s="325"/>
    </row>
    <row r="35" spans="1:26" ht="18" customHeight="1" x14ac:dyDescent="0.15">
      <c r="A35" s="325"/>
      <c r="B35" s="871"/>
      <c r="C35" s="872"/>
      <c r="D35" s="873"/>
      <c r="E35" s="654" t="s">
        <v>640</v>
      </c>
      <c r="F35" s="654"/>
      <c r="G35" s="654"/>
      <c r="H35" s="660"/>
      <c r="I35" s="658"/>
      <c r="J35" s="660"/>
      <c r="K35" s="658"/>
      <c r="L35" s="660"/>
      <c r="M35" s="658"/>
      <c r="N35" s="863"/>
      <c r="O35" s="863"/>
      <c r="P35" s="863"/>
      <c r="Q35" s="863"/>
      <c r="R35" s="864">
        <f t="shared" si="0"/>
        <v>0</v>
      </c>
      <c r="S35" s="864"/>
      <c r="T35" s="865"/>
      <c r="U35" s="960"/>
      <c r="V35" s="175"/>
      <c r="W35" s="175"/>
      <c r="X35" s="118"/>
      <c r="Z35" s="325"/>
    </row>
    <row r="36" spans="1:26" ht="18" customHeight="1" thickBot="1" x14ac:dyDescent="0.2">
      <c r="A36" s="325"/>
      <c r="B36" s="871"/>
      <c r="C36" s="872"/>
      <c r="D36" s="873"/>
      <c r="E36" s="654" t="s">
        <v>641</v>
      </c>
      <c r="F36" s="654"/>
      <c r="G36" s="654"/>
      <c r="H36" s="660"/>
      <c r="I36" s="658"/>
      <c r="J36" s="660"/>
      <c r="K36" s="658"/>
      <c r="L36" s="660"/>
      <c r="M36" s="658"/>
      <c r="N36" s="884"/>
      <c r="O36" s="884"/>
      <c r="P36" s="863"/>
      <c r="Q36" s="863"/>
      <c r="R36" s="864">
        <f t="shared" si="0"/>
        <v>0</v>
      </c>
      <c r="S36" s="864"/>
      <c r="T36" s="865"/>
      <c r="U36" s="960"/>
      <c r="V36" s="175"/>
      <c r="W36" s="175"/>
      <c r="X36" s="118"/>
      <c r="Z36" s="325"/>
    </row>
    <row r="37" spans="1:26" ht="18" customHeight="1" x14ac:dyDescent="0.15">
      <c r="A37" s="325"/>
      <c r="B37" s="874"/>
      <c r="C37" s="875"/>
      <c r="D37" s="876"/>
      <c r="E37" s="647" t="s">
        <v>398</v>
      </c>
      <c r="F37" s="647"/>
      <c r="G37" s="647"/>
      <c r="H37" s="853">
        <f>SUM(H28:I36)</f>
        <v>0</v>
      </c>
      <c r="I37" s="855"/>
      <c r="J37" s="853">
        <f>SUM(J28:K36)</f>
        <v>0</v>
      </c>
      <c r="K37" s="855"/>
      <c r="L37" s="853">
        <f>SUM(L28:M36)</f>
        <v>0</v>
      </c>
      <c r="M37" s="855"/>
      <c r="N37" s="958">
        <f>SUM(N28:O36)</f>
        <v>0</v>
      </c>
      <c r="O37" s="959"/>
      <c r="P37" s="940">
        <f>SUM(P28:Q36)</f>
        <v>0</v>
      </c>
      <c r="Q37" s="864"/>
      <c r="R37" s="864">
        <f>SUM(R28:S36)</f>
        <v>0</v>
      </c>
      <c r="S37" s="864"/>
      <c r="T37" s="961"/>
      <c r="U37" s="962"/>
      <c r="V37" s="277"/>
      <c r="W37" s="277"/>
      <c r="X37" s="278"/>
      <c r="Z37" s="325"/>
    </row>
    <row r="38" spans="1:26" ht="18" customHeight="1" x14ac:dyDescent="0.15">
      <c r="A38" s="325"/>
      <c r="B38" s="871" t="s">
        <v>410</v>
      </c>
      <c r="C38" s="872"/>
      <c r="D38" s="873"/>
      <c r="E38" s="275" t="s">
        <v>407</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x14ac:dyDescent="0.15">
      <c r="A39" s="325"/>
      <c r="B39" s="871"/>
      <c r="C39" s="872"/>
      <c r="D39" s="873"/>
      <c r="E39" s="195" t="s">
        <v>408</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x14ac:dyDescent="0.2">
      <c r="A40" s="325"/>
      <c r="B40" s="871"/>
      <c r="C40" s="872"/>
      <c r="D40" s="873"/>
      <c r="E40" s="877" t="s">
        <v>401</v>
      </c>
      <c r="F40" s="877"/>
      <c r="G40" s="877"/>
      <c r="H40" s="877" t="s">
        <v>402</v>
      </c>
      <c r="I40" s="877"/>
      <c r="J40" s="877"/>
      <c r="K40" s="877" t="s">
        <v>403</v>
      </c>
      <c r="L40" s="877"/>
      <c r="M40" s="877"/>
      <c r="N40" s="877" t="s">
        <v>404</v>
      </c>
      <c r="O40" s="877"/>
      <c r="P40" s="877"/>
      <c r="Q40" s="877" t="s">
        <v>405</v>
      </c>
      <c r="R40" s="877"/>
      <c r="S40" s="877"/>
      <c r="T40" s="857" t="s">
        <v>406</v>
      </c>
      <c r="U40" s="857"/>
      <c r="V40" s="857"/>
      <c r="W40" s="197"/>
      <c r="X40" s="118"/>
      <c r="Z40" s="325"/>
    </row>
    <row r="41" spans="1:26" ht="18" customHeight="1" thickBot="1" x14ac:dyDescent="0.2">
      <c r="A41" s="325"/>
      <c r="B41" s="871"/>
      <c r="C41" s="872"/>
      <c r="D41" s="873"/>
      <c r="E41" s="858"/>
      <c r="F41" s="858"/>
      <c r="G41" s="858"/>
      <c r="H41" s="858"/>
      <c r="I41" s="858"/>
      <c r="J41" s="858"/>
      <c r="K41" s="858"/>
      <c r="L41" s="858"/>
      <c r="M41" s="858"/>
      <c r="N41" s="858"/>
      <c r="O41" s="858"/>
      <c r="P41" s="858"/>
      <c r="Q41" s="863"/>
      <c r="R41" s="863"/>
      <c r="S41" s="955"/>
      <c r="T41" s="860">
        <f>SUM(E41:S41)</f>
        <v>0</v>
      </c>
      <c r="U41" s="861"/>
      <c r="V41" s="862"/>
      <c r="W41" s="108"/>
      <c r="X41" s="118"/>
      <c r="Z41" s="325"/>
    </row>
    <row r="42" spans="1:26" ht="18" customHeight="1" x14ac:dyDescent="0.15">
      <c r="A42" s="325"/>
      <c r="B42" s="871"/>
      <c r="C42" s="872"/>
      <c r="D42" s="873"/>
      <c r="E42" s="198" t="s">
        <v>642</v>
      </c>
      <c r="F42" s="186"/>
      <c r="G42" s="186"/>
      <c r="H42" s="186"/>
      <c r="I42" s="186"/>
      <c r="J42" s="186"/>
      <c r="K42" s="186"/>
      <c r="L42" s="186"/>
      <c r="M42" s="186"/>
      <c r="N42" s="186"/>
      <c r="O42" s="186"/>
      <c r="P42" s="186"/>
      <c r="Q42" s="175"/>
      <c r="R42" s="175"/>
      <c r="S42" s="975" t="str">
        <f>IF(N37=T41,"","①の人数が一致していません")</f>
        <v/>
      </c>
      <c r="T42" s="975"/>
      <c r="U42" s="975"/>
      <c r="V42" s="975"/>
      <c r="W42" s="975"/>
      <c r="X42" s="976"/>
      <c r="Z42" s="325"/>
    </row>
    <row r="43" spans="1:26" s="116" customFormat="1" ht="18" customHeight="1" x14ac:dyDescent="0.15">
      <c r="A43" s="325"/>
      <c r="B43" s="871"/>
      <c r="C43" s="872"/>
      <c r="D43" s="873"/>
      <c r="E43" s="878"/>
      <c r="F43" s="879"/>
      <c r="G43" s="879"/>
      <c r="H43" s="879"/>
      <c r="I43" s="879"/>
      <c r="J43" s="879"/>
      <c r="K43" s="879"/>
      <c r="L43" s="879"/>
      <c r="M43" s="879"/>
      <c r="N43" s="879"/>
      <c r="O43" s="879"/>
      <c r="P43" s="879"/>
      <c r="Q43" s="879"/>
      <c r="R43" s="879"/>
      <c r="S43" s="879"/>
      <c r="T43" s="879"/>
      <c r="U43" s="879"/>
      <c r="V43" s="879"/>
      <c r="W43" s="879"/>
      <c r="X43" s="880"/>
      <c r="Z43" s="325"/>
    </row>
    <row r="44" spans="1:26" s="116" customFormat="1" ht="19.5" customHeight="1" x14ac:dyDescent="0.15">
      <c r="A44" s="325"/>
      <c r="B44" s="871"/>
      <c r="C44" s="872"/>
      <c r="D44" s="873"/>
      <c r="E44" s="878"/>
      <c r="F44" s="879"/>
      <c r="G44" s="879"/>
      <c r="H44" s="879"/>
      <c r="I44" s="879"/>
      <c r="J44" s="879"/>
      <c r="K44" s="879"/>
      <c r="L44" s="879"/>
      <c r="M44" s="879"/>
      <c r="N44" s="879"/>
      <c r="O44" s="879"/>
      <c r="P44" s="879"/>
      <c r="Q44" s="879"/>
      <c r="R44" s="879"/>
      <c r="S44" s="879"/>
      <c r="T44" s="879"/>
      <c r="U44" s="879"/>
      <c r="V44" s="879"/>
      <c r="W44" s="879"/>
      <c r="X44" s="880"/>
      <c r="Z44" s="325"/>
    </row>
    <row r="45" spans="1:26" s="116" customFormat="1" ht="20.25" customHeight="1" x14ac:dyDescent="0.15">
      <c r="A45" s="325"/>
      <c r="B45" s="874"/>
      <c r="C45" s="875"/>
      <c r="D45" s="876"/>
      <c r="E45" s="881"/>
      <c r="F45" s="882"/>
      <c r="G45" s="882"/>
      <c r="H45" s="882"/>
      <c r="I45" s="882"/>
      <c r="J45" s="882"/>
      <c r="K45" s="882"/>
      <c r="L45" s="882"/>
      <c r="M45" s="882"/>
      <c r="N45" s="882"/>
      <c r="O45" s="882"/>
      <c r="P45" s="882"/>
      <c r="Q45" s="882"/>
      <c r="R45" s="882"/>
      <c r="S45" s="882"/>
      <c r="T45" s="882"/>
      <c r="U45" s="882"/>
      <c r="V45" s="882"/>
      <c r="W45" s="882"/>
      <c r="X45" s="883"/>
      <c r="Z45" s="325"/>
    </row>
    <row r="46" spans="1:26" ht="18"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x14ac:dyDescent="0.15">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x14ac:dyDescent="0.15">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644</v>
      </c>
      <c r="G1" s="997" t="s">
        <v>645</v>
      </c>
      <c r="H1" s="997"/>
      <c r="I1" s="997"/>
      <c r="J1" s="997"/>
      <c r="K1" s="997"/>
      <c r="L1" s="997"/>
      <c r="M1" s="997"/>
      <c r="N1" s="997"/>
      <c r="O1" s="997"/>
      <c r="P1" s="997"/>
      <c r="Q1" s="997"/>
      <c r="R1" s="997"/>
    </row>
    <row r="2" spans="2:22" s="5" customFormat="1" ht="15" customHeight="1" x14ac:dyDescent="0.15">
      <c r="B2" s="279"/>
      <c r="G2" s="997"/>
      <c r="H2" s="997"/>
      <c r="I2" s="997"/>
      <c r="J2" s="997"/>
      <c r="K2" s="997"/>
      <c r="L2" s="997"/>
      <c r="M2" s="997"/>
      <c r="N2" s="997"/>
      <c r="O2" s="997"/>
      <c r="P2" s="997"/>
      <c r="Q2" s="997"/>
      <c r="R2" s="997"/>
    </row>
    <row r="4" spans="2:22" ht="15" customHeight="1" x14ac:dyDescent="0.15">
      <c r="C4" s="280" t="s">
        <v>647</v>
      </c>
    </row>
    <row r="5" spans="2:22" ht="15" customHeight="1" x14ac:dyDescent="0.15">
      <c r="C5" s="280" t="s">
        <v>648</v>
      </c>
    </row>
    <row r="8" spans="2:22" ht="27" customHeight="1" x14ac:dyDescent="0.15">
      <c r="C8" s="986" t="s">
        <v>655</v>
      </c>
      <c r="D8" s="987"/>
      <c r="E8" s="987"/>
      <c r="F8" s="988"/>
      <c r="G8" s="995" t="s">
        <v>646</v>
      </c>
      <c r="H8" s="996"/>
      <c r="I8" s="996"/>
      <c r="J8" s="998"/>
      <c r="K8" s="995" t="s">
        <v>650</v>
      </c>
      <c r="L8" s="996"/>
      <c r="M8" s="996"/>
      <c r="N8" s="996" t="s">
        <v>653</v>
      </c>
      <c r="O8" s="996"/>
      <c r="P8" s="326"/>
      <c r="Q8" s="281" t="s">
        <v>150</v>
      </c>
      <c r="R8" s="326"/>
      <c r="S8" s="281" t="s">
        <v>604</v>
      </c>
      <c r="T8" s="326"/>
      <c r="U8" s="281" t="s">
        <v>654</v>
      </c>
      <c r="V8" s="282"/>
    </row>
    <row r="9" spans="2:22" ht="27" customHeight="1" x14ac:dyDescent="0.15">
      <c r="C9" s="989"/>
      <c r="D9" s="990"/>
      <c r="E9" s="990"/>
      <c r="F9" s="991"/>
      <c r="G9" s="995" t="s">
        <v>649</v>
      </c>
      <c r="H9" s="996"/>
      <c r="I9" s="996"/>
      <c r="J9" s="998"/>
      <c r="K9" s="283"/>
      <c r="L9" s="327"/>
      <c r="M9" s="281" t="s">
        <v>651</v>
      </c>
      <c r="N9" s="281"/>
      <c r="O9" s="281"/>
      <c r="P9" s="283"/>
      <c r="Q9" s="327"/>
      <c r="R9" s="281" t="s">
        <v>652</v>
      </c>
      <c r="S9" s="281"/>
      <c r="T9" s="281"/>
      <c r="U9" s="281"/>
      <c r="V9" s="282"/>
    </row>
    <row r="10" spans="2:22" ht="15" customHeight="1" x14ac:dyDescent="0.15">
      <c r="C10" s="989"/>
      <c r="D10" s="990"/>
      <c r="E10" s="990"/>
      <c r="F10" s="991"/>
      <c r="G10" s="977"/>
      <c r="H10" s="978"/>
      <c r="I10" s="978"/>
      <c r="J10" s="978"/>
      <c r="K10" s="978"/>
      <c r="L10" s="978"/>
      <c r="M10" s="978"/>
      <c r="N10" s="978"/>
      <c r="O10" s="978"/>
      <c r="P10" s="978"/>
      <c r="Q10" s="978"/>
      <c r="R10" s="978"/>
      <c r="S10" s="978"/>
      <c r="T10" s="978"/>
      <c r="U10" s="978"/>
      <c r="V10" s="979"/>
    </row>
    <row r="11" spans="2:22" ht="15" customHeight="1" x14ac:dyDescent="0.15">
      <c r="C11" s="989"/>
      <c r="D11" s="990"/>
      <c r="E11" s="990"/>
      <c r="F11" s="991"/>
      <c r="G11" s="980"/>
      <c r="H11" s="981"/>
      <c r="I11" s="981"/>
      <c r="J11" s="981"/>
      <c r="K11" s="981"/>
      <c r="L11" s="981"/>
      <c r="M11" s="981"/>
      <c r="N11" s="981"/>
      <c r="O11" s="981"/>
      <c r="P11" s="981"/>
      <c r="Q11" s="981"/>
      <c r="R11" s="981"/>
      <c r="S11" s="981"/>
      <c r="T11" s="981"/>
      <c r="U11" s="981"/>
      <c r="V11" s="982"/>
    </row>
    <row r="12" spans="2:22" ht="15" customHeight="1" x14ac:dyDescent="0.15">
      <c r="C12" s="989"/>
      <c r="D12" s="990"/>
      <c r="E12" s="990"/>
      <c r="F12" s="991"/>
      <c r="G12" s="980"/>
      <c r="H12" s="981"/>
      <c r="I12" s="981"/>
      <c r="J12" s="981"/>
      <c r="K12" s="981"/>
      <c r="L12" s="981"/>
      <c r="M12" s="981"/>
      <c r="N12" s="981"/>
      <c r="O12" s="981"/>
      <c r="P12" s="981"/>
      <c r="Q12" s="981"/>
      <c r="R12" s="981"/>
      <c r="S12" s="981"/>
      <c r="T12" s="981"/>
      <c r="U12" s="981"/>
      <c r="V12" s="982"/>
    </row>
    <row r="13" spans="2:22" ht="15" customHeight="1" x14ac:dyDescent="0.15">
      <c r="C13" s="989"/>
      <c r="D13" s="990"/>
      <c r="E13" s="990"/>
      <c r="F13" s="991"/>
      <c r="G13" s="980"/>
      <c r="H13" s="981"/>
      <c r="I13" s="981"/>
      <c r="J13" s="981"/>
      <c r="K13" s="981"/>
      <c r="L13" s="981"/>
      <c r="M13" s="981"/>
      <c r="N13" s="981"/>
      <c r="O13" s="981"/>
      <c r="P13" s="981"/>
      <c r="Q13" s="981"/>
      <c r="R13" s="981"/>
      <c r="S13" s="981"/>
      <c r="T13" s="981"/>
      <c r="U13" s="981"/>
      <c r="V13" s="982"/>
    </row>
    <row r="14" spans="2:22" ht="15" customHeight="1" x14ac:dyDescent="0.15">
      <c r="C14" s="989"/>
      <c r="D14" s="990"/>
      <c r="E14" s="990"/>
      <c r="F14" s="991"/>
      <c r="G14" s="980"/>
      <c r="H14" s="981"/>
      <c r="I14" s="981"/>
      <c r="J14" s="981"/>
      <c r="K14" s="981"/>
      <c r="L14" s="981"/>
      <c r="M14" s="981"/>
      <c r="N14" s="981"/>
      <c r="O14" s="981"/>
      <c r="P14" s="981"/>
      <c r="Q14" s="981"/>
      <c r="R14" s="981"/>
      <c r="S14" s="981"/>
      <c r="T14" s="981"/>
      <c r="U14" s="981"/>
      <c r="V14" s="982"/>
    </row>
    <row r="15" spans="2:22" ht="15" customHeight="1" x14ac:dyDescent="0.15">
      <c r="C15" s="989"/>
      <c r="D15" s="990"/>
      <c r="E15" s="990"/>
      <c r="F15" s="991"/>
      <c r="G15" s="980"/>
      <c r="H15" s="981"/>
      <c r="I15" s="981"/>
      <c r="J15" s="981"/>
      <c r="K15" s="981"/>
      <c r="L15" s="981"/>
      <c r="M15" s="981"/>
      <c r="N15" s="981"/>
      <c r="O15" s="981"/>
      <c r="P15" s="981"/>
      <c r="Q15" s="981"/>
      <c r="R15" s="981"/>
      <c r="S15" s="981"/>
      <c r="T15" s="981"/>
      <c r="U15" s="981"/>
      <c r="V15" s="982"/>
    </row>
    <row r="16" spans="2:22" ht="15" customHeight="1" x14ac:dyDescent="0.15">
      <c r="C16" s="989"/>
      <c r="D16" s="990"/>
      <c r="E16" s="990"/>
      <c r="F16" s="991"/>
      <c r="G16" s="980"/>
      <c r="H16" s="981"/>
      <c r="I16" s="981"/>
      <c r="J16" s="981"/>
      <c r="K16" s="981"/>
      <c r="L16" s="981"/>
      <c r="M16" s="981"/>
      <c r="N16" s="981"/>
      <c r="O16" s="981"/>
      <c r="P16" s="981"/>
      <c r="Q16" s="981"/>
      <c r="R16" s="981"/>
      <c r="S16" s="981"/>
      <c r="T16" s="981"/>
      <c r="U16" s="981"/>
      <c r="V16" s="982"/>
    </row>
    <row r="17" spans="3:22" ht="15" customHeight="1" x14ac:dyDescent="0.15">
      <c r="C17" s="989"/>
      <c r="D17" s="990"/>
      <c r="E17" s="990"/>
      <c r="F17" s="991"/>
      <c r="G17" s="980"/>
      <c r="H17" s="981"/>
      <c r="I17" s="981"/>
      <c r="J17" s="981"/>
      <c r="K17" s="981"/>
      <c r="L17" s="981"/>
      <c r="M17" s="981"/>
      <c r="N17" s="981"/>
      <c r="O17" s="981"/>
      <c r="P17" s="981"/>
      <c r="Q17" s="981"/>
      <c r="R17" s="981"/>
      <c r="S17" s="981"/>
      <c r="T17" s="981"/>
      <c r="U17" s="981"/>
      <c r="V17" s="982"/>
    </row>
    <row r="18" spans="3:22" ht="15" customHeight="1" x14ac:dyDescent="0.15">
      <c r="C18" s="989"/>
      <c r="D18" s="990"/>
      <c r="E18" s="990"/>
      <c r="F18" s="991"/>
      <c r="G18" s="980"/>
      <c r="H18" s="981"/>
      <c r="I18" s="981"/>
      <c r="J18" s="981"/>
      <c r="K18" s="981"/>
      <c r="L18" s="981"/>
      <c r="M18" s="981"/>
      <c r="N18" s="981"/>
      <c r="O18" s="981"/>
      <c r="P18" s="981"/>
      <c r="Q18" s="981"/>
      <c r="R18" s="981"/>
      <c r="S18" s="981"/>
      <c r="T18" s="981"/>
      <c r="U18" s="981"/>
      <c r="V18" s="982"/>
    </row>
    <row r="19" spans="3:22" ht="15" customHeight="1" x14ac:dyDescent="0.15">
      <c r="C19" s="989"/>
      <c r="D19" s="990"/>
      <c r="E19" s="990"/>
      <c r="F19" s="991"/>
      <c r="G19" s="980"/>
      <c r="H19" s="981"/>
      <c r="I19" s="981"/>
      <c r="J19" s="981"/>
      <c r="K19" s="981"/>
      <c r="L19" s="981"/>
      <c r="M19" s="981"/>
      <c r="N19" s="981"/>
      <c r="O19" s="981"/>
      <c r="P19" s="981"/>
      <c r="Q19" s="981"/>
      <c r="R19" s="981"/>
      <c r="S19" s="981"/>
      <c r="T19" s="981"/>
      <c r="U19" s="981"/>
      <c r="V19" s="982"/>
    </row>
    <row r="20" spans="3:22" ht="15" customHeight="1" x14ac:dyDescent="0.15">
      <c r="C20" s="989"/>
      <c r="D20" s="990"/>
      <c r="E20" s="990"/>
      <c r="F20" s="991"/>
      <c r="G20" s="980"/>
      <c r="H20" s="981"/>
      <c r="I20" s="981"/>
      <c r="J20" s="981"/>
      <c r="K20" s="981"/>
      <c r="L20" s="981"/>
      <c r="M20" s="981"/>
      <c r="N20" s="981"/>
      <c r="O20" s="981"/>
      <c r="P20" s="981"/>
      <c r="Q20" s="981"/>
      <c r="R20" s="981"/>
      <c r="S20" s="981"/>
      <c r="T20" s="981"/>
      <c r="U20" s="981"/>
      <c r="V20" s="982"/>
    </row>
    <row r="21" spans="3:22" ht="15" customHeight="1" x14ac:dyDescent="0.15">
      <c r="C21" s="989"/>
      <c r="D21" s="990"/>
      <c r="E21" s="990"/>
      <c r="F21" s="991"/>
      <c r="G21" s="980"/>
      <c r="H21" s="981"/>
      <c r="I21" s="981"/>
      <c r="J21" s="981"/>
      <c r="K21" s="981"/>
      <c r="L21" s="981"/>
      <c r="M21" s="981"/>
      <c r="N21" s="981"/>
      <c r="O21" s="981"/>
      <c r="P21" s="981"/>
      <c r="Q21" s="981"/>
      <c r="R21" s="981"/>
      <c r="S21" s="981"/>
      <c r="T21" s="981"/>
      <c r="U21" s="981"/>
      <c r="V21" s="982"/>
    </row>
    <row r="22" spans="3:22" ht="15" customHeight="1" x14ac:dyDescent="0.15">
      <c r="C22" s="989"/>
      <c r="D22" s="990"/>
      <c r="E22" s="990"/>
      <c r="F22" s="991"/>
      <c r="G22" s="980"/>
      <c r="H22" s="981"/>
      <c r="I22" s="981"/>
      <c r="J22" s="981"/>
      <c r="K22" s="981"/>
      <c r="L22" s="981"/>
      <c r="M22" s="981"/>
      <c r="N22" s="981"/>
      <c r="O22" s="981"/>
      <c r="P22" s="981"/>
      <c r="Q22" s="981"/>
      <c r="R22" s="981"/>
      <c r="S22" s="981"/>
      <c r="T22" s="981"/>
      <c r="U22" s="981"/>
      <c r="V22" s="982"/>
    </row>
    <row r="23" spans="3:22" ht="15" customHeight="1" x14ac:dyDescent="0.15">
      <c r="C23" s="989"/>
      <c r="D23" s="990"/>
      <c r="E23" s="990"/>
      <c r="F23" s="991"/>
      <c r="G23" s="980"/>
      <c r="H23" s="981"/>
      <c r="I23" s="981"/>
      <c r="J23" s="981"/>
      <c r="K23" s="981"/>
      <c r="L23" s="981"/>
      <c r="M23" s="981"/>
      <c r="N23" s="981"/>
      <c r="O23" s="981"/>
      <c r="P23" s="981"/>
      <c r="Q23" s="981"/>
      <c r="R23" s="981"/>
      <c r="S23" s="981"/>
      <c r="T23" s="981"/>
      <c r="U23" s="981"/>
      <c r="V23" s="982"/>
    </row>
    <row r="24" spans="3:22" ht="15" customHeight="1" x14ac:dyDescent="0.15">
      <c r="C24" s="989"/>
      <c r="D24" s="990"/>
      <c r="E24" s="990"/>
      <c r="F24" s="991"/>
      <c r="G24" s="980"/>
      <c r="H24" s="981"/>
      <c r="I24" s="981"/>
      <c r="J24" s="981"/>
      <c r="K24" s="981"/>
      <c r="L24" s="981"/>
      <c r="M24" s="981"/>
      <c r="N24" s="981"/>
      <c r="O24" s="981"/>
      <c r="P24" s="981"/>
      <c r="Q24" s="981"/>
      <c r="R24" s="981"/>
      <c r="S24" s="981"/>
      <c r="T24" s="981"/>
      <c r="U24" s="981"/>
      <c r="V24" s="982"/>
    </row>
    <row r="25" spans="3:22" ht="15" customHeight="1" x14ac:dyDescent="0.15">
      <c r="C25" s="989"/>
      <c r="D25" s="990"/>
      <c r="E25" s="990"/>
      <c r="F25" s="991"/>
      <c r="G25" s="980"/>
      <c r="H25" s="981"/>
      <c r="I25" s="981"/>
      <c r="J25" s="981"/>
      <c r="K25" s="981"/>
      <c r="L25" s="981"/>
      <c r="M25" s="981"/>
      <c r="N25" s="981"/>
      <c r="O25" s="981"/>
      <c r="P25" s="981"/>
      <c r="Q25" s="981"/>
      <c r="R25" s="981"/>
      <c r="S25" s="981"/>
      <c r="T25" s="981"/>
      <c r="U25" s="981"/>
      <c r="V25" s="982"/>
    </row>
    <row r="26" spans="3:22" ht="15" customHeight="1" x14ac:dyDescent="0.15">
      <c r="C26" s="989"/>
      <c r="D26" s="990"/>
      <c r="E26" s="990"/>
      <c r="F26" s="991"/>
      <c r="G26" s="980"/>
      <c r="H26" s="981"/>
      <c r="I26" s="981"/>
      <c r="J26" s="981"/>
      <c r="K26" s="981"/>
      <c r="L26" s="981"/>
      <c r="M26" s="981"/>
      <c r="N26" s="981"/>
      <c r="O26" s="981"/>
      <c r="P26" s="981"/>
      <c r="Q26" s="981"/>
      <c r="R26" s="981"/>
      <c r="S26" s="981"/>
      <c r="T26" s="981"/>
      <c r="U26" s="981"/>
      <c r="V26" s="982"/>
    </row>
    <row r="27" spans="3:22" ht="15" customHeight="1" x14ac:dyDescent="0.15">
      <c r="C27" s="989"/>
      <c r="D27" s="990"/>
      <c r="E27" s="990"/>
      <c r="F27" s="991"/>
      <c r="G27" s="980"/>
      <c r="H27" s="981"/>
      <c r="I27" s="981"/>
      <c r="J27" s="981"/>
      <c r="K27" s="981"/>
      <c r="L27" s="981"/>
      <c r="M27" s="981"/>
      <c r="N27" s="981"/>
      <c r="O27" s="981"/>
      <c r="P27" s="981"/>
      <c r="Q27" s="981"/>
      <c r="R27" s="981"/>
      <c r="S27" s="981"/>
      <c r="T27" s="981"/>
      <c r="U27" s="981"/>
      <c r="V27" s="982"/>
    </row>
    <row r="28" spans="3:22" ht="15" customHeight="1" x14ac:dyDescent="0.15">
      <c r="C28" s="989"/>
      <c r="D28" s="990"/>
      <c r="E28" s="990"/>
      <c r="F28" s="991"/>
      <c r="G28" s="980"/>
      <c r="H28" s="981"/>
      <c r="I28" s="981"/>
      <c r="J28" s="981"/>
      <c r="K28" s="981"/>
      <c r="L28" s="981"/>
      <c r="M28" s="981"/>
      <c r="N28" s="981"/>
      <c r="O28" s="981"/>
      <c r="P28" s="981"/>
      <c r="Q28" s="981"/>
      <c r="R28" s="981"/>
      <c r="S28" s="981"/>
      <c r="T28" s="981"/>
      <c r="U28" s="981"/>
      <c r="V28" s="982"/>
    </row>
    <row r="29" spans="3:22" ht="15" customHeight="1" x14ac:dyDescent="0.15">
      <c r="C29" s="989"/>
      <c r="D29" s="990"/>
      <c r="E29" s="990"/>
      <c r="F29" s="991"/>
      <c r="G29" s="980"/>
      <c r="H29" s="981"/>
      <c r="I29" s="981"/>
      <c r="J29" s="981"/>
      <c r="K29" s="981"/>
      <c r="L29" s="981"/>
      <c r="M29" s="981"/>
      <c r="N29" s="981"/>
      <c r="O29" s="981"/>
      <c r="P29" s="981"/>
      <c r="Q29" s="981"/>
      <c r="R29" s="981"/>
      <c r="S29" s="981"/>
      <c r="T29" s="981"/>
      <c r="U29" s="981"/>
      <c r="V29" s="982"/>
    </row>
    <row r="30" spans="3:22" ht="15" customHeight="1" x14ac:dyDescent="0.15">
      <c r="C30" s="989"/>
      <c r="D30" s="990"/>
      <c r="E30" s="990"/>
      <c r="F30" s="991"/>
      <c r="G30" s="980"/>
      <c r="H30" s="981"/>
      <c r="I30" s="981"/>
      <c r="J30" s="981"/>
      <c r="K30" s="981"/>
      <c r="L30" s="981"/>
      <c r="M30" s="981"/>
      <c r="N30" s="981"/>
      <c r="O30" s="981"/>
      <c r="P30" s="981"/>
      <c r="Q30" s="981"/>
      <c r="R30" s="981"/>
      <c r="S30" s="981"/>
      <c r="T30" s="981"/>
      <c r="U30" s="981"/>
      <c r="V30" s="982"/>
    </row>
    <row r="31" spans="3:22" ht="15" customHeight="1" x14ac:dyDescent="0.15">
      <c r="C31" s="989"/>
      <c r="D31" s="990"/>
      <c r="E31" s="990"/>
      <c r="F31" s="991"/>
      <c r="G31" s="980"/>
      <c r="H31" s="981"/>
      <c r="I31" s="981"/>
      <c r="J31" s="981"/>
      <c r="K31" s="981"/>
      <c r="L31" s="981"/>
      <c r="M31" s="981"/>
      <c r="N31" s="981"/>
      <c r="O31" s="981"/>
      <c r="P31" s="981"/>
      <c r="Q31" s="981"/>
      <c r="R31" s="981"/>
      <c r="S31" s="981"/>
      <c r="T31" s="981"/>
      <c r="U31" s="981"/>
      <c r="V31" s="982"/>
    </row>
    <row r="32" spans="3:22" ht="15" customHeight="1" x14ac:dyDescent="0.15">
      <c r="C32" s="989"/>
      <c r="D32" s="990"/>
      <c r="E32" s="990"/>
      <c r="F32" s="991"/>
      <c r="G32" s="980"/>
      <c r="H32" s="981"/>
      <c r="I32" s="981"/>
      <c r="J32" s="981"/>
      <c r="K32" s="981"/>
      <c r="L32" s="981"/>
      <c r="M32" s="981"/>
      <c r="N32" s="981"/>
      <c r="O32" s="981"/>
      <c r="P32" s="981"/>
      <c r="Q32" s="981"/>
      <c r="R32" s="981"/>
      <c r="S32" s="981"/>
      <c r="T32" s="981"/>
      <c r="U32" s="981"/>
      <c r="V32" s="982"/>
    </row>
    <row r="33" spans="3:22" ht="15" customHeight="1" x14ac:dyDescent="0.15">
      <c r="C33" s="989"/>
      <c r="D33" s="990"/>
      <c r="E33" s="990"/>
      <c r="F33" s="991"/>
      <c r="G33" s="980"/>
      <c r="H33" s="981"/>
      <c r="I33" s="981"/>
      <c r="J33" s="981"/>
      <c r="K33" s="981"/>
      <c r="L33" s="981"/>
      <c r="M33" s="981"/>
      <c r="N33" s="981"/>
      <c r="O33" s="981"/>
      <c r="P33" s="981"/>
      <c r="Q33" s="981"/>
      <c r="R33" s="981"/>
      <c r="S33" s="981"/>
      <c r="T33" s="981"/>
      <c r="U33" s="981"/>
      <c r="V33" s="982"/>
    </row>
    <row r="34" spans="3:22" ht="15" customHeight="1" x14ac:dyDescent="0.15">
      <c r="C34" s="989"/>
      <c r="D34" s="990"/>
      <c r="E34" s="990"/>
      <c r="F34" s="991"/>
      <c r="G34" s="980"/>
      <c r="H34" s="981"/>
      <c r="I34" s="981"/>
      <c r="J34" s="981"/>
      <c r="K34" s="981"/>
      <c r="L34" s="981"/>
      <c r="M34" s="981"/>
      <c r="N34" s="981"/>
      <c r="O34" s="981"/>
      <c r="P34" s="981"/>
      <c r="Q34" s="981"/>
      <c r="R34" s="981"/>
      <c r="S34" s="981"/>
      <c r="T34" s="981"/>
      <c r="U34" s="981"/>
      <c r="V34" s="982"/>
    </row>
    <row r="35" spans="3:22" ht="15" customHeight="1" x14ac:dyDescent="0.15">
      <c r="C35" s="989"/>
      <c r="D35" s="990"/>
      <c r="E35" s="990"/>
      <c r="F35" s="991"/>
      <c r="G35" s="980"/>
      <c r="H35" s="981"/>
      <c r="I35" s="981"/>
      <c r="J35" s="981"/>
      <c r="K35" s="981"/>
      <c r="L35" s="981"/>
      <c r="M35" s="981"/>
      <c r="N35" s="981"/>
      <c r="O35" s="981"/>
      <c r="P35" s="981"/>
      <c r="Q35" s="981"/>
      <c r="R35" s="981"/>
      <c r="S35" s="981"/>
      <c r="T35" s="981"/>
      <c r="U35" s="981"/>
      <c r="V35" s="982"/>
    </row>
    <row r="36" spans="3:22" ht="15" customHeight="1" x14ac:dyDescent="0.15">
      <c r="C36" s="989"/>
      <c r="D36" s="990"/>
      <c r="E36" s="990"/>
      <c r="F36" s="991"/>
      <c r="G36" s="980"/>
      <c r="H36" s="981"/>
      <c r="I36" s="981"/>
      <c r="J36" s="981"/>
      <c r="K36" s="981"/>
      <c r="L36" s="981"/>
      <c r="M36" s="981"/>
      <c r="N36" s="981"/>
      <c r="O36" s="981"/>
      <c r="P36" s="981"/>
      <c r="Q36" s="981"/>
      <c r="R36" s="981"/>
      <c r="S36" s="981"/>
      <c r="T36" s="981"/>
      <c r="U36" s="981"/>
      <c r="V36" s="982"/>
    </row>
    <row r="37" spans="3:22" ht="15" customHeight="1" x14ac:dyDescent="0.15">
      <c r="C37" s="992"/>
      <c r="D37" s="993"/>
      <c r="E37" s="993"/>
      <c r="F37" s="994"/>
      <c r="G37" s="983"/>
      <c r="H37" s="984"/>
      <c r="I37" s="984"/>
      <c r="J37" s="984"/>
      <c r="K37" s="984"/>
      <c r="L37" s="984"/>
      <c r="M37" s="984"/>
      <c r="N37" s="984"/>
      <c r="O37" s="984"/>
      <c r="P37" s="984"/>
      <c r="Q37" s="984"/>
      <c r="R37" s="984"/>
      <c r="S37" s="984"/>
      <c r="T37" s="984"/>
      <c r="U37" s="984"/>
      <c r="V37" s="985"/>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2020-10-19T03:20:58Z</dcterms:modified>
</cp:coreProperties>
</file>