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9-00021585\運営課（9階）共有\010_庶務\★999_保育士処遇改善\030_R4年度\999_HP掲載\20221130〆_実績報告書の提出依頼について\様式\"/>
    </mc:Choice>
  </mc:AlternateContent>
  <bookViews>
    <workbookView xWindow="0" yWindow="0" windowWidth="11610" windowHeight="2985" tabRatio="840"/>
  </bookViews>
  <sheets>
    <sheet name="第３号様式（報告書）" sheetId="13" r:id="rId1"/>
    <sheet name="第３号様式別添１（報告書　賃金改善内訳）" sheetId="11" r:id="rId2"/>
    <sheet name="【第３号様式別添２】配分変更一覧表" sheetId="12" r:id="rId3"/>
    <sheet name="【第３号様式別添３】賃金改善確認書" sheetId="16" r:id="rId4"/>
  </sheets>
  <definedNames>
    <definedName name="_Fill" hidden="1">#REF!</definedName>
    <definedName name="_Key1" hidden="1">#REF!</definedName>
    <definedName name="_Order1" hidden="1">255</definedName>
    <definedName name="_Sort" hidden="1">#REF!</definedName>
    <definedName name="aaaa" localSheetId="2">#REF!</definedName>
    <definedName name="aaaa" localSheetId="0">#REF!</definedName>
    <definedName name="aaaa" localSheetId="1">#REF!</definedName>
    <definedName name="aaaa">#REF!</definedName>
    <definedName name="_xlnm.Print_Area" localSheetId="3">【第３号様式別添３】賃金改善確認書!$A$1:$G$45</definedName>
    <definedName name="_xlnm.Print_Area" localSheetId="0">'第３号様式（報告書）'!$A$1:$AM$57</definedName>
    <definedName name="_xlnm.Print_Area" localSheetId="1">'第３号様式別添１（報告書　賃金改善内訳）'!$A$1:$X$118</definedName>
    <definedName name="_xlnm.Print_Titles" localSheetId="1">'第３号様式別添１（報告書　賃金改善内訳）'!$3:$8</definedName>
    <definedName name="Z_EBAF804A_B272_49F4_87DB_54E80903615B_.wvu.PrintArea" localSheetId="2" hidden="1">【第３号様式別添２】配分変更一覧表!$A$1:$F$42</definedName>
    <definedName name="保育所別民改費担当者一覧" localSheetId="2">#REF!</definedName>
    <definedName name="保育所別民改費担当者一覧" localSheetId="0">#REF!</definedName>
    <definedName name="保育所別民改費担当者一覧" localSheetId="1">#REF!</definedName>
    <definedName name="保育所別民改費担当者一覧">#REF!</definedName>
  </definedNames>
  <calcPr calcId="162913"/>
  <customWorkbookViews>
    <customWorkbookView name="中本 絢子 - 個人用ビュー" guid="{EBAF804A-B272-49F4-87DB-54E80903615B}" mergeInterval="0" personalView="1" maximized="1" xWindow="-8" yWindow="-8" windowWidth="1318" windowHeight="784" tabRatio="840" activeSheetId="7"/>
    <customWorkbookView name="Administrator - 個人用ビュー" guid="{8F089FDA-DA71-4570-AA62-3BE3770A3124}" mergeInterval="0" personalView="1" maximized="1" xWindow="-9" yWindow="-9" windowWidth="1840" windowHeight="1098" tabRatio="840" activeSheetId="1"/>
  </customWorkbookViews>
</workbook>
</file>

<file path=xl/calcChain.xml><?xml version="1.0" encoding="utf-8"?>
<calcChain xmlns="http://schemas.openxmlformats.org/spreadsheetml/2006/main">
  <c r="D8" i="12" l="1"/>
  <c r="N9" i="11" l="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l="1"/>
  <c r="T15" i="13"/>
  <c r="T22" i="13" l="1"/>
  <c r="T16" i="13"/>
  <c r="U10" i="11" l="1"/>
  <c r="U11" i="11"/>
  <c r="U12" i="11"/>
  <c r="U13" i="11"/>
  <c r="U14" i="11"/>
  <c r="U15" i="11"/>
  <c r="U16" i="11"/>
  <c r="U17" i="11"/>
  <c r="U18" i="11"/>
  <c r="U19" i="11"/>
  <c r="U20" i="11"/>
  <c r="U21" i="11"/>
  <c r="U22" i="11"/>
  <c r="U23" i="11"/>
  <c r="U24" i="11"/>
  <c r="U25" i="11"/>
  <c r="U26" i="11"/>
  <c r="U27" i="11"/>
  <c r="U28" i="11"/>
  <c r="U29" i="11"/>
  <c r="U30" i="11"/>
  <c r="U31" i="11"/>
  <c r="U32" i="11"/>
  <c r="U33" i="11"/>
  <c r="U34" i="11"/>
  <c r="U35" i="11"/>
  <c r="U36" i="11"/>
  <c r="U37" i="11"/>
  <c r="U38" i="11"/>
  <c r="U39" i="11"/>
  <c r="U40" i="11"/>
  <c r="U41" i="11"/>
  <c r="U42" i="11"/>
  <c r="U43" i="11"/>
  <c r="U44" i="11"/>
  <c r="U45" i="11"/>
  <c r="U46" i="11"/>
  <c r="U47" i="11"/>
  <c r="U48" i="11"/>
  <c r="U49" i="11"/>
  <c r="U50" i="11"/>
  <c r="U51" i="11"/>
  <c r="U52" i="11"/>
  <c r="U53" i="11"/>
  <c r="U54" i="11"/>
  <c r="U55" i="11"/>
  <c r="U56" i="11"/>
  <c r="U57" i="11"/>
  <c r="U58" i="11"/>
  <c r="U59" i="11"/>
  <c r="U60" i="11"/>
  <c r="U61" i="11"/>
  <c r="U62" i="11"/>
  <c r="U63" i="11"/>
  <c r="U64" i="11"/>
  <c r="U65" i="11"/>
  <c r="U66" i="11"/>
  <c r="U67" i="11"/>
  <c r="U68" i="11"/>
  <c r="U69" i="11"/>
  <c r="U70" i="11"/>
  <c r="U71" i="11"/>
  <c r="U72" i="11"/>
  <c r="U73" i="11"/>
  <c r="U74" i="11"/>
  <c r="U75" i="11"/>
  <c r="U76" i="11"/>
  <c r="U77" i="11"/>
  <c r="U78" i="11"/>
  <c r="U79" i="11"/>
  <c r="U80" i="11"/>
  <c r="U81" i="11"/>
  <c r="U82" i="11"/>
  <c r="U83" i="11"/>
  <c r="U84" i="11"/>
  <c r="U85" i="11"/>
  <c r="U86" i="11"/>
  <c r="U87" i="11"/>
  <c r="U88" i="11"/>
  <c r="U89" i="11"/>
  <c r="U90" i="11"/>
  <c r="U91" i="11"/>
  <c r="U92" i="11"/>
  <c r="U93" i="11"/>
  <c r="U94" i="11"/>
  <c r="U95" i="11"/>
  <c r="U96" i="11"/>
  <c r="U97" i="11"/>
  <c r="U98" i="11"/>
  <c r="U99" i="11"/>
  <c r="U100" i="11"/>
  <c r="U101" i="11"/>
  <c r="U102" i="11"/>
  <c r="U103" i="11"/>
  <c r="U104" i="11"/>
  <c r="U105" i="11"/>
  <c r="U106" i="11"/>
  <c r="U107" i="11"/>
  <c r="U108" i="11"/>
  <c r="U9" i="11"/>
  <c r="J10" i="11" l="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95" i="11"/>
  <c r="J96" i="11"/>
  <c r="J97" i="11"/>
  <c r="J98" i="11"/>
  <c r="J99" i="11"/>
  <c r="J100" i="11"/>
  <c r="J101" i="11"/>
  <c r="J102" i="11"/>
  <c r="J103" i="11"/>
  <c r="J104" i="11"/>
  <c r="J105" i="11"/>
  <c r="J106" i="11"/>
  <c r="J107" i="11"/>
  <c r="J108" i="11"/>
  <c r="J9" i="11"/>
  <c r="J109" i="11" l="1"/>
  <c r="G9" i="16"/>
  <c r="G8" i="16" l="1"/>
  <c r="G7" i="16"/>
  <c r="G3" i="16" l="1"/>
  <c r="E2" i="12"/>
  <c r="U2" i="11"/>
  <c r="D24" i="12" l="1"/>
  <c r="E33" i="12"/>
  <c r="H109" i="11"/>
  <c r="T17" i="13" l="1"/>
  <c r="T109" i="11" l="1"/>
  <c r="S109" i="11"/>
  <c r="R109" i="11"/>
  <c r="Q109" i="11"/>
  <c r="P109" i="11"/>
  <c r="O109" i="11"/>
  <c r="U109" i="11" l="1"/>
  <c r="T40" i="13" l="1"/>
  <c r="T35" i="13"/>
  <c r="T34" i="13"/>
  <c r="T26" i="13" l="1"/>
  <c r="T23" i="13"/>
  <c r="T25" i="13" s="1"/>
  <c r="T21" i="13"/>
  <c r="E17" i="12" l="1"/>
  <c r="F17" i="12"/>
  <c r="F33" i="12"/>
  <c r="T37" i="13"/>
  <c r="K109" i="11"/>
  <c r="T38" i="13" s="1"/>
  <c r="L109" i="11"/>
  <c r="T41" i="13" l="1"/>
  <c r="T39" i="13"/>
</calcChain>
</file>

<file path=xl/sharedStrings.xml><?xml version="1.0" encoding="utf-8"?>
<sst xmlns="http://schemas.openxmlformats.org/spreadsheetml/2006/main" count="186" uniqueCount="138">
  <si>
    <t>市町村名</t>
    <rPh sb="0" eb="3">
      <t>シチョウソン</t>
    </rPh>
    <rPh sb="3" eb="4">
      <t>メイ</t>
    </rPh>
    <phoneticPr fontId="5"/>
  </si>
  <si>
    <t>施設・事業所名</t>
    <rPh sb="0" eb="2">
      <t>シセツ</t>
    </rPh>
    <rPh sb="3" eb="6">
      <t>ジギョウショ</t>
    </rPh>
    <rPh sb="6" eb="7">
      <t>メイ</t>
    </rPh>
    <phoneticPr fontId="5"/>
  </si>
  <si>
    <t>①</t>
    <phoneticPr fontId="5"/>
  </si>
  <si>
    <t>②</t>
    <phoneticPr fontId="5"/>
  </si>
  <si>
    <t>③</t>
    <phoneticPr fontId="5"/>
  </si>
  <si>
    <t>代表者名</t>
    <rPh sb="0" eb="3">
      <t>ダイヒョウシャ</t>
    </rPh>
    <rPh sb="3" eb="4">
      <t>メイ</t>
    </rPh>
    <phoneticPr fontId="5"/>
  </si>
  <si>
    <t>⑥</t>
    <phoneticPr fontId="5"/>
  </si>
  <si>
    <t>施設・事業所番号</t>
    <rPh sb="0" eb="2">
      <t>シセツ</t>
    </rPh>
    <rPh sb="3" eb="6">
      <t>ジギョウショ</t>
    </rPh>
    <rPh sb="6" eb="8">
      <t>バンゴウ</t>
    </rPh>
    <phoneticPr fontId="5"/>
  </si>
  <si>
    <t>施設・事業所類型</t>
    <rPh sb="0" eb="2">
      <t>シセツ</t>
    </rPh>
    <rPh sb="3" eb="6">
      <t>ジギョウショ</t>
    </rPh>
    <rPh sb="6" eb="8">
      <t>ルイケイ</t>
    </rPh>
    <phoneticPr fontId="5"/>
  </si>
  <si>
    <t>月</t>
    <rPh sb="0" eb="1">
      <t>ツキ</t>
    </rPh>
    <phoneticPr fontId="5"/>
  </si>
  <si>
    <t>✔</t>
    <phoneticPr fontId="5"/>
  </si>
  <si>
    <t>○</t>
    <phoneticPr fontId="5"/>
  </si>
  <si>
    <t>１．補助額</t>
    <rPh sb="2" eb="4">
      <t>ホジョ</t>
    </rPh>
    <rPh sb="4" eb="5">
      <t>ガク</t>
    </rPh>
    <phoneticPr fontId="5"/>
  </si>
  <si>
    <t>２．賃金改善額</t>
    <rPh sb="2" eb="4">
      <t>チンギン</t>
    </rPh>
    <rPh sb="4" eb="6">
      <t>カイゼン</t>
    </rPh>
    <rPh sb="6" eb="7">
      <t>ガク</t>
    </rPh>
    <phoneticPr fontId="5"/>
  </si>
  <si>
    <t>⑦</t>
    <phoneticPr fontId="5"/>
  </si>
  <si>
    <t>⑧</t>
    <phoneticPr fontId="5"/>
  </si>
  <si>
    <t>⑨</t>
    <phoneticPr fontId="5"/>
  </si>
  <si>
    <t>⑩</t>
    <phoneticPr fontId="5"/>
  </si>
  <si>
    <t xml:space="preserve">※
</t>
    <phoneticPr fontId="5"/>
  </si>
  <si>
    <t>令和４年</t>
    <rPh sb="0" eb="2">
      <t>レイワ</t>
    </rPh>
    <rPh sb="3" eb="4">
      <t>ネン</t>
    </rPh>
    <phoneticPr fontId="5"/>
  </si>
  <si>
    <t>月</t>
    <rPh sb="0" eb="1">
      <t>ガツ</t>
    </rPh>
    <phoneticPr fontId="5"/>
  </si>
  <si>
    <t>日</t>
    <rPh sb="0" eb="1">
      <t>ニチ</t>
    </rPh>
    <phoneticPr fontId="5"/>
  </si>
  <si>
    <t>事業実施期間</t>
    <rPh sb="0" eb="2">
      <t>ジギョウ</t>
    </rPh>
    <rPh sb="2" eb="4">
      <t>ジッシ</t>
    </rPh>
    <rPh sb="4" eb="6">
      <t>キカン</t>
    </rPh>
    <phoneticPr fontId="5"/>
  </si>
  <si>
    <t>賃金改善額合計((①＋②)＋(③＋⑥))</t>
    <rPh sb="0" eb="2">
      <t>チンギン</t>
    </rPh>
    <rPh sb="2" eb="4">
      <t>カイゼン</t>
    </rPh>
    <rPh sb="4" eb="5">
      <t>ガク</t>
    </rPh>
    <rPh sb="5" eb="7">
      <t>ゴウケイ</t>
    </rPh>
    <phoneticPr fontId="5"/>
  </si>
  <si>
    <t xml:space="preserve">⑧
</t>
    <phoneticPr fontId="5"/>
  </si>
  <si>
    <t>令和３年度</t>
    <rPh sb="0" eb="2">
      <t>レイワ</t>
    </rPh>
    <rPh sb="3" eb="4">
      <t>ネン</t>
    </rPh>
    <rPh sb="4" eb="5">
      <t>ド</t>
    </rPh>
    <phoneticPr fontId="5"/>
  </si>
  <si>
    <t>令和４年度</t>
    <rPh sb="0" eb="2">
      <t>レイワ</t>
    </rPh>
    <rPh sb="3" eb="4">
      <t>ネン</t>
    </rPh>
    <rPh sb="4" eb="5">
      <t>ド</t>
    </rPh>
    <phoneticPr fontId="5"/>
  </si>
  <si>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5"/>
  </si>
  <si>
    <t xml:space="preserve">⑨
</t>
    <phoneticPr fontId="5"/>
  </si>
  <si>
    <t xml:space="preserve">⑩
</t>
    <phoneticPr fontId="5"/>
  </si>
  <si>
    <t>令和４年10月以降における本事業により講じた賃金改善の水準維持</t>
    <rPh sb="0" eb="2">
      <t>レイワ</t>
    </rPh>
    <rPh sb="3" eb="4">
      <t>ネン</t>
    </rPh>
    <rPh sb="6" eb="9">
      <t>ガツイコウ</t>
    </rPh>
    <rPh sb="13" eb="14">
      <t>ホン</t>
    </rPh>
    <rPh sb="14" eb="16">
      <t>ジギョウ</t>
    </rPh>
    <rPh sb="19" eb="20">
      <t>コウ</t>
    </rPh>
    <rPh sb="22" eb="24">
      <t>チンギン</t>
    </rPh>
    <rPh sb="24" eb="26">
      <t>カイゼン</t>
    </rPh>
    <rPh sb="27" eb="29">
      <t>スイジュン</t>
    </rPh>
    <rPh sb="29" eb="31">
      <t>イジ</t>
    </rPh>
    <phoneticPr fontId="5"/>
  </si>
  <si>
    <t>本事業による賃金改善に係る計画の具体的内容を職員に周知している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ショクイン</t>
    </rPh>
    <rPh sb="25" eb="27">
      <t>シュウチ</t>
    </rPh>
    <phoneticPr fontId="5"/>
  </si>
  <si>
    <t>令和４年度の賃金に関する規程について、令和３年人事院勧告を受けた国家公務員給与の改定に伴う公定価格の引下げに関わらず、当該引下げに係る分を賃金水準に反映していないこと。</t>
    <rPh sb="0" eb="2">
      <t>レイワ</t>
    </rPh>
    <rPh sb="3" eb="5">
      <t>ネンド</t>
    </rPh>
    <rPh sb="6" eb="8">
      <t>チンギン</t>
    </rPh>
    <rPh sb="9" eb="10">
      <t>カン</t>
    </rPh>
    <rPh sb="12" eb="14">
      <t>キテイ</t>
    </rPh>
    <rPh sb="19" eb="21">
      <t>レイワ</t>
    </rPh>
    <rPh sb="22" eb="23">
      <t>ネン</t>
    </rPh>
    <rPh sb="23" eb="26">
      <t>ジンジイン</t>
    </rPh>
    <rPh sb="26" eb="28">
      <t>カンコク</t>
    </rPh>
    <rPh sb="29" eb="30">
      <t>ウ</t>
    </rPh>
    <rPh sb="32" eb="34">
      <t>コッカ</t>
    </rPh>
    <rPh sb="34" eb="37">
      <t>コウムイン</t>
    </rPh>
    <rPh sb="37" eb="39">
      <t>キュウヨ</t>
    </rPh>
    <rPh sb="40" eb="42">
      <t>カイテイ</t>
    </rPh>
    <rPh sb="43" eb="44">
      <t>トモナ</t>
    </rPh>
    <rPh sb="45" eb="47">
      <t>コウテイ</t>
    </rPh>
    <rPh sb="47" eb="49">
      <t>カカク</t>
    </rPh>
    <rPh sb="50" eb="52">
      <t>ヒキサ</t>
    </rPh>
    <rPh sb="54" eb="55">
      <t>カカ</t>
    </rPh>
    <rPh sb="59" eb="61">
      <t>トウガイ</t>
    </rPh>
    <rPh sb="61" eb="63">
      <t>ヒキサ</t>
    </rPh>
    <rPh sb="65" eb="66">
      <t>カカ</t>
    </rPh>
    <rPh sb="67" eb="68">
      <t>ブン</t>
    </rPh>
    <rPh sb="69" eb="71">
      <t>チンギン</t>
    </rPh>
    <rPh sb="71" eb="73">
      <t>スイジュン</t>
    </rPh>
    <rPh sb="74" eb="76">
      <t>ハンエイ</t>
    </rPh>
    <phoneticPr fontId="5"/>
  </si>
  <si>
    <t>(⑤基本給及び決まって毎月支払う手当の割合)</t>
    <rPh sb="5" eb="6">
      <t>オヨ</t>
    </rPh>
    <rPh sb="19" eb="21">
      <t>ワリアイ</t>
    </rPh>
    <phoneticPr fontId="5"/>
  </si>
  <si>
    <t>④基本給及び決まって毎月支払う手当</t>
    <rPh sb="1" eb="4">
      <t>キホンキュウ</t>
    </rPh>
    <rPh sb="4" eb="5">
      <t>オヨ</t>
    </rPh>
    <rPh sb="6" eb="7">
      <t>キ</t>
    </rPh>
    <rPh sb="10" eb="12">
      <t>マイツキ</t>
    </rPh>
    <rPh sb="12" eb="14">
      <t>シハラ</t>
    </rPh>
    <rPh sb="15" eb="17">
      <t>テアテ</t>
    </rPh>
    <phoneticPr fontId="5"/>
  </si>
  <si>
    <t>合計</t>
    <rPh sb="0" eb="2">
      <t>ゴウケイ</t>
    </rPh>
    <phoneticPr fontId="5"/>
  </si>
  <si>
    <t>施設・事業所名</t>
    <phoneticPr fontId="5"/>
  </si>
  <si>
    <t>横浜市</t>
    <rPh sb="0" eb="3">
      <t>ヨコハマシ</t>
    </rPh>
    <phoneticPr fontId="5"/>
  </si>
  <si>
    <t>賃金改善内訳(職員別内訳)</t>
    <rPh sb="4" eb="6">
      <t>ウチワケ</t>
    </rPh>
    <rPh sb="7" eb="9">
      <t>ショクイン</t>
    </rPh>
    <rPh sb="9" eb="10">
      <t>ベツ</t>
    </rPh>
    <rPh sb="10" eb="12">
      <t>ウチワケ</t>
    </rPh>
    <phoneticPr fontId="5"/>
  </si>
  <si>
    <t>No</t>
    <phoneticPr fontId="5"/>
  </si>
  <si>
    <t>職員名</t>
    <phoneticPr fontId="5"/>
  </si>
  <si>
    <t>職種
※2</t>
    <rPh sb="0" eb="2">
      <t>ショクシュ</t>
    </rPh>
    <phoneticPr fontId="5"/>
  </si>
  <si>
    <t>常勤・非常勤の別
※3</t>
    <rPh sb="0" eb="2">
      <t>ジョウキン</t>
    </rPh>
    <rPh sb="3" eb="6">
      <t>ヒジョウキン</t>
    </rPh>
    <rPh sb="7" eb="8">
      <t>ベツ</t>
    </rPh>
    <phoneticPr fontId="5"/>
  </si>
  <si>
    <t>常勤換算値
※4</t>
    <rPh sb="0" eb="2">
      <t>ジョウキン</t>
    </rPh>
    <rPh sb="2" eb="4">
      <t>カンサン</t>
    </rPh>
    <rPh sb="4" eb="5">
      <t>チ</t>
    </rPh>
    <phoneticPr fontId="5"/>
  </si>
  <si>
    <t>令和４年度</t>
    <rPh sb="0" eb="2">
      <t>レイワ</t>
    </rPh>
    <rPh sb="3" eb="5">
      <t>ネンド</t>
    </rPh>
    <phoneticPr fontId="5"/>
  </si>
  <si>
    <t>賃金改善に伴い増加する法定福利費等の事業主負担分　※6</t>
    <phoneticPr fontId="5"/>
  </si>
  <si>
    <t>基本給及び決まって毎月支払う手当</t>
    <rPh sb="0" eb="3">
      <t>キホンキュウ</t>
    </rPh>
    <rPh sb="3" eb="4">
      <t>オヨ</t>
    </rPh>
    <rPh sb="5" eb="6">
      <t>キ</t>
    </rPh>
    <rPh sb="9" eb="11">
      <t>マイツキ</t>
    </rPh>
    <rPh sb="11" eb="13">
      <t>シハラ</t>
    </rPh>
    <rPh sb="14" eb="16">
      <t>テアテ</t>
    </rPh>
    <phoneticPr fontId="5"/>
  </si>
  <si>
    <t>その他</t>
    <rPh sb="2" eb="3">
      <t>ホカ</t>
    </rPh>
    <phoneticPr fontId="5"/>
  </si>
  <si>
    <t>総額</t>
    <rPh sb="0" eb="2">
      <t>ソウガク</t>
    </rPh>
    <phoneticPr fontId="5"/>
  </si>
  <si>
    <t>【記入における留意事項】</t>
    <phoneticPr fontId="5"/>
  </si>
  <si>
    <t>※1</t>
    <phoneticPr fontId="5"/>
  </si>
  <si>
    <t>施設・事業所に現に勤務している職員全員(職種を問わず、非常勤を含む。)を記入すること。</t>
    <rPh sb="36" eb="38">
      <t>キニュウ</t>
    </rPh>
    <phoneticPr fontId="5"/>
  </si>
  <si>
    <t>※2</t>
    <phoneticPr fontId="5"/>
  </si>
  <si>
    <t>職員の職種（施設長、主任保育士、保育士、調理員、事務職員　等）を記入すること。</t>
    <rPh sb="0" eb="2">
      <t>ショクイン</t>
    </rPh>
    <rPh sb="3" eb="5">
      <t>ショクシュ</t>
    </rPh>
    <rPh sb="6" eb="9">
      <t>シセツチョウ</t>
    </rPh>
    <rPh sb="10" eb="12">
      <t>シュニン</t>
    </rPh>
    <rPh sb="12" eb="15">
      <t>ホイクシ</t>
    </rPh>
    <rPh sb="16" eb="19">
      <t>ホイクシ</t>
    </rPh>
    <rPh sb="20" eb="23">
      <t>チョウリイン</t>
    </rPh>
    <rPh sb="24" eb="26">
      <t>ジム</t>
    </rPh>
    <rPh sb="26" eb="28">
      <t>ショクイン</t>
    </rPh>
    <rPh sb="29" eb="30">
      <t>トウ</t>
    </rPh>
    <rPh sb="32" eb="34">
      <t>キニュウ</t>
    </rPh>
    <phoneticPr fontId="5"/>
  </si>
  <si>
    <t>※3　</t>
    <phoneticPr fontId="5"/>
  </si>
  <si>
    <t>「常勤」とは、原則として施設で定めた勤務時間（所定労働時間）の全てを勤務する者、又は１日６時間以上かつ20日以上勤務している者をいい、「非常勤」とは常勤以外の者をいう。</t>
    <phoneticPr fontId="5"/>
  </si>
  <si>
    <t>※4</t>
    <phoneticPr fontId="5"/>
  </si>
  <si>
    <t>※5</t>
    <phoneticPr fontId="5"/>
  </si>
  <si>
    <t>賃金改善に伴い増加する法定福利費等の事業主負担分を除く。</t>
    <phoneticPr fontId="5"/>
  </si>
  <si>
    <t>※6</t>
    <phoneticPr fontId="5"/>
  </si>
  <si>
    <t>賃金改善に伴い増加する法定福利費等の事業主負担分については以下の算式により算定することを標準とする。
〔算式〕
令和２年度における法定福利費等の事業主負担分の総額÷令和２年度における賃金の総額×賃金改善額</t>
    <rPh sb="29" eb="31">
      <t>イカ</t>
    </rPh>
    <rPh sb="32" eb="34">
      <t>サンシキ</t>
    </rPh>
    <rPh sb="37" eb="39">
      <t>サンテイ</t>
    </rPh>
    <rPh sb="44" eb="46">
      <t>ヒョウジュン</t>
    </rPh>
    <rPh sb="52" eb="54">
      <t>サンシキ</t>
    </rPh>
    <rPh sb="56" eb="58">
      <t>レイワ</t>
    </rPh>
    <rPh sb="59" eb="61">
      <t>ネンド</t>
    </rPh>
    <rPh sb="65" eb="67">
      <t>ホウテイ</t>
    </rPh>
    <rPh sb="67" eb="69">
      <t>フクリ</t>
    </rPh>
    <rPh sb="70" eb="71">
      <t>トウ</t>
    </rPh>
    <rPh sb="72" eb="75">
      <t>ジギョウヌシ</t>
    </rPh>
    <rPh sb="75" eb="77">
      <t>フタン</t>
    </rPh>
    <rPh sb="77" eb="78">
      <t>ブン</t>
    </rPh>
    <rPh sb="79" eb="81">
      <t>ソウガク</t>
    </rPh>
    <rPh sb="82" eb="84">
      <t>レイワ</t>
    </rPh>
    <rPh sb="85" eb="87">
      <t>ネンド</t>
    </rPh>
    <rPh sb="91" eb="93">
      <t>チンギン</t>
    </rPh>
    <rPh sb="94" eb="96">
      <t>ソウガク</t>
    </rPh>
    <rPh sb="97" eb="99">
      <t>チンギン</t>
    </rPh>
    <rPh sb="99" eb="101">
      <t>カイゼン</t>
    </rPh>
    <rPh sb="101" eb="102">
      <t>ガク</t>
    </rPh>
    <phoneticPr fontId="5"/>
  </si>
  <si>
    <t>※7</t>
    <phoneticPr fontId="5"/>
  </si>
  <si>
    <t xml:space="preserve">備考欄には、事業実施期間中の採用や退職がある場合にはその旨、また、賃金改善額が他の職員と比較して高額(低額、賃金改善を実施しない場合も含む)である場合についてはその理由を記入すること。
</t>
    <rPh sb="6" eb="8">
      <t>ジギョウ</t>
    </rPh>
    <rPh sb="8" eb="10">
      <t>ジッシ</t>
    </rPh>
    <rPh sb="10" eb="12">
      <t>キカン</t>
    </rPh>
    <rPh sb="85" eb="87">
      <t>キニュウ</t>
    </rPh>
    <phoneticPr fontId="5"/>
  </si>
  <si>
    <t>No.</t>
    <phoneticPr fontId="5"/>
  </si>
  <si>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5"/>
  </si>
  <si>
    <t>番号</t>
    <rPh sb="0" eb="2">
      <t>バンゴウ</t>
    </rPh>
    <phoneticPr fontId="5"/>
  </si>
  <si>
    <t>都道府県名</t>
    <rPh sb="0" eb="4">
      <t>トドウフケン</t>
    </rPh>
    <rPh sb="4" eb="5">
      <t>メイ</t>
    </rPh>
    <phoneticPr fontId="5"/>
  </si>
  <si>
    <t>市町村名</t>
    <rPh sb="0" eb="4">
      <t>シチョウソンメイ</t>
    </rPh>
    <phoneticPr fontId="5"/>
  </si>
  <si>
    <t>施設・事業所名※</t>
    <rPh sb="0" eb="2">
      <t>シセツ</t>
    </rPh>
    <rPh sb="3" eb="6">
      <t>ジギョウショ</t>
    </rPh>
    <rPh sb="6" eb="7">
      <t>メイ</t>
    </rPh>
    <phoneticPr fontId="5"/>
  </si>
  <si>
    <t>他事業所への拠出額</t>
    <rPh sb="0" eb="1">
      <t>ホカ</t>
    </rPh>
    <rPh sb="1" eb="3">
      <t>ジギョウ</t>
    </rPh>
    <rPh sb="3" eb="4">
      <t>ショ</t>
    </rPh>
    <rPh sb="6" eb="8">
      <t>キョシュツ</t>
    </rPh>
    <rPh sb="8" eb="9">
      <t>ガク</t>
    </rPh>
    <phoneticPr fontId="5"/>
  </si>
  <si>
    <t>他事業所からの受入額</t>
    <rPh sb="0" eb="1">
      <t>ホカ</t>
    </rPh>
    <rPh sb="1" eb="3">
      <t>ジギョウ</t>
    </rPh>
    <rPh sb="3" eb="4">
      <t>ショ</t>
    </rPh>
    <rPh sb="7" eb="9">
      <t>ウケイレ</t>
    </rPh>
    <rPh sb="9" eb="10">
      <t>ガク</t>
    </rPh>
    <phoneticPr fontId="5"/>
  </si>
  <si>
    <t>例１</t>
    <rPh sb="0" eb="1">
      <t>レイ</t>
    </rPh>
    <phoneticPr fontId="5"/>
  </si>
  <si>
    <t>○○県</t>
    <rPh sb="2" eb="3">
      <t>ケン</t>
    </rPh>
    <phoneticPr fontId="5"/>
  </si>
  <si>
    <t>○○市</t>
    <rPh sb="2" eb="3">
      <t>シ</t>
    </rPh>
    <phoneticPr fontId="5"/>
  </si>
  <si>
    <t>○○保育所</t>
    <rPh sb="2" eb="5">
      <t>ホイクショ</t>
    </rPh>
    <phoneticPr fontId="5"/>
  </si>
  <si>
    <t>※</t>
    <phoneticPr fontId="5"/>
  </si>
  <si>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5"/>
  </si>
  <si>
    <t>～</t>
    <phoneticPr fontId="5"/>
  </si>
  <si>
    <t>令和３年度</t>
    <rPh sb="0" eb="2">
      <t>レイワ</t>
    </rPh>
    <rPh sb="3" eb="5">
      <t>ネンド</t>
    </rPh>
    <phoneticPr fontId="5"/>
  </si>
  <si>
    <t>事業者名</t>
    <rPh sb="0" eb="4">
      <t>ジギョウシャメイ</t>
    </rPh>
    <phoneticPr fontId="5"/>
  </si>
  <si>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5"/>
  </si>
  <si>
    <t>賃金改善実績額</t>
    <rPh sb="0" eb="2">
      <t>チンギン</t>
    </rPh>
    <rPh sb="2" eb="4">
      <t>カイゼン</t>
    </rPh>
    <rPh sb="6" eb="7">
      <t>ガク</t>
    </rPh>
    <phoneticPr fontId="5"/>
  </si>
  <si>
    <t>補助実績額(国家公務員給与改定対応部分)</t>
    <rPh sb="0" eb="2">
      <t>ホジョ</t>
    </rPh>
    <rPh sb="4" eb="5">
      <t>ガク</t>
    </rPh>
    <phoneticPr fontId="5"/>
  </si>
  <si>
    <t>同一事業者内における拠出実績額・受入実績額</t>
    <rPh sb="0" eb="2">
      <t>ドウイツ</t>
    </rPh>
    <rPh sb="2" eb="5">
      <t>ジギョウシャ</t>
    </rPh>
    <rPh sb="5" eb="6">
      <t>ナイ</t>
    </rPh>
    <rPh sb="10" eb="12">
      <t>キョシュツ</t>
    </rPh>
    <rPh sb="14" eb="15">
      <t>ガク</t>
    </rPh>
    <rPh sb="16" eb="17">
      <t>ウ</t>
    </rPh>
    <rPh sb="17" eb="18">
      <t>イ</t>
    </rPh>
    <rPh sb="20" eb="21">
      <t>ガク</t>
    </rPh>
    <phoneticPr fontId="5"/>
  </si>
  <si>
    <t>補助実績額(賃金改善部分)</t>
    <rPh sb="0" eb="2">
      <t>ホジョ</t>
    </rPh>
    <rPh sb="4" eb="5">
      <t>ガク</t>
    </rPh>
    <rPh sb="6" eb="8">
      <t>チンギン</t>
    </rPh>
    <rPh sb="8" eb="10">
      <t>カイゼン</t>
    </rPh>
    <rPh sb="10" eb="12">
      <t>ブブン</t>
    </rPh>
    <phoneticPr fontId="5"/>
  </si>
  <si>
    <t>⑤</t>
    <phoneticPr fontId="5"/>
  </si>
  <si>
    <t>④</t>
    <phoneticPr fontId="5"/>
  </si>
  <si>
    <t>保育士・幼稚園教諭等処遇改善臨時特例事業賃金改善実績報告書</t>
    <rPh sb="0" eb="3">
      <t>ホイクシ</t>
    </rPh>
    <rPh sb="4" eb="7">
      <t>ヨウチエン</t>
    </rPh>
    <rPh sb="7" eb="9">
      <t>キョウユ</t>
    </rPh>
    <rPh sb="9" eb="10">
      <t>トウ</t>
    </rPh>
    <rPh sb="10" eb="12">
      <t>ショグウ</t>
    </rPh>
    <rPh sb="12" eb="14">
      <t>カイゼン</t>
    </rPh>
    <rPh sb="14" eb="16">
      <t>リンジ</t>
    </rPh>
    <rPh sb="16" eb="18">
      <t>トクレイ</t>
    </rPh>
    <rPh sb="18" eb="20">
      <t>ジギョウ</t>
    </rPh>
    <rPh sb="20" eb="22">
      <t>チンギン</t>
    </rPh>
    <rPh sb="22" eb="24">
      <t>カイゼン</t>
    </rPh>
    <rPh sb="24" eb="26">
      <t>ジッセキ</t>
    </rPh>
    <rPh sb="26" eb="29">
      <t>ホウコクショ</t>
    </rPh>
    <phoneticPr fontId="5"/>
  </si>
  <si>
    <t>※8</t>
    <phoneticPr fontId="5"/>
  </si>
  <si>
    <t>職員ごとの賃金改善月額について以下の算式によって得た金額を記入すること。
〔算式〕
当該月における賃金改善額÷常勤換算値＝賃金改善月額</t>
    <rPh sb="0" eb="2">
      <t>ショクイン</t>
    </rPh>
    <rPh sb="5" eb="7">
      <t>チンギン</t>
    </rPh>
    <rPh sb="7" eb="9">
      <t>カイゼン</t>
    </rPh>
    <rPh sb="9" eb="11">
      <t>ゲツガク</t>
    </rPh>
    <rPh sb="15" eb="17">
      <t>イカ</t>
    </rPh>
    <rPh sb="18" eb="20">
      <t>サンシキ</t>
    </rPh>
    <rPh sb="24" eb="25">
      <t>エ</t>
    </rPh>
    <rPh sb="26" eb="28">
      <t>キンガク</t>
    </rPh>
    <rPh sb="29" eb="31">
      <t>キニュウ</t>
    </rPh>
    <rPh sb="38" eb="40">
      <t>サンシキ</t>
    </rPh>
    <rPh sb="42" eb="44">
      <t>トウガイ</t>
    </rPh>
    <rPh sb="44" eb="45">
      <t>ツキ</t>
    </rPh>
    <rPh sb="49" eb="51">
      <t>チンギン</t>
    </rPh>
    <rPh sb="51" eb="53">
      <t>カイゼン</t>
    </rPh>
    <rPh sb="53" eb="54">
      <t>ガク</t>
    </rPh>
    <rPh sb="55" eb="57">
      <t>ジョウキン</t>
    </rPh>
    <rPh sb="57" eb="59">
      <t>カンサン</t>
    </rPh>
    <rPh sb="59" eb="60">
      <t>チ</t>
    </rPh>
    <rPh sb="61" eb="63">
      <t>チンギン</t>
    </rPh>
    <rPh sb="63" eb="65">
      <t>カイゼン</t>
    </rPh>
    <phoneticPr fontId="5"/>
  </si>
  <si>
    <t>常勤換算値について、常勤の者については1.0とし、非常勤の者については、以下の算式によって得た値を記入すること。
〔算式〕
　常勤以外の職員の１か月の勤務時間数の合計÷各施設・事業所の就業規則等で定めた常勤職員の１か月の勤務時間数＝常勤換算値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rPh sb="49" eb="51">
      <t>キニュウ</t>
    </rPh>
    <phoneticPr fontId="5"/>
  </si>
  <si>
    <t>平均</t>
    <rPh sb="0" eb="2">
      <t>ヘイキン</t>
    </rPh>
    <phoneticPr fontId="5"/>
  </si>
  <si>
    <t>9月分</t>
    <rPh sb="1" eb="2">
      <t>ガツ</t>
    </rPh>
    <rPh sb="2" eb="3">
      <t>ブン</t>
    </rPh>
    <phoneticPr fontId="5"/>
  </si>
  <si>
    <t>8月分</t>
    <rPh sb="1" eb="2">
      <t>ガツ</t>
    </rPh>
    <rPh sb="2" eb="3">
      <t>ブン</t>
    </rPh>
    <phoneticPr fontId="5"/>
  </si>
  <si>
    <t>7月分</t>
    <rPh sb="1" eb="2">
      <t>ガツ</t>
    </rPh>
    <rPh sb="2" eb="3">
      <t>ブン</t>
    </rPh>
    <phoneticPr fontId="5"/>
  </si>
  <si>
    <t>6月分</t>
    <rPh sb="1" eb="2">
      <t>ガツ</t>
    </rPh>
    <rPh sb="2" eb="3">
      <t>ブン</t>
    </rPh>
    <phoneticPr fontId="5"/>
  </si>
  <si>
    <t>5月分</t>
    <rPh sb="1" eb="2">
      <t>ガツ</t>
    </rPh>
    <rPh sb="2" eb="3">
      <t>ブン</t>
    </rPh>
    <phoneticPr fontId="5"/>
  </si>
  <si>
    <t>4月分</t>
    <rPh sb="1" eb="2">
      <t>ガツ</t>
    </rPh>
    <rPh sb="2" eb="3">
      <t>ブン</t>
    </rPh>
    <phoneticPr fontId="5"/>
  </si>
  <si>
    <t>賃金改善額　※5</t>
    <rPh sb="0" eb="2">
      <t>チンギン</t>
    </rPh>
    <rPh sb="2" eb="4">
      <t>カイゼン</t>
    </rPh>
    <rPh sb="4" eb="5">
      <t>ガク</t>
    </rPh>
    <phoneticPr fontId="5"/>
  </si>
  <si>
    <t>備考　※8</t>
    <rPh sb="0" eb="2">
      <t>ビコウ</t>
    </rPh>
    <phoneticPr fontId="5"/>
  </si>
  <si>
    <t>賃金改善月額　※7</t>
    <rPh sb="0" eb="2">
      <t>チンギン</t>
    </rPh>
    <rPh sb="2" eb="4">
      <t>カイゼン</t>
    </rPh>
    <rPh sb="4" eb="6">
      <t>ゲツガク</t>
    </rPh>
    <phoneticPr fontId="5"/>
  </si>
  <si>
    <t>第３号様式別添１</t>
    <rPh sb="0" eb="1">
      <t>ダイ</t>
    </rPh>
    <rPh sb="2" eb="5">
      <t>ゴウヨウシキ</t>
    </rPh>
    <rPh sb="5" eb="7">
      <t>ベッテン</t>
    </rPh>
    <phoneticPr fontId="5"/>
  </si>
  <si>
    <t>第３号様式別添２</t>
    <rPh sb="0" eb="1">
      <t>ダイ</t>
    </rPh>
    <rPh sb="2" eb="3">
      <t>ゴウ</t>
    </rPh>
    <rPh sb="3" eb="5">
      <t>ヨウシキ</t>
    </rPh>
    <rPh sb="5" eb="7">
      <t>ベッテン</t>
    </rPh>
    <phoneticPr fontId="0"/>
  </si>
  <si>
    <t>ア　</t>
    <phoneticPr fontId="5"/>
  </si>
  <si>
    <t>補助実績額（向上支援費分）</t>
    <rPh sb="0" eb="2">
      <t>ホジョ</t>
    </rPh>
    <rPh sb="2" eb="5">
      <t>ジッセキガク</t>
    </rPh>
    <rPh sb="6" eb="8">
      <t>コウジョウ</t>
    </rPh>
    <rPh sb="8" eb="10">
      <t>シエン</t>
    </rPh>
    <rPh sb="10" eb="11">
      <t>ヒ</t>
    </rPh>
    <rPh sb="11" eb="12">
      <t>ブン</t>
    </rPh>
    <phoneticPr fontId="5"/>
  </si>
  <si>
    <t>イ　</t>
    <phoneticPr fontId="5"/>
  </si>
  <si>
    <t>調整後補助実績額合計(賃金改善部分)(④＋⑦)</t>
    <rPh sb="0" eb="2">
      <t>チョウセイ</t>
    </rPh>
    <rPh sb="2" eb="3">
      <t>ゴ</t>
    </rPh>
    <rPh sb="3" eb="5">
      <t>ホジョ</t>
    </rPh>
    <rPh sb="7" eb="8">
      <t>ガク</t>
    </rPh>
    <rPh sb="8" eb="10">
      <t>ゴウケイ</t>
    </rPh>
    <rPh sb="11" eb="13">
      <t>チンギン</t>
    </rPh>
    <rPh sb="13" eb="15">
      <t>カイゼン</t>
    </rPh>
    <rPh sb="15" eb="17">
      <t>ブブン</t>
    </rPh>
    <phoneticPr fontId="5"/>
  </si>
  <si>
    <t>②・⑤・⑧欄については、補助基準額、年齢別平均利用児童数(見込)及び事業実施月数により算定された金額を記入すること。</t>
    <rPh sb="5" eb="6">
      <t>ラン</t>
    </rPh>
    <rPh sb="12" eb="14">
      <t>ホジョ</t>
    </rPh>
    <rPh sb="14" eb="16">
      <t>キジュン</t>
    </rPh>
    <rPh sb="16" eb="17">
      <t>ガク</t>
    </rPh>
    <rPh sb="18" eb="20">
      <t>ネンレイ</t>
    </rPh>
    <rPh sb="20" eb="21">
      <t>ベツ</t>
    </rPh>
    <rPh sb="21" eb="23">
      <t>ヘイキン</t>
    </rPh>
    <rPh sb="23" eb="25">
      <t>リヨウ</t>
    </rPh>
    <rPh sb="25" eb="27">
      <t>ジドウ</t>
    </rPh>
    <rPh sb="27" eb="28">
      <t>スウ</t>
    </rPh>
    <rPh sb="29" eb="31">
      <t>ミコミ</t>
    </rPh>
    <rPh sb="32" eb="33">
      <t>オヨ</t>
    </rPh>
    <rPh sb="34" eb="36">
      <t>ジギョウ</t>
    </rPh>
    <rPh sb="36" eb="38">
      <t>ジッシ</t>
    </rPh>
    <rPh sb="38" eb="39">
      <t>ツキ</t>
    </rPh>
    <rPh sb="39" eb="40">
      <t>スウ</t>
    </rPh>
    <rPh sb="43" eb="45">
      <t>サンテイ</t>
    </rPh>
    <rPh sb="48" eb="50">
      <t>キンガク</t>
    </rPh>
    <rPh sb="51" eb="53">
      <t>キニュウ</t>
    </rPh>
    <phoneticPr fontId="5"/>
  </si>
  <si>
    <t>③・⑥欄については、同一設置者・事業者が運営する他の施設・事業所から本事業の補助額の一部を受け入れた場合には当該金額を正の値で、他の施設・事業所へ拠出した場合は当該金額を負の値で記入すること。</t>
    <rPh sb="61" eb="62">
      <t>アタイ</t>
    </rPh>
    <rPh sb="89" eb="91">
      <t>キニュウ</t>
    </rPh>
    <phoneticPr fontId="5"/>
  </si>
  <si>
    <t>第３号様式別添３</t>
    <rPh sb="0" eb="1">
      <t>ダイ</t>
    </rPh>
    <rPh sb="2" eb="3">
      <t>ゴウ</t>
    </rPh>
    <rPh sb="3" eb="5">
      <t>ヨウシキ</t>
    </rPh>
    <rPh sb="5" eb="7">
      <t>ベッテン</t>
    </rPh>
    <phoneticPr fontId="9"/>
  </si>
  <si>
    <t>賃金改善確認書（保育士・幼稚園教諭等処遇改善臨時特例事業）</t>
    <rPh sb="0" eb="4">
      <t>チンギンカイゼン</t>
    </rPh>
    <rPh sb="4" eb="7">
      <t>カクニンショ</t>
    </rPh>
    <rPh sb="8" eb="11">
      <t>ホイクシ</t>
    </rPh>
    <rPh sb="12" eb="22">
      <t>ヨウチエンキョウユトウショグウカイゼン</t>
    </rPh>
    <rPh sb="22" eb="28">
      <t>リンジトクレイジギョウ</t>
    </rPh>
    <phoneticPr fontId="22"/>
  </si>
  <si>
    <t>横浜市</t>
    <rPh sb="0" eb="3">
      <t>ヨコハマシ</t>
    </rPh>
    <phoneticPr fontId="22"/>
  </si>
  <si>
    <t>施設・事業所番号</t>
    <rPh sb="0" eb="2">
      <t>シセツ</t>
    </rPh>
    <rPh sb="3" eb="6">
      <t>ジギョウショ</t>
    </rPh>
    <rPh sb="6" eb="8">
      <t>バンゴウ</t>
    </rPh>
    <phoneticPr fontId="22"/>
  </si>
  <si>
    <t>代表者職・氏名</t>
    <rPh sb="0" eb="3">
      <t>ダイヒョウシャ</t>
    </rPh>
    <rPh sb="3" eb="4">
      <t>ショク</t>
    </rPh>
    <rPh sb="5" eb="7">
      <t>シメイ</t>
    </rPh>
    <phoneticPr fontId="22"/>
  </si>
  <si>
    <t>□　賃金改善実績報告書に基づき、賃金改善が行われたことを確認しました。</t>
    <rPh sb="2" eb="6">
      <t>チンギンカイゼン</t>
    </rPh>
    <rPh sb="6" eb="8">
      <t>ジッセキ</t>
    </rPh>
    <rPh sb="8" eb="11">
      <t>ホウコクショ</t>
    </rPh>
    <rPh sb="12" eb="13">
      <t>モト</t>
    </rPh>
    <rPh sb="16" eb="18">
      <t>チンギン</t>
    </rPh>
    <rPh sb="18" eb="20">
      <t>カイゼン</t>
    </rPh>
    <rPh sb="21" eb="22">
      <t>オコナ</t>
    </rPh>
    <rPh sb="28" eb="30">
      <t>カクニン</t>
    </rPh>
    <phoneticPr fontId="22"/>
  </si>
  <si>
    <t>NO</t>
    <phoneticPr fontId="22"/>
  </si>
  <si>
    <t>職種</t>
    <rPh sb="0" eb="2">
      <t>ショクシュ</t>
    </rPh>
    <phoneticPr fontId="22"/>
  </si>
  <si>
    <t>確認日</t>
    <rPh sb="0" eb="3">
      <t>カクニンビ</t>
    </rPh>
    <phoneticPr fontId="22"/>
  </si>
  <si>
    <t>氏名（自署）</t>
    <rPh sb="0" eb="2">
      <t>シメイ</t>
    </rPh>
    <rPh sb="3" eb="5">
      <t>ジショ</t>
    </rPh>
    <phoneticPr fontId="22"/>
  </si>
  <si>
    <t>備考</t>
    <rPh sb="0" eb="2">
      <t>ビコウ</t>
    </rPh>
    <phoneticPr fontId="22"/>
  </si>
  <si>
    <t>例</t>
    <rPh sb="0" eb="1">
      <t>レイ</t>
    </rPh>
    <phoneticPr fontId="22"/>
  </si>
  <si>
    <t>保育士</t>
    <rPh sb="0" eb="3">
      <t>ホイクシ</t>
    </rPh>
    <phoneticPr fontId="22"/>
  </si>
  <si>
    <t>〇年〇月〇日</t>
    <rPh sb="1" eb="2">
      <t>ネン</t>
    </rPh>
    <rPh sb="2" eb="4">
      <t>マルガツ</t>
    </rPh>
    <rPh sb="5" eb="6">
      <t>ニチ</t>
    </rPh>
    <phoneticPr fontId="22"/>
  </si>
  <si>
    <t>横浜　太郎</t>
    <rPh sb="0" eb="2">
      <t>ヨコハマ</t>
    </rPh>
    <rPh sb="3" eb="5">
      <t>タロウ</t>
    </rPh>
    <phoneticPr fontId="22"/>
  </si>
  <si>
    <t>※行が足りない場合は追加してください。</t>
    <rPh sb="1" eb="2">
      <t>ギョウ</t>
    </rPh>
    <rPh sb="3" eb="4">
      <t>タ</t>
    </rPh>
    <rPh sb="7" eb="9">
      <t>バアイ</t>
    </rPh>
    <rPh sb="10" eb="12">
      <t>ツイカ</t>
    </rPh>
    <phoneticPr fontId="22"/>
  </si>
  <si>
    <t>調整後補助実績額(賃金改善部分)(②＋③+ア)</t>
    <rPh sb="0" eb="2">
      <t>チョウセイ</t>
    </rPh>
    <rPh sb="2" eb="3">
      <t>ゴ</t>
    </rPh>
    <rPh sb="3" eb="5">
      <t>ホジョ</t>
    </rPh>
    <rPh sb="7" eb="8">
      <t>ガク</t>
    </rPh>
    <rPh sb="9" eb="11">
      <t>チンギン</t>
    </rPh>
    <rPh sb="11" eb="13">
      <t>カイゼン</t>
    </rPh>
    <rPh sb="13" eb="15">
      <t>ブブン</t>
    </rPh>
    <phoneticPr fontId="5"/>
  </si>
  <si>
    <t>調整後補助実績額(賃金改善部分)(⑤＋⑥+イ)</t>
    <rPh sb="0" eb="2">
      <t>チョウセイ</t>
    </rPh>
    <rPh sb="2" eb="3">
      <t>ゴ</t>
    </rPh>
    <rPh sb="3" eb="5">
      <t>ホジョ</t>
    </rPh>
    <rPh sb="7" eb="8">
      <t>ガク</t>
    </rPh>
    <rPh sb="9" eb="11">
      <t>チンギン</t>
    </rPh>
    <rPh sb="11" eb="13">
      <t>カイゼン</t>
    </rPh>
    <rPh sb="13" eb="15">
      <t>ブブン</t>
    </rPh>
    <phoneticPr fontId="5"/>
  </si>
  <si>
    <t>補助実績額合計(②＋⑤＋⑧＋ア＋イ)</t>
    <rPh sb="0" eb="2">
      <t>ホジョ</t>
    </rPh>
    <rPh sb="4" eb="5">
      <t>ガク</t>
    </rPh>
    <rPh sb="5" eb="7">
      <t>ゴウケイ</t>
    </rPh>
    <phoneticPr fontId="5"/>
  </si>
  <si>
    <t>市町村名</t>
    <rPh sb="0" eb="3">
      <t>シチョウソン</t>
    </rPh>
    <rPh sb="3" eb="4">
      <t>メイ</t>
    </rPh>
    <phoneticPr fontId="22"/>
  </si>
  <si>
    <t>施設・事業所類型</t>
    <rPh sb="0" eb="2">
      <t>シセツ</t>
    </rPh>
    <rPh sb="3" eb="6">
      <t>ジギョウショ</t>
    </rPh>
    <rPh sb="6" eb="8">
      <t>ルイケイ</t>
    </rPh>
    <phoneticPr fontId="22"/>
  </si>
  <si>
    <t>施設・事業所名</t>
    <rPh sb="0" eb="2">
      <t>シセツ</t>
    </rPh>
    <rPh sb="3" eb="6">
      <t>ジギョウショ</t>
    </rPh>
    <rPh sb="6" eb="7">
      <t>メイ</t>
    </rPh>
    <phoneticPr fontId="22"/>
  </si>
  <si>
    <t>第３号様式</t>
    <rPh sb="0" eb="1">
      <t>ダイ</t>
    </rPh>
    <rPh sb="2" eb="3">
      <t>ゴウ</t>
    </rPh>
    <rPh sb="3" eb="5">
      <t>ヨウシキ</t>
    </rPh>
    <phoneticPr fontId="5"/>
  </si>
  <si>
    <t>周知している</t>
  </si>
  <si>
    <t>はい</t>
  </si>
  <si>
    <t>維持する</t>
  </si>
  <si>
    <t>神奈川県</t>
    <rPh sb="0" eb="4">
      <t>カナガワケン</t>
    </rPh>
    <phoneticPr fontId="5"/>
  </si>
  <si>
    <t>横浜市</t>
    <rPh sb="0" eb="3">
      <t>ヨコハマシ</t>
    </rPh>
    <phoneticPr fontId="5"/>
  </si>
  <si>
    <t>賃金改善前後の賃金を定める規定等、必要な書類を添付すること。</t>
    <rPh sb="0" eb="2">
      <t>チンギン</t>
    </rPh>
    <rPh sb="2" eb="4">
      <t>カイゼン</t>
    </rPh>
    <rPh sb="4" eb="6">
      <t>ゼンゴ</t>
    </rPh>
    <rPh sb="7" eb="9">
      <t>チンギン</t>
    </rPh>
    <rPh sb="10" eb="11">
      <t>サダ</t>
    </rPh>
    <rPh sb="13" eb="15">
      <t>キテイ</t>
    </rPh>
    <rPh sb="15" eb="16">
      <t>トウ</t>
    </rPh>
    <rPh sb="17" eb="19">
      <t>ヒツヨウ</t>
    </rPh>
    <rPh sb="20" eb="22">
      <t>ショルイ</t>
    </rPh>
    <rPh sb="23" eb="25">
      <t>テンプ</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</si>
</sst>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quot;（&quot;0.0%&quot;）&quot;"/>
    <numFmt numFmtId="178" formatCode="#,###"/>
    <numFmt numFmtId="179" formatCode="0.0"/>
    <numFmt numFmtId="180" formatCode="#,##0;&quot;▲ &quot;#,##0"/>
    <numFmt numFmtId="181" formatCode="[$-411]ggge&quot;年&quot;m&quot;月&quot;d&quot;日&quot;;@"/>
    <numFmt numFmtId="182" formatCode="0_ "/>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sz val="11"/>
      <name val="HGｺﾞｼｯｸM"/>
      <family val="3"/>
      <charset val="128"/>
    </font>
    <font>
      <b/>
      <sz val="14"/>
      <name val="HGｺﾞｼｯｸM"/>
      <family val="3"/>
      <charset val="128"/>
    </font>
    <font>
      <sz val="11"/>
      <name val="ＭＳ Ｐゴシック"/>
      <family val="3"/>
      <charset val="128"/>
    </font>
    <font>
      <sz val="10"/>
      <name val="ＭＳ Ｐゴシック"/>
      <family val="3"/>
      <charset val="128"/>
    </font>
    <font>
      <sz val="12"/>
      <name val="ＭＳ Ｐゴシック"/>
      <family val="3"/>
      <charset val="128"/>
    </font>
    <font>
      <sz val="10"/>
      <name val="HGｺﾞｼｯｸM"/>
      <family val="3"/>
      <charset val="128"/>
    </font>
    <font>
      <sz val="16"/>
      <name val="HGｺﾞｼｯｸM"/>
      <family val="3"/>
      <charset val="128"/>
    </font>
    <font>
      <sz val="18"/>
      <name val="HGｺﾞｼｯｸM"/>
      <family val="3"/>
      <charset val="128"/>
    </font>
    <font>
      <sz val="11"/>
      <color indexed="8"/>
      <name val="ＭＳ Ｐゴシック"/>
      <family val="3"/>
      <charset val="128"/>
    </font>
    <font>
      <sz val="14"/>
      <name val="HGｺﾞｼｯｸM"/>
      <family val="3"/>
      <charset val="128"/>
    </font>
    <font>
      <b/>
      <sz val="22"/>
      <name val="HGｺﾞｼｯｸM"/>
      <family val="3"/>
      <charset val="128"/>
    </font>
    <font>
      <sz val="22"/>
      <name val="HGｺﾞｼｯｸM"/>
      <family val="3"/>
      <charset val="128"/>
    </font>
    <font>
      <u/>
      <sz val="12"/>
      <name val="HGｺﾞｼｯｸM"/>
      <family val="3"/>
      <charset val="128"/>
    </font>
    <font>
      <sz val="12"/>
      <color theme="1"/>
      <name val="HGｺﾞｼｯｸM"/>
      <family val="3"/>
      <charset val="128"/>
    </font>
    <font>
      <sz val="14"/>
      <name val="ＭＳ Ｐゴシック"/>
      <family val="3"/>
      <charset val="128"/>
    </font>
    <font>
      <sz val="6"/>
      <name val="ＭＳ Ｐゴシック"/>
      <family val="2"/>
      <charset val="128"/>
      <scheme val="minor"/>
    </font>
    <font>
      <sz val="11"/>
      <color theme="1"/>
      <name val="HGｺﾞｼｯｸM"/>
      <family val="3"/>
      <charset val="128"/>
    </font>
    <font>
      <sz val="18"/>
      <color theme="1"/>
      <name val="HGｺﾞｼｯｸM"/>
      <family val="3"/>
      <charset val="128"/>
    </font>
    <font>
      <sz val="14"/>
      <color theme="1"/>
      <name val="HGｺﾞｼｯｸM"/>
      <family val="3"/>
      <charset val="128"/>
    </font>
  </fonts>
  <fills count="3">
    <fill>
      <patternFill patternType="none"/>
    </fill>
    <fill>
      <patternFill patternType="gray125"/>
    </fill>
    <fill>
      <patternFill patternType="solid">
        <fgColor theme="0"/>
        <bgColor indexed="64"/>
      </patternFill>
    </fill>
  </fills>
  <borders count="8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diagonal/>
    </border>
  </borders>
  <cellStyleXfs count="13">
    <xf numFmtId="0" fontId="0" fillId="0" borderId="0">
      <alignment vertical="center"/>
    </xf>
    <xf numFmtId="0" fontId="9" fillId="0" borderId="0"/>
    <xf numFmtId="0" fontId="9" fillId="0" borderId="0"/>
    <xf numFmtId="0" fontId="9" fillId="0" borderId="0"/>
    <xf numFmtId="0" fontId="9" fillId="0" borderId="0">
      <alignment vertical="center"/>
    </xf>
    <xf numFmtId="0" fontId="4" fillId="0" borderId="0">
      <alignment vertical="center"/>
    </xf>
    <xf numFmtId="0" fontId="3" fillId="0" borderId="0">
      <alignment vertical="center"/>
    </xf>
    <xf numFmtId="0" fontId="2" fillId="0" borderId="0">
      <alignment vertical="center"/>
    </xf>
    <xf numFmtId="0" fontId="10" fillId="0" borderId="0"/>
    <xf numFmtId="0" fontId="9" fillId="0" borderId="0"/>
    <xf numFmtId="38" fontId="9" fillId="0" borderId="0" applyFont="0" applyFill="0" applyBorder="0" applyAlignment="0" applyProtection="0">
      <alignment vertical="center"/>
    </xf>
    <xf numFmtId="0" fontId="15" fillId="0" borderId="0">
      <alignment vertical="center"/>
    </xf>
    <xf numFmtId="0" fontId="1" fillId="0" borderId="0">
      <alignment vertical="center"/>
    </xf>
  </cellStyleXfs>
  <cellXfs count="366">
    <xf numFmtId="0" fontId="0" fillId="0" borderId="0" xfId="0">
      <alignment vertical="center"/>
    </xf>
    <xf numFmtId="0" fontId="6" fillId="0" borderId="34" xfId="0" applyFont="1" applyFill="1" applyBorder="1" applyProtection="1">
      <alignment vertical="center"/>
    </xf>
    <xf numFmtId="0" fontId="6" fillId="0" borderId="15" xfId="0" applyFont="1" applyFill="1" applyBorder="1" applyProtection="1">
      <alignment vertical="center"/>
    </xf>
    <xf numFmtId="0" fontId="6" fillId="0" borderId="42" xfId="0" applyFont="1" applyFill="1" applyBorder="1" applyProtection="1">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Border="1" applyAlignment="1" applyProtection="1">
      <alignment horizontal="right" vertical="center"/>
    </xf>
    <xf numFmtId="0" fontId="7" fillId="0" borderId="0" xfId="0" applyFont="1" applyFill="1" applyBorder="1" applyAlignment="1" applyProtection="1">
      <alignment horizontal="distributed" vertical="center"/>
    </xf>
    <xf numFmtId="0" fontId="6" fillId="0" borderId="0" xfId="0" applyFont="1" applyFill="1" applyAlignment="1" applyProtection="1">
      <alignment vertical="center"/>
    </xf>
    <xf numFmtId="0" fontId="6" fillId="0" borderId="0" xfId="0" applyFont="1" applyFill="1" applyBorder="1" applyAlignment="1" applyProtection="1">
      <alignment horizontal="distributed" vertical="center"/>
    </xf>
    <xf numFmtId="0" fontId="6" fillId="0" borderId="15" xfId="0" applyFont="1" applyFill="1" applyBorder="1" applyAlignment="1" applyProtection="1">
      <alignment vertical="center"/>
    </xf>
    <xf numFmtId="0" fontId="6" fillId="0" borderId="42" xfId="0" applyFont="1" applyFill="1" applyBorder="1" applyAlignment="1" applyProtection="1">
      <alignment vertical="center"/>
    </xf>
    <xf numFmtId="0" fontId="6" fillId="0" borderId="22" xfId="0" applyFont="1" applyFill="1" applyBorder="1" applyProtection="1">
      <alignment vertical="center"/>
    </xf>
    <xf numFmtId="0" fontId="6" fillId="0" borderId="14" xfId="0" applyFont="1" applyFill="1" applyBorder="1" applyProtection="1">
      <alignment vertical="center"/>
    </xf>
    <xf numFmtId="0" fontId="6" fillId="0" borderId="0" xfId="0" applyFont="1" applyFill="1" applyBorder="1" applyProtection="1">
      <alignment vertical="center"/>
    </xf>
    <xf numFmtId="0" fontId="6" fillId="0" borderId="38" xfId="0" applyFont="1" applyFill="1" applyBorder="1" applyProtection="1">
      <alignment vertical="center"/>
    </xf>
    <xf numFmtId="0" fontId="6" fillId="0" borderId="21" xfId="0" applyFont="1" applyFill="1" applyBorder="1" applyProtection="1">
      <alignment vertical="center"/>
    </xf>
    <xf numFmtId="0" fontId="6" fillId="0" borderId="39" xfId="0" applyFont="1" applyFill="1" applyBorder="1" applyProtection="1">
      <alignment vertical="center"/>
    </xf>
    <xf numFmtId="0" fontId="6" fillId="0" borderId="29" xfId="0" applyFont="1" applyFill="1" applyBorder="1" applyProtection="1">
      <alignment vertical="center"/>
    </xf>
    <xf numFmtId="0" fontId="6" fillId="0" borderId="28" xfId="0" applyFont="1" applyFill="1" applyBorder="1" applyAlignment="1" applyProtection="1">
      <alignment vertical="center"/>
    </xf>
    <xf numFmtId="0" fontId="6" fillId="0" borderId="22" xfId="0" applyNumberFormat="1" applyFont="1" applyFill="1" applyBorder="1" applyProtection="1">
      <alignment vertical="center"/>
    </xf>
    <xf numFmtId="0" fontId="6" fillId="0" borderId="14" xfId="0" applyNumberFormat="1" applyFont="1" applyFill="1" applyBorder="1" applyProtection="1">
      <alignment vertical="center"/>
    </xf>
    <xf numFmtId="0" fontId="6" fillId="0" borderId="14" xfId="0" applyNumberFormat="1" applyFont="1" applyFill="1" applyBorder="1" applyAlignment="1" applyProtection="1">
      <alignment vertical="center"/>
    </xf>
    <xf numFmtId="0" fontId="0" fillId="0" borderId="14" xfId="0" applyNumberFormat="1" applyFont="1" applyFill="1" applyBorder="1" applyAlignment="1">
      <alignment vertical="center"/>
    </xf>
    <xf numFmtId="0" fontId="0" fillId="0" borderId="27" xfId="0" applyNumberFormat="1" applyFont="1" applyFill="1" applyBorder="1" applyAlignment="1">
      <alignment vertical="center"/>
    </xf>
    <xf numFmtId="0" fontId="6" fillId="0" borderId="43" xfId="0" applyFont="1" applyFill="1" applyBorder="1" applyProtection="1">
      <alignment vertical="center"/>
    </xf>
    <xf numFmtId="0" fontId="6" fillId="0" borderId="3" xfId="0" applyFont="1" applyFill="1" applyBorder="1" applyProtection="1">
      <alignment vertical="center"/>
    </xf>
    <xf numFmtId="0" fontId="6" fillId="0" borderId="2" xfId="0" applyFont="1" applyFill="1" applyBorder="1" applyProtection="1">
      <alignment vertical="center"/>
    </xf>
    <xf numFmtId="0" fontId="6" fillId="0" borderId="44" xfId="0" applyFont="1" applyFill="1" applyBorder="1" applyProtection="1">
      <alignment vertical="center"/>
    </xf>
    <xf numFmtId="0" fontId="6" fillId="0" borderId="15" xfId="0" applyNumberFormat="1" applyFont="1" applyFill="1" applyBorder="1" applyAlignment="1" applyProtection="1">
      <alignment vertical="center"/>
    </xf>
    <xf numFmtId="0" fontId="6" fillId="0" borderId="0" xfId="0" applyNumberFormat="1" applyFont="1" applyFill="1" applyProtection="1">
      <alignment vertical="center"/>
    </xf>
    <xf numFmtId="0" fontId="0" fillId="0" borderId="0" xfId="0" applyFont="1" applyFill="1" applyBorder="1" applyAlignment="1">
      <alignment vertical="center"/>
    </xf>
    <xf numFmtId="0" fontId="6" fillId="0" borderId="0" xfId="0" applyFont="1" applyFill="1" applyBorder="1" applyAlignment="1" applyProtection="1">
      <alignment vertical="center"/>
    </xf>
    <xf numFmtId="0" fontId="6" fillId="0" borderId="31"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43" xfId="0" applyFont="1" applyFill="1" applyBorder="1" applyAlignment="1" applyProtection="1">
      <alignment vertical="center" wrapText="1"/>
    </xf>
    <xf numFmtId="0" fontId="12" fillId="0" borderId="0" xfId="8" applyFont="1" applyFill="1" applyProtection="1"/>
    <xf numFmtId="0" fontId="14" fillId="0" borderId="0" xfId="8" applyFont="1" applyFill="1" applyAlignment="1" applyProtection="1">
      <alignment vertical="top"/>
    </xf>
    <xf numFmtId="0" fontId="17" fillId="0" borderId="0" xfId="11" applyFont="1" applyFill="1" applyBorder="1" applyAlignment="1" applyProtection="1">
      <alignment horizontal="left" vertical="center"/>
    </xf>
    <xf numFmtId="0" fontId="18" fillId="0" borderId="0" xfId="11" applyFont="1" applyFill="1" applyBorder="1" applyAlignment="1" applyProtection="1">
      <alignment horizontal="left" vertical="center"/>
    </xf>
    <xf numFmtId="0" fontId="16" fillId="0" borderId="0" xfId="8" applyFont="1" applyFill="1" applyBorder="1" applyAlignment="1" applyProtection="1">
      <alignment horizontal="center" vertical="center"/>
    </xf>
    <xf numFmtId="0" fontId="13" fillId="0" borderId="0" xfId="11" applyFont="1" applyFill="1" applyBorder="1" applyAlignment="1" applyProtection="1">
      <alignment horizontal="left" vertical="center"/>
    </xf>
    <xf numFmtId="0" fontId="16" fillId="0" borderId="16" xfId="11" applyFont="1" applyFill="1" applyBorder="1" applyAlignment="1" applyProtection="1">
      <alignment horizontal="center" vertical="center" shrinkToFit="1"/>
    </xf>
    <xf numFmtId="179" fontId="16" fillId="0" borderId="31" xfId="11" applyNumberFormat="1" applyFont="1" applyFill="1" applyBorder="1" applyAlignment="1" applyProtection="1">
      <alignment horizontal="center" vertical="center" shrinkToFit="1"/>
      <protection locked="0"/>
    </xf>
    <xf numFmtId="176" fontId="16" fillId="0" borderId="57" xfId="11" applyNumberFormat="1" applyFont="1" applyFill="1" applyBorder="1" applyAlignment="1" applyProtection="1">
      <alignment vertical="center" shrinkToFit="1"/>
      <protection locked="0"/>
    </xf>
    <xf numFmtId="176" fontId="16" fillId="0" borderId="59" xfId="11" applyNumberFormat="1" applyFont="1" applyFill="1" applyBorder="1" applyAlignment="1" applyProtection="1">
      <alignment vertical="center" shrinkToFit="1"/>
      <protection locked="0"/>
    </xf>
    <xf numFmtId="176" fontId="16" fillId="0" borderId="17" xfId="11" applyNumberFormat="1" applyFont="1" applyFill="1" applyBorder="1" applyAlignment="1" applyProtection="1">
      <alignment vertical="center" shrinkToFit="1"/>
      <protection locked="0"/>
    </xf>
    <xf numFmtId="0" fontId="16" fillId="0" borderId="62" xfId="11" applyFont="1" applyFill="1" applyBorder="1" applyAlignment="1" applyProtection="1">
      <alignment vertical="center" shrinkToFit="1"/>
      <protection locked="0"/>
    </xf>
    <xf numFmtId="179" fontId="16" fillId="0" borderId="1" xfId="11" applyNumberFormat="1" applyFont="1" applyFill="1" applyBorder="1" applyAlignment="1" applyProtection="1">
      <alignment horizontal="center" vertical="center" shrinkToFit="1"/>
      <protection locked="0"/>
    </xf>
    <xf numFmtId="176" fontId="16" fillId="0" borderId="49" xfId="11" applyNumberFormat="1" applyFont="1" applyFill="1" applyBorder="1" applyAlignment="1" applyProtection="1">
      <alignment vertical="center" shrinkToFit="1"/>
      <protection locked="0"/>
    </xf>
    <xf numFmtId="176" fontId="16" fillId="0" borderId="4" xfId="11" applyNumberFormat="1" applyFont="1" applyFill="1" applyBorder="1" applyAlignment="1" applyProtection="1">
      <alignment vertical="center" shrinkToFit="1"/>
      <protection locked="0"/>
    </xf>
    <xf numFmtId="176" fontId="16" fillId="0" borderId="62" xfId="11" applyNumberFormat="1" applyFont="1" applyFill="1" applyBorder="1" applyAlignment="1" applyProtection="1">
      <alignment vertical="center" shrinkToFit="1"/>
      <protection locked="0"/>
    </xf>
    <xf numFmtId="0" fontId="16" fillId="0" borderId="30" xfId="11" applyFont="1" applyFill="1" applyBorder="1" applyAlignment="1" applyProtection="1">
      <alignment horizontal="center" vertical="center" shrinkToFit="1"/>
    </xf>
    <xf numFmtId="179" fontId="16" fillId="0" borderId="21" xfId="11" applyNumberFormat="1" applyFont="1" applyFill="1" applyBorder="1" applyAlignment="1" applyProtection="1">
      <alignment horizontal="center" vertical="center" shrinkToFit="1"/>
      <protection locked="0"/>
    </xf>
    <xf numFmtId="176" fontId="16" fillId="0" borderId="40" xfId="11" applyNumberFormat="1" applyFont="1" applyFill="1" applyBorder="1" applyAlignment="1" applyProtection="1">
      <alignment vertical="center" shrinkToFit="1"/>
      <protection locked="0"/>
    </xf>
    <xf numFmtId="176" fontId="16" fillId="0" borderId="38" xfId="11" applyNumberFormat="1" applyFont="1" applyFill="1" applyBorder="1" applyAlignment="1" applyProtection="1">
      <alignment vertical="center" shrinkToFit="1"/>
      <protection locked="0"/>
    </xf>
    <xf numFmtId="176" fontId="16" fillId="0" borderId="9" xfId="11" applyNumberFormat="1" applyFont="1" applyFill="1" applyBorder="1" applyAlignment="1" applyProtection="1">
      <alignment vertical="center" shrinkToFit="1"/>
      <protection locked="0"/>
    </xf>
    <xf numFmtId="0" fontId="16" fillId="0" borderId="18" xfId="11" applyFont="1" applyFill="1" applyBorder="1" applyAlignment="1" applyProtection="1">
      <alignment horizontal="center" vertical="center" shrinkToFit="1"/>
    </xf>
    <xf numFmtId="179" fontId="16" fillId="0" borderId="10" xfId="11" applyNumberFormat="1" applyFont="1" applyFill="1" applyBorder="1" applyAlignment="1" applyProtection="1">
      <alignment horizontal="center" vertical="center" shrinkToFit="1"/>
      <protection locked="0"/>
    </xf>
    <xf numFmtId="176" fontId="16" fillId="0" borderId="41" xfId="11" applyNumberFormat="1" applyFont="1" applyFill="1" applyBorder="1" applyAlignment="1" applyProtection="1">
      <alignment vertical="center" shrinkToFit="1"/>
      <protection locked="0"/>
    </xf>
    <xf numFmtId="176" fontId="16" fillId="0" borderId="2" xfId="11" applyNumberFormat="1" applyFont="1" applyFill="1" applyBorder="1" applyAlignment="1" applyProtection="1">
      <alignment vertical="center" shrinkToFit="1"/>
      <protection locked="0"/>
    </xf>
    <xf numFmtId="176" fontId="16" fillId="0" borderId="19" xfId="11" applyNumberFormat="1" applyFont="1" applyFill="1" applyBorder="1" applyAlignment="1" applyProtection="1">
      <alignment vertical="center" shrinkToFit="1"/>
      <protection locked="0"/>
    </xf>
    <xf numFmtId="0" fontId="16" fillId="0" borderId="44" xfId="11" applyFont="1" applyFill="1" applyBorder="1" applyAlignment="1" applyProtection="1">
      <alignment vertical="center" shrinkToFit="1"/>
    </xf>
    <xf numFmtId="176" fontId="16" fillId="0" borderId="68" xfId="11" applyNumberFormat="1" applyFont="1" applyFill="1" applyBorder="1" applyAlignment="1" applyProtection="1">
      <alignment vertical="center" shrinkToFit="1"/>
    </xf>
    <xf numFmtId="176" fontId="16" fillId="0" borderId="70" xfId="11" applyNumberFormat="1" applyFont="1" applyFill="1" applyBorder="1" applyAlignment="1" applyProtection="1">
      <alignment vertical="center" shrinkToFit="1"/>
    </xf>
    <xf numFmtId="0" fontId="12" fillId="0" borderId="67" xfId="8" applyFont="1" applyFill="1" applyBorder="1" applyProtection="1"/>
    <xf numFmtId="0" fontId="12" fillId="0" borderId="15" xfId="8" applyFont="1" applyFill="1" applyBorder="1" applyProtection="1"/>
    <xf numFmtId="0" fontId="12" fillId="0" borderId="42" xfId="8" applyFont="1" applyFill="1" applyBorder="1" applyProtection="1"/>
    <xf numFmtId="0" fontId="16" fillId="0" borderId="0" xfId="8" applyFont="1" applyFill="1" applyProtection="1"/>
    <xf numFmtId="0" fontId="16" fillId="0" borderId="0" xfId="8" applyFont="1" applyFill="1" applyAlignment="1" applyProtection="1">
      <alignment vertical="top"/>
    </xf>
    <xf numFmtId="0" fontId="16" fillId="0" borderId="0" xfId="8" applyFont="1" applyFill="1" applyAlignment="1" applyProtection="1">
      <alignment vertical="top" wrapText="1"/>
    </xf>
    <xf numFmtId="0" fontId="7" fillId="0" borderId="0" xfId="8" applyFont="1" applyFill="1" applyProtection="1"/>
    <xf numFmtId="0" fontId="7" fillId="0" borderId="0" xfId="8" applyFont="1" applyFill="1" applyAlignment="1" applyProtection="1">
      <alignment vertical="top"/>
    </xf>
    <xf numFmtId="0" fontId="6" fillId="2" borderId="0" xfId="0" applyFont="1" applyFill="1" applyProtection="1">
      <alignment vertical="center"/>
    </xf>
    <xf numFmtId="0" fontId="20" fillId="0" borderId="0" xfId="0" applyFont="1" applyFill="1" applyProtection="1">
      <alignment vertical="center"/>
    </xf>
    <xf numFmtId="0" fontId="6" fillId="0" borderId="34" xfId="0" applyFont="1" applyFill="1" applyBorder="1" applyAlignment="1" applyProtection="1">
      <alignment horizontal="center" vertical="center"/>
    </xf>
    <xf numFmtId="0" fontId="16" fillId="0" borderId="35" xfId="11" applyFont="1" applyFill="1" applyBorder="1" applyAlignment="1" applyProtection="1">
      <alignment vertical="center" shrinkToFit="1"/>
      <protection locked="0"/>
    </xf>
    <xf numFmtId="0" fontId="16" fillId="0" borderId="9" xfId="11" applyFont="1" applyFill="1" applyBorder="1" applyAlignment="1" applyProtection="1">
      <alignment vertical="center" shrinkToFit="1"/>
      <protection locked="0"/>
    </xf>
    <xf numFmtId="0" fontId="16" fillId="0" borderId="0" xfId="11" applyFont="1" applyFill="1" applyBorder="1" applyAlignment="1" applyProtection="1">
      <alignment horizontal="left" vertical="top" shrinkToFit="1"/>
    </xf>
    <xf numFmtId="0" fontId="16" fillId="0" borderId="17" xfId="11" applyFont="1" applyFill="1" applyBorder="1" applyAlignment="1" applyProtection="1">
      <alignment vertical="center" shrinkToFit="1"/>
      <protection locked="0"/>
    </xf>
    <xf numFmtId="176" fontId="16" fillId="0" borderId="73" xfId="11" applyNumberFormat="1" applyFont="1" applyFill="1" applyBorder="1" applyAlignment="1" applyProtection="1">
      <alignment vertical="center" shrinkToFit="1"/>
    </xf>
    <xf numFmtId="0" fontId="21" fillId="0" borderId="19" xfId="0" applyFont="1" applyFill="1" applyBorder="1" applyAlignment="1">
      <alignment horizontal="center" vertical="center" wrapText="1"/>
    </xf>
    <xf numFmtId="0" fontId="21" fillId="0" borderId="83" xfId="0" applyFont="1" applyFill="1" applyBorder="1" applyAlignment="1">
      <alignment horizontal="center" vertical="center" wrapText="1"/>
    </xf>
    <xf numFmtId="0" fontId="21" fillId="0" borderId="84" xfId="0" applyFont="1" applyFill="1" applyBorder="1" applyAlignment="1">
      <alignment horizontal="center" vertical="center" wrapText="1"/>
    </xf>
    <xf numFmtId="0" fontId="21" fillId="0" borderId="85" xfId="0" applyFont="1" applyFill="1" applyBorder="1" applyAlignment="1">
      <alignment horizontal="center" vertical="center" wrapText="1"/>
    </xf>
    <xf numFmtId="178" fontId="16" fillId="0" borderId="10" xfId="11" applyNumberFormat="1" applyFont="1" applyFill="1" applyBorder="1" applyAlignment="1" applyProtection="1">
      <alignment horizontal="center" vertical="center" wrapText="1" shrinkToFit="1"/>
    </xf>
    <xf numFmtId="0" fontId="21" fillId="0" borderId="9" xfId="0" applyFont="1" applyBorder="1" applyAlignment="1">
      <alignment horizontal="center" vertical="center" shrinkToFit="1"/>
    </xf>
    <xf numFmtId="0" fontId="16" fillId="0" borderId="0" xfId="11" applyFont="1" applyFill="1" applyBorder="1" applyAlignment="1" applyProtection="1">
      <alignment horizontal="left" vertical="center" wrapText="1"/>
    </xf>
    <xf numFmtId="0" fontId="13" fillId="0" borderId="0" xfId="0" applyFont="1" applyFill="1" applyProtection="1">
      <alignment vertical="center"/>
    </xf>
    <xf numFmtId="0" fontId="6" fillId="0" borderId="0" xfId="0" applyFont="1" applyFill="1" applyAlignment="1" applyProtection="1">
      <alignment vertical="top" wrapText="1"/>
    </xf>
    <xf numFmtId="0" fontId="6" fillId="0" borderId="14" xfId="0" applyFont="1" applyFill="1" applyBorder="1" applyAlignment="1" applyProtection="1">
      <alignment vertical="top" wrapText="1"/>
    </xf>
    <xf numFmtId="176" fontId="6" fillId="0" borderId="69" xfId="10" applyNumberFormat="1" applyFont="1" applyFill="1" applyBorder="1" applyAlignment="1" applyProtection="1">
      <alignment horizontal="right" vertical="center"/>
    </xf>
    <xf numFmtId="176" fontId="6" fillId="0" borderId="70" xfId="10" applyNumberFormat="1" applyFont="1" applyFill="1" applyBorder="1" applyAlignment="1" applyProtection="1">
      <alignment horizontal="right" vertical="center"/>
    </xf>
    <xf numFmtId="176" fontId="6" fillId="0" borderId="55" xfId="10" applyNumberFormat="1" applyFont="1" applyFill="1" applyBorder="1" applyAlignment="1" applyProtection="1">
      <alignment horizontal="right" vertical="center" shrinkToFit="1"/>
      <protection locked="0"/>
    </xf>
    <xf numFmtId="176" fontId="6" fillId="0" borderId="33" xfId="10" applyNumberFormat="1" applyFont="1" applyFill="1" applyBorder="1" applyAlignment="1" applyProtection="1">
      <alignment horizontal="right" vertical="center" shrinkToFit="1"/>
      <protection locked="0"/>
    </xf>
    <xf numFmtId="0" fontId="6" fillId="0" borderId="33" xfId="0" applyFont="1" applyFill="1" applyBorder="1" applyAlignment="1" applyProtection="1">
      <alignment horizontal="center" vertical="center" shrinkToFit="1"/>
      <protection locked="0"/>
    </xf>
    <xf numFmtId="0" fontId="6" fillId="0" borderId="72" xfId="0" applyFont="1" applyFill="1" applyBorder="1" applyAlignment="1" applyProtection="1">
      <alignment horizontal="center" vertical="center" shrinkToFit="1"/>
      <protection locked="0"/>
    </xf>
    <xf numFmtId="176" fontId="6" fillId="0" borderId="13" xfId="10" applyNumberFormat="1" applyFont="1" applyFill="1" applyBorder="1" applyAlignment="1" applyProtection="1">
      <alignment horizontal="right" vertical="center" shrinkToFit="1"/>
      <protection locked="0"/>
    </xf>
    <xf numFmtId="176" fontId="6" fillId="0" borderId="9" xfId="10" applyNumberFormat="1" applyFont="1" applyFill="1" applyBorder="1" applyAlignment="1" applyProtection="1">
      <alignment horizontal="right" vertical="center" shrinkToFit="1"/>
      <protection locked="0"/>
    </xf>
    <xf numFmtId="0" fontId="6" fillId="0" borderId="9" xfId="0" applyFont="1" applyFill="1" applyBorder="1" applyAlignment="1" applyProtection="1">
      <alignment horizontal="center" vertical="center" shrinkToFit="1"/>
      <protection locked="0"/>
    </xf>
    <xf numFmtId="0" fontId="6" fillId="0" borderId="30" xfId="0" applyFont="1" applyFill="1" applyBorder="1" applyAlignment="1" applyProtection="1">
      <alignment horizontal="center" vertical="center" shrinkToFit="1"/>
      <protection locked="0"/>
    </xf>
    <xf numFmtId="176" fontId="6" fillId="0" borderId="71" xfId="10" applyNumberFormat="1" applyFont="1" applyFill="1" applyBorder="1" applyAlignment="1" applyProtection="1">
      <alignment horizontal="right" vertical="center"/>
    </xf>
    <xf numFmtId="176" fontId="6" fillId="0" borderId="62" xfId="10" applyNumberFormat="1" applyFont="1" applyFill="1" applyBorder="1" applyAlignment="1" applyProtection="1">
      <alignment horizontal="right" vertical="center"/>
    </xf>
    <xf numFmtId="0" fontId="6" fillId="0" borderId="62" xfId="0" applyFont="1" applyFill="1" applyBorder="1" applyAlignment="1" applyProtection="1">
      <alignment horizontal="center" vertical="center"/>
    </xf>
    <xf numFmtId="0" fontId="6" fillId="0" borderId="61" xfId="0" applyFont="1" applyFill="1" applyBorder="1" applyAlignment="1" applyProtection="1">
      <alignment horizontal="center" vertical="center"/>
    </xf>
    <xf numFmtId="0" fontId="6" fillId="0" borderId="69" xfId="0" applyFont="1" applyFill="1" applyBorder="1" applyAlignment="1" applyProtection="1">
      <alignment horizontal="center" vertical="center" wrapText="1"/>
    </xf>
    <xf numFmtId="0" fontId="6" fillId="0" borderId="70" xfId="0" applyFont="1" applyFill="1" applyBorder="1" applyAlignment="1" applyProtection="1">
      <alignment horizontal="center" vertical="center" wrapText="1"/>
    </xf>
    <xf numFmtId="0" fontId="6" fillId="0" borderId="70" xfId="0" applyFont="1" applyFill="1" applyBorder="1" applyAlignment="1" applyProtection="1">
      <alignment horizontal="center" vertical="center"/>
    </xf>
    <xf numFmtId="0" fontId="6" fillId="0" borderId="68"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19" fillId="0" borderId="0" xfId="0" applyFont="1" applyFill="1" applyAlignment="1" applyProtection="1">
      <alignment horizontal="center" vertical="center"/>
    </xf>
    <xf numFmtId="0" fontId="6" fillId="0" borderId="14" xfId="0" applyNumberFormat="1" applyFont="1" applyFill="1" applyBorder="1" applyAlignment="1" applyProtection="1">
      <alignment vertical="center" shrinkToFit="1"/>
    </xf>
    <xf numFmtId="0" fontId="6" fillId="0" borderId="27" xfId="0" applyNumberFormat="1" applyFont="1" applyFill="1" applyBorder="1" applyAlignment="1" applyProtection="1">
      <alignment vertical="center" shrinkToFi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vertical="center"/>
    </xf>
    <xf numFmtId="0" fontId="6" fillId="0" borderId="3" xfId="0" applyFont="1" applyFill="1" applyBorder="1" applyAlignment="1" applyProtection="1">
      <alignment horizontal="center" vertical="center" wrapText="1"/>
    </xf>
    <xf numFmtId="0" fontId="6" fillId="0" borderId="28" xfId="0" applyFont="1" applyFill="1" applyBorder="1" applyAlignment="1" applyProtection="1">
      <alignment vertical="center" shrinkToFit="1"/>
    </xf>
    <xf numFmtId="0" fontId="6" fillId="0" borderId="37" xfId="0" applyFont="1" applyFill="1" applyBorder="1" applyAlignment="1" applyProtection="1">
      <alignment vertical="center" shrinkToFit="1"/>
    </xf>
    <xf numFmtId="0" fontId="20" fillId="0" borderId="0" xfId="12" applyFont="1" applyFill="1" applyProtection="1">
      <alignment vertical="center"/>
    </xf>
    <xf numFmtId="0" fontId="1" fillId="0" borderId="0" xfId="12">
      <alignment vertical="center"/>
    </xf>
    <xf numFmtId="0" fontId="1" fillId="0" borderId="0" xfId="12" applyAlignment="1">
      <alignment horizontal="center" vertical="center"/>
    </xf>
    <xf numFmtId="181" fontId="1" fillId="0" borderId="0" xfId="12" applyNumberFormat="1">
      <alignment vertical="center"/>
    </xf>
    <xf numFmtId="0" fontId="23" fillId="0" borderId="0" xfId="12" applyFont="1">
      <alignment vertical="center"/>
    </xf>
    <xf numFmtId="0" fontId="20" fillId="0" borderId="9" xfId="12" applyFont="1" applyBorder="1" applyAlignment="1">
      <alignment horizontal="center" vertical="center"/>
    </xf>
    <xf numFmtId="0" fontId="20" fillId="0" borderId="9" xfId="12" applyFont="1" applyBorder="1" applyAlignment="1">
      <alignment vertical="center"/>
    </xf>
    <xf numFmtId="0" fontId="20" fillId="0" borderId="0" xfId="12" applyFont="1" applyAlignment="1">
      <alignment horizontal="left" vertical="center"/>
    </xf>
    <xf numFmtId="0" fontId="20" fillId="0" borderId="0" xfId="12" applyFont="1">
      <alignment vertical="center"/>
    </xf>
    <xf numFmtId="0" fontId="20" fillId="0" borderId="16" xfId="12" applyFont="1" applyBorder="1" applyAlignment="1">
      <alignment horizontal="distributed" vertical="top"/>
    </xf>
    <xf numFmtId="0" fontId="20" fillId="0" borderId="30" xfId="12" applyFont="1" applyBorder="1" applyAlignment="1">
      <alignment horizontal="distributed" vertical="top"/>
    </xf>
    <xf numFmtId="0" fontId="20" fillId="0" borderId="18" xfId="12" applyFont="1" applyBorder="1" applyAlignment="1">
      <alignment horizontal="distributed" vertical="top"/>
    </xf>
    <xf numFmtId="0" fontId="16" fillId="0" borderId="9" xfId="11" applyFont="1" applyFill="1" applyBorder="1" applyAlignment="1" applyProtection="1">
      <alignment vertical="center" shrinkToFit="1"/>
      <protection locked="0"/>
    </xf>
    <xf numFmtId="180" fontId="8" fillId="0" borderId="38" xfId="11" applyNumberFormat="1" applyFont="1" applyFill="1" applyBorder="1" applyAlignment="1" applyProtection="1">
      <alignment horizontal="center" vertical="center" shrinkToFit="1"/>
      <protection locked="0"/>
    </xf>
    <xf numFmtId="180" fontId="8" fillId="0" borderId="21" xfId="11" applyNumberFormat="1" applyFont="1" applyFill="1" applyBorder="1" applyAlignment="1" applyProtection="1">
      <alignment horizontal="center" vertical="center" shrinkToFit="1"/>
      <protection locked="0"/>
    </xf>
    <xf numFmtId="180" fontId="8" fillId="0" borderId="39" xfId="11" applyNumberFormat="1" applyFont="1" applyFill="1" applyBorder="1" applyAlignment="1" applyProtection="1">
      <alignment horizontal="center" vertical="center" shrinkToFit="1"/>
      <protection locked="0"/>
    </xf>
    <xf numFmtId="180" fontId="8" fillId="0" borderId="38" xfId="11" applyNumberFormat="1" applyFont="1" applyFill="1" applyBorder="1" applyAlignment="1" applyProtection="1">
      <alignment horizontal="center" vertical="center" wrapText="1" shrinkToFit="1"/>
      <protection locked="0"/>
    </xf>
    <xf numFmtId="181" fontId="6" fillId="0" borderId="0" xfId="0" applyNumberFormat="1" applyFont="1" applyFill="1" applyAlignment="1" applyProtection="1">
      <alignment horizontal="right" vertical="center"/>
    </xf>
    <xf numFmtId="176" fontId="16" fillId="0" borderId="82" xfId="11" applyNumberFormat="1" applyFont="1" applyFill="1" applyBorder="1" applyAlignment="1" applyProtection="1">
      <alignment vertical="center" shrinkToFit="1"/>
      <protection locked="0"/>
    </xf>
    <xf numFmtId="176" fontId="16" fillId="0" borderId="81" xfId="11" applyNumberFormat="1" applyFont="1" applyFill="1" applyBorder="1" applyAlignment="1" applyProtection="1">
      <alignment vertical="center" shrinkToFit="1"/>
      <protection locked="0"/>
    </xf>
    <xf numFmtId="176" fontId="16" fillId="0" borderId="80" xfId="11" applyNumberFormat="1" applyFont="1" applyFill="1" applyBorder="1" applyAlignment="1" applyProtection="1">
      <alignment vertical="center" shrinkToFit="1"/>
      <protection locked="0"/>
    </xf>
    <xf numFmtId="176" fontId="16" fillId="0" borderId="79" xfId="11" applyNumberFormat="1" applyFont="1" applyFill="1" applyBorder="1" applyAlignment="1" applyProtection="1">
      <alignment vertical="center" shrinkToFit="1"/>
      <protection locked="0"/>
    </xf>
    <xf numFmtId="176" fontId="16" fillId="0" borderId="78" xfId="11" applyNumberFormat="1" applyFont="1" applyFill="1" applyBorder="1" applyAlignment="1" applyProtection="1">
      <alignment vertical="center" shrinkToFit="1"/>
      <protection locked="0"/>
    </xf>
    <xf numFmtId="176" fontId="16" fillId="0" borderId="77" xfId="11" applyNumberFormat="1" applyFont="1" applyFill="1" applyBorder="1" applyAlignment="1" applyProtection="1">
      <alignment vertical="center" shrinkToFit="1"/>
      <protection locked="0"/>
    </xf>
    <xf numFmtId="176" fontId="16" fillId="0" borderId="76" xfId="11" applyNumberFormat="1" applyFont="1" applyFill="1" applyBorder="1" applyAlignment="1" applyProtection="1">
      <alignment vertical="center" shrinkToFit="1"/>
      <protection locked="0"/>
    </xf>
    <xf numFmtId="176" fontId="16" fillId="0" borderId="75" xfId="11" applyNumberFormat="1" applyFont="1" applyFill="1" applyBorder="1" applyAlignment="1" applyProtection="1">
      <alignment vertical="center" shrinkToFit="1"/>
      <protection locked="0"/>
    </xf>
    <xf numFmtId="176" fontId="16" fillId="0" borderId="74" xfId="11" applyNumberFormat="1" applyFont="1" applyFill="1" applyBorder="1" applyAlignment="1" applyProtection="1">
      <alignment vertical="center" shrinkToFit="1"/>
      <protection locked="0"/>
    </xf>
    <xf numFmtId="0" fontId="6" fillId="0" borderId="0" xfId="0" applyFont="1" applyFill="1" applyAlignment="1" applyProtection="1">
      <alignment vertical="center" shrinkToFit="1"/>
    </xf>
    <xf numFmtId="176" fontId="16" fillId="0" borderId="31" xfId="11" applyNumberFormat="1" applyFont="1" applyFill="1" applyBorder="1" applyAlignment="1" applyProtection="1">
      <alignment vertical="center" shrinkToFit="1"/>
    </xf>
    <xf numFmtId="176" fontId="16" fillId="0" borderId="1" xfId="11" applyNumberFormat="1" applyFont="1" applyFill="1" applyBorder="1" applyAlignment="1" applyProtection="1">
      <alignment vertical="center" shrinkToFit="1"/>
    </xf>
    <xf numFmtId="176" fontId="16" fillId="0" borderId="21" xfId="11" applyNumberFormat="1" applyFont="1" applyFill="1" applyBorder="1" applyAlignment="1" applyProtection="1">
      <alignment vertical="center" shrinkToFit="1"/>
    </xf>
    <xf numFmtId="176" fontId="16" fillId="0" borderId="3" xfId="11" applyNumberFormat="1" applyFont="1" applyFill="1" applyBorder="1" applyAlignment="1" applyProtection="1">
      <alignment vertical="center" shrinkToFit="1"/>
    </xf>
    <xf numFmtId="176" fontId="16" fillId="0" borderId="17" xfId="11" applyNumberFormat="1" applyFont="1" applyFill="1" applyBorder="1" applyAlignment="1" applyProtection="1">
      <alignment vertical="center" shrinkToFit="1"/>
    </xf>
    <xf numFmtId="176" fontId="16" fillId="0" borderId="62" xfId="11" applyNumberFormat="1" applyFont="1" applyFill="1" applyBorder="1" applyAlignment="1" applyProtection="1">
      <alignment vertical="center" shrinkToFit="1"/>
    </xf>
    <xf numFmtId="176" fontId="16" fillId="0" borderId="9" xfId="11" applyNumberFormat="1" applyFont="1" applyFill="1" applyBorder="1" applyAlignment="1" applyProtection="1">
      <alignment vertical="center" shrinkToFit="1"/>
    </xf>
    <xf numFmtId="176" fontId="16" fillId="0" borderId="19" xfId="11" applyNumberFormat="1" applyFont="1" applyFill="1" applyBorder="1" applyAlignment="1" applyProtection="1">
      <alignment vertical="center" shrinkToFit="1"/>
    </xf>
    <xf numFmtId="176" fontId="16" fillId="0" borderId="54" xfId="11" applyNumberFormat="1" applyFont="1" applyFill="1" applyBorder="1" applyAlignment="1" applyProtection="1">
      <alignment vertical="center" shrinkToFit="1"/>
    </xf>
    <xf numFmtId="176" fontId="25" fillId="0" borderId="33" xfId="11" applyNumberFormat="1" applyFont="1" applyFill="1" applyBorder="1" applyAlignment="1" applyProtection="1">
      <alignment vertical="center" shrinkToFit="1"/>
    </xf>
    <xf numFmtId="176" fontId="25" fillId="0" borderId="9" xfId="11" applyNumberFormat="1" applyFont="1" applyFill="1" applyBorder="1" applyAlignment="1" applyProtection="1">
      <alignment vertical="center" shrinkToFit="1"/>
    </xf>
    <xf numFmtId="176" fontId="25" fillId="0" borderId="62" xfId="11" applyNumberFormat="1" applyFont="1" applyFill="1" applyBorder="1" applyAlignment="1" applyProtection="1">
      <alignment vertical="center" shrinkToFit="1"/>
    </xf>
    <xf numFmtId="176" fontId="25" fillId="0" borderId="4" xfId="11" applyNumberFormat="1" applyFont="1" applyFill="1" applyBorder="1" applyAlignment="1" applyProtection="1">
      <alignment vertical="center" shrinkToFit="1"/>
    </xf>
    <xf numFmtId="0" fontId="20" fillId="0" borderId="46" xfId="12" applyFont="1" applyBorder="1" applyProtection="1">
      <alignment vertical="center"/>
    </xf>
    <xf numFmtId="0" fontId="20" fillId="0" borderId="13" xfId="12" applyFont="1" applyBorder="1" applyAlignment="1" applyProtection="1">
      <alignment horizontal="left" vertical="center"/>
    </xf>
    <xf numFmtId="182" fontId="20" fillId="0" borderId="13" xfId="12" applyNumberFormat="1" applyFont="1" applyBorder="1" applyAlignment="1" applyProtection="1">
      <alignment horizontal="left" vertical="center"/>
    </xf>
    <xf numFmtId="0" fontId="20" fillId="0" borderId="9" xfId="12" applyFont="1" applyBorder="1" applyAlignment="1" applyProtection="1">
      <alignment vertical="center"/>
      <protection locked="0"/>
    </xf>
    <xf numFmtId="0" fontId="6" fillId="0" borderId="0" xfId="0" applyFont="1" applyFill="1" applyAlignment="1" applyProtection="1">
      <alignment horizontal="center" vertical="center"/>
    </xf>
    <xf numFmtId="0" fontId="16" fillId="0" borderId="0" xfId="0" applyFont="1" applyFill="1" applyAlignment="1" applyProtection="1">
      <alignment horizontal="center" vertical="center"/>
    </xf>
    <xf numFmtId="0" fontId="0" fillId="0" borderId="0" xfId="0" applyFont="1" applyFill="1" applyAlignment="1" applyProtection="1">
      <alignment vertical="center"/>
    </xf>
    <xf numFmtId="0" fontId="6" fillId="0" borderId="0" xfId="0" applyFont="1" applyFill="1" applyAlignment="1" applyProtection="1">
      <alignment horizontal="right" vertical="center"/>
    </xf>
    <xf numFmtId="176" fontId="16" fillId="0" borderId="69" xfId="11" applyNumberFormat="1" applyFont="1" applyFill="1" applyBorder="1" applyAlignment="1" applyProtection="1">
      <alignment vertical="center" shrinkToFit="1"/>
      <protection locked="0"/>
    </xf>
    <xf numFmtId="0" fontId="6" fillId="0" borderId="9" xfId="0" applyFont="1" applyFill="1" applyBorder="1" applyAlignment="1" applyProtection="1">
      <alignment horizontal="center" vertical="center" shrinkToFit="1"/>
    </xf>
    <xf numFmtId="182" fontId="20" fillId="0" borderId="20" xfId="12" applyNumberFormat="1" applyFont="1" applyBorder="1" applyAlignment="1" applyProtection="1">
      <alignment horizontal="left" vertical="center"/>
      <protection locked="0"/>
    </xf>
    <xf numFmtId="0" fontId="20" fillId="0" borderId="9" xfId="12" applyFont="1" applyBorder="1" applyAlignment="1" applyProtection="1">
      <alignment horizontal="center" vertical="center"/>
      <protection locked="0"/>
    </xf>
    <xf numFmtId="0" fontId="1" fillId="0" borderId="0" xfId="12" applyProtection="1">
      <alignment vertical="center"/>
      <protection locked="0"/>
    </xf>
    <xf numFmtId="0" fontId="6" fillId="0" borderId="30" xfId="0" applyFont="1" applyFill="1" applyBorder="1" applyAlignment="1" applyProtection="1">
      <alignment horizontal="distributed" vertical="center"/>
    </xf>
    <xf numFmtId="0" fontId="6" fillId="0" borderId="9" xfId="0" applyFont="1" applyFill="1" applyBorder="1" applyAlignment="1" applyProtection="1">
      <alignment horizontal="distributed" vertical="center"/>
    </xf>
    <xf numFmtId="0" fontId="6" fillId="0" borderId="13" xfId="0" applyFont="1" applyFill="1" applyBorder="1" applyAlignment="1" applyProtection="1">
      <alignment horizontal="distributed" vertical="center"/>
    </xf>
    <xf numFmtId="0" fontId="6" fillId="0" borderId="1" xfId="0" applyFont="1" applyFill="1" applyBorder="1" applyAlignment="1" applyProtection="1">
      <alignment horizontal="left" vertical="center" shrinkToFit="1"/>
      <protection locked="0"/>
    </xf>
    <xf numFmtId="0" fontId="6" fillId="0" borderId="6" xfId="0" applyFont="1" applyFill="1" applyBorder="1" applyAlignment="1" applyProtection="1">
      <alignment horizontal="left" vertical="center" shrinkToFit="1"/>
      <protection locked="0"/>
    </xf>
    <xf numFmtId="0" fontId="8" fillId="0" borderId="0" xfId="0" applyFont="1" applyFill="1" applyAlignment="1" applyProtection="1">
      <alignment horizontal="center" vertical="center"/>
    </xf>
    <xf numFmtId="0" fontId="6" fillId="0" borderId="10" xfId="0" applyFont="1" applyFill="1" applyBorder="1" applyAlignment="1" applyProtection="1">
      <alignment horizontal="center" vertical="center"/>
    </xf>
    <xf numFmtId="0" fontId="6" fillId="0" borderId="16" xfId="0" applyFont="1" applyFill="1" applyBorder="1" applyAlignment="1" applyProtection="1">
      <alignment horizontal="distributed" vertical="center"/>
    </xf>
    <xf numFmtId="0" fontId="6" fillId="0" borderId="17" xfId="0" applyFont="1" applyFill="1" applyBorder="1" applyAlignment="1" applyProtection="1">
      <alignment horizontal="distributed" vertical="center"/>
    </xf>
    <xf numFmtId="0" fontId="6" fillId="0" borderId="46" xfId="0" applyFont="1" applyFill="1" applyBorder="1" applyAlignment="1" applyProtection="1">
      <alignment horizontal="distributed" vertical="center"/>
    </xf>
    <xf numFmtId="0" fontId="6" fillId="0" borderId="31" xfId="0" applyFont="1" applyFill="1" applyBorder="1" applyAlignment="1" applyProtection="1">
      <alignment vertical="center" shrinkToFit="1"/>
    </xf>
    <xf numFmtId="0" fontId="6" fillId="0" borderId="32" xfId="0" applyFont="1" applyFill="1" applyBorder="1" applyAlignment="1" applyProtection="1">
      <alignment vertical="center" shrinkToFit="1"/>
    </xf>
    <xf numFmtId="0" fontId="6" fillId="0" borderId="18" xfId="0" applyFont="1" applyFill="1" applyBorder="1" applyAlignment="1" applyProtection="1">
      <alignment horizontal="distributed" vertical="center"/>
    </xf>
    <xf numFmtId="0" fontId="6" fillId="0" borderId="19" xfId="0" applyFont="1" applyFill="1" applyBorder="1" applyAlignment="1" applyProtection="1">
      <alignment horizontal="distributed" vertical="center"/>
    </xf>
    <xf numFmtId="0" fontId="6" fillId="0" borderId="20" xfId="0" applyFont="1" applyFill="1" applyBorder="1" applyAlignment="1" applyProtection="1">
      <alignment horizontal="distributed" vertical="center"/>
    </xf>
    <xf numFmtId="0" fontId="6" fillId="0" borderId="15"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xf>
    <xf numFmtId="176" fontId="6" fillId="0" borderId="22" xfId="0" applyNumberFormat="1" applyFont="1" applyFill="1" applyBorder="1" applyAlignment="1" applyProtection="1">
      <alignment vertical="center"/>
    </xf>
    <xf numFmtId="176" fontId="0" fillId="0" borderId="14" xfId="0" applyNumberFormat="1" applyFont="1" applyFill="1" applyBorder="1" applyAlignment="1" applyProtection="1">
      <alignment vertical="center"/>
    </xf>
    <xf numFmtId="176" fontId="0" fillId="0" borderId="27" xfId="0" applyNumberFormat="1" applyFont="1" applyFill="1" applyBorder="1" applyAlignment="1" applyProtection="1">
      <alignment vertical="center"/>
    </xf>
    <xf numFmtId="176" fontId="6" fillId="0" borderId="41" xfId="0" applyNumberFormat="1" applyFont="1" applyFill="1" applyBorder="1" applyAlignment="1" applyProtection="1">
      <alignment vertical="center"/>
      <protection locked="0"/>
    </xf>
    <xf numFmtId="176" fontId="0" fillId="0" borderId="3" xfId="0" applyNumberFormat="1" applyFont="1" applyFill="1" applyBorder="1" applyAlignment="1" applyProtection="1">
      <alignment vertical="center"/>
      <protection locked="0"/>
    </xf>
    <xf numFmtId="176" fontId="0" fillId="0" borderId="8" xfId="0" applyNumberFormat="1" applyFont="1" applyFill="1" applyBorder="1" applyAlignment="1" applyProtection="1">
      <alignment vertical="center"/>
      <protection locked="0"/>
    </xf>
    <xf numFmtId="176" fontId="6" fillId="0" borderId="40" xfId="0" applyNumberFormat="1" applyFont="1" applyFill="1" applyBorder="1" applyAlignment="1" applyProtection="1">
      <alignment vertical="center"/>
    </xf>
    <xf numFmtId="176" fontId="0" fillId="0" borderId="21" xfId="0" applyNumberFormat="1" applyFont="1" applyFill="1" applyBorder="1" applyAlignment="1" applyProtection="1">
      <alignment vertical="center"/>
    </xf>
    <xf numFmtId="176" fontId="0" fillId="0" borderId="39" xfId="0" applyNumberFormat="1" applyFont="1" applyFill="1" applyBorder="1" applyAlignment="1" applyProtection="1">
      <alignment vertical="center"/>
    </xf>
    <xf numFmtId="176" fontId="6" fillId="0" borderId="41" xfId="0" applyNumberFormat="1" applyFont="1" applyFill="1" applyBorder="1" applyAlignment="1" applyProtection="1">
      <alignment vertical="center"/>
    </xf>
    <xf numFmtId="176" fontId="0" fillId="0" borderId="3" xfId="0" applyNumberFormat="1" applyFont="1" applyFill="1" applyBorder="1" applyAlignment="1" applyProtection="1">
      <alignment vertical="center"/>
    </xf>
    <xf numFmtId="176" fontId="0" fillId="0" borderId="8" xfId="0" applyNumberFormat="1" applyFont="1" applyFill="1" applyBorder="1" applyAlignment="1" applyProtection="1">
      <alignment vertical="center"/>
    </xf>
    <xf numFmtId="0" fontId="6" fillId="0" borderId="2" xfId="0" applyFont="1" applyFill="1" applyBorder="1" applyAlignment="1" applyProtection="1">
      <alignment vertical="center" shrinkToFit="1"/>
    </xf>
    <xf numFmtId="0" fontId="0" fillId="0" borderId="3" xfId="0" applyFont="1" applyFill="1" applyBorder="1" applyAlignment="1">
      <alignment vertical="center" shrinkToFit="1"/>
    </xf>
    <xf numFmtId="0" fontId="0" fillId="0" borderId="8" xfId="0" applyFont="1" applyFill="1" applyBorder="1" applyAlignment="1">
      <alignment vertical="center" shrinkToFit="1"/>
    </xf>
    <xf numFmtId="176" fontId="6" fillId="0" borderId="3" xfId="0" applyNumberFormat="1" applyFont="1" applyFill="1" applyBorder="1" applyAlignment="1" applyProtection="1">
      <alignment vertical="center"/>
    </xf>
    <xf numFmtId="176" fontId="0" fillId="0" borderId="3" xfId="0" applyNumberFormat="1" applyFont="1" applyFill="1" applyBorder="1" applyAlignment="1">
      <alignment vertical="center"/>
    </xf>
    <xf numFmtId="176" fontId="0" fillId="0" borderId="8" xfId="0" applyNumberFormat="1" applyFont="1" applyFill="1" applyBorder="1" applyAlignment="1">
      <alignment vertical="center"/>
    </xf>
    <xf numFmtId="0" fontId="6" fillId="0" borderId="1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14" xfId="0" applyFont="1" applyFill="1" applyBorder="1" applyAlignment="1" applyProtection="1">
      <alignment vertical="center" wrapText="1"/>
    </xf>
    <xf numFmtId="0" fontId="6" fillId="0" borderId="0" xfId="0" applyFont="1" applyFill="1" applyBorder="1" applyAlignment="1" applyProtection="1">
      <alignment vertical="center" wrapText="1"/>
    </xf>
    <xf numFmtId="176" fontId="6" fillId="0" borderId="14" xfId="0" applyNumberFormat="1" applyFont="1" applyFill="1" applyBorder="1" applyAlignment="1" applyProtection="1">
      <alignment vertical="center"/>
    </xf>
    <xf numFmtId="176" fontId="0" fillId="0" borderId="14" xfId="0" applyNumberFormat="1" applyFont="1" applyFill="1" applyBorder="1" applyAlignment="1">
      <alignment vertical="center"/>
    </xf>
    <xf numFmtId="176" fontId="0" fillId="0" borderId="27" xfId="0" applyNumberFormat="1" applyFont="1" applyFill="1" applyBorder="1" applyAlignment="1">
      <alignment vertical="center"/>
    </xf>
    <xf numFmtId="176" fontId="6" fillId="0" borderId="21" xfId="0" applyNumberFormat="1" applyFont="1" applyFill="1" applyBorder="1" applyAlignment="1" applyProtection="1">
      <alignment vertical="center"/>
    </xf>
    <xf numFmtId="0" fontId="6" fillId="0" borderId="28" xfId="0" applyFont="1" applyFill="1" applyBorder="1" applyAlignment="1" applyProtection="1">
      <alignment vertical="center" shrinkToFit="1"/>
    </xf>
    <xf numFmtId="0" fontId="6" fillId="0" borderId="37"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0" fontId="0" fillId="0" borderId="1" xfId="0" applyFont="1" applyFill="1" applyBorder="1" applyAlignment="1">
      <alignment vertical="center" shrinkToFit="1"/>
    </xf>
    <xf numFmtId="0" fontId="0" fillId="0" borderId="6" xfId="0" applyFont="1" applyFill="1" applyBorder="1" applyAlignment="1">
      <alignment vertical="center" shrinkToFit="1"/>
    </xf>
    <xf numFmtId="177" fontId="6" fillId="0" borderId="1" xfId="0" applyNumberFormat="1" applyFont="1" applyFill="1" applyBorder="1" applyAlignment="1" applyProtection="1">
      <alignment vertical="center"/>
    </xf>
    <xf numFmtId="177" fontId="0" fillId="0" borderId="1" xfId="0" applyNumberFormat="1" applyFont="1" applyFill="1" applyBorder="1" applyAlignment="1" applyProtection="1">
      <alignment vertical="center"/>
    </xf>
    <xf numFmtId="177" fontId="0" fillId="0" borderId="6" xfId="0" applyNumberFormat="1" applyFont="1" applyFill="1" applyBorder="1" applyAlignment="1" applyProtection="1">
      <alignment vertical="center"/>
    </xf>
    <xf numFmtId="0" fontId="6" fillId="0" borderId="15" xfId="0" applyFont="1" applyFill="1" applyBorder="1" applyAlignment="1" applyProtection="1">
      <alignment vertical="center" wrapText="1"/>
    </xf>
    <xf numFmtId="0" fontId="0" fillId="0" borderId="15" xfId="0" applyFont="1" applyFill="1" applyBorder="1" applyAlignment="1">
      <alignment vertical="center" wrapText="1"/>
    </xf>
    <xf numFmtId="0" fontId="0" fillId="0" borderId="42" xfId="0" applyFont="1" applyFill="1" applyBorder="1" applyAlignment="1">
      <alignment vertical="center" wrapText="1"/>
    </xf>
    <xf numFmtId="176" fontId="6" fillId="0" borderId="15" xfId="0" applyNumberFormat="1" applyFont="1" applyFill="1" applyBorder="1" applyAlignment="1" applyProtection="1">
      <alignment vertical="center"/>
    </xf>
    <xf numFmtId="176" fontId="0" fillId="0" borderId="1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6" fillId="0" borderId="21" xfId="0" applyFont="1" applyFill="1" applyBorder="1" applyAlignment="1" applyProtection="1">
      <alignment horizontal="distributed" vertical="center"/>
    </xf>
    <xf numFmtId="0" fontId="6" fillId="0" borderId="21" xfId="0" applyFont="1" applyFill="1" applyBorder="1" applyAlignment="1" applyProtection="1">
      <alignment horizontal="center" vertical="center" shrinkToFit="1"/>
      <protection locked="0"/>
    </xf>
    <xf numFmtId="182" fontId="6" fillId="0" borderId="45" xfId="0" applyNumberFormat="1" applyFont="1" applyFill="1" applyBorder="1" applyAlignment="1" applyProtection="1">
      <alignment horizontal="left" vertical="center" shrinkToFit="1"/>
      <protection locked="0"/>
    </xf>
    <xf numFmtId="182" fontId="6" fillId="0" borderId="28" xfId="0" applyNumberFormat="1" applyFont="1" applyFill="1" applyBorder="1" applyAlignment="1" applyProtection="1">
      <alignment horizontal="left" vertical="center" shrinkToFit="1"/>
      <protection locked="0"/>
    </xf>
    <xf numFmtId="182" fontId="6" fillId="0" borderId="37" xfId="0" applyNumberFormat="1" applyFont="1" applyFill="1" applyBorder="1" applyAlignment="1" applyProtection="1">
      <alignment horizontal="left" vertical="center" shrinkToFit="1"/>
      <protection locked="0"/>
    </xf>
    <xf numFmtId="0" fontId="6" fillId="0" borderId="22" xfId="0" applyFont="1" applyFill="1" applyBorder="1" applyAlignment="1" applyProtection="1">
      <alignment vertical="center" wrapText="1"/>
    </xf>
    <xf numFmtId="0" fontId="0" fillId="0" borderId="25" xfId="0" applyFont="1" applyFill="1" applyBorder="1" applyAlignment="1">
      <alignment vertical="center"/>
    </xf>
    <xf numFmtId="0" fontId="0" fillId="0" borderId="14" xfId="0" applyFont="1" applyFill="1" applyBorder="1" applyAlignment="1">
      <alignment vertical="center" wrapText="1"/>
    </xf>
    <xf numFmtId="0" fontId="0" fillId="0" borderId="27" xfId="0" applyFont="1" applyFill="1" applyBorder="1" applyAlignment="1">
      <alignment vertical="center" wrapText="1"/>
    </xf>
    <xf numFmtId="0" fontId="0" fillId="0" borderId="10" xfId="0" applyFont="1" applyFill="1" applyBorder="1" applyAlignment="1">
      <alignment vertical="center" wrapText="1"/>
    </xf>
    <xf numFmtId="0" fontId="0" fillId="0" borderId="12" xfId="0" applyFont="1" applyFill="1" applyBorder="1" applyAlignment="1">
      <alignment vertical="center" wrapText="1"/>
    </xf>
    <xf numFmtId="0" fontId="0" fillId="0" borderId="14" xfId="0" applyFont="1" applyFill="1" applyBorder="1" applyAlignment="1" applyProtection="1">
      <alignment horizontal="center" vertical="center" wrapText="1"/>
    </xf>
    <xf numFmtId="0" fontId="0" fillId="0" borderId="27"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wrapText="1"/>
    </xf>
    <xf numFmtId="0" fontId="6" fillId="0" borderId="0" xfId="0" applyFont="1" applyFill="1" applyAlignment="1" applyProtection="1">
      <alignment horizontal="center" vertical="center" shrinkToFit="1"/>
    </xf>
    <xf numFmtId="0" fontId="6" fillId="0" borderId="1" xfId="0" applyFont="1" applyFill="1" applyBorder="1" applyAlignment="1" applyProtection="1">
      <alignment horizontal="distributed" vertical="center"/>
    </xf>
    <xf numFmtId="0" fontId="6" fillId="0" borderId="1" xfId="0" applyFont="1" applyFill="1" applyBorder="1" applyAlignment="1" applyProtection="1">
      <alignment horizontal="center" vertical="center" shrinkToFit="1"/>
      <protection locked="0"/>
    </xf>
    <xf numFmtId="0" fontId="0" fillId="0" borderId="25" xfId="0" applyFont="1" applyFill="1" applyBorder="1" applyAlignment="1">
      <alignment vertical="center" wrapText="1"/>
    </xf>
    <xf numFmtId="0" fontId="6" fillId="0" borderId="22"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xf>
    <xf numFmtId="0" fontId="11" fillId="0" borderId="14" xfId="0" applyFont="1" applyFill="1" applyBorder="1" applyAlignment="1">
      <alignment vertical="center" wrapText="1"/>
    </xf>
    <xf numFmtId="0" fontId="11" fillId="0" borderId="27" xfId="0" applyFont="1" applyFill="1" applyBorder="1" applyAlignment="1">
      <alignment vertical="center" wrapText="1"/>
    </xf>
    <xf numFmtId="0" fontId="11" fillId="0" borderId="0" xfId="0" applyFont="1" applyFill="1" applyBorder="1" applyAlignment="1">
      <alignment vertical="center" wrapText="1"/>
    </xf>
    <xf numFmtId="0" fontId="11" fillId="0" borderId="5" xfId="0" applyFont="1" applyFill="1" applyBorder="1" applyAlignment="1">
      <alignment vertical="center" wrapText="1"/>
    </xf>
    <xf numFmtId="0" fontId="6" fillId="0" borderId="10" xfId="0" applyFont="1" applyFill="1" applyBorder="1" applyAlignment="1" applyProtection="1">
      <alignment vertical="center" wrapText="1"/>
    </xf>
    <xf numFmtId="0" fontId="11" fillId="0" borderId="10" xfId="0" applyFont="1" applyFill="1" applyBorder="1" applyAlignment="1">
      <alignment vertical="center" wrapText="1"/>
    </xf>
    <xf numFmtId="0" fontId="11" fillId="0" borderId="12" xfId="0" applyFont="1" applyFill="1" applyBorder="1" applyAlignment="1">
      <alignment vertical="center" wrapText="1"/>
    </xf>
    <xf numFmtId="0" fontId="0" fillId="0" borderId="0"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16" fillId="0" borderId="38" xfId="11" applyFont="1" applyFill="1" applyBorder="1" applyAlignment="1" applyProtection="1">
      <alignment vertical="center" shrinkToFit="1"/>
      <protection locked="0"/>
    </xf>
    <xf numFmtId="0" fontId="16" fillId="0" borderId="21" xfId="11" applyFont="1" applyFill="1" applyBorder="1" applyAlignment="1" applyProtection="1">
      <alignment vertical="center" shrinkToFit="1"/>
      <protection locked="0"/>
    </xf>
    <xf numFmtId="0" fontId="16" fillId="0" borderId="11" xfId="11" applyFont="1" applyFill="1" applyBorder="1" applyAlignment="1" applyProtection="1">
      <alignment vertical="center" shrinkToFit="1"/>
      <protection locked="0"/>
    </xf>
    <xf numFmtId="180" fontId="16" fillId="0" borderId="38" xfId="11" applyNumberFormat="1" applyFont="1" applyFill="1" applyBorder="1" applyAlignment="1" applyProtection="1">
      <alignment horizontal="left" vertical="center" shrinkToFit="1"/>
      <protection locked="0"/>
    </xf>
    <xf numFmtId="180" fontId="16" fillId="0" borderId="21" xfId="11" applyNumberFormat="1" applyFont="1" applyFill="1" applyBorder="1" applyAlignment="1" applyProtection="1">
      <alignment horizontal="left" vertical="center" shrinkToFit="1"/>
      <protection locked="0"/>
    </xf>
    <xf numFmtId="180" fontId="16" fillId="0" borderId="39" xfId="11" applyNumberFormat="1" applyFont="1" applyFill="1" applyBorder="1" applyAlignment="1" applyProtection="1">
      <alignment horizontal="left" vertical="center" shrinkToFit="1"/>
      <protection locked="0"/>
    </xf>
    <xf numFmtId="180" fontId="8" fillId="0" borderId="38" xfId="11" applyNumberFormat="1" applyFont="1" applyFill="1" applyBorder="1" applyAlignment="1" applyProtection="1">
      <alignment horizontal="center" vertical="center" wrapText="1" shrinkToFit="1"/>
      <protection locked="0"/>
    </xf>
    <xf numFmtId="180" fontId="8" fillId="0" borderId="21" xfId="11" applyNumberFormat="1" applyFont="1" applyFill="1" applyBorder="1" applyAlignment="1" applyProtection="1">
      <alignment horizontal="center" vertical="center" shrinkToFit="1"/>
      <protection locked="0"/>
    </xf>
    <xf numFmtId="180" fontId="8" fillId="0" borderId="39" xfId="11" applyNumberFormat="1" applyFont="1" applyFill="1" applyBorder="1" applyAlignment="1" applyProtection="1">
      <alignment horizontal="center" vertical="center" shrinkToFit="1"/>
      <protection locked="0"/>
    </xf>
    <xf numFmtId="0" fontId="16" fillId="0" borderId="41" xfId="11" applyFont="1" applyFill="1" applyBorder="1" applyAlignment="1" applyProtection="1">
      <alignment horizontal="center" vertical="center" wrapText="1"/>
    </xf>
    <xf numFmtId="0" fontId="16" fillId="0" borderId="24" xfId="11" applyFont="1" applyFill="1" applyBorder="1" applyAlignment="1" applyProtection="1">
      <alignment horizontal="center" vertical="center" wrapText="1"/>
    </xf>
    <xf numFmtId="0" fontId="0" fillId="0" borderId="25" xfId="0" applyFill="1" applyBorder="1" applyAlignment="1">
      <alignment horizontal="center" vertical="center" wrapText="1"/>
    </xf>
    <xf numFmtId="0" fontId="11" fillId="0" borderId="55" xfId="0" applyFont="1" applyFill="1" applyBorder="1" applyAlignment="1">
      <alignment horizontal="left" vertical="center" wrapText="1"/>
    </xf>
    <xf numFmtId="0" fontId="11" fillId="0" borderId="86" xfId="0" applyFont="1" applyFill="1" applyBorder="1" applyAlignment="1">
      <alignment horizontal="left" vertical="center" wrapText="1"/>
    </xf>
    <xf numFmtId="0" fontId="11" fillId="0" borderId="48" xfId="0" applyFont="1" applyFill="1" applyBorder="1" applyAlignment="1">
      <alignment vertical="center" wrapText="1"/>
    </xf>
    <xf numFmtId="0" fontId="16" fillId="0" borderId="3" xfId="11" applyFont="1" applyFill="1" applyBorder="1" applyAlignment="1" applyProtection="1">
      <alignment horizontal="left" vertical="center" wrapText="1"/>
    </xf>
    <xf numFmtId="0" fontId="0" fillId="0" borderId="3" xfId="0" applyFill="1" applyBorder="1" applyAlignment="1">
      <alignment horizontal="left" vertical="center" wrapText="1"/>
    </xf>
    <xf numFmtId="0" fontId="0" fillId="0" borderId="47" xfId="0"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56" xfId="0" applyFont="1" applyFill="1" applyBorder="1" applyAlignment="1">
      <alignment vertical="center" wrapText="1"/>
    </xf>
    <xf numFmtId="0" fontId="16" fillId="0" borderId="34" xfId="11" applyFont="1" applyFill="1" applyBorder="1" applyAlignment="1" applyProtection="1">
      <alignment horizontal="center" vertical="center"/>
    </xf>
    <xf numFmtId="0" fontId="0" fillId="0" borderId="42" xfId="0" applyFill="1" applyBorder="1" applyAlignment="1">
      <alignment vertical="center"/>
    </xf>
    <xf numFmtId="0" fontId="21" fillId="0" borderId="9" xfId="0" applyFont="1" applyBorder="1" applyAlignment="1">
      <alignment horizontal="center" vertical="center" wrapText="1"/>
    </xf>
    <xf numFmtId="0" fontId="16" fillId="0" borderId="54" xfId="11" applyFont="1" applyFill="1" applyBorder="1" applyAlignment="1" applyProtection="1">
      <alignment horizontal="center" vertical="center" wrapText="1"/>
    </xf>
    <xf numFmtId="0" fontId="9" fillId="0" borderId="14" xfId="0" applyFont="1" applyBorder="1" applyAlignment="1">
      <alignment vertical="center" wrapText="1"/>
    </xf>
    <xf numFmtId="0" fontId="9" fillId="0" borderId="23"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50" xfId="0" applyFont="1" applyBorder="1" applyAlignment="1">
      <alignment vertical="center" wrapText="1"/>
    </xf>
    <xf numFmtId="0" fontId="16" fillId="0" borderId="34" xfId="8" applyFont="1" applyFill="1" applyBorder="1" applyAlignment="1" applyProtection="1">
      <alignment horizontal="center" vertical="center"/>
    </xf>
    <xf numFmtId="0" fontId="7" fillId="0" borderId="15" xfId="0" applyFont="1" applyFill="1" applyBorder="1" applyAlignment="1">
      <alignment horizontal="center" vertical="center"/>
    </xf>
    <xf numFmtId="0" fontId="7" fillId="0" borderId="42" xfId="0" applyFont="1" applyFill="1" applyBorder="1" applyAlignment="1">
      <alignment horizontal="center" vertical="center"/>
    </xf>
    <xf numFmtId="178" fontId="16" fillId="0" borderId="33" xfId="11" applyNumberFormat="1" applyFont="1" applyFill="1" applyBorder="1" applyAlignment="1" applyProtection="1">
      <alignment horizontal="center" vertical="center" wrapText="1" shrinkToFit="1"/>
    </xf>
    <xf numFmtId="0" fontId="0" fillId="0" borderId="35" xfId="0" applyBorder="1" applyAlignment="1">
      <alignment vertical="center" wrapText="1"/>
    </xf>
    <xf numFmtId="178" fontId="6" fillId="0" borderId="2" xfId="11" applyNumberFormat="1" applyFont="1" applyFill="1" applyBorder="1" applyAlignment="1" applyProtection="1">
      <alignment horizontal="center" vertical="center" wrapText="1" shrinkToFit="1"/>
    </xf>
    <xf numFmtId="0" fontId="0" fillId="0" borderId="56" xfId="0" applyBorder="1" applyAlignment="1">
      <alignment vertical="center" wrapText="1"/>
    </xf>
    <xf numFmtId="180" fontId="8" fillId="0" borderId="38" xfId="11" applyNumberFormat="1" applyFont="1" applyFill="1" applyBorder="1" applyAlignment="1" applyProtection="1">
      <alignment horizontal="center" vertical="center" shrinkToFit="1"/>
      <protection locked="0"/>
    </xf>
    <xf numFmtId="0" fontId="16" fillId="0" borderId="9" xfId="11" applyFont="1" applyFill="1" applyBorder="1" applyAlignment="1" applyProtection="1">
      <alignment vertical="center" shrinkToFit="1"/>
      <protection locked="0"/>
    </xf>
    <xf numFmtId="0" fontId="16" fillId="0" borderId="53" xfId="11" applyFont="1" applyFill="1" applyBorder="1" applyAlignment="1" applyProtection="1">
      <alignment horizontal="center" vertical="center"/>
    </xf>
    <xf numFmtId="0" fontId="16" fillId="0" borderId="43" xfId="11" applyFont="1" applyFill="1" applyBorder="1" applyAlignment="1" applyProtection="1">
      <alignment horizontal="center" vertical="center"/>
    </xf>
    <xf numFmtId="0" fontId="16" fillId="0" borderId="44" xfId="11" applyFont="1" applyFill="1" applyBorder="1" applyAlignment="1" applyProtection="1">
      <alignment horizontal="center" vertical="center"/>
    </xf>
    <xf numFmtId="0" fontId="16" fillId="0" borderId="14" xfId="11" applyFont="1" applyFill="1" applyBorder="1" applyAlignment="1" applyProtection="1">
      <alignment horizontal="center" vertical="center" wrapText="1"/>
    </xf>
    <xf numFmtId="0" fontId="16" fillId="0" borderId="23" xfId="11" applyFont="1" applyFill="1" applyBorder="1" applyAlignment="1" applyProtection="1">
      <alignment horizontal="center" vertical="center" wrapText="1"/>
    </xf>
    <xf numFmtId="0" fontId="16" fillId="0" borderId="51" xfId="11" applyFont="1" applyFill="1" applyBorder="1" applyAlignment="1" applyProtection="1">
      <alignment horizontal="center" vertical="center" wrapText="1"/>
    </xf>
    <xf numFmtId="0" fontId="16" fillId="0" borderId="0" xfId="11" applyFont="1" applyFill="1" applyBorder="1" applyAlignment="1" applyProtection="1">
      <alignment horizontal="center" vertical="center" wrapText="1"/>
    </xf>
    <xf numFmtId="0" fontId="16" fillId="0" borderId="7" xfId="11" applyFont="1" applyFill="1" applyBorder="1" applyAlignment="1" applyProtection="1">
      <alignment horizontal="center" vertical="center" wrapText="1"/>
    </xf>
    <xf numFmtId="0" fontId="16" fillId="0" borderId="56" xfId="11" applyFont="1" applyFill="1" applyBorder="1" applyAlignment="1" applyProtection="1">
      <alignment horizontal="center" vertical="center" wrapText="1"/>
    </xf>
    <xf numFmtId="0" fontId="16" fillId="0" borderId="10" xfId="11" applyFont="1" applyFill="1" applyBorder="1" applyAlignment="1" applyProtection="1">
      <alignment horizontal="center" vertical="center" wrapText="1"/>
    </xf>
    <xf numFmtId="0" fontId="16" fillId="0" borderId="26" xfId="11" applyFont="1" applyFill="1" applyBorder="1" applyAlignment="1" applyProtection="1">
      <alignment horizontal="center" vertical="center" wrapText="1"/>
    </xf>
    <xf numFmtId="0" fontId="16" fillId="0" borderId="36" xfId="11" applyFont="1" applyFill="1" applyBorder="1" applyAlignment="1" applyProtection="1">
      <alignment horizontal="center" vertical="center" wrapText="1"/>
    </xf>
    <xf numFmtId="0" fontId="0" fillId="0" borderId="52"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56" xfId="0" applyFill="1" applyBorder="1" applyAlignment="1">
      <alignment horizontal="center" vertical="center" wrapText="1"/>
    </xf>
    <xf numFmtId="0" fontId="16" fillId="0" borderId="22" xfId="11" applyFont="1" applyFill="1" applyBorder="1" applyAlignment="1" applyProtection="1">
      <alignment horizontal="center" vertical="center" wrapText="1"/>
    </xf>
    <xf numFmtId="0" fontId="16" fillId="0" borderId="27" xfId="11" applyFont="1" applyFill="1" applyBorder="1" applyAlignment="1" applyProtection="1">
      <alignment horizontal="center" vertical="center" wrapText="1"/>
    </xf>
    <xf numFmtId="0" fontId="16" fillId="0" borderId="54" xfId="11" applyFont="1" applyFill="1" applyBorder="1" applyAlignment="1" applyProtection="1">
      <alignment horizontal="center" vertical="center" wrapText="1" shrinkToFit="1"/>
    </xf>
    <xf numFmtId="0" fontId="16" fillId="0" borderId="14" xfId="11" applyFont="1" applyFill="1" applyBorder="1" applyAlignment="1" applyProtection="1">
      <alignment horizontal="center" vertical="center" wrapText="1" shrinkToFit="1"/>
    </xf>
    <xf numFmtId="0" fontId="16" fillId="0" borderId="27" xfId="11" applyFont="1" applyFill="1" applyBorder="1" applyAlignment="1" applyProtection="1">
      <alignment horizontal="center" vertical="center" wrapText="1" shrinkToFit="1"/>
    </xf>
    <xf numFmtId="0" fontId="16" fillId="0" borderId="51" xfId="11" applyFont="1" applyFill="1" applyBorder="1" applyAlignment="1" applyProtection="1">
      <alignment horizontal="center" vertical="center" wrapText="1" shrinkToFit="1"/>
    </xf>
    <xf numFmtId="0" fontId="16" fillId="0" borderId="0" xfId="11" applyFont="1" applyFill="1" applyBorder="1" applyAlignment="1" applyProtection="1">
      <alignment horizontal="center" vertical="center" wrapText="1" shrinkToFit="1"/>
    </xf>
    <xf numFmtId="0" fontId="16" fillId="0" borderId="5" xfId="11" applyFont="1" applyFill="1" applyBorder="1" applyAlignment="1" applyProtection="1">
      <alignment horizontal="center" vertical="center" wrapText="1" shrinkToFit="1"/>
    </xf>
    <xf numFmtId="0" fontId="16" fillId="0" borderId="56" xfId="11" applyFont="1" applyFill="1" applyBorder="1" applyAlignment="1" applyProtection="1">
      <alignment horizontal="center" vertical="center" wrapText="1" shrinkToFit="1"/>
    </xf>
    <xf numFmtId="0" fontId="16" fillId="0" borderId="10" xfId="11" applyFont="1" applyFill="1" applyBorder="1" applyAlignment="1" applyProtection="1">
      <alignment horizontal="center" vertical="center" wrapText="1" shrinkToFit="1"/>
    </xf>
    <xf numFmtId="0" fontId="16" fillId="0" borderId="12" xfId="11" applyFont="1" applyFill="1" applyBorder="1" applyAlignment="1" applyProtection="1">
      <alignment horizontal="center" vertical="center" wrapText="1" shrinkToFit="1"/>
    </xf>
    <xf numFmtId="0" fontId="16" fillId="0" borderId="17" xfId="11" applyFont="1" applyFill="1" applyBorder="1" applyAlignment="1" applyProtection="1">
      <alignment vertical="center" shrinkToFit="1"/>
      <protection locked="0"/>
    </xf>
    <xf numFmtId="180" fontId="16" fillId="0" borderId="59" xfId="11" applyNumberFormat="1" applyFont="1" applyFill="1" applyBorder="1" applyAlignment="1" applyProtection="1">
      <alignment horizontal="left" vertical="center" shrinkToFit="1"/>
      <protection locked="0"/>
    </xf>
    <xf numFmtId="180" fontId="16" fillId="0" borderId="31" xfId="11" applyNumberFormat="1" applyFont="1" applyFill="1" applyBorder="1" applyAlignment="1" applyProtection="1">
      <alignment horizontal="left" vertical="center" shrinkToFit="1"/>
      <protection locked="0"/>
    </xf>
    <xf numFmtId="180" fontId="16" fillId="0" borderId="32" xfId="11" applyNumberFormat="1" applyFont="1" applyFill="1" applyBorder="1" applyAlignment="1" applyProtection="1">
      <alignment horizontal="left" vertical="center" shrinkToFit="1"/>
      <protection locked="0"/>
    </xf>
    <xf numFmtId="176" fontId="12" fillId="0" borderId="58" xfId="8" applyNumberFormat="1" applyFont="1" applyFill="1" applyBorder="1" applyAlignment="1" applyProtection="1">
      <alignment horizontal="center"/>
    </xf>
    <xf numFmtId="176" fontId="12" fillId="0" borderId="63" xfId="8" applyNumberFormat="1" applyFont="1" applyFill="1" applyBorder="1" applyAlignment="1" applyProtection="1">
      <alignment horizontal="center"/>
    </xf>
    <xf numFmtId="176" fontId="12" fillId="0" borderId="65" xfId="8" applyNumberFormat="1" applyFont="1" applyFill="1" applyBorder="1" applyAlignment="1" applyProtection="1">
      <alignment horizontal="center"/>
    </xf>
    <xf numFmtId="176" fontId="12" fillId="0" borderId="60" xfId="8" applyNumberFormat="1" applyFont="1" applyFill="1" applyBorder="1" applyAlignment="1" applyProtection="1">
      <alignment horizontal="center"/>
    </xf>
    <xf numFmtId="176" fontId="12" fillId="0" borderId="64" xfId="8" applyNumberFormat="1" applyFont="1" applyFill="1" applyBorder="1" applyAlignment="1" applyProtection="1">
      <alignment horizontal="center"/>
    </xf>
    <xf numFmtId="176" fontId="12" fillId="0" borderId="66" xfId="8" applyNumberFormat="1" applyFont="1" applyFill="1" applyBorder="1" applyAlignment="1" applyProtection="1">
      <alignment horizontal="center"/>
    </xf>
    <xf numFmtId="0" fontId="16" fillId="0" borderId="0" xfId="8" applyFont="1" applyFill="1" applyAlignment="1" applyProtection="1">
      <alignment horizontal="left" vertical="top" wrapText="1"/>
    </xf>
    <xf numFmtId="0" fontId="7" fillId="0" borderId="0" xfId="0" applyFont="1" applyFill="1" applyAlignment="1">
      <alignment vertical="center"/>
    </xf>
    <xf numFmtId="0" fontId="16" fillId="0" borderId="0" xfId="11" applyFont="1" applyFill="1" applyBorder="1" applyAlignment="1" applyProtection="1">
      <alignment horizontal="left" vertical="top" wrapText="1" shrinkToFit="1"/>
    </xf>
    <xf numFmtId="0" fontId="16" fillId="0" borderId="0" xfId="11" applyFont="1" applyFill="1" applyBorder="1" applyAlignment="1" applyProtection="1">
      <alignment vertical="top" wrapText="1" shrinkToFit="1"/>
    </xf>
    <xf numFmtId="0" fontId="7" fillId="0" borderId="0" xfId="0" applyFont="1" applyFill="1" applyAlignment="1">
      <alignment vertical="top" wrapText="1"/>
    </xf>
    <xf numFmtId="0" fontId="16" fillId="0" borderId="0" xfId="8" applyFont="1" applyFill="1" applyAlignment="1" applyProtection="1">
      <alignment horizontal="left" vertical="top"/>
    </xf>
    <xf numFmtId="0" fontId="7" fillId="0" borderId="0" xfId="0" applyFont="1" applyFill="1" applyAlignment="1">
      <alignment vertical="top"/>
    </xf>
    <xf numFmtId="0" fontId="16" fillId="0" borderId="67" xfId="11" applyFont="1" applyFill="1" applyBorder="1" applyAlignment="1" applyProtection="1">
      <alignment horizontal="center" vertical="center" shrinkToFit="1"/>
    </xf>
    <xf numFmtId="0" fontId="16" fillId="0" borderId="15" xfId="11" applyFont="1" applyFill="1" applyBorder="1" applyAlignment="1" applyProtection="1">
      <alignment horizontal="center" vertical="center" shrinkToFit="1"/>
    </xf>
    <xf numFmtId="0" fontId="16" fillId="0" borderId="14" xfId="11" applyFont="1" applyFill="1" applyBorder="1" applyAlignment="1" applyProtection="1">
      <alignment horizontal="left" vertical="top" wrapText="1" shrinkToFit="1"/>
    </xf>
    <xf numFmtId="0" fontId="16" fillId="0" borderId="14" xfId="11" applyFont="1" applyFill="1" applyBorder="1" applyAlignment="1" applyProtection="1">
      <alignment horizontal="left" vertical="top" shrinkToFit="1"/>
    </xf>
    <xf numFmtId="0" fontId="16" fillId="0" borderId="35" xfId="11" applyFont="1" applyFill="1" applyBorder="1" applyAlignment="1" applyProtection="1">
      <alignment vertical="center" shrinkToFit="1"/>
      <protection locked="0"/>
    </xf>
    <xf numFmtId="180" fontId="8" fillId="0" borderId="2" xfId="11" applyNumberFormat="1" applyFont="1" applyFill="1" applyBorder="1" applyAlignment="1" applyProtection="1">
      <alignment horizontal="center" vertical="center" shrinkToFit="1"/>
      <protection locked="0"/>
    </xf>
    <xf numFmtId="180" fontId="8" fillId="0" borderId="3" xfId="11" applyNumberFormat="1" applyFont="1" applyFill="1" applyBorder="1" applyAlignment="1" applyProtection="1">
      <alignment horizontal="center" vertical="center" shrinkToFit="1"/>
      <protection locked="0"/>
    </xf>
    <xf numFmtId="180" fontId="8" fillId="0" borderId="8" xfId="11" applyNumberFormat="1" applyFont="1" applyFill="1" applyBorder="1" applyAlignment="1" applyProtection="1">
      <alignment horizontal="center" vertical="center" shrinkToFit="1"/>
      <protection locked="0"/>
    </xf>
    <xf numFmtId="0" fontId="0" fillId="0" borderId="0" xfId="0" applyFill="1" applyAlignment="1">
      <alignment vertical="top" wrapText="1" shrinkToFit="1"/>
    </xf>
    <xf numFmtId="0" fontId="6" fillId="0" borderId="14" xfId="0" applyFont="1" applyFill="1" applyBorder="1" applyAlignment="1" applyProtection="1">
      <alignment vertical="top" wrapText="1"/>
    </xf>
    <xf numFmtId="0" fontId="6" fillId="0" borderId="0" xfId="0" applyFont="1" applyFill="1" applyBorder="1" applyAlignment="1" applyProtection="1">
      <alignment vertical="top" wrapText="1"/>
    </xf>
    <xf numFmtId="0" fontId="0" fillId="0" borderId="10" xfId="0" applyFill="1" applyBorder="1" applyAlignment="1">
      <alignment horizontal="center" vertical="center"/>
    </xf>
    <xf numFmtId="0" fontId="6" fillId="0" borderId="34" xfId="0" applyFont="1" applyFill="1" applyBorder="1" applyAlignment="1" applyProtection="1">
      <alignment horizontal="center" vertical="center" shrinkToFit="1"/>
    </xf>
    <xf numFmtId="0" fontId="6" fillId="0" borderId="42" xfId="0" applyFont="1" applyFill="1" applyBorder="1" applyAlignment="1" applyProtection="1">
      <alignment horizontal="center" vertical="center" shrinkToFit="1"/>
    </xf>
    <xf numFmtId="0" fontId="6" fillId="0" borderId="0" xfId="0" applyFont="1" applyFill="1" applyAlignment="1" applyProtection="1">
      <alignment horizontal="center" vertical="center"/>
    </xf>
    <xf numFmtId="0" fontId="6" fillId="0" borderId="34" xfId="0" applyFont="1" applyFill="1" applyBorder="1" applyAlignment="1" applyProtection="1">
      <alignment horizontal="center" vertical="center"/>
    </xf>
    <xf numFmtId="0" fontId="6" fillId="0" borderId="73" xfId="0" applyFont="1" applyFill="1" applyBorder="1" applyAlignment="1" applyProtection="1">
      <alignment horizontal="center" vertical="center"/>
    </xf>
    <xf numFmtId="0" fontId="20" fillId="0" borderId="9" xfId="12" applyFont="1" applyBorder="1" applyAlignment="1" applyProtection="1">
      <alignment horizontal="center" vertical="center"/>
      <protection locked="0"/>
    </xf>
    <xf numFmtId="0" fontId="24" fillId="0" borderId="0" xfId="12" applyFont="1" applyAlignment="1">
      <alignment horizontal="center" vertical="center"/>
    </xf>
    <xf numFmtId="0" fontId="20" fillId="0" borderId="9" xfId="12" applyFont="1" applyBorder="1" applyAlignment="1">
      <alignment horizontal="center" vertical="center"/>
    </xf>
  </cellXfs>
  <cellStyles count="13">
    <cellStyle name="桁区切り" xfId="10" builtinId="6"/>
    <cellStyle name="標準" xfId="0" builtinId="0"/>
    <cellStyle name="標準 10" xfId="1"/>
    <cellStyle name="標準 12" xfId="3"/>
    <cellStyle name="標準 13" xfId="2"/>
    <cellStyle name="標準 2" xfId="5"/>
    <cellStyle name="標準 2 2" xfId="6"/>
    <cellStyle name="標準 2 2 2" xfId="7"/>
    <cellStyle name="標準 2 3" xfId="9"/>
    <cellStyle name="標準 27" xfId="4"/>
    <cellStyle name="標準 3" xfId="8"/>
    <cellStyle name="標準 4" xfId="12"/>
    <cellStyle name="標準_賃金改善内訳表" xfId="11"/>
  </cellStyles>
  <dxfs count="15">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26</xdr:col>
      <xdr:colOff>0</xdr:colOff>
      <xdr:row>9</xdr:row>
      <xdr:rowOff>61912</xdr:rowOff>
    </xdr:from>
    <xdr:ext cx="65" cy="172227"/>
    <xdr:sp macro="" textlink="">
      <xdr:nvSpPr>
        <xdr:cNvPr id="2" name="テキスト ボックス 1"/>
        <xdr:cNvSpPr txBox="1"/>
      </xdr:nvSpPr>
      <xdr:spPr>
        <a:xfrm>
          <a:off x="5943600" y="1976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Q57"/>
  <sheetViews>
    <sheetView showGridLines="0" tabSelected="1" zoomScale="70" zoomScaleNormal="70" zoomScaleSheetLayoutView="100" workbookViewId="0">
      <selection activeCell="AN24" sqref="AN24"/>
    </sheetView>
  </sheetViews>
  <sheetFormatPr defaultColWidth="9" defaultRowHeight="18" customHeight="1" x14ac:dyDescent="0.15"/>
  <cols>
    <col min="1" max="32" width="3" style="4" customWidth="1"/>
    <col min="33" max="33" width="2.75" style="4" customWidth="1"/>
    <col min="34" max="37" width="3" style="4" customWidth="1"/>
    <col min="38" max="38" width="2.5" style="4" customWidth="1"/>
    <col min="39" max="41" width="3" style="4" customWidth="1"/>
    <col min="42" max="43" width="3" style="4" hidden="1" customWidth="1"/>
    <col min="44" max="50" width="3" style="4" customWidth="1"/>
    <col min="51" max="16384" width="9" style="4"/>
  </cols>
  <sheetData>
    <row r="1" spans="1:43" ht="18" customHeight="1" x14ac:dyDescent="0.15">
      <c r="A1" s="4" t="s">
        <v>131</v>
      </c>
      <c r="AP1" s="4" t="s">
        <v>10</v>
      </c>
      <c r="AQ1" s="4" t="s">
        <v>11</v>
      </c>
    </row>
    <row r="2" spans="1:43" ht="18" customHeight="1" x14ac:dyDescent="0.15">
      <c r="A2" s="179" t="s">
        <v>87</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row>
    <row r="3" spans="1:43" ht="18" customHeight="1" x14ac:dyDescent="0.15">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7"/>
    </row>
    <row r="4" spans="1:43" ht="18" customHeight="1" thickBot="1" x14ac:dyDescent="0.2">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8" t="s">
        <v>19</v>
      </c>
      <c r="AH4" s="180">
        <v>11</v>
      </c>
      <c r="AI4" s="180"/>
      <c r="AJ4" s="4" t="s">
        <v>20</v>
      </c>
      <c r="AK4" s="180">
        <v>30</v>
      </c>
      <c r="AL4" s="180"/>
      <c r="AM4" s="4" t="s">
        <v>21</v>
      </c>
    </row>
    <row r="5" spans="1:43" ht="17.25" customHeight="1" x14ac:dyDescent="0.15">
      <c r="B5" s="6"/>
      <c r="C5" s="6"/>
      <c r="D5" s="6"/>
      <c r="E5" s="6"/>
      <c r="F5" s="6"/>
      <c r="G5" s="6"/>
      <c r="H5" s="6"/>
      <c r="I5" s="6"/>
      <c r="J5" s="6"/>
      <c r="T5" s="181" t="s">
        <v>0</v>
      </c>
      <c r="U5" s="182"/>
      <c r="V5" s="182"/>
      <c r="W5" s="182"/>
      <c r="X5" s="182"/>
      <c r="Y5" s="182"/>
      <c r="Z5" s="183"/>
      <c r="AA5" s="184" t="s">
        <v>37</v>
      </c>
      <c r="AB5" s="184"/>
      <c r="AC5" s="184"/>
      <c r="AD5" s="184"/>
      <c r="AE5" s="184"/>
      <c r="AF5" s="184"/>
      <c r="AG5" s="184"/>
      <c r="AH5" s="184"/>
      <c r="AI5" s="184"/>
      <c r="AJ5" s="184"/>
      <c r="AK5" s="184"/>
      <c r="AL5" s="184"/>
      <c r="AM5" s="185"/>
    </row>
    <row r="6" spans="1:43" ht="17.25" customHeight="1" x14ac:dyDescent="0.15">
      <c r="B6" s="6"/>
      <c r="C6" s="6"/>
      <c r="D6" s="6"/>
      <c r="E6" s="6"/>
      <c r="F6" s="6"/>
      <c r="G6" s="6"/>
      <c r="T6" s="174" t="s">
        <v>1</v>
      </c>
      <c r="U6" s="175"/>
      <c r="V6" s="175"/>
      <c r="W6" s="175"/>
      <c r="X6" s="175"/>
      <c r="Y6" s="175"/>
      <c r="Z6" s="176"/>
      <c r="AA6" s="177"/>
      <c r="AB6" s="177"/>
      <c r="AC6" s="177"/>
      <c r="AD6" s="177"/>
      <c r="AE6" s="177"/>
      <c r="AF6" s="177"/>
      <c r="AG6" s="177"/>
      <c r="AH6" s="177"/>
      <c r="AI6" s="177"/>
      <c r="AJ6" s="177"/>
      <c r="AK6" s="177"/>
      <c r="AL6" s="177"/>
      <c r="AM6" s="178"/>
    </row>
    <row r="7" spans="1:43" ht="17.25" customHeight="1" x14ac:dyDescent="0.15">
      <c r="B7" s="6"/>
      <c r="C7" s="6"/>
      <c r="D7" s="6"/>
      <c r="E7" s="6"/>
      <c r="F7" s="6"/>
      <c r="G7" s="6"/>
      <c r="T7" s="174" t="s">
        <v>8</v>
      </c>
      <c r="U7" s="175"/>
      <c r="V7" s="175"/>
      <c r="W7" s="175"/>
      <c r="X7" s="175"/>
      <c r="Y7" s="175"/>
      <c r="Z7" s="176"/>
      <c r="AA7" s="177"/>
      <c r="AB7" s="177"/>
      <c r="AC7" s="177"/>
      <c r="AD7" s="177"/>
      <c r="AE7" s="177"/>
      <c r="AF7" s="177"/>
      <c r="AG7" s="177"/>
      <c r="AH7" s="177"/>
      <c r="AI7" s="177"/>
      <c r="AJ7" s="177"/>
      <c r="AK7" s="177"/>
      <c r="AL7" s="177"/>
      <c r="AM7" s="178"/>
    </row>
    <row r="8" spans="1:43" ht="17.25" customHeight="1" thickBot="1" x14ac:dyDescent="0.2">
      <c r="B8" s="6"/>
      <c r="C8" s="6"/>
      <c r="D8" s="6"/>
      <c r="E8" s="6"/>
      <c r="F8" s="6"/>
      <c r="G8" s="6"/>
      <c r="H8" s="7"/>
      <c r="I8" s="7"/>
      <c r="J8" s="7"/>
      <c r="K8" s="7"/>
      <c r="L8" s="7"/>
      <c r="M8" s="7"/>
      <c r="N8" s="6"/>
      <c r="O8" s="6"/>
      <c r="P8" s="6"/>
      <c r="Q8" s="6"/>
      <c r="R8" s="6"/>
      <c r="T8" s="186" t="s">
        <v>7</v>
      </c>
      <c r="U8" s="187"/>
      <c r="V8" s="187"/>
      <c r="W8" s="187"/>
      <c r="X8" s="187"/>
      <c r="Y8" s="187"/>
      <c r="Z8" s="188"/>
      <c r="AA8" s="233"/>
      <c r="AB8" s="234"/>
      <c r="AC8" s="234"/>
      <c r="AD8" s="234"/>
      <c r="AE8" s="234"/>
      <c r="AF8" s="234"/>
      <c r="AG8" s="234"/>
      <c r="AH8" s="234"/>
      <c r="AI8" s="234"/>
      <c r="AJ8" s="234"/>
      <c r="AK8" s="234"/>
      <c r="AL8" s="234"/>
      <c r="AM8" s="235"/>
    </row>
    <row r="9" spans="1:43" s="8" customFormat="1" ht="9.9499999999999993" customHeight="1" x14ac:dyDescent="0.15">
      <c r="B9" s="6"/>
      <c r="C9" s="6"/>
      <c r="D9" s="6"/>
      <c r="E9" s="6"/>
      <c r="F9" s="6"/>
      <c r="G9" s="6"/>
      <c r="H9" s="7"/>
      <c r="I9" s="7"/>
      <c r="J9" s="7"/>
      <c r="K9" s="7"/>
      <c r="L9" s="7"/>
      <c r="M9" s="7"/>
      <c r="N9" s="6"/>
      <c r="O9" s="6"/>
      <c r="P9" s="6"/>
      <c r="Q9" s="6"/>
      <c r="R9" s="6"/>
      <c r="S9" s="7"/>
      <c r="T9" s="7"/>
      <c r="U9" s="7"/>
      <c r="V9" s="7"/>
      <c r="W9" s="7"/>
      <c r="X9" s="7"/>
      <c r="Y9" s="9"/>
      <c r="Z9" s="9"/>
      <c r="AA9" s="9"/>
      <c r="AB9" s="9"/>
      <c r="AC9" s="9"/>
      <c r="AD9" s="9"/>
      <c r="AE9" s="9"/>
      <c r="AF9" s="9"/>
      <c r="AG9" s="9"/>
      <c r="AH9" s="9"/>
      <c r="AI9" s="9"/>
      <c r="AJ9" s="9"/>
      <c r="AK9" s="9"/>
    </row>
    <row r="10" spans="1:43" ht="18" customHeight="1" thickBot="1" x14ac:dyDescent="0.2">
      <c r="A10" s="4" t="s">
        <v>12</v>
      </c>
    </row>
    <row r="11" spans="1:43" ht="18" customHeight="1" thickBot="1" x14ac:dyDescent="0.2">
      <c r="A11" s="1" t="s">
        <v>2</v>
      </c>
      <c r="B11" s="2" t="s">
        <v>22</v>
      </c>
      <c r="C11" s="2"/>
      <c r="D11" s="2"/>
      <c r="E11" s="2"/>
      <c r="F11" s="2"/>
      <c r="G11" s="2"/>
      <c r="H11" s="2"/>
      <c r="I11" s="2"/>
      <c r="J11" s="2"/>
      <c r="K11" s="2"/>
      <c r="L11" s="2"/>
      <c r="M11" s="2"/>
      <c r="N11" s="2"/>
      <c r="O11" s="2"/>
      <c r="P11" s="2"/>
      <c r="Q11" s="2"/>
      <c r="R11" s="2"/>
      <c r="S11" s="3"/>
      <c r="T11" s="10"/>
      <c r="U11" s="10"/>
      <c r="V11" s="10"/>
      <c r="W11" s="10" t="s">
        <v>19</v>
      </c>
      <c r="X11" s="10"/>
      <c r="Y11" s="10"/>
      <c r="Z11" s="189"/>
      <c r="AA11" s="189"/>
      <c r="AB11" s="10" t="s">
        <v>9</v>
      </c>
      <c r="AC11" s="190" t="s">
        <v>77</v>
      </c>
      <c r="AD11" s="190"/>
      <c r="AE11" s="10" t="s">
        <v>19</v>
      </c>
      <c r="AF11" s="10"/>
      <c r="AG11" s="10"/>
      <c r="AH11" s="189"/>
      <c r="AI11" s="189"/>
      <c r="AJ11" s="10" t="s">
        <v>9</v>
      </c>
      <c r="AK11" s="10"/>
      <c r="AL11" s="10"/>
      <c r="AM11" s="11"/>
    </row>
    <row r="12" spans="1:43" ht="18" customHeight="1" x14ac:dyDescent="0.15">
      <c r="A12" s="20" t="s">
        <v>25</v>
      </c>
      <c r="B12" s="21"/>
      <c r="C12" s="21"/>
      <c r="D12" s="21"/>
      <c r="E12" s="21"/>
      <c r="F12" s="21"/>
      <c r="G12" s="21"/>
      <c r="H12" s="21"/>
      <c r="I12" s="21"/>
      <c r="J12" s="21"/>
      <c r="K12" s="21"/>
      <c r="L12" s="21"/>
      <c r="M12" s="21"/>
      <c r="N12" s="21"/>
      <c r="O12" s="21"/>
      <c r="P12" s="21"/>
      <c r="Q12" s="21"/>
      <c r="R12" s="21"/>
      <c r="S12" s="21"/>
      <c r="T12" s="22"/>
      <c r="U12" s="23"/>
      <c r="V12" s="23"/>
      <c r="W12" s="23"/>
      <c r="X12" s="23"/>
      <c r="Y12" s="22"/>
      <c r="Z12" s="23"/>
      <c r="AA12" s="23"/>
      <c r="AB12" s="23"/>
      <c r="AC12" s="23"/>
      <c r="AD12" s="22"/>
      <c r="AE12" s="23"/>
      <c r="AF12" s="23"/>
      <c r="AG12" s="23"/>
      <c r="AH12" s="23"/>
      <c r="AI12" s="22"/>
      <c r="AJ12" s="23"/>
      <c r="AK12" s="23"/>
      <c r="AL12" s="23"/>
      <c r="AM12" s="24"/>
    </row>
    <row r="13" spans="1:43" ht="18" customHeight="1" x14ac:dyDescent="0.15">
      <c r="A13" s="25"/>
      <c r="B13" s="16" t="s">
        <v>3</v>
      </c>
      <c r="C13" s="16" t="s">
        <v>84</v>
      </c>
      <c r="D13" s="16"/>
      <c r="E13" s="16"/>
      <c r="F13" s="16"/>
      <c r="G13" s="16"/>
      <c r="H13" s="16"/>
      <c r="I13" s="16"/>
      <c r="J13" s="16"/>
      <c r="K13" s="16"/>
      <c r="L13" s="16"/>
      <c r="M13" s="16"/>
      <c r="N13" s="16"/>
      <c r="O13" s="16"/>
      <c r="P13" s="16"/>
      <c r="Q13" s="16"/>
      <c r="R13" s="16"/>
      <c r="S13" s="16"/>
      <c r="T13" s="194"/>
      <c r="U13" s="195"/>
      <c r="V13" s="195"/>
      <c r="W13" s="195"/>
      <c r="X13" s="195"/>
      <c r="Y13" s="195"/>
      <c r="Z13" s="195"/>
      <c r="AA13" s="195"/>
      <c r="AB13" s="195"/>
      <c r="AC13" s="195"/>
      <c r="AD13" s="195"/>
      <c r="AE13" s="195"/>
      <c r="AF13" s="195"/>
      <c r="AG13" s="195"/>
      <c r="AH13" s="195"/>
      <c r="AI13" s="195"/>
      <c r="AJ13" s="195"/>
      <c r="AK13" s="195"/>
      <c r="AL13" s="195"/>
      <c r="AM13" s="196"/>
    </row>
    <row r="14" spans="1:43" ht="18" customHeight="1" x14ac:dyDescent="0.15">
      <c r="A14" s="25"/>
      <c r="B14" s="26" t="s">
        <v>103</v>
      </c>
      <c r="C14" s="26" t="s">
        <v>104</v>
      </c>
      <c r="D14" s="26"/>
      <c r="E14" s="26"/>
      <c r="F14" s="26"/>
      <c r="G14" s="26"/>
      <c r="H14" s="26"/>
      <c r="I14" s="26"/>
      <c r="J14" s="26"/>
      <c r="K14" s="26"/>
      <c r="L14" s="26"/>
      <c r="M14" s="26"/>
      <c r="N14" s="26"/>
      <c r="O14" s="26"/>
      <c r="P14" s="26"/>
      <c r="Q14" s="26"/>
      <c r="R14" s="26"/>
      <c r="S14" s="26"/>
      <c r="T14" s="194"/>
      <c r="U14" s="195"/>
      <c r="V14" s="195"/>
      <c r="W14" s="195"/>
      <c r="X14" s="195"/>
      <c r="Y14" s="195"/>
      <c r="Z14" s="195"/>
      <c r="AA14" s="195"/>
      <c r="AB14" s="195"/>
      <c r="AC14" s="195"/>
      <c r="AD14" s="195"/>
      <c r="AE14" s="195"/>
      <c r="AF14" s="195"/>
      <c r="AG14" s="195"/>
      <c r="AH14" s="195"/>
      <c r="AI14" s="195"/>
      <c r="AJ14" s="195"/>
      <c r="AK14" s="195"/>
      <c r="AL14" s="195"/>
      <c r="AM14" s="196"/>
    </row>
    <row r="15" spans="1:43" ht="18" customHeight="1" x14ac:dyDescent="0.15">
      <c r="A15" s="25"/>
      <c r="B15" s="26" t="s">
        <v>35</v>
      </c>
      <c r="C15" s="26"/>
      <c r="D15" s="26"/>
      <c r="E15" s="26"/>
      <c r="F15" s="26"/>
      <c r="G15" s="26"/>
      <c r="H15" s="26"/>
      <c r="I15" s="26"/>
      <c r="J15" s="26"/>
      <c r="K15" s="26"/>
      <c r="L15" s="26"/>
      <c r="M15" s="26"/>
      <c r="N15" s="26"/>
      <c r="O15" s="26"/>
      <c r="P15" s="26"/>
      <c r="Q15" s="26"/>
      <c r="R15" s="26"/>
      <c r="S15" s="26"/>
      <c r="T15" s="197">
        <f>SUM(T13,T14)</f>
        <v>0</v>
      </c>
      <c r="U15" s="198"/>
      <c r="V15" s="198"/>
      <c r="W15" s="198"/>
      <c r="X15" s="198"/>
      <c r="Y15" s="198"/>
      <c r="Z15" s="198"/>
      <c r="AA15" s="198"/>
      <c r="AB15" s="198"/>
      <c r="AC15" s="198"/>
      <c r="AD15" s="198"/>
      <c r="AE15" s="198"/>
      <c r="AF15" s="198"/>
      <c r="AG15" s="198"/>
      <c r="AH15" s="198"/>
      <c r="AI15" s="198"/>
      <c r="AJ15" s="198"/>
      <c r="AK15" s="198"/>
      <c r="AL15" s="198"/>
      <c r="AM15" s="199"/>
    </row>
    <row r="16" spans="1:43" ht="18" customHeight="1" x14ac:dyDescent="0.15">
      <c r="A16" s="25"/>
      <c r="B16" s="26" t="s">
        <v>4</v>
      </c>
      <c r="C16" s="26" t="s">
        <v>83</v>
      </c>
      <c r="D16" s="26"/>
      <c r="E16" s="26"/>
      <c r="F16" s="26"/>
      <c r="G16" s="26"/>
      <c r="H16" s="26"/>
      <c r="I16" s="26"/>
      <c r="J16" s="26"/>
      <c r="K16" s="26"/>
      <c r="L16" s="26"/>
      <c r="M16" s="26"/>
      <c r="N16" s="26"/>
      <c r="O16" s="26"/>
      <c r="P16" s="26"/>
      <c r="Q16" s="26"/>
      <c r="R16" s="26"/>
      <c r="S16" s="26"/>
      <c r="T16" s="200">
        <f>【第３号様式別添２】配分変更一覧表!F8-【第３号様式別添２】配分変更一覧表!E8</f>
        <v>0</v>
      </c>
      <c r="U16" s="201"/>
      <c r="V16" s="201"/>
      <c r="W16" s="201"/>
      <c r="X16" s="201"/>
      <c r="Y16" s="201"/>
      <c r="Z16" s="201"/>
      <c r="AA16" s="201"/>
      <c r="AB16" s="201"/>
      <c r="AC16" s="201"/>
      <c r="AD16" s="201"/>
      <c r="AE16" s="201"/>
      <c r="AF16" s="201"/>
      <c r="AG16" s="201"/>
      <c r="AH16" s="201"/>
      <c r="AI16" s="201"/>
      <c r="AJ16" s="201"/>
      <c r="AK16" s="201"/>
      <c r="AL16" s="201"/>
      <c r="AM16" s="202"/>
    </row>
    <row r="17" spans="1:39" ht="18" customHeight="1" thickBot="1" x14ac:dyDescent="0.2">
      <c r="A17" s="25"/>
      <c r="B17" s="16" t="s">
        <v>86</v>
      </c>
      <c r="C17" s="16" t="s">
        <v>125</v>
      </c>
      <c r="D17" s="16"/>
      <c r="E17" s="16"/>
      <c r="F17" s="16"/>
      <c r="G17" s="16"/>
      <c r="H17" s="16"/>
      <c r="I17" s="16"/>
      <c r="J17" s="16"/>
      <c r="K17" s="16"/>
      <c r="L17" s="16"/>
      <c r="M17" s="16"/>
      <c r="N17" s="16"/>
      <c r="O17" s="16"/>
      <c r="P17" s="16"/>
      <c r="Q17" s="16"/>
      <c r="R17" s="16"/>
      <c r="S17" s="16"/>
      <c r="T17" s="197">
        <f>SUM(T13,T14,T16)</f>
        <v>0</v>
      </c>
      <c r="U17" s="198"/>
      <c r="V17" s="198"/>
      <c r="W17" s="198"/>
      <c r="X17" s="198"/>
      <c r="Y17" s="198"/>
      <c r="Z17" s="198"/>
      <c r="AA17" s="198"/>
      <c r="AB17" s="198"/>
      <c r="AC17" s="198"/>
      <c r="AD17" s="198"/>
      <c r="AE17" s="198"/>
      <c r="AF17" s="198"/>
      <c r="AG17" s="198"/>
      <c r="AH17" s="198"/>
      <c r="AI17" s="198"/>
      <c r="AJ17" s="198"/>
      <c r="AK17" s="198"/>
      <c r="AL17" s="198"/>
      <c r="AM17" s="199"/>
    </row>
    <row r="18" spans="1:39" ht="18" customHeight="1" x14ac:dyDescent="0.15">
      <c r="A18" s="20" t="s">
        <v>26</v>
      </c>
      <c r="B18" s="21"/>
      <c r="C18" s="21"/>
      <c r="D18" s="21"/>
      <c r="E18" s="21"/>
      <c r="F18" s="21"/>
      <c r="G18" s="21"/>
      <c r="H18" s="21"/>
      <c r="I18" s="21"/>
      <c r="J18" s="21"/>
      <c r="K18" s="21"/>
      <c r="L18" s="21"/>
      <c r="M18" s="21"/>
      <c r="N18" s="21"/>
      <c r="O18" s="21"/>
      <c r="P18" s="21"/>
      <c r="Q18" s="21"/>
      <c r="R18" s="21"/>
      <c r="S18" s="21"/>
      <c r="T18" s="22"/>
      <c r="U18" s="23"/>
      <c r="V18" s="23"/>
      <c r="W18" s="23"/>
      <c r="X18" s="23"/>
      <c r="Y18" s="23"/>
      <c r="Z18" s="23"/>
      <c r="AA18" s="23"/>
      <c r="AB18" s="23"/>
      <c r="AC18" s="23"/>
      <c r="AD18" s="23"/>
      <c r="AE18" s="23"/>
      <c r="AF18" s="23"/>
      <c r="AG18" s="23"/>
      <c r="AH18" s="23"/>
      <c r="AI18" s="23"/>
      <c r="AJ18" s="23"/>
      <c r="AK18" s="23"/>
      <c r="AL18" s="23"/>
      <c r="AM18" s="24"/>
    </row>
    <row r="19" spans="1:39" ht="18" customHeight="1" x14ac:dyDescent="0.15">
      <c r="A19" s="25"/>
      <c r="B19" s="15" t="s">
        <v>85</v>
      </c>
      <c r="C19" s="16" t="s">
        <v>84</v>
      </c>
      <c r="D19" s="16"/>
      <c r="E19" s="16"/>
      <c r="F19" s="16"/>
      <c r="G19" s="16"/>
      <c r="H19" s="16"/>
      <c r="I19" s="16"/>
      <c r="J19" s="16"/>
      <c r="K19" s="16"/>
      <c r="L19" s="16"/>
      <c r="M19" s="16"/>
      <c r="N19" s="16"/>
      <c r="O19" s="16"/>
      <c r="P19" s="16"/>
      <c r="Q19" s="16"/>
      <c r="R19" s="16"/>
      <c r="S19" s="16"/>
      <c r="T19" s="194"/>
      <c r="U19" s="195"/>
      <c r="V19" s="195"/>
      <c r="W19" s="195"/>
      <c r="X19" s="195"/>
      <c r="Y19" s="195"/>
      <c r="Z19" s="195"/>
      <c r="AA19" s="195"/>
      <c r="AB19" s="195"/>
      <c r="AC19" s="195"/>
      <c r="AD19" s="195"/>
      <c r="AE19" s="195"/>
      <c r="AF19" s="195"/>
      <c r="AG19" s="195"/>
      <c r="AH19" s="195"/>
      <c r="AI19" s="195"/>
      <c r="AJ19" s="195"/>
      <c r="AK19" s="195"/>
      <c r="AL19" s="195"/>
      <c r="AM19" s="196"/>
    </row>
    <row r="20" spans="1:39" ht="18" customHeight="1" x14ac:dyDescent="0.15">
      <c r="A20" s="25"/>
      <c r="B20" s="26" t="s">
        <v>105</v>
      </c>
      <c r="C20" s="26" t="s">
        <v>104</v>
      </c>
      <c r="D20" s="26"/>
      <c r="E20" s="26"/>
      <c r="F20" s="26"/>
      <c r="G20" s="26"/>
      <c r="H20" s="26"/>
      <c r="I20" s="26"/>
      <c r="J20" s="26"/>
      <c r="K20" s="26"/>
      <c r="L20" s="26"/>
      <c r="M20" s="26"/>
      <c r="N20" s="26"/>
      <c r="O20" s="26"/>
      <c r="P20" s="26"/>
      <c r="Q20" s="26"/>
      <c r="R20" s="26"/>
      <c r="S20" s="26"/>
      <c r="T20" s="194"/>
      <c r="U20" s="195"/>
      <c r="V20" s="195"/>
      <c r="W20" s="195"/>
      <c r="X20" s="195"/>
      <c r="Y20" s="195"/>
      <c r="Z20" s="195"/>
      <c r="AA20" s="195"/>
      <c r="AB20" s="195"/>
      <c r="AC20" s="195"/>
      <c r="AD20" s="195"/>
      <c r="AE20" s="195"/>
      <c r="AF20" s="195"/>
      <c r="AG20" s="195"/>
      <c r="AH20" s="195"/>
      <c r="AI20" s="195"/>
      <c r="AJ20" s="195"/>
      <c r="AK20" s="195"/>
      <c r="AL20" s="195"/>
      <c r="AM20" s="196"/>
    </row>
    <row r="21" spans="1:39" ht="18" customHeight="1" x14ac:dyDescent="0.15">
      <c r="A21" s="25"/>
      <c r="B21" s="26" t="s">
        <v>35</v>
      </c>
      <c r="C21" s="26"/>
      <c r="D21" s="26"/>
      <c r="E21" s="26"/>
      <c r="F21" s="26"/>
      <c r="G21" s="26"/>
      <c r="H21" s="26"/>
      <c r="I21" s="26"/>
      <c r="J21" s="26"/>
      <c r="K21" s="26"/>
      <c r="L21" s="26"/>
      <c r="M21" s="26"/>
      <c r="N21" s="26"/>
      <c r="O21" s="26"/>
      <c r="P21" s="26"/>
      <c r="Q21" s="26"/>
      <c r="R21" s="26"/>
      <c r="S21" s="26"/>
      <c r="T21" s="197">
        <f>SUM(T19,T20)</f>
        <v>0</v>
      </c>
      <c r="U21" s="198"/>
      <c r="V21" s="198"/>
      <c r="W21" s="198"/>
      <c r="X21" s="198"/>
      <c r="Y21" s="198"/>
      <c r="Z21" s="198"/>
      <c r="AA21" s="198"/>
      <c r="AB21" s="198"/>
      <c r="AC21" s="198"/>
      <c r="AD21" s="198"/>
      <c r="AE21" s="198"/>
      <c r="AF21" s="198"/>
      <c r="AG21" s="198"/>
      <c r="AH21" s="198"/>
      <c r="AI21" s="198"/>
      <c r="AJ21" s="198"/>
      <c r="AK21" s="198"/>
      <c r="AL21" s="198"/>
      <c r="AM21" s="199"/>
    </row>
    <row r="22" spans="1:39" ht="18" customHeight="1" x14ac:dyDescent="0.15">
      <c r="A22" s="25"/>
      <c r="B22" s="26" t="s">
        <v>6</v>
      </c>
      <c r="C22" s="26" t="s">
        <v>83</v>
      </c>
      <c r="D22" s="26"/>
      <c r="E22" s="26"/>
      <c r="F22" s="26"/>
      <c r="G22" s="26"/>
      <c r="H22" s="26"/>
      <c r="I22" s="26"/>
      <c r="J22" s="26"/>
      <c r="K22" s="26"/>
      <c r="L22" s="26"/>
      <c r="M22" s="26"/>
      <c r="N22" s="26"/>
      <c r="O22" s="26"/>
      <c r="P22" s="26"/>
      <c r="Q22" s="26"/>
      <c r="R22" s="26"/>
      <c r="S22" s="26"/>
      <c r="T22" s="200">
        <f>【第３号様式別添２】配分変更一覧表!F24-【第３号様式別添２】配分変更一覧表!E24</f>
        <v>0</v>
      </c>
      <c r="U22" s="201"/>
      <c r="V22" s="201"/>
      <c r="W22" s="201"/>
      <c r="X22" s="201"/>
      <c r="Y22" s="201"/>
      <c r="Z22" s="201"/>
      <c r="AA22" s="201"/>
      <c r="AB22" s="201"/>
      <c r="AC22" s="201"/>
      <c r="AD22" s="201"/>
      <c r="AE22" s="201"/>
      <c r="AF22" s="201"/>
      <c r="AG22" s="201"/>
      <c r="AH22" s="201"/>
      <c r="AI22" s="201"/>
      <c r="AJ22" s="201"/>
      <c r="AK22" s="201"/>
      <c r="AL22" s="201"/>
      <c r="AM22" s="202"/>
    </row>
    <row r="23" spans="1:39" ht="18" customHeight="1" x14ac:dyDescent="0.15">
      <c r="A23" s="25"/>
      <c r="B23" s="27" t="s">
        <v>14</v>
      </c>
      <c r="C23" s="26" t="s">
        <v>126</v>
      </c>
      <c r="D23" s="26"/>
      <c r="E23" s="26"/>
      <c r="F23" s="26"/>
      <c r="G23" s="26"/>
      <c r="H23" s="26"/>
      <c r="I23" s="26"/>
      <c r="J23" s="26"/>
      <c r="K23" s="26"/>
      <c r="L23" s="26"/>
      <c r="M23" s="26"/>
      <c r="N23" s="26"/>
      <c r="O23" s="26"/>
      <c r="P23" s="26"/>
      <c r="Q23" s="26"/>
      <c r="R23" s="26"/>
      <c r="S23" s="26"/>
      <c r="T23" s="197">
        <f>SUM(T19,T20,T22)</f>
        <v>0</v>
      </c>
      <c r="U23" s="198"/>
      <c r="V23" s="198"/>
      <c r="W23" s="198"/>
      <c r="X23" s="198"/>
      <c r="Y23" s="198"/>
      <c r="Z23" s="198"/>
      <c r="AA23" s="198"/>
      <c r="AB23" s="198"/>
      <c r="AC23" s="198"/>
      <c r="AD23" s="198"/>
      <c r="AE23" s="198"/>
      <c r="AF23" s="198"/>
      <c r="AG23" s="198"/>
      <c r="AH23" s="198"/>
      <c r="AI23" s="198"/>
      <c r="AJ23" s="198"/>
      <c r="AK23" s="198"/>
      <c r="AL23" s="198"/>
      <c r="AM23" s="199"/>
    </row>
    <row r="24" spans="1:39" ht="18" customHeight="1" thickBot="1" x14ac:dyDescent="0.2">
      <c r="A24" s="28"/>
      <c r="B24" s="18" t="s">
        <v>15</v>
      </c>
      <c r="C24" s="19" t="s">
        <v>82</v>
      </c>
      <c r="D24" s="118"/>
      <c r="E24" s="118"/>
      <c r="F24" s="118"/>
      <c r="G24" s="118"/>
      <c r="H24" s="118"/>
      <c r="I24" s="118"/>
      <c r="J24" s="118"/>
      <c r="K24" s="118"/>
      <c r="L24" s="118"/>
      <c r="M24" s="118"/>
      <c r="N24" s="118"/>
      <c r="O24" s="118"/>
      <c r="P24" s="118"/>
      <c r="Q24" s="118"/>
      <c r="R24" s="118"/>
      <c r="S24" s="119"/>
      <c r="T24" s="194"/>
      <c r="U24" s="195"/>
      <c r="V24" s="195"/>
      <c r="W24" s="195"/>
      <c r="X24" s="195"/>
      <c r="Y24" s="195"/>
      <c r="Z24" s="195"/>
      <c r="AA24" s="195"/>
      <c r="AB24" s="195"/>
      <c r="AC24" s="195"/>
      <c r="AD24" s="195"/>
      <c r="AE24" s="195"/>
      <c r="AF24" s="195"/>
      <c r="AG24" s="195"/>
      <c r="AH24" s="195"/>
      <c r="AI24" s="195"/>
      <c r="AJ24" s="195"/>
      <c r="AK24" s="195"/>
      <c r="AL24" s="195"/>
      <c r="AM24" s="196"/>
    </row>
    <row r="25" spans="1:39" s="30" customFormat="1" ht="18" customHeight="1" thickBot="1" x14ac:dyDescent="0.2">
      <c r="A25" s="20" t="s">
        <v>16</v>
      </c>
      <c r="B25" s="29" t="s">
        <v>106</v>
      </c>
      <c r="C25" s="21"/>
      <c r="D25" s="21"/>
      <c r="E25" s="21"/>
      <c r="F25" s="21"/>
      <c r="G25" s="21"/>
      <c r="H25" s="21"/>
      <c r="I25" s="21"/>
      <c r="J25" s="21"/>
      <c r="K25" s="21"/>
      <c r="L25" s="21"/>
      <c r="M25" s="21"/>
      <c r="N25" s="21"/>
      <c r="O25" s="21"/>
      <c r="P25" s="21"/>
      <c r="Q25" s="21"/>
      <c r="R25" s="21"/>
      <c r="S25" s="21"/>
      <c r="T25" s="191">
        <f>SUM(T17,T23)</f>
        <v>0</v>
      </c>
      <c r="U25" s="192"/>
      <c r="V25" s="192"/>
      <c r="W25" s="192"/>
      <c r="X25" s="192"/>
      <c r="Y25" s="192"/>
      <c r="Z25" s="192"/>
      <c r="AA25" s="192"/>
      <c r="AB25" s="192"/>
      <c r="AC25" s="192"/>
      <c r="AD25" s="192"/>
      <c r="AE25" s="192"/>
      <c r="AF25" s="192"/>
      <c r="AG25" s="192"/>
      <c r="AH25" s="192"/>
      <c r="AI25" s="192"/>
      <c r="AJ25" s="192"/>
      <c r="AK25" s="192"/>
      <c r="AL25" s="192"/>
      <c r="AM25" s="193"/>
    </row>
    <row r="26" spans="1:39" s="30" customFormat="1" ht="18" customHeight="1" thickBot="1" x14ac:dyDescent="0.2">
      <c r="A26" s="20" t="s">
        <v>17</v>
      </c>
      <c r="B26" s="22" t="s">
        <v>127</v>
      </c>
      <c r="C26" s="112"/>
      <c r="D26" s="112"/>
      <c r="E26" s="112"/>
      <c r="F26" s="112"/>
      <c r="G26" s="112"/>
      <c r="H26" s="112"/>
      <c r="I26" s="112"/>
      <c r="J26" s="112"/>
      <c r="K26" s="112"/>
      <c r="L26" s="112"/>
      <c r="M26" s="112"/>
      <c r="N26" s="112"/>
      <c r="O26" s="112"/>
      <c r="P26" s="112"/>
      <c r="Q26" s="112"/>
      <c r="R26" s="112"/>
      <c r="S26" s="113"/>
      <c r="T26" s="191">
        <f>SUM(T13,T14,T19,T20,T24)</f>
        <v>0</v>
      </c>
      <c r="U26" s="192"/>
      <c r="V26" s="192"/>
      <c r="W26" s="192"/>
      <c r="X26" s="192"/>
      <c r="Y26" s="192"/>
      <c r="Z26" s="192"/>
      <c r="AA26" s="192"/>
      <c r="AB26" s="192"/>
      <c r="AC26" s="192"/>
      <c r="AD26" s="192"/>
      <c r="AE26" s="192"/>
      <c r="AF26" s="192"/>
      <c r="AG26" s="192"/>
      <c r="AH26" s="192"/>
      <c r="AI26" s="192"/>
      <c r="AJ26" s="192"/>
      <c r="AK26" s="192"/>
      <c r="AL26" s="192"/>
      <c r="AM26" s="193"/>
    </row>
    <row r="27" spans="1:39" ht="18" customHeight="1" x14ac:dyDescent="0.15">
      <c r="A27" s="209" t="s">
        <v>18</v>
      </c>
      <c r="B27" s="211" t="s">
        <v>107</v>
      </c>
      <c r="C27" s="211"/>
      <c r="D27" s="211"/>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row>
    <row r="28" spans="1:39" ht="18" customHeight="1" x14ac:dyDescent="0.15">
      <c r="A28" s="210"/>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row>
    <row r="29" spans="1:39" ht="18" customHeight="1" x14ac:dyDescent="0.15">
      <c r="A29" s="210" t="s">
        <v>18</v>
      </c>
      <c r="B29" s="212" t="s">
        <v>108</v>
      </c>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row>
    <row r="30" spans="1:39" ht="18" customHeight="1" x14ac:dyDescent="0.15">
      <c r="A30" s="210"/>
      <c r="B30" s="212"/>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row>
    <row r="31" spans="1:39" s="8" customFormat="1" ht="18" customHeight="1" x14ac:dyDescent="0.15">
      <c r="A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row>
    <row r="32" spans="1:39" ht="18" customHeight="1" thickBot="1" x14ac:dyDescent="0.2">
      <c r="A32" s="4" t="s">
        <v>13</v>
      </c>
      <c r="J32" s="14"/>
      <c r="K32" s="14"/>
      <c r="L32" s="14"/>
      <c r="M32" s="14"/>
      <c r="N32" s="14"/>
      <c r="O32" s="14"/>
      <c r="P32" s="14"/>
      <c r="Q32" s="14"/>
      <c r="R32" s="14"/>
      <c r="S32" s="14"/>
      <c r="T32" s="32"/>
      <c r="U32" s="31"/>
      <c r="V32" s="31"/>
      <c r="W32" s="31"/>
      <c r="X32" s="31"/>
      <c r="Y32" s="31"/>
      <c r="Z32" s="31"/>
      <c r="AA32" s="31"/>
      <c r="AB32" s="31"/>
      <c r="AC32" s="31"/>
      <c r="AD32" s="31"/>
      <c r="AE32" s="31"/>
      <c r="AF32" s="31"/>
      <c r="AG32" s="31"/>
      <c r="AH32" s="31"/>
      <c r="AI32" s="31"/>
      <c r="AJ32" s="31"/>
      <c r="AK32" s="31"/>
      <c r="AL32" s="31"/>
      <c r="AM32" s="31"/>
    </row>
    <row r="33" spans="1:39" ht="18" customHeight="1" x14ac:dyDescent="0.15">
      <c r="A33" s="12" t="s">
        <v>25</v>
      </c>
      <c r="B33" s="13"/>
      <c r="C33" s="13"/>
      <c r="D33" s="13"/>
      <c r="E33" s="13"/>
      <c r="F33" s="13"/>
      <c r="G33" s="13"/>
      <c r="H33" s="13"/>
      <c r="I33" s="13"/>
      <c r="J33" s="13"/>
      <c r="K33" s="13"/>
      <c r="L33" s="13"/>
      <c r="M33" s="13"/>
      <c r="N33" s="13"/>
      <c r="O33" s="13"/>
      <c r="P33" s="13"/>
      <c r="Q33" s="13"/>
      <c r="R33" s="13"/>
      <c r="S33" s="33"/>
      <c r="T33" s="213"/>
      <c r="U33" s="214"/>
      <c r="V33" s="214"/>
      <c r="W33" s="214"/>
      <c r="X33" s="214"/>
      <c r="Y33" s="214"/>
      <c r="Z33" s="214"/>
      <c r="AA33" s="214"/>
      <c r="AB33" s="214"/>
      <c r="AC33" s="214"/>
      <c r="AD33" s="214"/>
      <c r="AE33" s="214"/>
      <c r="AF33" s="214"/>
      <c r="AG33" s="214"/>
      <c r="AH33" s="214"/>
      <c r="AI33" s="214"/>
      <c r="AJ33" s="214"/>
      <c r="AK33" s="214"/>
      <c r="AL33" s="214"/>
      <c r="AM33" s="215"/>
    </row>
    <row r="34" spans="1:39" ht="18" customHeight="1" x14ac:dyDescent="0.15">
      <c r="A34" s="25"/>
      <c r="B34" s="15" t="s">
        <v>2</v>
      </c>
      <c r="C34" s="16" t="s">
        <v>81</v>
      </c>
      <c r="D34" s="16"/>
      <c r="E34" s="16"/>
      <c r="F34" s="16"/>
      <c r="G34" s="16"/>
      <c r="H34" s="16"/>
      <c r="I34" s="16"/>
      <c r="J34" s="16"/>
      <c r="K34" s="16"/>
      <c r="L34" s="16"/>
      <c r="M34" s="16"/>
      <c r="N34" s="16"/>
      <c r="O34" s="16"/>
      <c r="P34" s="16"/>
      <c r="Q34" s="16"/>
      <c r="R34" s="16"/>
      <c r="S34" s="17"/>
      <c r="T34" s="216">
        <f>'第３号様式別添１（報告書　賃金改善内訳）'!H109</f>
        <v>0</v>
      </c>
      <c r="U34" s="198"/>
      <c r="V34" s="198"/>
      <c r="W34" s="198"/>
      <c r="X34" s="198"/>
      <c r="Y34" s="198"/>
      <c r="Z34" s="198"/>
      <c r="AA34" s="198"/>
      <c r="AB34" s="198"/>
      <c r="AC34" s="198"/>
      <c r="AD34" s="198"/>
      <c r="AE34" s="198"/>
      <c r="AF34" s="198"/>
      <c r="AG34" s="198"/>
      <c r="AH34" s="198"/>
      <c r="AI34" s="198"/>
      <c r="AJ34" s="198"/>
      <c r="AK34" s="198"/>
      <c r="AL34" s="198"/>
      <c r="AM34" s="199"/>
    </row>
    <row r="35" spans="1:39" ht="18" customHeight="1" thickBot="1" x14ac:dyDescent="0.2">
      <c r="A35" s="25"/>
      <c r="B35" s="117" t="s">
        <v>3</v>
      </c>
      <c r="C35" s="217" t="s">
        <v>27</v>
      </c>
      <c r="D35" s="217"/>
      <c r="E35" s="217"/>
      <c r="F35" s="217"/>
      <c r="G35" s="217"/>
      <c r="H35" s="217"/>
      <c r="I35" s="217"/>
      <c r="J35" s="217"/>
      <c r="K35" s="217"/>
      <c r="L35" s="217"/>
      <c r="M35" s="217"/>
      <c r="N35" s="217"/>
      <c r="O35" s="217"/>
      <c r="P35" s="217"/>
      <c r="Q35" s="217"/>
      <c r="R35" s="217"/>
      <c r="S35" s="218"/>
      <c r="T35" s="206">
        <f>'第３号様式別添１（報告書　賃金改善内訳）'!I109</f>
        <v>0</v>
      </c>
      <c r="U35" s="201"/>
      <c r="V35" s="201"/>
      <c r="W35" s="201"/>
      <c r="X35" s="201"/>
      <c r="Y35" s="201"/>
      <c r="Z35" s="201"/>
      <c r="AA35" s="201"/>
      <c r="AB35" s="201"/>
      <c r="AC35" s="201"/>
      <c r="AD35" s="201"/>
      <c r="AE35" s="201"/>
      <c r="AF35" s="201"/>
      <c r="AG35" s="201"/>
      <c r="AH35" s="201"/>
      <c r="AI35" s="201"/>
      <c r="AJ35" s="201"/>
      <c r="AK35" s="201"/>
      <c r="AL35" s="201"/>
      <c r="AM35" s="202"/>
    </row>
    <row r="36" spans="1:39" ht="18" customHeight="1" x14ac:dyDescent="0.15">
      <c r="A36" s="12" t="s">
        <v>26</v>
      </c>
      <c r="B36" s="13"/>
      <c r="C36" s="13"/>
      <c r="D36" s="13"/>
      <c r="E36" s="13"/>
      <c r="F36" s="13"/>
      <c r="G36" s="13"/>
      <c r="H36" s="13"/>
      <c r="I36" s="13"/>
      <c r="J36" s="13"/>
      <c r="K36" s="13"/>
      <c r="L36" s="13"/>
      <c r="M36" s="13"/>
      <c r="N36" s="13"/>
      <c r="O36" s="13"/>
      <c r="P36" s="13"/>
      <c r="Q36" s="13"/>
      <c r="R36" s="13"/>
      <c r="S36" s="13"/>
      <c r="T36" s="213"/>
      <c r="U36" s="214"/>
      <c r="V36" s="214"/>
      <c r="W36" s="214"/>
      <c r="X36" s="214"/>
      <c r="Y36" s="214"/>
      <c r="Z36" s="214"/>
      <c r="AA36" s="214"/>
      <c r="AB36" s="214"/>
      <c r="AC36" s="214"/>
      <c r="AD36" s="214"/>
      <c r="AE36" s="214"/>
      <c r="AF36" s="214"/>
      <c r="AG36" s="214"/>
      <c r="AH36" s="214"/>
      <c r="AI36" s="214"/>
      <c r="AJ36" s="214"/>
      <c r="AK36" s="214"/>
      <c r="AL36" s="214"/>
      <c r="AM36" s="215"/>
    </row>
    <row r="37" spans="1:39" ht="18" customHeight="1" x14ac:dyDescent="0.15">
      <c r="A37" s="25"/>
      <c r="B37" s="26" t="s">
        <v>4</v>
      </c>
      <c r="C37" s="26" t="s">
        <v>81</v>
      </c>
      <c r="D37" s="26"/>
      <c r="E37" s="26"/>
      <c r="F37" s="26"/>
      <c r="G37" s="26"/>
      <c r="H37" s="26"/>
      <c r="I37" s="26"/>
      <c r="J37" s="26"/>
      <c r="K37" s="26"/>
      <c r="L37" s="26"/>
      <c r="M37" s="26"/>
      <c r="N37" s="26"/>
      <c r="O37" s="26"/>
      <c r="P37" s="26"/>
      <c r="Q37" s="26"/>
      <c r="R37" s="26"/>
      <c r="S37" s="34"/>
      <c r="T37" s="206">
        <f>'第３号様式別添１（報告書　賃金改善内訳）'!J109</f>
        <v>0</v>
      </c>
      <c r="U37" s="201"/>
      <c r="V37" s="201"/>
      <c r="W37" s="201"/>
      <c r="X37" s="201"/>
      <c r="Y37" s="201"/>
      <c r="Z37" s="201"/>
      <c r="AA37" s="201"/>
      <c r="AB37" s="201"/>
      <c r="AC37" s="201"/>
      <c r="AD37" s="201"/>
      <c r="AE37" s="201"/>
      <c r="AF37" s="201"/>
      <c r="AG37" s="201"/>
      <c r="AH37" s="201"/>
      <c r="AI37" s="201"/>
      <c r="AJ37" s="201"/>
      <c r="AK37" s="201"/>
      <c r="AL37" s="201"/>
      <c r="AM37" s="202"/>
    </row>
    <row r="38" spans="1:39" ht="18" customHeight="1" x14ac:dyDescent="0.15">
      <c r="A38" s="25"/>
      <c r="B38" s="14"/>
      <c r="C38" s="14"/>
      <c r="D38" s="14"/>
      <c r="E38" s="14"/>
      <c r="F38" s="14"/>
      <c r="G38" s="14"/>
      <c r="H38" s="14"/>
      <c r="I38" s="14"/>
      <c r="J38" s="203" t="s">
        <v>34</v>
      </c>
      <c r="K38" s="204"/>
      <c r="L38" s="204"/>
      <c r="M38" s="204"/>
      <c r="N38" s="204"/>
      <c r="O38" s="204"/>
      <c r="P38" s="204"/>
      <c r="Q38" s="204"/>
      <c r="R38" s="204"/>
      <c r="S38" s="205"/>
      <c r="T38" s="206">
        <f>'第３号様式別添１（報告書　賃金改善内訳）'!K109</f>
        <v>0</v>
      </c>
      <c r="U38" s="207"/>
      <c r="V38" s="207"/>
      <c r="W38" s="207"/>
      <c r="X38" s="207"/>
      <c r="Y38" s="207"/>
      <c r="Z38" s="207"/>
      <c r="AA38" s="207"/>
      <c r="AB38" s="207"/>
      <c r="AC38" s="207"/>
      <c r="AD38" s="207"/>
      <c r="AE38" s="207"/>
      <c r="AF38" s="207"/>
      <c r="AG38" s="207"/>
      <c r="AH38" s="207"/>
      <c r="AI38" s="207"/>
      <c r="AJ38" s="207"/>
      <c r="AK38" s="207"/>
      <c r="AL38" s="207"/>
      <c r="AM38" s="208"/>
    </row>
    <row r="39" spans="1:39" ht="18" customHeight="1" x14ac:dyDescent="0.15">
      <c r="A39" s="25"/>
      <c r="B39" s="35"/>
      <c r="C39" s="35"/>
      <c r="D39" s="35"/>
      <c r="E39" s="35"/>
      <c r="F39" s="35"/>
      <c r="G39" s="35"/>
      <c r="H39" s="35"/>
      <c r="I39" s="35"/>
      <c r="J39" s="219" t="s">
        <v>33</v>
      </c>
      <c r="K39" s="220"/>
      <c r="L39" s="220"/>
      <c r="M39" s="220"/>
      <c r="N39" s="220"/>
      <c r="O39" s="220"/>
      <c r="P39" s="220"/>
      <c r="Q39" s="220"/>
      <c r="R39" s="220"/>
      <c r="S39" s="221"/>
      <c r="T39" s="222">
        <f>IFERROR(T38/T37,0)</f>
        <v>0</v>
      </c>
      <c r="U39" s="223"/>
      <c r="V39" s="223"/>
      <c r="W39" s="223"/>
      <c r="X39" s="223"/>
      <c r="Y39" s="223"/>
      <c r="Z39" s="223"/>
      <c r="AA39" s="223"/>
      <c r="AB39" s="223"/>
      <c r="AC39" s="223"/>
      <c r="AD39" s="223"/>
      <c r="AE39" s="223"/>
      <c r="AF39" s="223"/>
      <c r="AG39" s="223"/>
      <c r="AH39" s="223"/>
      <c r="AI39" s="223"/>
      <c r="AJ39" s="223"/>
      <c r="AK39" s="223"/>
      <c r="AL39" s="223"/>
      <c r="AM39" s="224"/>
    </row>
    <row r="40" spans="1:39" ht="18" customHeight="1" thickBot="1" x14ac:dyDescent="0.2">
      <c r="A40" s="36"/>
      <c r="B40" s="117" t="s">
        <v>6</v>
      </c>
      <c r="C40" s="217" t="s">
        <v>27</v>
      </c>
      <c r="D40" s="217"/>
      <c r="E40" s="217"/>
      <c r="F40" s="217"/>
      <c r="G40" s="217"/>
      <c r="H40" s="217"/>
      <c r="I40" s="217"/>
      <c r="J40" s="217"/>
      <c r="K40" s="217"/>
      <c r="L40" s="217"/>
      <c r="M40" s="217"/>
      <c r="N40" s="217"/>
      <c r="O40" s="217"/>
      <c r="P40" s="217"/>
      <c r="Q40" s="217"/>
      <c r="R40" s="217"/>
      <c r="S40" s="218"/>
      <c r="T40" s="206">
        <f>'第３号様式別添１（報告書　賃金改善内訳）'!M109</f>
        <v>0</v>
      </c>
      <c r="U40" s="201"/>
      <c r="V40" s="201"/>
      <c r="W40" s="201"/>
      <c r="X40" s="201"/>
      <c r="Y40" s="201"/>
      <c r="Z40" s="201"/>
      <c r="AA40" s="201"/>
      <c r="AB40" s="201"/>
      <c r="AC40" s="201"/>
      <c r="AD40" s="201"/>
      <c r="AE40" s="201"/>
      <c r="AF40" s="201"/>
      <c r="AG40" s="201"/>
      <c r="AH40" s="201"/>
      <c r="AI40" s="201"/>
      <c r="AJ40" s="201"/>
      <c r="AK40" s="201"/>
      <c r="AL40" s="201"/>
      <c r="AM40" s="202"/>
    </row>
    <row r="41" spans="1:39" ht="18" customHeight="1" thickBot="1" x14ac:dyDescent="0.2">
      <c r="A41" s="1" t="s">
        <v>14</v>
      </c>
      <c r="B41" s="225" t="s">
        <v>23</v>
      </c>
      <c r="C41" s="226"/>
      <c r="D41" s="226"/>
      <c r="E41" s="226"/>
      <c r="F41" s="226"/>
      <c r="G41" s="226"/>
      <c r="H41" s="226"/>
      <c r="I41" s="226"/>
      <c r="J41" s="226"/>
      <c r="K41" s="226"/>
      <c r="L41" s="226"/>
      <c r="M41" s="226"/>
      <c r="N41" s="226"/>
      <c r="O41" s="226"/>
      <c r="P41" s="226"/>
      <c r="Q41" s="226"/>
      <c r="R41" s="226"/>
      <c r="S41" s="227"/>
      <c r="T41" s="228">
        <f>SUM(T34,T35,T37,T40)</f>
        <v>0</v>
      </c>
      <c r="U41" s="229"/>
      <c r="V41" s="229"/>
      <c r="W41" s="229"/>
      <c r="X41" s="229"/>
      <c r="Y41" s="229"/>
      <c r="Z41" s="229"/>
      <c r="AA41" s="229"/>
      <c r="AB41" s="229"/>
      <c r="AC41" s="229"/>
      <c r="AD41" s="229"/>
      <c r="AE41" s="229"/>
      <c r="AF41" s="229"/>
      <c r="AG41" s="229"/>
      <c r="AH41" s="229"/>
      <c r="AI41" s="229"/>
      <c r="AJ41" s="229"/>
      <c r="AK41" s="229"/>
      <c r="AL41" s="229"/>
      <c r="AM41" s="230"/>
    </row>
    <row r="42" spans="1:39" ht="18" customHeight="1" x14ac:dyDescent="0.15">
      <c r="A42" s="236" t="s">
        <v>24</v>
      </c>
      <c r="B42" s="211" t="s">
        <v>31</v>
      </c>
      <c r="C42" s="238"/>
      <c r="D42" s="238"/>
      <c r="E42" s="238"/>
      <c r="F42" s="238"/>
      <c r="G42" s="238"/>
      <c r="H42" s="238"/>
      <c r="I42" s="238"/>
      <c r="J42" s="238"/>
      <c r="K42" s="238"/>
      <c r="L42" s="238"/>
      <c r="M42" s="238"/>
      <c r="N42" s="238"/>
      <c r="O42" s="238"/>
      <c r="P42" s="238"/>
      <c r="Q42" s="238"/>
      <c r="R42" s="238"/>
      <c r="S42" s="239"/>
      <c r="T42" s="209" t="s">
        <v>132</v>
      </c>
      <c r="U42" s="242"/>
      <c r="V42" s="242"/>
      <c r="W42" s="242"/>
      <c r="X42" s="242"/>
      <c r="Y42" s="242"/>
      <c r="Z42" s="242"/>
      <c r="AA42" s="242"/>
      <c r="AB42" s="242"/>
      <c r="AC42" s="242"/>
      <c r="AD42" s="242"/>
      <c r="AE42" s="242"/>
      <c r="AF42" s="242"/>
      <c r="AG42" s="242"/>
      <c r="AH42" s="242"/>
      <c r="AI42" s="242"/>
      <c r="AJ42" s="242"/>
      <c r="AK42" s="242"/>
      <c r="AL42" s="242"/>
      <c r="AM42" s="243"/>
    </row>
    <row r="43" spans="1:39" ht="18" customHeight="1" thickBot="1" x14ac:dyDescent="0.2">
      <c r="A43" s="249"/>
      <c r="B43" s="240"/>
      <c r="C43" s="240"/>
      <c r="D43" s="240"/>
      <c r="E43" s="240"/>
      <c r="F43" s="240"/>
      <c r="G43" s="240"/>
      <c r="H43" s="240"/>
      <c r="I43" s="240"/>
      <c r="J43" s="240"/>
      <c r="K43" s="240"/>
      <c r="L43" s="240"/>
      <c r="M43" s="240"/>
      <c r="N43" s="240"/>
      <c r="O43" s="240"/>
      <c r="P43" s="240"/>
      <c r="Q43" s="240"/>
      <c r="R43" s="240"/>
      <c r="S43" s="241"/>
      <c r="T43" s="244"/>
      <c r="U43" s="244"/>
      <c r="V43" s="244"/>
      <c r="W43" s="244"/>
      <c r="X43" s="244"/>
      <c r="Y43" s="244"/>
      <c r="Z43" s="244"/>
      <c r="AA43" s="244"/>
      <c r="AB43" s="244"/>
      <c r="AC43" s="244"/>
      <c r="AD43" s="244"/>
      <c r="AE43" s="244"/>
      <c r="AF43" s="244"/>
      <c r="AG43" s="244"/>
      <c r="AH43" s="244"/>
      <c r="AI43" s="244"/>
      <c r="AJ43" s="244"/>
      <c r="AK43" s="244"/>
      <c r="AL43" s="244"/>
      <c r="AM43" s="245"/>
    </row>
    <row r="44" spans="1:39" ht="18" customHeight="1" x14ac:dyDescent="0.15">
      <c r="A44" s="250" t="s">
        <v>28</v>
      </c>
      <c r="B44" s="211" t="s">
        <v>32</v>
      </c>
      <c r="C44" s="253"/>
      <c r="D44" s="253"/>
      <c r="E44" s="253"/>
      <c r="F44" s="253"/>
      <c r="G44" s="253"/>
      <c r="H44" s="253"/>
      <c r="I44" s="253"/>
      <c r="J44" s="253"/>
      <c r="K44" s="253"/>
      <c r="L44" s="253"/>
      <c r="M44" s="253"/>
      <c r="N44" s="253"/>
      <c r="O44" s="253"/>
      <c r="P44" s="253"/>
      <c r="Q44" s="253"/>
      <c r="R44" s="253"/>
      <c r="S44" s="254"/>
      <c r="T44" s="209" t="s">
        <v>133</v>
      </c>
      <c r="U44" s="242"/>
      <c r="V44" s="242"/>
      <c r="W44" s="242"/>
      <c r="X44" s="242"/>
      <c r="Y44" s="242"/>
      <c r="Z44" s="242"/>
      <c r="AA44" s="242"/>
      <c r="AB44" s="242"/>
      <c r="AC44" s="242"/>
      <c r="AD44" s="242"/>
      <c r="AE44" s="242"/>
      <c r="AF44" s="242"/>
      <c r="AG44" s="242"/>
      <c r="AH44" s="242"/>
      <c r="AI44" s="242"/>
      <c r="AJ44" s="242"/>
      <c r="AK44" s="242"/>
      <c r="AL44" s="242"/>
      <c r="AM44" s="243"/>
    </row>
    <row r="45" spans="1:39" ht="18" customHeight="1" x14ac:dyDescent="0.15">
      <c r="A45" s="251"/>
      <c r="B45" s="212"/>
      <c r="C45" s="255"/>
      <c r="D45" s="255"/>
      <c r="E45" s="255"/>
      <c r="F45" s="255"/>
      <c r="G45" s="255"/>
      <c r="H45" s="255"/>
      <c r="I45" s="255"/>
      <c r="J45" s="255"/>
      <c r="K45" s="255"/>
      <c r="L45" s="255"/>
      <c r="M45" s="255"/>
      <c r="N45" s="255"/>
      <c r="O45" s="255"/>
      <c r="P45" s="255"/>
      <c r="Q45" s="255"/>
      <c r="R45" s="255"/>
      <c r="S45" s="256"/>
      <c r="T45" s="210"/>
      <c r="U45" s="260"/>
      <c r="V45" s="260"/>
      <c r="W45" s="260"/>
      <c r="X45" s="260"/>
      <c r="Y45" s="260"/>
      <c r="Z45" s="260"/>
      <c r="AA45" s="260"/>
      <c r="AB45" s="260"/>
      <c r="AC45" s="260"/>
      <c r="AD45" s="260"/>
      <c r="AE45" s="260"/>
      <c r="AF45" s="260"/>
      <c r="AG45" s="260"/>
      <c r="AH45" s="260"/>
      <c r="AI45" s="260"/>
      <c r="AJ45" s="260"/>
      <c r="AK45" s="260"/>
      <c r="AL45" s="260"/>
      <c r="AM45" s="261"/>
    </row>
    <row r="46" spans="1:39" ht="18" customHeight="1" x14ac:dyDescent="0.15">
      <c r="A46" s="251"/>
      <c r="B46" s="212"/>
      <c r="C46" s="255"/>
      <c r="D46" s="255"/>
      <c r="E46" s="255"/>
      <c r="F46" s="255"/>
      <c r="G46" s="255"/>
      <c r="H46" s="255"/>
      <c r="I46" s="255"/>
      <c r="J46" s="255"/>
      <c r="K46" s="255"/>
      <c r="L46" s="255"/>
      <c r="M46" s="255"/>
      <c r="N46" s="255"/>
      <c r="O46" s="255"/>
      <c r="P46" s="255"/>
      <c r="Q46" s="255"/>
      <c r="R46" s="255"/>
      <c r="S46" s="256"/>
      <c r="T46" s="210"/>
      <c r="U46" s="260"/>
      <c r="V46" s="260"/>
      <c r="W46" s="260"/>
      <c r="X46" s="260"/>
      <c r="Y46" s="260"/>
      <c r="Z46" s="260"/>
      <c r="AA46" s="260"/>
      <c r="AB46" s="260"/>
      <c r="AC46" s="260"/>
      <c r="AD46" s="260"/>
      <c r="AE46" s="260"/>
      <c r="AF46" s="260"/>
      <c r="AG46" s="260"/>
      <c r="AH46" s="260"/>
      <c r="AI46" s="260"/>
      <c r="AJ46" s="260"/>
      <c r="AK46" s="260"/>
      <c r="AL46" s="260"/>
      <c r="AM46" s="261"/>
    </row>
    <row r="47" spans="1:39" ht="18" customHeight="1" thickBot="1" x14ac:dyDescent="0.2">
      <c r="A47" s="252"/>
      <c r="B47" s="257"/>
      <c r="C47" s="258"/>
      <c r="D47" s="258"/>
      <c r="E47" s="258"/>
      <c r="F47" s="258"/>
      <c r="G47" s="258"/>
      <c r="H47" s="258"/>
      <c r="I47" s="258"/>
      <c r="J47" s="258"/>
      <c r="K47" s="258"/>
      <c r="L47" s="258"/>
      <c r="M47" s="258"/>
      <c r="N47" s="258"/>
      <c r="O47" s="258"/>
      <c r="P47" s="258"/>
      <c r="Q47" s="258"/>
      <c r="R47" s="258"/>
      <c r="S47" s="259"/>
      <c r="T47" s="262"/>
      <c r="U47" s="244"/>
      <c r="V47" s="244"/>
      <c r="W47" s="244"/>
      <c r="X47" s="244"/>
      <c r="Y47" s="244"/>
      <c r="Z47" s="244"/>
      <c r="AA47" s="244"/>
      <c r="AB47" s="244"/>
      <c r="AC47" s="244"/>
      <c r="AD47" s="244"/>
      <c r="AE47" s="244"/>
      <c r="AF47" s="244"/>
      <c r="AG47" s="244"/>
      <c r="AH47" s="244"/>
      <c r="AI47" s="244"/>
      <c r="AJ47" s="244"/>
      <c r="AK47" s="244"/>
      <c r="AL47" s="244"/>
      <c r="AM47" s="245"/>
    </row>
    <row r="48" spans="1:39" ht="18" customHeight="1" x14ac:dyDescent="0.15">
      <c r="A48" s="236" t="s">
        <v>29</v>
      </c>
      <c r="B48" s="211" t="s">
        <v>30</v>
      </c>
      <c r="C48" s="238"/>
      <c r="D48" s="238"/>
      <c r="E48" s="238"/>
      <c r="F48" s="238"/>
      <c r="G48" s="238"/>
      <c r="H48" s="238"/>
      <c r="I48" s="238"/>
      <c r="J48" s="238"/>
      <c r="K48" s="238"/>
      <c r="L48" s="238"/>
      <c r="M48" s="238"/>
      <c r="N48" s="238"/>
      <c r="O48" s="238"/>
      <c r="P48" s="238"/>
      <c r="Q48" s="238"/>
      <c r="R48" s="238"/>
      <c r="S48" s="239"/>
      <c r="T48" s="209" t="s">
        <v>134</v>
      </c>
      <c r="U48" s="242"/>
      <c r="V48" s="242"/>
      <c r="W48" s="242"/>
      <c r="X48" s="242"/>
      <c r="Y48" s="242"/>
      <c r="Z48" s="242"/>
      <c r="AA48" s="242"/>
      <c r="AB48" s="242"/>
      <c r="AC48" s="242"/>
      <c r="AD48" s="242"/>
      <c r="AE48" s="242"/>
      <c r="AF48" s="242"/>
      <c r="AG48" s="242"/>
      <c r="AH48" s="242"/>
      <c r="AI48" s="242"/>
      <c r="AJ48" s="242"/>
      <c r="AK48" s="242"/>
      <c r="AL48" s="242"/>
      <c r="AM48" s="243"/>
    </row>
    <row r="49" spans="1:39" ht="18" customHeight="1" thickBot="1" x14ac:dyDescent="0.2">
      <c r="A49" s="237"/>
      <c r="B49" s="240"/>
      <c r="C49" s="240"/>
      <c r="D49" s="240"/>
      <c r="E49" s="240"/>
      <c r="F49" s="240"/>
      <c r="G49" s="240"/>
      <c r="H49" s="240"/>
      <c r="I49" s="240"/>
      <c r="J49" s="240"/>
      <c r="K49" s="240"/>
      <c r="L49" s="240"/>
      <c r="M49" s="240"/>
      <c r="N49" s="240"/>
      <c r="O49" s="240"/>
      <c r="P49" s="240"/>
      <c r="Q49" s="240"/>
      <c r="R49" s="240"/>
      <c r="S49" s="241"/>
      <c r="T49" s="244"/>
      <c r="U49" s="244"/>
      <c r="V49" s="244"/>
      <c r="W49" s="244"/>
      <c r="X49" s="244"/>
      <c r="Y49" s="244"/>
      <c r="Z49" s="244"/>
      <c r="AA49" s="244"/>
      <c r="AB49" s="244"/>
      <c r="AC49" s="244"/>
      <c r="AD49" s="244"/>
      <c r="AE49" s="244"/>
      <c r="AF49" s="244"/>
      <c r="AG49" s="244"/>
      <c r="AH49" s="244"/>
      <c r="AI49" s="244"/>
      <c r="AJ49" s="244"/>
      <c r="AK49" s="244"/>
      <c r="AL49" s="244"/>
      <c r="AM49" s="245"/>
    </row>
    <row r="50" spans="1:39" ht="18" customHeight="1" x14ac:dyDescent="0.15">
      <c r="A50" s="14"/>
      <c r="B50" s="114"/>
      <c r="C50" s="114"/>
      <c r="D50" s="114"/>
      <c r="E50" s="114"/>
      <c r="F50" s="114"/>
      <c r="G50" s="114"/>
      <c r="H50" s="114"/>
      <c r="I50" s="114"/>
      <c r="J50" s="114"/>
      <c r="K50" s="114"/>
      <c r="L50" s="114"/>
      <c r="M50" s="114"/>
      <c r="N50" s="114"/>
      <c r="O50" s="114"/>
      <c r="P50" s="114"/>
      <c r="Q50" s="114"/>
      <c r="R50" s="114"/>
      <c r="S50" s="114"/>
      <c r="T50" s="115"/>
      <c r="U50" s="115"/>
      <c r="V50" s="115"/>
      <c r="W50" s="115"/>
      <c r="X50" s="115"/>
      <c r="Y50" s="115"/>
      <c r="Z50" s="115"/>
      <c r="AA50" s="115"/>
      <c r="AB50" s="115"/>
      <c r="AC50" s="115"/>
      <c r="AD50" s="115"/>
      <c r="AE50" s="115"/>
      <c r="AF50" s="115"/>
      <c r="AG50" s="115"/>
      <c r="AH50" s="115"/>
      <c r="AI50" s="115"/>
      <c r="AJ50" s="115"/>
      <c r="AK50" s="115"/>
      <c r="AL50" s="115"/>
      <c r="AM50" s="115"/>
    </row>
    <row r="51" spans="1:39" ht="18" customHeight="1" x14ac:dyDescent="0.15">
      <c r="A51" s="14" t="s">
        <v>75</v>
      </c>
      <c r="B51" s="116" t="s">
        <v>137</v>
      </c>
      <c r="C51" s="114"/>
      <c r="D51" s="114"/>
      <c r="E51" s="114"/>
      <c r="F51" s="114"/>
      <c r="G51" s="114"/>
      <c r="H51" s="114"/>
      <c r="I51" s="114"/>
      <c r="J51" s="114"/>
      <c r="K51" s="114"/>
      <c r="L51" s="114"/>
      <c r="M51" s="114"/>
      <c r="N51" s="114"/>
      <c r="O51" s="114"/>
      <c r="P51" s="114"/>
      <c r="Q51" s="114"/>
      <c r="R51" s="114"/>
      <c r="S51" s="114"/>
      <c r="T51" s="115"/>
      <c r="U51" s="115"/>
      <c r="V51" s="115"/>
      <c r="W51" s="115"/>
      <c r="X51" s="115"/>
      <c r="Y51" s="115"/>
      <c r="Z51" s="115"/>
      <c r="AA51" s="115"/>
      <c r="AB51" s="115"/>
      <c r="AC51" s="115"/>
      <c r="AD51" s="115"/>
      <c r="AE51" s="115"/>
      <c r="AF51" s="115"/>
      <c r="AG51" s="115"/>
      <c r="AH51" s="115"/>
      <c r="AI51" s="115"/>
      <c r="AJ51" s="115"/>
      <c r="AK51" s="115"/>
      <c r="AL51" s="115"/>
      <c r="AM51" s="115"/>
    </row>
    <row r="52" spans="1:39" ht="18" customHeight="1" x14ac:dyDescent="0.15">
      <c r="A52" s="14"/>
      <c r="B52" s="114"/>
      <c r="C52" s="114"/>
      <c r="D52" s="114"/>
      <c r="E52" s="114"/>
      <c r="F52" s="114"/>
      <c r="G52" s="114"/>
      <c r="H52" s="114"/>
      <c r="I52" s="114"/>
      <c r="J52" s="114"/>
      <c r="K52" s="114"/>
      <c r="L52" s="114"/>
      <c r="M52" s="114"/>
      <c r="N52" s="114"/>
      <c r="O52" s="114"/>
      <c r="P52" s="114"/>
      <c r="Q52" s="114"/>
      <c r="R52" s="114"/>
      <c r="S52" s="114"/>
      <c r="T52" s="115"/>
      <c r="U52" s="115"/>
      <c r="V52" s="115"/>
      <c r="W52" s="115"/>
      <c r="X52" s="115"/>
      <c r="Y52" s="115"/>
      <c r="Z52" s="115"/>
      <c r="AA52" s="115"/>
      <c r="AB52" s="115"/>
      <c r="AC52" s="115"/>
      <c r="AD52" s="115"/>
      <c r="AE52" s="115"/>
      <c r="AF52" s="115"/>
      <c r="AG52" s="115"/>
      <c r="AH52" s="115"/>
      <c r="AI52" s="115"/>
      <c r="AJ52" s="115"/>
      <c r="AK52" s="115"/>
      <c r="AL52" s="115"/>
      <c r="AM52" s="115"/>
    </row>
    <row r="53" spans="1:39" ht="14.25" x14ac:dyDescent="0.15">
      <c r="A53" s="4" t="s">
        <v>80</v>
      </c>
    </row>
    <row r="54" spans="1:39" ht="14.25" x14ac:dyDescent="0.15"/>
    <row r="55" spans="1:39" ht="14.25" x14ac:dyDescent="0.15">
      <c r="V55" s="8" t="s">
        <v>19</v>
      </c>
      <c r="W55" s="147"/>
      <c r="X55" s="147"/>
      <c r="Y55" s="246">
        <v>11</v>
      </c>
      <c r="Z55" s="246"/>
      <c r="AA55" s="147" t="s">
        <v>20</v>
      </c>
      <c r="AB55" s="246">
        <v>30</v>
      </c>
      <c r="AC55" s="246"/>
      <c r="AD55" s="8" t="s">
        <v>21</v>
      </c>
      <c r="AE55" s="8"/>
      <c r="AF55" s="8"/>
      <c r="AG55" s="8"/>
      <c r="AH55" s="8"/>
      <c r="AI55" s="8"/>
      <c r="AJ55" s="8"/>
      <c r="AK55" s="8"/>
      <c r="AL55" s="8"/>
      <c r="AM55" s="8"/>
    </row>
    <row r="56" spans="1:39" ht="14.25" x14ac:dyDescent="0.15">
      <c r="X56" s="247" t="s">
        <v>79</v>
      </c>
      <c r="Y56" s="247"/>
      <c r="Z56" s="247"/>
      <c r="AA56" s="247"/>
      <c r="AB56" s="247"/>
      <c r="AC56" s="247"/>
      <c r="AD56" s="248"/>
      <c r="AE56" s="248"/>
      <c r="AF56" s="248"/>
      <c r="AG56" s="248"/>
      <c r="AH56" s="248"/>
      <c r="AI56" s="248"/>
      <c r="AJ56" s="248"/>
      <c r="AK56" s="248"/>
      <c r="AL56" s="248"/>
      <c r="AM56" s="248"/>
    </row>
    <row r="57" spans="1:39" ht="14.25" x14ac:dyDescent="0.15">
      <c r="X57" s="231" t="s">
        <v>5</v>
      </c>
      <c r="Y57" s="231"/>
      <c r="Z57" s="231"/>
      <c r="AA57" s="231"/>
      <c r="AB57" s="231"/>
      <c r="AC57" s="231"/>
      <c r="AD57" s="232"/>
      <c r="AE57" s="232"/>
      <c r="AF57" s="232"/>
      <c r="AG57" s="232"/>
      <c r="AH57" s="232"/>
      <c r="AI57" s="232"/>
      <c r="AJ57" s="232"/>
      <c r="AK57" s="232"/>
      <c r="AL57" s="232"/>
      <c r="AM57" s="232"/>
    </row>
  </sheetData>
  <sheetProtection algorithmName="SHA-512" hashValue="VTLip5Nm6YJ8M99qVu7DacKWbY+f0J9BztBriXGY0bwXboWp8Tgkc5SmEE3eox01om/1IepMKJOAY47XB/4uwA==" saltValue="QX4gjd2W3TYvfS+zJrsKRg==" spinCount="100000" sheet="1" insertRows="0"/>
  <mergeCells count="60">
    <mergeCell ref="X57:AC57"/>
    <mergeCell ref="AD57:AM57"/>
    <mergeCell ref="AA8:AM8"/>
    <mergeCell ref="A48:A49"/>
    <mergeCell ref="B48:S49"/>
    <mergeCell ref="T48:AM49"/>
    <mergeCell ref="Y55:Z55"/>
    <mergeCell ref="AB55:AC55"/>
    <mergeCell ref="X56:AC56"/>
    <mergeCell ref="AD56:AM56"/>
    <mergeCell ref="A42:A43"/>
    <mergeCell ref="B42:S43"/>
    <mergeCell ref="T42:AM43"/>
    <mergeCell ref="A44:A47"/>
    <mergeCell ref="B44:S47"/>
    <mergeCell ref="T44:AM47"/>
    <mergeCell ref="J39:S39"/>
    <mergeCell ref="T39:AM39"/>
    <mergeCell ref="C40:S40"/>
    <mergeCell ref="T40:AM40"/>
    <mergeCell ref="B41:S41"/>
    <mergeCell ref="T41:AM41"/>
    <mergeCell ref="J38:S38"/>
    <mergeCell ref="T38:AM38"/>
    <mergeCell ref="T26:AM26"/>
    <mergeCell ref="A27:A28"/>
    <mergeCell ref="B27:AM28"/>
    <mergeCell ref="A29:A30"/>
    <mergeCell ref="B29:AM30"/>
    <mergeCell ref="T33:AM33"/>
    <mergeCell ref="T34:AM34"/>
    <mergeCell ref="C35:S35"/>
    <mergeCell ref="T35:AM35"/>
    <mergeCell ref="T36:AM36"/>
    <mergeCell ref="T37:AM37"/>
    <mergeCell ref="T25:AM25"/>
    <mergeCell ref="T13:AM13"/>
    <mergeCell ref="T14:AM14"/>
    <mergeCell ref="T15:AM15"/>
    <mergeCell ref="T16:AM16"/>
    <mergeCell ref="T17:AM17"/>
    <mergeCell ref="T19:AM19"/>
    <mergeCell ref="T20:AM20"/>
    <mergeCell ref="T21:AM21"/>
    <mergeCell ref="T22:AM22"/>
    <mergeCell ref="T23:AM23"/>
    <mergeCell ref="T24:AM24"/>
    <mergeCell ref="T7:Z7"/>
    <mergeCell ref="AA7:AM7"/>
    <mergeCell ref="T8:Z8"/>
    <mergeCell ref="Z11:AA11"/>
    <mergeCell ref="AC11:AD11"/>
    <mergeCell ref="AH11:AI11"/>
    <mergeCell ref="T6:Z6"/>
    <mergeCell ref="AA6:AM6"/>
    <mergeCell ref="A2:AM2"/>
    <mergeCell ref="AH4:AI4"/>
    <mergeCell ref="AK4:AL4"/>
    <mergeCell ref="T5:Z5"/>
    <mergeCell ref="AA5:AM5"/>
  </mergeCells>
  <phoneticPr fontId="5"/>
  <conditionalFormatting sqref="T13:AM13">
    <cfRule type="containsBlanks" dxfId="14" priority="8">
      <formula>LEN(TRIM(T13))=0</formula>
    </cfRule>
  </conditionalFormatting>
  <conditionalFormatting sqref="T14:AM14">
    <cfRule type="containsBlanks" dxfId="13" priority="7">
      <formula>LEN(TRIM(T14))=0</formula>
    </cfRule>
  </conditionalFormatting>
  <conditionalFormatting sqref="T19:AM19">
    <cfRule type="containsBlanks" dxfId="12" priority="6">
      <formula>LEN(TRIM(T19))=0</formula>
    </cfRule>
  </conditionalFormatting>
  <conditionalFormatting sqref="T20:AM20">
    <cfRule type="containsBlanks" dxfId="11" priority="5">
      <formula>LEN(TRIM(T20))=0</formula>
    </cfRule>
  </conditionalFormatting>
  <conditionalFormatting sqref="T24:AM24">
    <cfRule type="containsBlanks" dxfId="10" priority="4">
      <formula>LEN(TRIM(T24))=0</formula>
    </cfRule>
  </conditionalFormatting>
  <conditionalFormatting sqref="AA6:AM8">
    <cfRule type="containsBlanks" dxfId="9" priority="3">
      <formula>LEN(TRIM(AA6))=0</formula>
    </cfRule>
  </conditionalFormatting>
  <conditionalFormatting sqref="Z11:AA11 AH11:AI11">
    <cfRule type="containsBlanks" dxfId="8" priority="2">
      <formula>LEN(TRIM(Z11))=0</formula>
    </cfRule>
  </conditionalFormatting>
  <conditionalFormatting sqref="AD56:AM57">
    <cfRule type="containsBlanks" dxfId="7" priority="1">
      <formula>LEN(TRIM(AD56))=0</formula>
    </cfRule>
  </conditionalFormatting>
  <dataValidations count="3">
    <dataValidation type="list" allowBlank="1" showInputMessage="1" showErrorMessage="1" sqref="T48:AM49">
      <formula1>"維持する,維持しない"</formula1>
    </dataValidation>
    <dataValidation type="list" allowBlank="1" showInputMessage="1" showErrorMessage="1" sqref="T42:AM43">
      <formula1>"周知している,周知していない"</formula1>
    </dataValidation>
    <dataValidation type="list" allowBlank="1" showInputMessage="1" showErrorMessage="1" sqref="T44:AM47">
      <formula1>"はい,いいえ"</formula1>
    </dataValidation>
  </dataValidations>
  <printOptions horizontalCentered="1"/>
  <pageMargins left="0.39370078740157483" right="0.39370078740157483" top="0.39370078740157483" bottom="0.19685039370078741" header="0.31496062992125984" footer="0.19685039370078741"/>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E122"/>
  <sheetViews>
    <sheetView showGridLines="0" view="pageBreakPreview" zoomScale="40" zoomScaleNormal="100" zoomScaleSheetLayoutView="40" workbookViewId="0">
      <selection activeCell="K26" sqref="K26"/>
    </sheetView>
  </sheetViews>
  <sheetFormatPr defaultColWidth="9.125" defaultRowHeight="12" x14ac:dyDescent="0.15"/>
  <cols>
    <col min="1" max="1" width="5.375" style="37" customWidth="1"/>
    <col min="2" max="3" width="4.625" style="37" customWidth="1"/>
    <col min="4" max="6" width="15" style="37" customWidth="1"/>
    <col min="7" max="7" width="17.25" style="37" customWidth="1"/>
    <col min="8" max="13" width="15.75" style="37" customWidth="1"/>
    <col min="14" max="21" width="12.875" style="37" customWidth="1"/>
    <col min="22" max="16384" width="9.125" style="37"/>
  </cols>
  <sheetData>
    <row r="1" spans="1:31" ht="30" customHeight="1" thickBot="1" x14ac:dyDescent="0.2">
      <c r="A1" s="89" t="s">
        <v>101</v>
      </c>
      <c r="S1" s="4" t="s">
        <v>63</v>
      </c>
    </row>
    <row r="2" spans="1:31" ht="25.5" customHeight="1" thickBot="1" x14ac:dyDescent="0.2">
      <c r="A2" s="38"/>
      <c r="S2" s="284" t="s">
        <v>36</v>
      </c>
      <c r="T2" s="285"/>
      <c r="U2" s="293">
        <f>'第３号様式（報告書）'!AA6</f>
        <v>0</v>
      </c>
      <c r="V2" s="294"/>
      <c r="W2" s="294"/>
      <c r="X2" s="295"/>
      <c r="Z2" s="284" t="s">
        <v>36</v>
      </c>
      <c r="AA2" s="285"/>
      <c r="AB2" s="293"/>
      <c r="AC2" s="294"/>
      <c r="AD2" s="294"/>
      <c r="AE2" s="295"/>
    </row>
    <row r="3" spans="1:31" ht="24.75" customHeight="1" x14ac:dyDescent="0.15">
      <c r="A3" s="39" t="s">
        <v>38</v>
      </c>
      <c r="B3" s="40"/>
      <c r="C3" s="40"/>
      <c r="D3" s="40"/>
      <c r="E3" s="40"/>
      <c r="F3" s="40"/>
      <c r="G3" s="40"/>
      <c r="V3" s="41"/>
      <c r="W3" s="41"/>
      <c r="X3" s="41"/>
    </row>
    <row r="4" spans="1:31" ht="10.9" customHeight="1" thickBot="1" x14ac:dyDescent="0.2">
      <c r="A4" s="42"/>
      <c r="B4" s="42"/>
      <c r="C4" s="42"/>
      <c r="D4" s="42"/>
      <c r="E4" s="42"/>
      <c r="F4" s="42"/>
      <c r="G4" s="42"/>
      <c r="H4" s="42"/>
      <c r="I4" s="42"/>
      <c r="J4" s="42"/>
      <c r="K4" s="42"/>
      <c r="L4" s="42"/>
      <c r="M4" s="42"/>
      <c r="N4" s="42"/>
      <c r="O4" s="42"/>
      <c r="P4" s="42"/>
      <c r="Q4" s="42"/>
      <c r="R4" s="42"/>
      <c r="S4" s="42"/>
      <c r="T4" s="42"/>
      <c r="U4" s="42"/>
    </row>
    <row r="5" spans="1:31" ht="24" customHeight="1" x14ac:dyDescent="0.15">
      <c r="A5" s="302" t="s">
        <v>39</v>
      </c>
      <c r="B5" s="287" t="s">
        <v>40</v>
      </c>
      <c r="C5" s="305"/>
      <c r="D5" s="306"/>
      <c r="E5" s="313" t="s">
        <v>41</v>
      </c>
      <c r="F5" s="313" t="s">
        <v>42</v>
      </c>
      <c r="G5" s="287" t="s">
        <v>43</v>
      </c>
      <c r="H5" s="318" t="s">
        <v>25</v>
      </c>
      <c r="I5" s="319"/>
      <c r="J5" s="305" t="s">
        <v>44</v>
      </c>
      <c r="K5" s="305"/>
      <c r="L5" s="305"/>
      <c r="M5" s="305"/>
      <c r="N5" s="287" t="s">
        <v>100</v>
      </c>
      <c r="O5" s="288"/>
      <c r="P5" s="288"/>
      <c r="Q5" s="288"/>
      <c r="R5" s="288"/>
      <c r="S5" s="288"/>
      <c r="T5" s="288"/>
      <c r="U5" s="289"/>
      <c r="V5" s="320" t="s">
        <v>99</v>
      </c>
      <c r="W5" s="321"/>
      <c r="X5" s="322"/>
    </row>
    <row r="6" spans="1:31" ht="30" customHeight="1" x14ac:dyDescent="0.15">
      <c r="A6" s="303"/>
      <c r="B6" s="307"/>
      <c r="C6" s="308"/>
      <c r="D6" s="309"/>
      <c r="E6" s="314"/>
      <c r="F6" s="314"/>
      <c r="G6" s="316"/>
      <c r="H6" s="272" t="s">
        <v>98</v>
      </c>
      <c r="I6" s="275" t="s">
        <v>45</v>
      </c>
      <c r="J6" s="278" t="s">
        <v>98</v>
      </c>
      <c r="K6" s="279"/>
      <c r="L6" s="280"/>
      <c r="M6" s="281" t="s">
        <v>45</v>
      </c>
      <c r="N6" s="290"/>
      <c r="O6" s="291"/>
      <c r="P6" s="291"/>
      <c r="Q6" s="291"/>
      <c r="R6" s="291"/>
      <c r="S6" s="291"/>
      <c r="T6" s="291"/>
      <c r="U6" s="292"/>
      <c r="V6" s="323"/>
      <c r="W6" s="324"/>
      <c r="X6" s="325"/>
    </row>
    <row r="7" spans="1:31" ht="30" customHeight="1" x14ac:dyDescent="0.15">
      <c r="A7" s="303"/>
      <c r="B7" s="307"/>
      <c r="C7" s="308"/>
      <c r="D7" s="309"/>
      <c r="E7" s="314"/>
      <c r="F7" s="314"/>
      <c r="G7" s="316"/>
      <c r="H7" s="273"/>
      <c r="I7" s="276"/>
      <c r="J7" s="88"/>
      <c r="K7" s="298" t="s">
        <v>46</v>
      </c>
      <c r="L7" s="296" t="s">
        <v>47</v>
      </c>
      <c r="M7" s="282"/>
      <c r="N7" s="87" t="s">
        <v>25</v>
      </c>
      <c r="O7" s="286" t="s">
        <v>26</v>
      </c>
      <c r="P7" s="286"/>
      <c r="Q7" s="286"/>
      <c r="R7" s="286"/>
      <c r="S7" s="286"/>
      <c r="T7" s="286"/>
      <c r="U7" s="286"/>
      <c r="V7" s="323"/>
      <c r="W7" s="324"/>
      <c r="X7" s="325"/>
    </row>
    <row r="8" spans="1:31" ht="30" customHeight="1" thickBot="1" x14ac:dyDescent="0.2">
      <c r="A8" s="304"/>
      <c r="B8" s="310"/>
      <c r="C8" s="311"/>
      <c r="D8" s="312"/>
      <c r="E8" s="315"/>
      <c r="F8" s="315"/>
      <c r="G8" s="317"/>
      <c r="H8" s="274"/>
      <c r="I8" s="277"/>
      <c r="J8" s="86"/>
      <c r="K8" s="299"/>
      <c r="L8" s="297"/>
      <c r="M8" s="283"/>
      <c r="N8" s="82" t="s">
        <v>91</v>
      </c>
      <c r="O8" s="85" t="s">
        <v>97</v>
      </c>
      <c r="P8" s="84" t="s">
        <v>96</v>
      </c>
      <c r="Q8" s="84" t="s">
        <v>95</v>
      </c>
      <c r="R8" s="84" t="s">
        <v>94</v>
      </c>
      <c r="S8" s="84" t="s">
        <v>93</v>
      </c>
      <c r="T8" s="83" t="s">
        <v>92</v>
      </c>
      <c r="U8" s="82" t="s">
        <v>91</v>
      </c>
      <c r="V8" s="326"/>
      <c r="W8" s="327"/>
      <c r="X8" s="328"/>
    </row>
    <row r="9" spans="1:31" ht="22.5" customHeight="1" x14ac:dyDescent="0.15">
      <c r="A9" s="43">
        <v>1</v>
      </c>
      <c r="B9" s="329"/>
      <c r="C9" s="329"/>
      <c r="D9" s="329"/>
      <c r="E9" s="80"/>
      <c r="F9" s="80"/>
      <c r="G9" s="44"/>
      <c r="H9" s="45"/>
      <c r="I9" s="333"/>
      <c r="J9" s="148">
        <f>SUM(K9,L9)</f>
        <v>0</v>
      </c>
      <c r="K9" s="46"/>
      <c r="L9" s="47"/>
      <c r="M9" s="336"/>
      <c r="N9" s="152">
        <f>IF(H9=0,0,ROUNDDOWN(H9/2/G9,-1))</f>
        <v>0</v>
      </c>
      <c r="O9" s="138"/>
      <c r="P9" s="139"/>
      <c r="Q9" s="139"/>
      <c r="R9" s="139"/>
      <c r="S9" s="139"/>
      <c r="T9" s="140"/>
      <c r="U9" s="156">
        <f>IF(SUM(O9:T9)=0,0,ROUNDDOWN(SUM(O9:T9)/COUNT(O9:T9)/G9,-1))</f>
        <v>0</v>
      </c>
      <c r="V9" s="330"/>
      <c r="W9" s="331"/>
      <c r="X9" s="332"/>
    </row>
    <row r="10" spans="1:31" ht="22.5" customHeight="1" x14ac:dyDescent="0.15">
      <c r="A10" s="53">
        <v>2</v>
      </c>
      <c r="B10" s="263"/>
      <c r="C10" s="264"/>
      <c r="D10" s="265"/>
      <c r="E10" s="48"/>
      <c r="F10" s="48"/>
      <c r="G10" s="49"/>
      <c r="H10" s="50"/>
      <c r="I10" s="334"/>
      <c r="J10" s="149">
        <f t="shared" ref="J10:J73" si="0">SUM(K10,L10)</f>
        <v>0</v>
      </c>
      <c r="K10" s="51"/>
      <c r="L10" s="52"/>
      <c r="M10" s="337"/>
      <c r="N10" s="153">
        <f t="shared" ref="N10:N73" si="1">IF(H10=0,0,ROUNDDOWN(H10/2/G10,-1))</f>
        <v>0</v>
      </c>
      <c r="O10" s="138"/>
      <c r="P10" s="139"/>
      <c r="Q10" s="139"/>
      <c r="R10" s="139"/>
      <c r="S10" s="139"/>
      <c r="T10" s="140"/>
      <c r="U10" s="157">
        <f t="shared" ref="U10:U73" si="2">IF(SUM(O10:T10)=0,0,ROUNDDOWN(SUM(O10:T10)/COUNT(O10:T10)/G10,-1))</f>
        <v>0</v>
      </c>
      <c r="V10" s="266"/>
      <c r="W10" s="267"/>
      <c r="X10" s="268"/>
    </row>
    <row r="11" spans="1:31" ht="22.5" customHeight="1" x14ac:dyDescent="0.15">
      <c r="A11" s="53">
        <v>3</v>
      </c>
      <c r="B11" s="263"/>
      <c r="C11" s="264"/>
      <c r="D11" s="265"/>
      <c r="E11" s="78"/>
      <c r="F11" s="78"/>
      <c r="G11" s="54"/>
      <c r="H11" s="55"/>
      <c r="I11" s="334"/>
      <c r="J11" s="150">
        <f t="shared" si="0"/>
        <v>0</v>
      </c>
      <c r="K11" s="56"/>
      <c r="L11" s="57"/>
      <c r="M11" s="337"/>
      <c r="N11" s="154">
        <f t="shared" si="1"/>
        <v>0</v>
      </c>
      <c r="O11" s="141"/>
      <c r="P11" s="142"/>
      <c r="Q11" s="142"/>
      <c r="R11" s="142"/>
      <c r="S11" s="142"/>
      <c r="T11" s="143"/>
      <c r="U11" s="158">
        <f t="shared" si="2"/>
        <v>0</v>
      </c>
      <c r="V11" s="269"/>
      <c r="W11" s="270"/>
      <c r="X11" s="271"/>
    </row>
    <row r="12" spans="1:31" ht="22.5" customHeight="1" x14ac:dyDescent="0.15">
      <c r="A12" s="53">
        <v>4</v>
      </c>
      <c r="B12" s="263"/>
      <c r="C12" s="264"/>
      <c r="D12" s="265"/>
      <c r="E12" s="132"/>
      <c r="F12" s="132"/>
      <c r="G12" s="54"/>
      <c r="H12" s="55"/>
      <c r="I12" s="334"/>
      <c r="J12" s="150">
        <f t="shared" si="0"/>
        <v>0</v>
      </c>
      <c r="K12" s="56"/>
      <c r="L12" s="57"/>
      <c r="M12" s="337"/>
      <c r="N12" s="154">
        <f t="shared" si="1"/>
        <v>0</v>
      </c>
      <c r="O12" s="141"/>
      <c r="P12" s="142"/>
      <c r="Q12" s="142"/>
      <c r="R12" s="142"/>
      <c r="S12" s="142"/>
      <c r="T12" s="143"/>
      <c r="U12" s="158">
        <f t="shared" si="2"/>
        <v>0</v>
      </c>
      <c r="V12" s="136"/>
      <c r="W12" s="134"/>
      <c r="X12" s="135"/>
    </row>
    <row r="13" spans="1:31" ht="22.5" customHeight="1" x14ac:dyDescent="0.15">
      <c r="A13" s="53">
        <v>5</v>
      </c>
      <c r="B13" s="263"/>
      <c r="C13" s="264"/>
      <c r="D13" s="265"/>
      <c r="E13" s="132"/>
      <c r="F13" s="132"/>
      <c r="G13" s="54"/>
      <c r="H13" s="55"/>
      <c r="I13" s="334"/>
      <c r="J13" s="150">
        <f t="shared" si="0"/>
        <v>0</v>
      </c>
      <c r="K13" s="56"/>
      <c r="L13" s="57"/>
      <c r="M13" s="337"/>
      <c r="N13" s="154">
        <f t="shared" si="1"/>
        <v>0</v>
      </c>
      <c r="O13" s="141"/>
      <c r="P13" s="142"/>
      <c r="Q13" s="142"/>
      <c r="R13" s="142"/>
      <c r="S13" s="142"/>
      <c r="T13" s="143"/>
      <c r="U13" s="158">
        <f t="shared" si="2"/>
        <v>0</v>
      </c>
      <c r="V13" s="136"/>
      <c r="W13" s="134"/>
      <c r="X13" s="135"/>
    </row>
    <row r="14" spans="1:31" ht="22.5" customHeight="1" x14ac:dyDescent="0.15">
      <c r="A14" s="53">
        <v>6</v>
      </c>
      <c r="B14" s="263"/>
      <c r="C14" s="264"/>
      <c r="D14" s="265"/>
      <c r="E14" s="132"/>
      <c r="F14" s="132"/>
      <c r="G14" s="54"/>
      <c r="H14" s="55"/>
      <c r="I14" s="334"/>
      <c r="J14" s="150">
        <f t="shared" si="0"/>
        <v>0</v>
      </c>
      <c r="K14" s="56"/>
      <c r="L14" s="57"/>
      <c r="M14" s="337"/>
      <c r="N14" s="154">
        <f t="shared" si="1"/>
        <v>0</v>
      </c>
      <c r="O14" s="141"/>
      <c r="P14" s="142"/>
      <c r="Q14" s="142"/>
      <c r="R14" s="142"/>
      <c r="S14" s="142"/>
      <c r="T14" s="143"/>
      <c r="U14" s="158">
        <f t="shared" si="2"/>
        <v>0</v>
      </c>
      <c r="V14" s="136"/>
      <c r="W14" s="134"/>
      <c r="X14" s="135"/>
    </row>
    <row r="15" spans="1:31" ht="22.5" customHeight="1" x14ac:dyDescent="0.15">
      <c r="A15" s="53">
        <v>7</v>
      </c>
      <c r="B15" s="263"/>
      <c r="C15" s="264"/>
      <c r="D15" s="265"/>
      <c r="E15" s="132"/>
      <c r="F15" s="132"/>
      <c r="G15" s="54"/>
      <c r="H15" s="55"/>
      <c r="I15" s="334"/>
      <c r="J15" s="150">
        <f t="shared" si="0"/>
        <v>0</v>
      </c>
      <c r="K15" s="56"/>
      <c r="L15" s="57"/>
      <c r="M15" s="337"/>
      <c r="N15" s="154">
        <f t="shared" si="1"/>
        <v>0</v>
      </c>
      <c r="O15" s="141"/>
      <c r="P15" s="142"/>
      <c r="Q15" s="142"/>
      <c r="R15" s="142"/>
      <c r="S15" s="142"/>
      <c r="T15" s="143"/>
      <c r="U15" s="158">
        <f t="shared" si="2"/>
        <v>0</v>
      </c>
      <c r="V15" s="136"/>
      <c r="W15" s="134"/>
      <c r="X15" s="135"/>
    </row>
    <row r="16" spans="1:31" ht="22.5" customHeight="1" x14ac:dyDescent="0.15">
      <c r="A16" s="53">
        <v>8</v>
      </c>
      <c r="B16" s="263"/>
      <c r="C16" s="264"/>
      <c r="D16" s="265"/>
      <c r="E16" s="132"/>
      <c r="F16" s="132"/>
      <c r="G16" s="54"/>
      <c r="H16" s="55"/>
      <c r="I16" s="334"/>
      <c r="J16" s="150">
        <f t="shared" si="0"/>
        <v>0</v>
      </c>
      <c r="K16" s="56"/>
      <c r="L16" s="57"/>
      <c r="M16" s="337"/>
      <c r="N16" s="154">
        <f t="shared" si="1"/>
        <v>0</v>
      </c>
      <c r="O16" s="141"/>
      <c r="P16" s="142"/>
      <c r="Q16" s="142"/>
      <c r="R16" s="142"/>
      <c r="S16" s="142"/>
      <c r="T16" s="143"/>
      <c r="U16" s="158">
        <f t="shared" si="2"/>
        <v>0</v>
      </c>
      <c r="V16" s="136"/>
      <c r="W16" s="134"/>
      <c r="X16" s="135"/>
    </row>
    <row r="17" spans="1:24" ht="22.5" customHeight="1" x14ac:dyDescent="0.15">
      <c r="A17" s="53">
        <v>9</v>
      </c>
      <c r="B17" s="263"/>
      <c r="C17" s="264"/>
      <c r="D17" s="265"/>
      <c r="E17" s="132"/>
      <c r="F17" s="132"/>
      <c r="G17" s="54"/>
      <c r="H17" s="55"/>
      <c r="I17" s="334"/>
      <c r="J17" s="150">
        <f t="shared" si="0"/>
        <v>0</v>
      </c>
      <c r="K17" s="56"/>
      <c r="L17" s="57"/>
      <c r="M17" s="337"/>
      <c r="N17" s="154">
        <f t="shared" si="1"/>
        <v>0</v>
      </c>
      <c r="O17" s="141"/>
      <c r="P17" s="142"/>
      <c r="Q17" s="142"/>
      <c r="R17" s="142"/>
      <c r="S17" s="142"/>
      <c r="T17" s="143"/>
      <c r="U17" s="158">
        <f t="shared" si="2"/>
        <v>0</v>
      </c>
      <c r="V17" s="136"/>
      <c r="W17" s="134"/>
      <c r="X17" s="135"/>
    </row>
    <row r="18" spans="1:24" ht="22.5" customHeight="1" x14ac:dyDescent="0.15">
      <c r="A18" s="53">
        <v>10</v>
      </c>
      <c r="B18" s="263"/>
      <c r="C18" s="264"/>
      <c r="D18" s="265"/>
      <c r="E18" s="132"/>
      <c r="F18" s="132"/>
      <c r="G18" s="54"/>
      <c r="H18" s="55"/>
      <c r="I18" s="334"/>
      <c r="J18" s="150">
        <f t="shared" si="0"/>
        <v>0</v>
      </c>
      <c r="K18" s="56"/>
      <c r="L18" s="57"/>
      <c r="M18" s="337"/>
      <c r="N18" s="154">
        <f t="shared" si="1"/>
        <v>0</v>
      </c>
      <c r="O18" s="141"/>
      <c r="P18" s="142"/>
      <c r="Q18" s="142"/>
      <c r="R18" s="142"/>
      <c r="S18" s="142"/>
      <c r="T18" s="143"/>
      <c r="U18" s="158">
        <f t="shared" si="2"/>
        <v>0</v>
      </c>
      <c r="V18" s="136"/>
      <c r="W18" s="134"/>
      <c r="X18" s="135"/>
    </row>
    <row r="19" spans="1:24" ht="22.5" customHeight="1" x14ac:dyDescent="0.15">
      <c r="A19" s="53">
        <v>11</v>
      </c>
      <c r="B19" s="263"/>
      <c r="C19" s="264"/>
      <c r="D19" s="265"/>
      <c r="E19" s="132"/>
      <c r="F19" s="132"/>
      <c r="G19" s="54"/>
      <c r="H19" s="55"/>
      <c r="I19" s="334"/>
      <c r="J19" s="150">
        <f t="shared" si="0"/>
        <v>0</v>
      </c>
      <c r="K19" s="56"/>
      <c r="L19" s="57"/>
      <c r="M19" s="337"/>
      <c r="N19" s="154">
        <f t="shared" si="1"/>
        <v>0</v>
      </c>
      <c r="O19" s="141"/>
      <c r="P19" s="142"/>
      <c r="Q19" s="142"/>
      <c r="R19" s="142"/>
      <c r="S19" s="142"/>
      <c r="T19" s="143"/>
      <c r="U19" s="158">
        <f t="shared" si="2"/>
        <v>0</v>
      </c>
      <c r="V19" s="136"/>
      <c r="W19" s="134"/>
      <c r="X19" s="135"/>
    </row>
    <row r="20" spans="1:24" ht="22.5" customHeight="1" x14ac:dyDescent="0.15">
      <c r="A20" s="53">
        <v>12</v>
      </c>
      <c r="B20" s="263"/>
      <c r="C20" s="264"/>
      <c r="D20" s="265"/>
      <c r="E20" s="132"/>
      <c r="F20" s="132"/>
      <c r="G20" s="54"/>
      <c r="H20" s="55"/>
      <c r="I20" s="334"/>
      <c r="J20" s="150">
        <f t="shared" si="0"/>
        <v>0</v>
      </c>
      <c r="K20" s="56"/>
      <c r="L20" s="57"/>
      <c r="M20" s="337"/>
      <c r="N20" s="154">
        <f t="shared" si="1"/>
        <v>0</v>
      </c>
      <c r="O20" s="141"/>
      <c r="P20" s="142"/>
      <c r="Q20" s="142"/>
      <c r="R20" s="142"/>
      <c r="S20" s="142"/>
      <c r="T20" s="143"/>
      <c r="U20" s="158">
        <f t="shared" si="2"/>
        <v>0</v>
      </c>
      <c r="V20" s="136"/>
      <c r="W20" s="134"/>
      <c r="X20" s="135"/>
    </row>
    <row r="21" spans="1:24" ht="22.5" customHeight="1" x14ac:dyDescent="0.15">
      <c r="A21" s="53">
        <v>13</v>
      </c>
      <c r="B21" s="263"/>
      <c r="C21" s="264"/>
      <c r="D21" s="265"/>
      <c r="E21" s="132"/>
      <c r="F21" s="132"/>
      <c r="G21" s="54"/>
      <c r="H21" s="55"/>
      <c r="I21" s="334"/>
      <c r="J21" s="150">
        <f t="shared" si="0"/>
        <v>0</v>
      </c>
      <c r="K21" s="56"/>
      <c r="L21" s="57"/>
      <c r="M21" s="337"/>
      <c r="N21" s="154">
        <f t="shared" si="1"/>
        <v>0</v>
      </c>
      <c r="O21" s="141"/>
      <c r="P21" s="142"/>
      <c r="Q21" s="142"/>
      <c r="R21" s="142"/>
      <c r="S21" s="142"/>
      <c r="T21" s="143"/>
      <c r="U21" s="158">
        <f t="shared" si="2"/>
        <v>0</v>
      </c>
      <c r="V21" s="136"/>
      <c r="W21" s="134"/>
      <c r="X21" s="135"/>
    </row>
    <row r="22" spans="1:24" ht="22.5" customHeight="1" x14ac:dyDescent="0.15">
      <c r="A22" s="53">
        <v>14</v>
      </c>
      <c r="B22" s="263"/>
      <c r="C22" s="264"/>
      <c r="D22" s="265"/>
      <c r="E22" s="132"/>
      <c r="F22" s="132"/>
      <c r="G22" s="54"/>
      <c r="H22" s="55"/>
      <c r="I22" s="334"/>
      <c r="J22" s="150">
        <f t="shared" si="0"/>
        <v>0</v>
      </c>
      <c r="K22" s="56"/>
      <c r="L22" s="57"/>
      <c r="M22" s="337"/>
      <c r="N22" s="154">
        <f t="shared" si="1"/>
        <v>0</v>
      </c>
      <c r="O22" s="141"/>
      <c r="P22" s="142"/>
      <c r="Q22" s="142"/>
      <c r="R22" s="142"/>
      <c r="S22" s="142"/>
      <c r="T22" s="143"/>
      <c r="U22" s="158">
        <f t="shared" si="2"/>
        <v>0</v>
      </c>
      <c r="V22" s="136"/>
      <c r="W22" s="134"/>
      <c r="X22" s="135"/>
    </row>
    <row r="23" spans="1:24" ht="22.5" customHeight="1" x14ac:dyDescent="0.15">
      <c r="A23" s="53">
        <v>15</v>
      </c>
      <c r="B23" s="263"/>
      <c r="C23" s="264"/>
      <c r="D23" s="265"/>
      <c r="E23" s="132"/>
      <c r="F23" s="132"/>
      <c r="G23" s="54"/>
      <c r="H23" s="55"/>
      <c r="I23" s="334"/>
      <c r="J23" s="150">
        <f t="shared" si="0"/>
        <v>0</v>
      </c>
      <c r="K23" s="56"/>
      <c r="L23" s="57"/>
      <c r="M23" s="337"/>
      <c r="N23" s="154">
        <f t="shared" si="1"/>
        <v>0</v>
      </c>
      <c r="O23" s="141"/>
      <c r="P23" s="142"/>
      <c r="Q23" s="142"/>
      <c r="R23" s="142"/>
      <c r="S23" s="142"/>
      <c r="T23" s="143"/>
      <c r="U23" s="158">
        <f t="shared" si="2"/>
        <v>0</v>
      </c>
      <c r="V23" s="136"/>
      <c r="W23" s="134"/>
      <c r="X23" s="135"/>
    </row>
    <row r="24" spans="1:24" ht="22.5" customHeight="1" x14ac:dyDescent="0.15">
      <c r="A24" s="53">
        <v>16</v>
      </c>
      <c r="B24" s="263"/>
      <c r="C24" s="264"/>
      <c r="D24" s="265"/>
      <c r="E24" s="132"/>
      <c r="F24" s="132"/>
      <c r="G24" s="54"/>
      <c r="H24" s="55"/>
      <c r="I24" s="334"/>
      <c r="J24" s="150">
        <f t="shared" si="0"/>
        <v>0</v>
      </c>
      <c r="K24" s="56"/>
      <c r="L24" s="57"/>
      <c r="M24" s="337"/>
      <c r="N24" s="154">
        <f t="shared" si="1"/>
        <v>0</v>
      </c>
      <c r="O24" s="141"/>
      <c r="P24" s="142"/>
      <c r="Q24" s="142"/>
      <c r="R24" s="142"/>
      <c r="S24" s="142"/>
      <c r="T24" s="143"/>
      <c r="U24" s="158">
        <f t="shared" si="2"/>
        <v>0</v>
      </c>
      <c r="V24" s="136"/>
      <c r="W24" s="134"/>
      <c r="X24" s="135"/>
    </row>
    <row r="25" spans="1:24" ht="22.5" customHeight="1" x14ac:dyDescent="0.15">
      <c r="A25" s="53">
        <v>17</v>
      </c>
      <c r="B25" s="263"/>
      <c r="C25" s="264"/>
      <c r="D25" s="265"/>
      <c r="E25" s="132"/>
      <c r="F25" s="132"/>
      <c r="G25" s="54"/>
      <c r="H25" s="55"/>
      <c r="I25" s="334"/>
      <c r="J25" s="150">
        <f t="shared" si="0"/>
        <v>0</v>
      </c>
      <c r="K25" s="56"/>
      <c r="L25" s="57"/>
      <c r="M25" s="337"/>
      <c r="N25" s="154">
        <f t="shared" si="1"/>
        <v>0</v>
      </c>
      <c r="O25" s="141"/>
      <c r="P25" s="142"/>
      <c r="Q25" s="142"/>
      <c r="R25" s="142"/>
      <c r="S25" s="142"/>
      <c r="T25" s="143"/>
      <c r="U25" s="158">
        <f t="shared" si="2"/>
        <v>0</v>
      </c>
      <c r="V25" s="136"/>
      <c r="W25" s="134"/>
      <c r="X25" s="135"/>
    </row>
    <row r="26" spans="1:24" ht="22.5" customHeight="1" x14ac:dyDescent="0.15">
      <c r="A26" s="53">
        <v>18</v>
      </c>
      <c r="B26" s="263"/>
      <c r="C26" s="264"/>
      <c r="D26" s="265"/>
      <c r="E26" s="132"/>
      <c r="F26" s="132"/>
      <c r="G26" s="54"/>
      <c r="H26" s="55"/>
      <c r="I26" s="334"/>
      <c r="J26" s="150">
        <f t="shared" si="0"/>
        <v>0</v>
      </c>
      <c r="K26" s="56"/>
      <c r="L26" s="57"/>
      <c r="M26" s="337"/>
      <c r="N26" s="154">
        <f t="shared" si="1"/>
        <v>0</v>
      </c>
      <c r="O26" s="141"/>
      <c r="P26" s="142"/>
      <c r="Q26" s="142"/>
      <c r="R26" s="142"/>
      <c r="S26" s="142"/>
      <c r="T26" s="143"/>
      <c r="U26" s="158">
        <f t="shared" si="2"/>
        <v>0</v>
      </c>
      <c r="V26" s="136"/>
      <c r="W26" s="134"/>
      <c r="X26" s="135"/>
    </row>
    <row r="27" spans="1:24" ht="22.5" customHeight="1" x14ac:dyDescent="0.15">
      <c r="A27" s="53">
        <v>19</v>
      </c>
      <c r="B27" s="263"/>
      <c r="C27" s="264"/>
      <c r="D27" s="265"/>
      <c r="E27" s="132"/>
      <c r="F27" s="132"/>
      <c r="G27" s="54"/>
      <c r="H27" s="55"/>
      <c r="I27" s="334"/>
      <c r="J27" s="150">
        <f t="shared" si="0"/>
        <v>0</v>
      </c>
      <c r="K27" s="56"/>
      <c r="L27" s="57"/>
      <c r="M27" s="337"/>
      <c r="N27" s="154">
        <f t="shared" si="1"/>
        <v>0</v>
      </c>
      <c r="O27" s="141"/>
      <c r="P27" s="142"/>
      <c r="Q27" s="142"/>
      <c r="R27" s="142"/>
      <c r="S27" s="142"/>
      <c r="T27" s="143"/>
      <c r="U27" s="158">
        <f t="shared" si="2"/>
        <v>0</v>
      </c>
      <c r="V27" s="136"/>
      <c r="W27" s="134"/>
      <c r="X27" s="135"/>
    </row>
    <row r="28" spans="1:24" ht="22.5" customHeight="1" x14ac:dyDescent="0.15">
      <c r="A28" s="53">
        <v>20</v>
      </c>
      <c r="B28" s="263"/>
      <c r="C28" s="264"/>
      <c r="D28" s="265"/>
      <c r="E28" s="132"/>
      <c r="F28" s="132"/>
      <c r="G28" s="54"/>
      <c r="H28" s="55"/>
      <c r="I28" s="334"/>
      <c r="J28" s="150">
        <f t="shared" si="0"/>
        <v>0</v>
      </c>
      <c r="K28" s="56"/>
      <c r="L28" s="57"/>
      <c r="M28" s="337"/>
      <c r="N28" s="154">
        <f t="shared" si="1"/>
        <v>0</v>
      </c>
      <c r="O28" s="141"/>
      <c r="P28" s="142"/>
      <c r="Q28" s="142"/>
      <c r="R28" s="142"/>
      <c r="S28" s="142"/>
      <c r="T28" s="143"/>
      <c r="U28" s="158">
        <f t="shared" si="2"/>
        <v>0</v>
      </c>
      <c r="V28" s="136"/>
      <c r="W28" s="134"/>
      <c r="X28" s="135"/>
    </row>
    <row r="29" spans="1:24" ht="22.5" customHeight="1" x14ac:dyDescent="0.15">
      <c r="A29" s="53">
        <v>21</v>
      </c>
      <c r="B29" s="263"/>
      <c r="C29" s="264"/>
      <c r="D29" s="265"/>
      <c r="E29" s="132"/>
      <c r="F29" s="132"/>
      <c r="G29" s="54"/>
      <c r="H29" s="55"/>
      <c r="I29" s="334"/>
      <c r="J29" s="150">
        <f t="shared" si="0"/>
        <v>0</v>
      </c>
      <c r="K29" s="56"/>
      <c r="L29" s="57"/>
      <c r="M29" s="337"/>
      <c r="N29" s="154">
        <f t="shared" si="1"/>
        <v>0</v>
      </c>
      <c r="O29" s="141"/>
      <c r="P29" s="142"/>
      <c r="Q29" s="142"/>
      <c r="R29" s="142"/>
      <c r="S29" s="142"/>
      <c r="T29" s="143"/>
      <c r="U29" s="158">
        <f t="shared" si="2"/>
        <v>0</v>
      </c>
      <c r="V29" s="136"/>
      <c r="W29" s="134"/>
      <c r="X29" s="135"/>
    </row>
    <row r="30" spans="1:24" ht="22.5" customHeight="1" x14ac:dyDescent="0.15">
      <c r="A30" s="53">
        <v>22</v>
      </c>
      <c r="B30" s="263"/>
      <c r="C30" s="264"/>
      <c r="D30" s="265"/>
      <c r="E30" s="132"/>
      <c r="F30" s="132"/>
      <c r="G30" s="54"/>
      <c r="H30" s="55"/>
      <c r="I30" s="334"/>
      <c r="J30" s="150">
        <f t="shared" si="0"/>
        <v>0</v>
      </c>
      <c r="K30" s="56"/>
      <c r="L30" s="57"/>
      <c r="M30" s="337"/>
      <c r="N30" s="154">
        <f t="shared" si="1"/>
        <v>0</v>
      </c>
      <c r="O30" s="141"/>
      <c r="P30" s="142"/>
      <c r="Q30" s="142"/>
      <c r="R30" s="142"/>
      <c r="S30" s="142"/>
      <c r="T30" s="143"/>
      <c r="U30" s="158">
        <f t="shared" si="2"/>
        <v>0</v>
      </c>
      <c r="V30" s="136"/>
      <c r="W30" s="134"/>
      <c r="X30" s="135"/>
    </row>
    <row r="31" spans="1:24" ht="22.5" customHeight="1" x14ac:dyDescent="0.15">
      <c r="A31" s="53">
        <v>23</v>
      </c>
      <c r="B31" s="263"/>
      <c r="C31" s="264"/>
      <c r="D31" s="265"/>
      <c r="E31" s="132"/>
      <c r="F31" s="132"/>
      <c r="G31" s="54"/>
      <c r="H31" s="55"/>
      <c r="I31" s="334"/>
      <c r="J31" s="150">
        <f t="shared" si="0"/>
        <v>0</v>
      </c>
      <c r="K31" s="56"/>
      <c r="L31" s="57"/>
      <c r="M31" s="337"/>
      <c r="N31" s="154">
        <f t="shared" si="1"/>
        <v>0</v>
      </c>
      <c r="O31" s="141"/>
      <c r="P31" s="142"/>
      <c r="Q31" s="142"/>
      <c r="R31" s="142"/>
      <c r="S31" s="142"/>
      <c r="T31" s="143"/>
      <c r="U31" s="158">
        <f t="shared" si="2"/>
        <v>0</v>
      </c>
      <c r="V31" s="136"/>
      <c r="W31" s="134"/>
      <c r="X31" s="135"/>
    </row>
    <row r="32" spans="1:24" ht="22.5" customHeight="1" x14ac:dyDescent="0.15">
      <c r="A32" s="53">
        <v>24</v>
      </c>
      <c r="B32" s="263"/>
      <c r="C32" s="264"/>
      <c r="D32" s="265"/>
      <c r="E32" s="132"/>
      <c r="F32" s="132"/>
      <c r="G32" s="54"/>
      <c r="H32" s="55"/>
      <c r="I32" s="334"/>
      <c r="J32" s="150">
        <f t="shared" si="0"/>
        <v>0</v>
      </c>
      <c r="K32" s="56"/>
      <c r="L32" s="57"/>
      <c r="M32" s="337"/>
      <c r="N32" s="154">
        <f t="shared" si="1"/>
        <v>0</v>
      </c>
      <c r="O32" s="141"/>
      <c r="P32" s="142"/>
      <c r="Q32" s="142"/>
      <c r="R32" s="142"/>
      <c r="S32" s="142"/>
      <c r="T32" s="143"/>
      <c r="U32" s="158">
        <f t="shared" si="2"/>
        <v>0</v>
      </c>
      <c r="V32" s="136"/>
      <c r="W32" s="134"/>
      <c r="X32" s="135"/>
    </row>
    <row r="33" spans="1:24" ht="22.5" customHeight="1" x14ac:dyDescent="0.15">
      <c r="A33" s="53">
        <v>25</v>
      </c>
      <c r="B33" s="263"/>
      <c r="C33" s="264"/>
      <c r="D33" s="265"/>
      <c r="E33" s="132"/>
      <c r="F33" s="132"/>
      <c r="G33" s="54"/>
      <c r="H33" s="55"/>
      <c r="I33" s="334"/>
      <c r="J33" s="150">
        <f t="shared" si="0"/>
        <v>0</v>
      </c>
      <c r="K33" s="56"/>
      <c r="L33" s="57"/>
      <c r="M33" s="337"/>
      <c r="N33" s="154">
        <f t="shared" si="1"/>
        <v>0</v>
      </c>
      <c r="O33" s="141"/>
      <c r="P33" s="142"/>
      <c r="Q33" s="142"/>
      <c r="R33" s="142"/>
      <c r="S33" s="142"/>
      <c r="T33" s="143"/>
      <c r="U33" s="158">
        <f t="shared" si="2"/>
        <v>0</v>
      </c>
      <c r="V33" s="136"/>
      <c r="W33" s="134"/>
      <c r="X33" s="135"/>
    </row>
    <row r="34" spans="1:24" ht="22.5" customHeight="1" x14ac:dyDescent="0.15">
      <c r="A34" s="53">
        <v>26</v>
      </c>
      <c r="B34" s="263"/>
      <c r="C34" s="264"/>
      <c r="D34" s="265"/>
      <c r="E34" s="132"/>
      <c r="F34" s="132"/>
      <c r="G34" s="54"/>
      <c r="H34" s="55"/>
      <c r="I34" s="334"/>
      <c r="J34" s="150">
        <f t="shared" si="0"/>
        <v>0</v>
      </c>
      <c r="K34" s="56"/>
      <c r="L34" s="57"/>
      <c r="M34" s="337"/>
      <c r="N34" s="154">
        <f t="shared" si="1"/>
        <v>0</v>
      </c>
      <c r="O34" s="141"/>
      <c r="P34" s="142"/>
      <c r="Q34" s="142"/>
      <c r="R34" s="142"/>
      <c r="S34" s="142"/>
      <c r="T34" s="143"/>
      <c r="U34" s="158">
        <f t="shared" si="2"/>
        <v>0</v>
      </c>
      <c r="V34" s="136"/>
      <c r="W34" s="134"/>
      <c r="X34" s="135"/>
    </row>
    <row r="35" spans="1:24" ht="22.5" customHeight="1" x14ac:dyDescent="0.15">
      <c r="A35" s="53">
        <v>27</v>
      </c>
      <c r="B35" s="263"/>
      <c r="C35" s="264"/>
      <c r="D35" s="265"/>
      <c r="E35" s="132"/>
      <c r="F35" s="132"/>
      <c r="G35" s="54"/>
      <c r="H35" s="55"/>
      <c r="I35" s="334"/>
      <c r="J35" s="150">
        <f t="shared" si="0"/>
        <v>0</v>
      </c>
      <c r="K35" s="56"/>
      <c r="L35" s="57"/>
      <c r="M35" s="337"/>
      <c r="N35" s="154">
        <f t="shared" si="1"/>
        <v>0</v>
      </c>
      <c r="O35" s="141"/>
      <c r="P35" s="142"/>
      <c r="Q35" s="142"/>
      <c r="R35" s="142"/>
      <c r="S35" s="142"/>
      <c r="T35" s="143"/>
      <c r="U35" s="158">
        <f t="shared" si="2"/>
        <v>0</v>
      </c>
      <c r="V35" s="136"/>
      <c r="W35" s="134"/>
      <c r="X35" s="135"/>
    </row>
    <row r="36" spans="1:24" ht="22.5" customHeight="1" x14ac:dyDescent="0.15">
      <c r="A36" s="53">
        <v>28</v>
      </c>
      <c r="B36" s="263"/>
      <c r="C36" s="264"/>
      <c r="D36" s="265"/>
      <c r="E36" s="132"/>
      <c r="F36" s="132"/>
      <c r="G36" s="54"/>
      <c r="H36" s="55"/>
      <c r="I36" s="334"/>
      <c r="J36" s="150">
        <f t="shared" si="0"/>
        <v>0</v>
      </c>
      <c r="K36" s="56"/>
      <c r="L36" s="57"/>
      <c r="M36" s="337"/>
      <c r="N36" s="154">
        <f t="shared" si="1"/>
        <v>0</v>
      </c>
      <c r="O36" s="141"/>
      <c r="P36" s="142"/>
      <c r="Q36" s="142"/>
      <c r="R36" s="142"/>
      <c r="S36" s="142"/>
      <c r="T36" s="143"/>
      <c r="U36" s="158">
        <f t="shared" si="2"/>
        <v>0</v>
      </c>
      <c r="V36" s="136"/>
      <c r="W36" s="134"/>
      <c r="X36" s="135"/>
    </row>
    <row r="37" spans="1:24" ht="22.5" customHeight="1" x14ac:dyDescent="0.15">
      <c r="A37" s="53">
        <v>29</v>
      </c>
      <c r="B37" s="263"/>
      <c r="C37" s="264"/>
      <c r="D37" s="265"/>
      <c r="E37" s="132"/>
      <c r="F37" s="132"/>
      <c r="G37" s="54"/>
      <c r="H37" s="55"/>
      <c r="I37" s="334"/>
      <c r="J37" s="150">
        <f t="shared" si="0"/>
        <v>0</v>
      </c>
      <c r="K37" s="56"/>
      <c r="L37" s="57"/>
      <c r="M37" s="337"/>
      <c r="N37" s="154">
        <f t="shared" si="1"/>
        <v>0</v>
      </c>
      <c r="O37" s="141"/>
      <c r="P37" s="142"/>
      <c r="Q37" s="142"/>
      <c r="R37" s="142"/>
      <c r="S37" s="142"/>
      <c r="T37" s="143"/>
      <c r="U37" s="158">
        <f t="shared" si="2"/>
        <v>0</v>
      </c>
      <c r="V37" s="136"/>
      <c r="W37" s="134"/>
      <c r="X37" s="135"/>
    </row>
    <row r="38" spans="1:24" ht="22.5" customHeight="1" x14ac:dyDescent="0.15">
      <c r="A38" s="53">
        <v>30</v>
      </c>
      <c r="B38" s="263"/>
      <c r="C38" s="264"/>
      <c r="D38" s="265"/>
      <c r="E38" s="132"/>
      <c r="F38" s="132"/>
      <c r="G38" s="54"/>
      <c r="H38" s="55"/>
      <c r="I38" s="334"/>
      <c r="J38" s="150">
        <f t="shared" si="0"/>
        <v>0</v>
      </c>
      <c r="K38" s="56"/>
      <c r="L38" s="57"/>
      <c r="M38" s="337"/>
      <c r="N38" s="154">
        <f t="shared" si="1"/>
        <v>0</v>
      </c>
      <c r="O38" s="141"/>
      <c r="P38" s="142"/>
      <c r="Q38" s="142"/>
      <c r="R38" s="142"/>
      <c r="S38" s="142"/>
      <c r="T38" s="143"/>
      <c r="U38" s="158">
        <f t="shared" si="2"/>
        <v>0</v>
      </c>
      <c r="V38" s="136"/>
      <c r="W38" s="134"/>
      <c r="X38" s="135"/>
    </row>
    <row r="39" spans="1:24" ht="22.5" customHeight="1" x14ac:dyDescent="0.15">
      <c r="A39" s="53">
        <v>31</v>
      </c>
      <c r="B39" s="263"/>
      <c r="C39" s="264"/>
      <c r="D39" s="265"/>
      <c r="E39" s="132"/>
      <c r="F39" s="132"/>
      <c r="G39" s="54"/>
      <c r="H39" s="55"/>
      <c r="I39" s="334"/>
      <c r="J39" s="150">
        <f t="shared" si="0"/>
        <v>0</v>
      </c>
      <c r="K39" s="56"/>
      <c r="L39" s="57"/>
      <c r="M39" s="337"/>
      <c r="N39" s="154">
        <f t="shared" si="1"/>
        <v>0</v>
      </c>
      <c r="O39" s="141"/>
      <c r="P39" s="142"/>
      <c r="Q39" s="142"/>
      <c r="R39" s="142"/>
      <c r="S39" s="142"/>
      <c r="T39" s="143"/>
      <c r="U39" s="158">
        <f t="shared" si="2"/>
        <v>0</v>
      </c>
      <c r="V39" s="136"/>
      <c r="W39" s="134"/>
      <c r="X39" s="135"/>
    </row>
    <row r="40" spans="1:24" ht="22.5" customHeight="1" x14ac:dyDescent="0.15">
      <c r="A40" s="53">
        <v>32</v>
      </c>
      <c r="B40" s="263"/>
      <c r="C40" s="264"/>
      <c r="D40" s="265"/>
      <c r="E40" s="132"/>
      <c r="F40" s="132"/>
      <c r="G40" s="54"/>
      <c r="H40" s="55"/>
      <c r="I40" s="334"/>
      <c r="J40" s="150">
        <f t="shared" si="0"/>
        <v>0</v>
      </c>
      <c r="K40" s="56"/>
      <c r="L40" s="57"/>
      <c r="M40" s="337"/>
      <c r="N40" s="154">
        <f t="shared" si="1"/>
        <v>0</v>
      </c>
      <c r="O40" s="141"/>
      <c r="P40" s="142"/>
      <c r="Q40" s="142"/>
      <c r="R40" s="142"/>
      <c r="S40" s="142"/>
      <c r="T40" s="143"/>
      <c r="U40" s="158">
        <f t="shared" si="2"/>
        <v>0</v>
      </c>
      <c r="V40" s="136"/>
      <c r="W40" s="134"/>
      <c r="X40" s="135"/>
    </row>
    <row r="41" spans="1:24" ht="22.5" customHeight="1" x14ac:dyDescent="0.15">
      <c r="A41" s="53">
        <v>33</v>
      </c>
      <c r="B41" s="263"/>
      <c r="C41" s="264"/>
      <c r="D41" s="265"/>
      <c r="E41" s="132"/>
      <c r="F41" s="132"/>
      <c r="G41" s="54"/>
      <c r="H41" s="55"/>
      <c r="I41" s="334"/>
      <c r="J41" s="150">
        <f t="shared" si="0"/>
        <v>0</v>
      </c>
      <c r="K41" s="56"/>
      <c r="L41" s="57"/>
      <c r="M41" s="337"/>
      <c r="N41" s="154">
        <f t="shared" si="1"/>
        <v>0</v>
      </c>
      <c r="O41" s="141"/>
      <c r="P41" s="142"/>
      <c r="Q41" s="142"/>
      <c r="R41" s="142"/>
      <c r="S41" s="142"/>
      <c r="T41" s="143"/>
      <c r="U41" s="158">
        <f t="shared" si="2"/>
        <v>0</v>
      </c>
      <c r="V41" s="136"/>
      <c r="W41" s="134"/>
      <c r="X41" s="135"/>
    </row>
    <row r="42" spans="1:24" ht="22.5" customHeight="1" x14ac:dyDescent="0.15">
      <c r="A42" s="53">
        <v>34</v>
      </c>
      <c r="B42" s="263"/>
      <c r="C42" s="264"/>
      <c r="D42" s="265"/>
      <c r="E42" s="132"/>
      <c r="F42" s="132"/>
      <c r="G42" s="54"/>
      <c r="H42" s="55"/>
      <c r="I42" s="334"/>
      <c r="J42" s="150">
        <f t="shared" si="0"/>
        <v>0</v>
      </c>
      <c r="K42" s="56"/>
      <c r="L42" s="57"/>
      <c r="M42" s="337"/>
      <c r="N42" s="154">
        <f t="shared" si="1"/>
        <v>0</v>
      </c>
      <c r="O42" s="141"/>
      <c r="P42" s="142"/>
      <c r="Q42" s="142"/>
      <c r="R42" s="142"/>
      <c r="S42" s="142"/>
      <c r="T42" s="143"/>
      <c r="U42" s="158">
        <f t="shared" si="2"/>
        <v>0</v>
      </c>
      <c r="V42" s="136"/>
      <c r="W42" s="134"/>
      <c r="X42" s="135"/>
    </row>
    <row r="43" spans="1:24" ht="22.5" customHeight="1" x14ac:dyDescent="0.15">
      <c r="A43" s="53">
        <v>35</v>
      </c>
      <c r="B43" s="263"/>
      <c r="C43" s="264"/>
      <c r="D43" s="265"/>
      <c r="E43" s="132"/>
      <c r="F43" s="132"/>
      <c r="G43" s="54"/>
      <c r="H43" s="55"/>
      <c r="I43" s="334"/>
      <c r="J43" s="150">
        <f t="shared" si="0"/>
        <v>0</v>
      </c>
      <c r="K43" s="56"/>
      <c r="L43" s="57"/>
      <c r="M43" s="337"/>
      <c r="N43" s="154">
        <f t="shared" si="1"/>
        <v>0</v>
      </c>
      <c r="O43" s="141"/>
      <c r="P43" s="142"/>
      <c r="Q43" s="142"/>
      <c r="R43" s="142"/>
      <c r="S43" s="142"/>
      <c r="T43" s="143"/>
      <c r="U43" s="158">
        <f t="shared" si="2"/>
        <v>0</v>
      </c>
      <c r="V43" s="136"/>
      <c r="W43" s="134"/>
      <c r="X43" s="135"/>
    </row>
    <row r="44" spans="1:24" ht="22.5" customHeight="1" x14ac:dyDescent="0.15">
      <c r="A44" s="53">
        <v>36</v>
      </c>
      <c r="B44" s="263"/>
      <c r="C44" s="264"/>
      <c r="D44" s="265"/>
      <c r="E44" s="132"/>
      <c r="F44" s="132"/>
      <c r="G44" s="54"/>
      <c r="H44" s="55"/>
      <c r="I44" s="334"/>
      <c r="J44" s="150">
        <f t="shared" si="0"/>
        <v>0</v>
      </c>
      <c r="K44" s="56"/>
      <c r="L44" s="57"/>
      <c r="M44" s="337"/>
      <c r="N44" s="154">
        <f t="shared" si="1"/>
        <v>0</v>
      </c>
      <c r="O44" s="141"/>
      <c r="P44" s="142"/>
      <c r="Q44" s="142"/>
      <c r="R44" s="142"/>
      <c r="S44" s="142"/>
      <c r="T44" s="143"/>
      <c r="U44" s="158">
        <f t="shared" si="2"/>
        <v>0</v>
      </c>
      <c r="V44" s="136"/>
      <c r="W44" s="134"/>
      <c r="X44" s="135"/>
    </row>
    <row r="45" spans="1:24" ht="22.5" customHeight="1" x14ac:dyDescent="0.15">
      <c r="A45" s="53">
        <v>37</v>
      </c>
      <c r="B45" s="263"/>
      <c r="C45" s="264"/>
      <c r="D45" s="265"/>
      <c r="E45" s="132"/>
      <c r="F45" s="132"/>
      <c r="G45" s="54"/>
      <c r="H45" s="55"/>
      <c r="I45" s="334"/>
      <c r="J45" s="150">
        <f t="shared" si="0"/>
        <v>0</v>
      </c>
      <c r="K45" s="56"/>
      <c r="L45" s="57"/>
      <c r="M45" s="337"/>
      <c r="N45" s="154">
        <f t="shared" si="1"/>
        <v>0</v>
      </c>
      <c r="O45" s="141"/>
      <c r="P45" s="142"/>
      <c r="Q45" s="142"/>
      <c r="R45" s="142"/>
      <c r="S45" s="142"/>
      <c r="T45" s="143"/>
      <c r="U45" s="158">
        <f t="shared" si="2"/>
        <v>0</v>
      </c>
      <c r="V45" s="136"/>
      <c r="W45" s="134"/>
      <c r="X45" s="135"/>
    </row>
    <row r="46" spans="1:24" ht="22.5" customHeight="1" x14ac:dyDescent="0.15">
      <c r="A46" s="53">
        <v>38</v>
      </c>
      <c r="B46" s="263"/>
      <c r="C46" s="264"/>
      <c r="D46" s="265"/>
      <c r="E46" s="132"/>
      <c r="F46" s="132"/>
      <c r="G46" s="54"/>
      <c r="H46" s="55"/>
      <c r="I46" s="334"/>
      <c r="J46" s="150">
        <f t="shared" si="0"/>
        <v>0</v>
      </c>
      <c r="K46" s="56"/>
      <c r="L46" s="57"/>
      <c r="M46" s="337"/>
      <c r="N46" s="154">
        <f t="shared" si="1"/>
        <v>0</v>
      </c>
      <c r="O46" s="141"/>
      <c r="P46" s="142"/>
      <c r="Q46" s="142"/>
      <c r="R46" s="142"/>
      <c r="S46" s="142"/>
      <c r="T46" s="143"/>
      <c r="U46" s="158">
        <f t="shared" si="2"/>
        <v>0</v>
      </c>
      <c r="V46" s="136"/>
      <c r="W46" s="134"/>
      <c r="X46" s="135"/>
    </row>
    <row r="47" spans="1:24" ht="22.5" customHeight="1" x14ac:dyDescent="0.15">
      <c r="A47" s="53">
        <v>39</v>
      </c>
      <c r="B47" s="263"/>
      <c r="C47" s="264"/>
      <c r="D47" s="265"/>
      <c r="E47" s="132"/>
      <c r="F47" s="132"/>
      <c r="G47" s="54"/>
      <c r="H47" s="55"/>
      <c r="I47" s="334"/>
      <c r="J47" s="150">
        <f t="shared" si="0"/>
        <v>0</v>
      </c>
      <c r="K47" s="56"/>
      <c r="L47" s="57"/>
      <c r="M47" s="337"/>
      <c r="N47" s="154">
        <f t="shared" si="1"/>
        <v>0</v>
      </c>
      <c r="O47" s="141"/>
      <c r="P47" s="142"/>
      <c r="Q47" s="142"/>
      <c r="R47" s="142"/>
      <c r="S47" s="142"/>
      <c r="T47" s="143"/>
      <c r="U47" s="158">
        <f t="shared" si="2"/>
        <v>0</v>
      </c>
      <c r="V47" s="136"/>
      <c r="W47" s="134"/>
      <c r="X47" s="135"/>
    </row>
    <row r="48" spans="1:24" ht="22.5" customHeight="1" x14ac:dyDescent="0.15">
      <c r="A48" s="53">
        <v>40</v>
      </c>
      <c r="B48" s="263"/>
      <c r="C48" s="264"/>
      <c r="D48" s="265"/>
      <c r="E48" s="132"/>
      <c r="F48" s="132"/>
      <c r="G48" s="54"/>
      <c r="H48" s="55"/>
      <c r="I48" s="334"/>
      <c r="J48" s="150">
        <f t="shared" si="0"/>
        <v>0</v>
      </c>
      <c r="K48" s="56"/>
      <c r="L48" s="57"/>
      <c r="M48" s="337"/>
      <c r="N48" s="154">
        <f t="shared" si="1"/>
        <v>0</v>
      </c>
      <c r="O48" s="141"/>
      <c r="P48" s="142"/>
      <c r="Q48" s="142"/>
      <c r="R48" s="142"/>
      <c r="S48" s="142"/>
      <c r="T48" s="143"/>
      <c r="U48" s="158">
        <f t="shared" si="2"/>
        <v>0</v>
      </c>
      <c r="V48" s="136"/>
      <c r="W48" s="134"/>
      <c r="X48" s="135"/>
    </row>
    <row r="49" spans="1:24" ht="22.5" customHeight="1" x14ac:dyDescent="0.15">
      <c r="A49" s="53">
        <v>41</v>
      </c>
      <c r="B49" s="263"/>
      <c r="C49" s="264"/>
      <c r="D49" s="265"/>
      <c r="E49" s="132"/>
      <c r="F49" s="132"/>
      <c r="G49" s="54"/>
      <c r="H49" s="55"/>
      <c r="I49" s="334"/>
      <c r="J49" s="150">
        <f t="shared" si="0"/>
        <v>0</v>
      </c>
      <c r="K49" s="56"/>
      <c r="L49" s="57"/>
      <c r="M49" s="337"/>
      <c r="N49" s="154">
        <f t="shared" si="1"/>
        <v>0</v>
      </c>
      <c r="O49" s="141"/>
      <c r="P49" s="142"/>
      <c r="Q49" s="142"/>
      <c r="R49" s="142"/>
      <c r="S49" s="142"/>
      <c r="T49" s="143"/>
      <c r="U49" s="158">
        <f t="shared" si="2"/>
        <v>0</v>
      </c>
      <c r="V49" s="136"/>
      <c r="W49" s="134"/>
      <c r="X49" s="135"/>
    </row>
    <row r="50" spans="1:24" ht="22.5" customHeight="1" x14ac:dyDescent="0.15">
      <c r="A50" s="53">
        <v>42</v>
      </c>
      <c r="B50" s="263"/>
      <c r="C50" s="264"/>
      <c r="D50" s="265"/>
      <c r="E50" s="132"/>
      <c r="F50" s="132"/>
      <c r="G50" s="54"/>
      <c r="H50" s="55"/>
      <c r="I50" s="334"/>
      <c r="J50" s="150">
        <f t="shared" si="0"/>
        <v>0</v>
      </c>
      <c r="K50" s="56"/>
      <c r="L50" s="57"/>
      <c r="M50" s="337"/>
      <c r="N50" s="154">
        <f t="shared" si="1"/>
        <v>0</v>
      </c>
      <c r="O50" s="141"/>
      <c r="P50" s="142"/>
      <c r="Q50" s="142"/>
      <c r="R50" s="142"/>
      <c r="S50" s="142"/>
      <c r="T50" s="143"/>
      <c r="U50" s="158">
        <f t="shared" si="2"/>
        <v>0</v>
      </c>
      <c r="V50" s="136"/>
      <c r="W50" s="134"/>
      <c r="X50" s="135"/>
    </row>
    <row r="51" spans="1:24" ht="22.5" customHeight="1" x14ac:dyDescent="0.15">
      <c r="A51" s="53">
        <v>43</v>
      </c>
      <c r="B51" s="263"/>
      <c r="C51" s="264"/>
      <c r="D51" s="265"/>
      <c r="E51" s="132"/>
      <c r="F51" s="132"/>
      <c r="G51" s="54"/>
      <c r="H51" s="55"/>
      <c r="I51" s="334"/>
      <c r="J51" s="150">
        <f t="shared" si="0"/>
        <v>0</v>
      </c>
      <c r="K51" s="56"/>
      <c r="L51" s="57"/>
      <c r="M51" s="337"/>
      <c r="N51" s="154">
        <f t="shared" si="1"/>
        <v>0</v>
      </c>
      <c r="O51" s="141"/>
      <c r="P51" s="142"/>
      <c r="Q51" s="142"/>
      <c r="R51" s="142"/>
      <c r="S51" s="142"/>
      <c r="T51" s="143"/>
      <c r="U51" s="158">
        <f t="shared" si="2"/>
        <v>0</v>
      </c>
      <c r="V51" s="136"/>
      <c r="W51" s="134"/>
      <c r="X51" s="135"/>
    </row>
    <row r="52" spans="1:24" ht="22.5" customHeight="1" x14ac:dyDescent="0.15">
      <c r="A52" s="53">
        <v>44</v>
      </c>
      <c r="B52" s="263"/>
      <c r="C52" s="264"/>
      <c r="D52" s="265"/>
      <c r="E52" s="132"/>
      <c r="F52" s="132"/>
      <c r="G52" s="54"/>
      <c r="H52" s="55"/>
      <c r="I52" s="334"/>
      <c r="J52" s="150">
        <f t="shared" si="0"/>
        <v>0</v>
      </c>
      <c r="K52" s="56"/>
      <c r="L52" s="57"/>
      <c r="M52" s="337"/>
      <c r="N52" s="154">
        <f t="shared" si="1"/>
        <v>0</v>
      </c>
      <c r="O52" s="141"/>
      <c r="P52" s="142"/>
      <c r="Q52" s="142"/>
      <c r="R52" s="142"/>
      <c r="S52" s="142"/>
      <c r="T52" s="143"/>
      <c r="U52" s="158">
        <f t="shared" si="2"/>
        <v>0</v>
      </c>
      <c r="V52" s="136"/>
      <c r="W52" s="134"/>
      <c r="X52" s="135"/>
    </row>
    <row r="53" spans="1:24" ht="22.5" customHeight="1" x14ac:dyDescent="0.15">
      <c r="A53" s="53">
        <v>45</v>
      </c>
      <c r="B53" s="263"/>
      <c r="C53" s="264"/>
      <c r="D53" s="265"/>
      <c r="E53" s="132"/>
      <c r="F53" s="132"/>
      <c r="G53" s="54"/>
      <c r="H53" s="55"/>
      <c r="I53" s="334"/>
      <c r="J53" s="150">
        <f t="shared" si="0"/>
        <v>0</v>
      </c>
      <c r="K53" s="56"/>
      <c r="L53" s="57"/>
      <c r="M53" s="337"/>
      <c r="N53" s="154">
        <f t="shared" si="1"/>
        <v>0</v>
      </c>
      <c r="O53" s="141"/>
      <c r="P53" s="142"/>
      <c r="Q53" s="142"/>
      <c r="R53" s="142"/>
      <c r="S53" s="142"/>
      <c r="T53" s="143"/>
      <c r="U53" s="158">
        <f t="shared" si="2"/>
        <v>0</v>
      </c>
      <c r="V53" s="136"/>
      <c r="W53" s="134"/>
      <c r="X53" s="135"/>
    </row>
    <row r="54" spans="1:24" ht="22.5" customHeight="1" x14ac:dyDescent="0.15">
      <c r="A54" s="53">
        <v>46</v>
      </c>
      <c r="B54" s="263"/>
      <c r="C54" s="264"/>
      <c r="D54" s="265"/>
      <c r="E54" s="132"/>
      <c r="F54" s="132"/>
      <c r="G54" s="54"/>
      <c r="H54" s="55"/>
      <c r="I54" s="334"/>
      <c r="J54" s="150">
        <f t="shared" si="0"/>
        <v>0</v>
      </c>
      <c r="K54" s="56"/>
      <c r="L54" s="57"/>
      <c r="M54" s="337"/>
      <c r="N54" s="154">
        <f t="shared" si="1"/>
        <v>0</v>
      </c>
      <c r="O54" s="141"/>
      <c r="P54" s="142"/>
      <c r="Q54" s="142"/>
      <c r="R54" s="142"/>
      <c r="S54" s="142"/>
      <c r="T54" s="143"/>
      <c r="U54" s="158">
        <f t="shared" si="2"/>
        <v>0</v>
      </c>
      <c r="V54" s="136"/>
      <c r="W54" s="134"/>
      <c r="X54" s="135"/>
    </row>
    <row r="55" spans="1:24" ht="22.5" customHeight="1" x14ac:dyDescent="0.15">
      <c r="A55" s="53">
        <v>47</v>
      </c>
      <c r="B55" s="263"/>
      <c r="C55" s="264"/>
      <c r="D55" s="265"/>
      <c r="E55" s="132"/>
      <c r="F55" s="132"/>
      <c r="G55" s="54"/>
      <c r="H55" s="55"/>
      <c r="I55" s="334"/>
      <c r="J55" s="150">
        <f t="shared" si="0"/>
        <v>0</v>
      </c>
      <c r="K55" s="56"/>
      <c r="L55" s="57"/>
      <c r="M55" s="337"/>
      <c r="N55" s="154">
        <f t="shared" si="1"/>
        <v>0</v>
      </c>
      <c r="O55" s="141"/>
      <c r="P55" s="142"/>
      <c r="Q55" s="142"/>
      <c r="R55" s="142"/>
      <c r="S55" s="142"/>
      <c r="T55" s="143"/>
      <c r="U55" s="158">
        <f t="shared" si="2"/>
        <v>0</v>
      </c>
      <c r="V55" s="136"/>
      <c r="W55" s="134"/>
      <c r="X55" s="135"/>
    </row>
    <row r="56" spans="1:24" ht="22.5" customHeight="1" x14ac:dyDescent="0.15">
      <c r="A56" s="53">
        <v>48</v>
      </c>
      <c r="B56" s="263"/>
      <c r="C56" s="264"/>
      <c r="D56" s="265"/>
      <c r="E56" s="132"/>
      <c r="F56" s="132"/>
      <c r="G56" s="54"/>
      <c r="H56" s="55"/>
      <c r="I56" s="334"/>
      <c r="J56" s="150">
        <f t="shared" si="0"/>
        <v>0</v>
      </c>
      <c r="K56" s="56"/>
      <c r="L56" s="57"/>
      <c r="M56" s="337"/>
      <c r="N56" s="154">
        <f t="shared" si="1"/>
        <v>0</v>
      </c>
      <c r="O56" s="141"/>
      <c r="P56" s="142"/>
      <c r="Q56" s="142"/>
      <c r="R56" s="142"/>
      <c r="S56" s="142"/>
      <c r="T56" s="143"/>
      <c r="U56" s="158">
        <f t="shared" si="2"/>
        <v>0</v>
      </c>
      <c r="V56" s="136"/>
      <c r="W56" s="134"/>
      <c r="X56" s="135"/>
    </row>
    <row r="57" spans="1:24" ht="22.5" customHeight="1" x14ac:dyDescent="0.15">
      <c r="A57" s="53">
        <v>49</v>
      </c>
      <c r="B57" s="263"/>
      <c r="C57" s="264"/>
      <c r="D57" s="265"/>
      <c r="E57" s="132"/>
      <c r="F57" s="132"/>
      <c r="G57" s="54"/>
      <c r="H57" s="55"/>
      <c r="I57" s="334"/>
      <c r="J57" s="150">
        <f t="shared" si="0"/>
        <v>0</v>
      </c>
      <c r="K57" s="56"/>
      <c r="L57" s="57"/>
      <c r="M57" s="337"/>
      <c r="N57" s="154">
        <f t="shared" si="1"/>
        <v>0</v>
      </c>
      <c r="O57" s="141"/>
      <c r="P57" s="142"/>
      <c r="Q57" s="142"/>
      <c r="R57" s="142"/>
      <c r="S57" s="142"/>
      <c r="T57" s="143"/>
      <c r="U57" s="158">
        <f t="shared" si="2"/>
        <v>0</v>
      </c>
      <c r="V57" s="136"/>
      <c r="W57" s="134"/>
      <c r="X57" s="135"/>
    </row>
    <row r="58" spans="1:24" ht="22.5" customHeight="1" x14ac:dyDescent="0.15">
      <c r="A58" s="53">
        <v>50</v>
      </c>
      <c r="B58" s="263"/>
      <c r="C58" s="264"/>
      <c r="D58" s="265"/>
      <c r="E58" s="132"/>
      <c r="F58" s="132"/>
      <c r="G58" s="54"/>
      <c r="H58" s="55"/>
      <c r="I58" s="334"/>
      <c r="J58" s="150">
        <f t="shared" si="0"/>
        <v>0</v>
      </c>
      <c r="K58" s="56"/>
      <c r="L58" s="57"/>
      <c r="M58" s="337"/>
      <c r="N58" s="154">
        <f t="shared" si="1"/>
        <v>0</v>
      </c>
      <c r="O58" s="141"/>
      <c r="P58" s="142"/>
      <c r="Q58" s="142"/>
      <c r="R58" s="142"/>
      <c r="S58" s="142"/>
      <c r="T58" s="143"/>
      <c r="U58" s="158">
        <f t="shared" si="2"/>
        <v>0</v>
      </c>
      <c r="V58" s="136"/>
      <c r="W58" s="134"/>
      <c r="X58" s="135"/>
    </row>
    <row r="59" spans="1:24" ht="22.5" customHeight="1" x14ac:dyDescent="0.15">
      <c r="A59" s="53">
        <v>51</v>
      </c>
      <c r="B59" s="263"/>
      <c r="C59" s="264"/>
      <c r="D59" s="265"/>
      <c r="E59" s="132"/>
      <c r="F59" s="132"/>
      <c r="G59" s="54"/>
      <c r="H59" s="55"/>
      <c r="I59" s="334"/>
      <c r="J59" s="150">
        <f t="shared" si="0"/>
        <v>0</v>
      </c>
      <c r="K59" s="56"/>
      <c r="L59" s="57"/>
      <c r="M59" s="337"/>
      <c r="N59" s="154">
        <f t="shared" si="1"/>
        <v>0</v>
      </c>
      <c r="O59" s="141"/>
      <c r="P59" s="142"/>
      <c r="Q59" s="142"/>
      <c r="R59" s="142"/>
      <c r="S59" s="142"/>
      <c r="T59" s="143"/>
      <c r="U59" s="158">
        <f t="shared" si="2"/>
        <v>0</v>
      </c>
      <c r="V59" s="136"/>
      <c r="W59" s="134"/>
      <c r="X59" s="135"/>
    </row>
    <row r="60" spans="1:24" ht="22.5" customHeight="1" x14ac:dyDescent="0.15">
      <c r="A60" s="53">
        <v>52</v>
      </c>
      <c r="B60" s="263"/>
      <c r="C60" s="264"/>
      <c r="D60" s="265"/>
      <c r="E60" s="132"/>
      <c r="F60" s="132"/>
      <c r="G60" s="54"/>
      <c r="H60" s="55"/>
      <c r="I60" s="334"/>
      <c r="J60" s="150">
        <f t="shared" si="0"/>
        <v>0</v>
      </c>
      <c r="K60" s="56"/>
      <c r="L60" s="57"/>
      <c r="M60" s="337"/>
      <c r="N60" s="154">
        <f t="shared" si="1"/>
        <v>0</v>
      </c>
      <c r="O60" s="141"/>
      <c r="P60" s="142"/>
      <c r="Q60" s="142"/>
      <c r="R60" s="142"/>
      <c r="S60" s="142"/>
      <c r="T60" s="143"/>
      <c r="U60" s="158">
        <f t="shared" si="2"/>
        <v>0</v>
      </c>
      <c r="V60" s="136"/>
      <c r="W60" s="134"/>
      <c r="X60" s="135"/>
    </row>
    <row r="61" spans="1:24" ht="22.5" customHeight="1" x14ac:dyDescent="0.15">
      <c r="A61" s="53">
        <v>53</v>
      </c>
      <c r="B61" s="263"/>
      <c r="C61" s="264"/>
      <c r="D61" s="265"/>
      <c r="E61" s="132"/>
      <c r="F61" s="132"/>
      <c r="G61" s="54"/>
      <c r="H61" s="55"/>
      <c r="I61" s="334"/>
      <c r="J61" s="150">
        <f t="shared" si="0"/>
        <v>0</v>
      </c>
      <c r="K61" s="56"/>
      <c r="L61" s="57"/>
      <c r="M61" s="337"/>
      <c r="N61" s="154">
        <f t="shared" si="1"/>
        <v>0</v>
      </c>
      <c r="O61" s="141"/>
      <c r="P61" s="142"/>
      <c r="Q61" s="142"/>
      <c r="R61" s="142"/>
      <c r="S61" s="142"/>
      <c r="T61" s="143"/>
      <c r="U61" s="158">
        <f t="shared" si="2"/>
        <v>0</v>
      </c>
      <c r="V61" s="136"/>
      <c r="W61" s="134"/>
      <c r="X61" s="135"/>
    </row>
    <row r="62" spans="1:24" ht="22.5" customHeight="1" x14ac:dyDescent="0.15">
      <c r="A62" s="53">
        <v>54</v>
      </c>
      <c r="B62" s="263"/>
      <c r="C62" s="264"/>
      <c r="D62" s="265"/>
      <c r="E62" s="132"/>
      <c r="F62" s="132"/>
      <c r="G62" s="54"/>
      <c r="H62" s="55"/>
      <c r="I62" s="334"/>
      <c r="J62" s="150">
        <f t="shared" si="0"/>
        <v>0</v>
      </c>
      <c r="K62" s="56"/>
      <c r="L62" s="57"/>
      <c r="M62" s="337"/>
      <c r="N62" s="154">
        <f t="shared" si="1"/>
        <v>0</v>
      </c>
      <c r="O62" s="141"/>
      <c r="P62" s="142"/>
      <c r="Q62" s="142"/>
      <c r="R62" s="142"/>
      <c r="S62" s="142"/>
      <c r="T62" s="143"/>
      <c r="U62" s="158">
        <f t="shared" si="2"/>
        <v>0</v>
      </c>
      <c r="V62" s="136"/>
      <c r="W62" s="134"/>
      <c r="X62" s="135"/>
    </row>
    <row r="63" spans="1:24" ht="22.5" customHeight="1" x14ac:dyDescent="0.15">
      <c r="A63" s="53">
        <v>55</v>
      </c>
      <c r="B63" s="263"/>
      <c r="C63" s="264"/>
      <c r="D63" s="265"/>
      <c r="E63" s="132"/>
      <c r="F63" s="132"/>
      <c r="G63" s="54"/>
      <c r="H63" s="55"/>
      <c r="I63" s="334"/>
      <c r="J63" s="150">
        <f t="shared" si="0"/>
        <v>0</v>
      </c>
      <c r="K63" s="56"/>
      <c r="L63" s="57"/>
      <c r="M63" s="337"/>
      <c r="N63" s="154">
        <f t="shared" si="1"/>
        <v>0</v>
      </c>
      <c r="O63" s="141"/>
      <c r="P63" s="142"/>
      <c r="Q63" s="142"/>
      <c r="R63" s="142"/>
      <c r="S63" s="142"/>
      <c r="T63" s="143"/>
      <c r="U63" s="158">
        <f t="shared" si="2"/>
        <v>0</v>
      </c>
      <c r="V63" s="136"/>
      <c r="W63" s="134"/>
      <c r="X63" s="135"/>
    </row>
    <row r="64" spans="1:24" ht="22.5" customHeight="1" x14ac:dyDescent="0.15">
      <c r="A64" s="53">
        <v>56</v>
      </c>
      <c r="B64" s="263"/>
      <c r="C64" s="264"/>
      <c r="D64" s="265"/>
      <c r="E64" s="132"/>
      <c r="F64" s="132"/>
      <c r="G64" s="54"/>
      <c r="H64" s="55"/>
      <c r="I64" s="334"/>
      <c r="J64" s="150">
        <f t="shared" si="0"/>
        <v>0</v>
      </c>
      <c r="K64" s="56"/>
      <c r="L64" s="57"/>
      <c r="M64" s="337"/>
      <c r="N64" s="154">
        <f t="shared" si="1"/>
        <v>0</v>
      </c>
      <c r="O64" s="141"/>
      <c r="P64" s="142"/>
      <c r="Q64" s="142"/>
      <c r="R64" s="142"/>
      <c r="S64" s="142"/>
      <c r="T64" s="143"/>
      <c r="U64" s="158">
        <f t="shared" si="2"/>
        <v>0</v>
      </c>
      <c r="V64" s="136"/>
      <c r="W64" s="134"/>
      <c r="X64" s="135"/>
    </row>
    <row r="65" spans="1:24" ht="22.5" customHeight="1" x14ac:dyDescent="0.15">
      <c r="A65" s="53">
        <v>57</v>
      </c>
      <c r="B65" s="263"/>
      <c r="C65" s="264"/>
      <c r="D65" s="265"/>
      <c r="E65" s="132"/>
      <c r="F65" s="132"/>
      <c r="G65" s="54"/>
      <c r="H65" s="55"/>
      <c r="I65" s="334"/>
      <c r="J65" s="150">
        <f t="shared" si="0"/>
        <v>0</v>
      </c>
      <c r="K65" s="56"/>
      <c r="L65" s="57"/>
      <c r="M65" s="337"/>
      <c r="N65" s="154">
        <f t="shared" si="1"/>
        <v>0</v>
      </c>
      <c r="O65" s="141"/>
      <c r="P65" s="142"/>
      <c r="Q65" s="142"/>
      <c r="R65" s="142"/>
      <c r="S65" s="142"/>
      <c r="T65" s="143"/>
      <c r="U65" s="158">
        <f t="shared" si="2"/>
        <v>0</v>
      </c>
      <c r="V65" s="136"/>
      <c r="W65" s="134"/>
      <c r="X65" s="135"/>
    </row>
    <row r="66" spans="1:24" ht="22.5" customHeight="1" x14ac:dyDescent="0.15">
      <c r="A66" s="53">
        <v>58</v>
      </c>
      <c r="B66" s="263"/>
      <c r="C66" s="264"/>
      <c r="D66" s="265"/>
      <c r="E66" s="132"/>
      <c r="F66" s="132"/>
      <c r="G66" s="54"/>
      <c r="H66" s="55"/>
      <c r="I66" s="334"/>
      <c r="J66" s="150">
        <f t="shared" si="0"/>
        <v>0</v>
      </c>
      <c r="K66" s="56"/>
      <c r="L66" s="57"/>
      <c r="M66" s="337"/>
      <c r="N66" s="154">
        <f t="shared" si="1"/>
        <v>0</v>
      </c>
      <c r="O66" s="141"/>
      <c r="P66" s="142"/>
      <c r="Q66" s="142"/>
      <c r="R66" s="142"/>
      <c r="S66" s="142"/>
      <c r="T66" s="143"/>
      <c r="U66" s="158">
        <f t="shared" si="2"/>
        <v>0</v>
      </c>
      <c r="V66" s="136"/>
      <c r="W66" s="134"/>
      <c r="X66" s="135"/>
    </row>
    <row r="67" spans="1:24" ht="22.5" customHeight="1" x14ac:dyDescent="0.15">
      <c r="A67" s="53">
        <v>59</v>
      </c>
      <c r="B67" s="263"/>
      <c r="C67" s="264"/>
      <c r="D67" s="265"/>
      <c r="E67" s="132"/>
      <c r="F67" s="132"/>
      <c r="G67" s="54"/>
      <c r="H67" s="55"/>
      <c r="I67" s="334"/>
      <c r="J67" s="150">
        <f t="shared" si="0"/>
        <v>0</v>
      </c>
      <c r="K67" s="56"/>
      <c r="L67" s="57"/>
      <c r="M67" s="337"/>
      <c r="N67" s="154">
        <f t="shared" si="1"/>
        <v>0</v>
      </c>
      <c r="O67" s="141"/>
      <c r="P67" s="142"/>
      <c r="Q67" s="142"/>
      <c r="R67" s="142"/>
      <c r="S67" s="142"/>
      <c r="T67" s="143"/>
      <c r="U67" s="158">
        <f t="shared" si="2"/>
        <v>0</v>
      </c>
      <c r="V67" s="136"/>
      <c r="W67" s="134"/>
      <c r="X67" s="135"/>
    </row>
    <row r="68" spans="1:24" ht="22.5" customHeight="1" x14ac:dyDescent="0.15">
      <c r="A68" s="53">
        <v>60</v>
      </c>
      <c r="B68" s="263"/>
      <c r="C68" s="264"/>
      <c r="D68" s="265"/>
      <c r="E68" s="132"/>
      <c r="F68" s="132"/>
      <c r="G68" s="54"/>
      <c r="H68" s="55"/>
      <c r="I68" s="334"/>
      <c r="J68" s="150">
        <f t="shared" si="0"/>
        <v>0</v>
      </c>
      <c r="K68" s="56"/>
      <c r="L68" s="57"/>
      <c r="M68" s="337"/>
      <c r="N68" s="154">
        <f t="shared" si="1"/>
        <v>0</v>
      </c>
      <c r="O68" s="141"/>
      <c r="P68" s="142"/>
      <c r="Q68" s="142"/>
      <c r="R68" s="142"/>
      <c r="S68" s="142"/>
      <c r="T68" s="143"/>
      <c r="U68" s="158">
        <f t="shared" si="2"/>
        <v>0</v>
      </c>
      <c r="V68" s="136"/>
      <c r="W68" s="134"/>
      <c r="X68" s="135"/>
    </row>
    <row r="69" spans="1:24" ht="22.5" customHeight="1" x14ac:dyDescent="0.15">
      <c r="A69" s="53">
        <v>61</v>
      </c>
      <c r="B69" s="263"/>
      <c r="C69" s="264"/>
      <c r="D69" s="265"/>
      <c r="E69" s="132"/>
      <c r="F69" s="132"/>
      <c r="G69" s="54"/>
      <c r="H69" s="55"/>
      <c r="I69" s="334"/>
      <c r="J69" s="150">
        <f t="shared" si="0"/>
        <v>0</v>
      </c>
      <c r="K69" s="56"/>
      <c r="L69" s="57"/>
      <c r="M69" s="337"/>
      <c r="N69" s="154">
        <f t="shared" si="1"/>
        <v>0</v>
      </c>
      <c r="O69" s="141"/>
      <c r="P69" s="142"/>
      <c r="Q69" s="142"/>
      <c r="R69" s="142"/>
      <c r="S69" s="142"/>
      <c r="T69" s="143"/>
      <c r="U69" s="158">
        <f t="shared" si="2"/>
        <v>0</v>
      </c>
      <c r="V69" s="136"/>
      <c r="W69" s="134"/>
      <c r="X69" s="135"/>
    </row>
    <row r="70" spans="1:24" ht="22.5" customHeight="1" x14ac:dyDescent="0.15">
      <c r="A70" s="53">
        <v>62</v>
      </c>
      <c r="B70" s="263"/>
      <c r="C70" s="264"/>
      <c r="D70" s="265"/>
      <c r="E70" s="132"/>
      <c r="F70" s="132"/>
      <c r="G70" s="54"/>
      <c r="H70" s="55"/>
      <c r="I70" s="334"/>
      <c r="J70" s="150">
        <f t="shared" si="0"/>
        <v>0</v>
      </c>
      <c r="K70" s="56"/>
      <c r="L70" s="57"/>
      <c r="M70" s="337"/>
      <c r="N70" s="154">
        <f t="shared" si="1"/>
        <v>0</v>
      </c>
      <c r="O70" s="141"/>
      <c r="P70" s="142"/>
      <c r="Q70" s="142"/>
      <c r="R70" s="142"/>
      <c r="S70" s="142"/>
      <c r="T70" s="143"/>
      <c r="U70" s="158">
        <f t="shared" si="2"/>
        <v>0</v>
      </c>
      <c r="V70" s="136"/>
      <c r="W70" s="134"/>
      <c r="X70" s="135"/>
    </row>
    <row r="71" spans="1:24" ht="22.5" customHeight="1" x14ac:dyDescent="0.15">
      <c r="A71" s="53">
        <v>63</v>
      </c>
      <c r="B71" s="263"/>
      <c r="C71" s="264"/>
      <c r="D71" s="265"/>
      <c r="E71" s="132"/>
      <c r="F71" s="132"/>
      <c r="G71" s="54"/>
      <c r="H71" s="55"/>
      <c r="I71" s="334"/>
      <c r="J71" s="150">
        <f t="shared" si="0"/>
        <v>0</v>
      </c>
      <c r="K71" s="56"/>
      <c r="L71" s="57"/>
      <c r="M71" s="337"/>
      <c r="N71" s="154">
        <f t="shared" si="1"/>
        <v>0</v>
      </c>
      <c r="O71" s="141"/>
      <c r="P71" s="142"/>
      <c r="Q71" s="142"/>
      <c r="R71" s="142"/>
      <c r="S71" s="142"/>
      <c r="T71" s="143"/>
      <c r="U71" s="158">
        <f t="shared" si="2"/>
        <v>0</v>
      </c>
      <c r="V71" s="136"/>
      <c r="W71" s="134"/>
      <c r="X71" s="135"/>
    </row>
    <row r="72" spans="1:24" ht="22.5" customHeight="1" x14ac:dyDescent="0.15">
      <c r="A72" s="53">
        <v>64</v>
      </c>
      <c r="B72" s="263"/>
      <c r="C72" s="264"/>
      <c r="D72" s="265"/>
      <c r="E72" s="132"/>
      <c r="F72" s="132"/>
      <c r="G72" s="54"/>
      <c r="H72" s="55"/>
      <c r="I72" s="334"/>
      <c r="J72" s="150">
        <f t="shared" si="0"/>
        <v>0</v>
      </c>
      <c r="K72" s="56"/>
      <c r="L72" s="57"/>
      <c r="M72" s="337"/>
      <c r="N72" s="154">
        <f t="shared" si="1"/>
        <v>0</v>
      </c>
      <c r="O72" s="141"/>
      <c r="P72" s="142"/>
      <c r="Q72" s="142"/>
      <c r="R72" s="142"/>
      <c r="S72" s="142"/>
      <c r="T72" s="143"/>
      <c r="U72" s="158">
        <f t="shared" si="2"/>
        <v>0</v>
      </c>
      <c r="V72" s="136"/>
      <c r="W72" s="134"/>
      <c r="X72" s="135"/>
    </row>
    <row r="73" spans="1:24" ht="22.5" customHeight="1" x14ac:dyDescent="0.15">
      <c r="A73" s="53">
        <v>65</v>
      </c>
      <c r="B73" s="263"/>
      <c r="C73" s="264"/>
      <c r="D73" s="265"/>
      <c r="E73" s="132"/>
      <c r="F73" s="132"/>
      <c r="G73" s="54"/>
      <c r="H73" s="55"/>
      <c r="I73" s="334"/>
      <c r="J73" s="150">
        <f t="shared" si="0"/>
        <v>0</v>
      </c>
      <c r="K73" s="56"/>
      <c r="L73" s="57"/>
      <c r="M73" s="337"/>
      <c r="N73" s="154">
        <f t="shared" si="1"/>
        <v>0</v>
      </c>
      <c r="O73" s="141"/>
      <c r="P73" s="142"/>
      <c r="Q73" s="142"/>
      <c r="R73" s="142"/>
      <c r="S73" s="142"/>
      <c r="T73" s="143"/>
      <c r="U73" s="158">
        <f t="shared" si="2"/>
        <v>0</v>
      </c>
      <c r="V73" s="136"/>
      <c r="W73" s="134"/>
      <c r="X73" s="135"/>
    </row>
    <row r="74" spans="1:24" ht="22.5" customHeight="1" x14ac:dyDescent="0.15">
      <c r="A74" s="53">
        <v>66</v>
      </c>
      <c r="B74" s="263"/>
      <c r="C74" s="264"/>
      <c r="D74" s="265"/>
      <c r="E74" s="132"/>
      <c r="F74" s="132"/>
      <c r="G74" s="54"/>
      <c r="H74" s="55"/>
      <c r="I74" s="334"/>
      <c r="J74" s="150">
        <f t="shared" ref="J74:J108" si="3">SUM(K74,L74)</f>
        <v>0</v>
      </c>
      <c r="K74" s="56"/>
      <c r="L74" s="57"/>
      <c r="M74" s="337"/>
      <c r="N74" s="154">
        <f t="shared" ref="N74:N108" si="4">IF(H74=0,0,ROUNDDOWN(H74/2/G74,-1))</f>
        <v>0</v>
      </c>
      <c r="O74" s="141"/>
      <c r="P74" s="142"/>
      <c r="Q74" s="142"/>
      <c r="R74" s="142"/>
      <c r="S74" s="142"/>
      <c r="T74" s="143"/>
      <c r="U74" s="158">
        <f t="shared" ref="U74:U108" si="5">IF(SUM(O74:T74)=0,0,ROUNDDOWN(SUM(O74:T74)/COUNT(O74:T74)/G74,-1))</f>
        <v>0</v>
      </c>
      <c r="V74" s="136"/>
      <c r="W74" s="134"/>
      <c r="X74" s="135"/>
    </row>
    <row r="75" spans="1:24" ht="22.5" customHeight="1" x14ac:dyDescent="0.15">
      <c r="A75" s="53">
        <v>67</v>
      </c>
      <c r="B75" s="263"/>
      <c r="C75" s="264"/>
      <c r="D75" s="265"/>
      <c r="E75" s="132"/>
      <c r="F75" s="132"/>
      <c r="G75" s="54"/>
      <c r="H75" s="55"/>
      <c r="I75" s="334"/>
      <c r="J75" s="150">
        <f t="shared" si="3"/>
        <v>0</v>
      </c>
      <c r="K75" s="56"/>
      <c r="L75" s="57"/>
      <c r="M75" s="337"/>
      <c r="N75" s="154">
        <f t="shared" si="4"/>
        <v>0</v>
      </c>
      <c r="O75" s="141"/>
      <c r="P75" s="142"/>
      <c r="Q75" s="142"/>
      <c r="R75" s="142"/>
      <c r="S75" s="142"/>
      <c r="T75" s="143"/>
      <c r="U75" s="158">
        <f t="shared" si="5"/>
        <v>0</v>
      </c>
      <c r="V75" s="136"/>
      <c r="W75" s="134"/>
      <c r="X75" s="135"/>
    </row>
    <row r="76" spans="1:24" ht="22.5" customHeight="1" x14ac:dyDescent="0.15">
      <c r="A76" s="53">
        <v>68</v>
      </c>
      <c r="B76" s="263"/>
      <c r="C76" s="264"/>
      <c r="D76" s="265"/>
      <c r="E76" s="132"/>
      <c r="F76" s="132"/>
      <c r="G76" s="54"/>
      <c r="H76" s="55"/>
      <c r="I76" s="334"/>
      <c r="J76" s="150">
        <f t="shared" si="3"/>
        <v>0</v>
      </c>
      <c r="K76" s="56"/>
      <c r="L76" s="57"/>
      <c r="M76" s="337"/>
      <c r="N76" s="154">
        <f t="shared" si="4"/>
        <v>0</v>
      </c>
      <c r="O76" s="141"/>
      <c r="P76" s="142"/>
      <c r="Q76" s="142"/>
      <c r="R76" s="142"/>
      <c r="S76" s="142"/>
      <c r="T76" s="143"/>
      <c r="U76" s="158">
        <f t="shared" si="5"/>
        <v>0</v>
      </c>
      <c r="V76" s="136"/>
      <c r="W76" s="134"/>
      <c r="X76" s="135"/>
    </row>
    <row r="77" spans="1:24" ht="22.5" customHeight="1" x14ac:dyDescent="0.15">
      <c r="A77" s="53">
        <v>69</v>
      </c>
      <c r="B77" s="263"/>
      <c r="C77" s="264"/>
      <c r="D77" s="265"/>
      <c r="E77" s="132"/>
      <c r="F77" s="132"/>
      <c r="G77" s="54"/>
      <c r="H77" s="55"/>
      <c r="I77" s="334"/>
      <c r="J77" s="150">
        <f t="shared" si="3"/>
        <v>0</v>
      </c>
      <c r="K77" s="56"/>
      <c r="L77" s="57"/>
      <c r="M77" s="337"/>
      <c r="N77" s="154">
        <f t="shared" si="4"/>
        <v>0</v>
      </c>
      <c r="O77" s="141"/>
      <c r="P77" s="142"/>
      <c r="Q77" s="142"/>
      <c r="R77" s="142"/>
      <c r="S77" s="142"/>
      <c r="T77" s="143"/>
      <c r="U77" s="158">
        <f t="shared" si="5"/>
        <v>0</v>
      </c>
      <c r="V77" s="136"/>
      <c r="W77" s="134"/>
      <c r="X77" s="135"/>
    </row>
    <row r="78" spans="1:24" ht="22.5" customHeight="1" x14ac:dyDescent="0.15">
      <c r="A78" s="53">
        <v>70</v>
      </c>
      <c r="B78" s="263"/>
      <c r="C78" s="264"/>
      <c r="D78" s="265"/>
      <c r="E78" s="78"/>
      <c r="F78" s="78"/>
      <c r="G78" s="54"/>
      <c r="H78" s="55"/>
      <c r="I78" s="334"/>
      <c r="J78" s="150">
        <f t="shared" si="3"/>
        <v>0</v>
      </c>
      <c r="K78" s="56"/>
      <c r="L78" s="57"/>
      <c r="M78" s="337"/>
      <c r="N78" s="154">
        <f t="shared" si="4"/>
        <v>0</v>
      </c>
      <c r="O78" s="141"/>
      <c r="P78" s="142"/>
      <c r="Q78" s="142"/>
      <c r="R78" s="142"/>
      <c r="S78" s="142"/>
      <c r="T78" s="143"/>
      <c r="U78" s="158">
        <f t="shared" si="5"/>
        <v>0</v>
      </c>
      <c r="V78" s="300"/>
      <c r="W78" s="270"/>
      <c r="X78" s="271"/>
    </row>
    <row r="79" spans="1:24" ht="22.5" customHeight="1" x14ac:dyDescent="0.15">
      <c r="A79" s="53">
        <v>71</v>
      </c>
      <c r="B79" s="263"/>
      <c r="C79" s="264"/>
      <c r="D79" s="265"/>
      <c r="E79" s="78"/>
      <c r="F79" s="78"/>
      <c r="G79" s="54"/>
      <c r="H79" s="55"/>
      <c r="I79" s="334"/>
      <c r="J79" s="150">
        <f t="shared" si="3"/>
        <v>0</v>
      </c>
      <c r="K79" s="56"/>
      <c r="L79" s="57"/>
      <c r="M79" s="337"/>
      <c r="N79" s="154">
        <f t="shared" si="4"/>
        <v>0</v>
      </c>
      <c r="O79" s="141"/>
      <c r="P79" s="142"/>
      <c r="Q79" s="142"/>
      <c r="R79" s="142"/>
      <c r="S79" s="142"/>
      <c r="T79" s="143"/>
      <c r="U79" s="158">
        <f t="shared" si="5"/>
        <v>0</v>
      </c>
      <c r="V79" s="266"/>
      <c r="W79" s="267"/>
      <c r="X79" s="268"/>
    </row>
    <row r="80" spans="1:24" ht="22.5" customHeight="1" x14ac:dyDescent="0.15">
      <c r="A80" s="53">
        <v>72</v>
      </c>
      <c r="B80" s="263"/>
      <c r="C80" s="264"/>
      <c r="D80" s="265"/>
      <c r="E80" s="48"/>
      <c r="F80" s="48"/>
      <c r="G80" s="49"/>
      <c r="H80" s="55"/>
      <c r="I80" s="334"/>
      <c r="J80" s="150">
        <f t="shared" si="3"/>
        <v>0</v>
      </c>
      <c r="K80" s="56"/>
      <c r="L80" s="57"/>
      <c r="M80" s="337"/>
      <c r="N80" s="154">
        <f t="shared" si="4"/>
        <v>0</v>
      </c>
      <c r="O80" s="141"/>
      <c r="P80" s="142"/>
      <c r="Q80" s="142"/>
      <c r="R80" s="142"/>
      <c r="S80" s="142"/>
      <c r="T80" s="143"/>
      <c r="U80" s="158">
        <f t="shared" si="5"/>
        <v>0</v>
      </c>
      <c r="V80" s="300"/>
      <c r="W80" s="270"/>
      <c r="X80" s="271"/>
    </row>
    <row r="81" spans="1:24" ht="22.5" customHeight="1" x14ac:dyDescent="0.15">
      <c r="A81" s="53">
        <v>73</v>
      </c>
      <c r="B81" s="263"/>
      <c r="C81" s="264"/>
      <c r="D81" s="265"/>
      <c r="E81" s="78"/>
      <c r="F81" s="78"/>
      <c r="G81" s="54"/>
      <c r="H81" s="55"/>
      <c r="I81" s="334"/>
      <c r="J81" s="150">
        <f t="shared" si="3"/>
        <v>0</v>
      </c>
      <c r="K81" s="56"/>
      <c r="L81" s="57"/>
      <c r="M81" s="337"/>
      <c r="N81" s="154">
        <f t="shared" si="4"/>
        <v>0</v>
      </c>
      <c r="O81" s="141"/>
      <c r="P81" s="142"/>
      <c r="Q81" s="142"/>
      <c r="R81" s="142"/>
      <c r="S81" s="142"/>
      <c r="T81" s="143"/>
      <c r="U81" s="158">
        <f t="shared" si="5"/>
        <v>0</v>
      </c>
      <c r="V81" s="300"/>
      <c r="W81" s="270"/>
      <c r="X81" s="271"/>
    </row>
    <row r="82" spans="1:24" ht="22.5" customHeight="1" x14ac:dyDescent="0.15">
      <c r="A82" s="53">
        <v>74</v>
      </c>
      <c r="B82" s="263"/>
      <c r="C82" s="264"/>
      <c r="D82" s="265"/>
      <c r="E82" s="78"/>
      <c r="F82" s="78"/>
      <c r="G82" s="54"/>
      <c r="H82" s="55"/>
      <c r="I82" s="334"/>
      <c r="J82" s="150">
        <f t="shared" si="3"/>
        <v>0</v>
      </c>
      <c r="K82" s="56"/>
      <c r="L82" s="57"/>
      <c r="M82" s="337"/>
      <c r="N82" s="154">
        <f t="shared" si="4"/>
        <v>0</v>
      </c>
      <c r="O82" s="141"/>
      <c r="P82" s="142"/>
      <c r="Q82" s="142"/>
      <c r="R82" s="142"/>
      <c r="S82" s="142"/>
      <c r="T82" s="143"/>
      <c r="U82" s="158">
        <f t="shared" si="5"/>
        <v>0</v>
      </c>
      <c r="V82" s="300"/>
      <c r="W82" s="270"/>
      <c r="X82" s="271"/>
    </row>
    <row r="83" spans="1:24" ht="22.5" customHeight="1" x14ac:dyDescent="0.15">
      <c r="A83" s="53">
        <v>75</v>
      </c>
      <c r="B83" s="263"/>
      <c r="C83" s="264"/>
      <c r="D83" s="265"/>
      <c r="E83" s="78"/>
      <c r="F83" s="78"/>
      <c r="G83" s="54"/>
      <c r="H83" s="55"/>
      <c r="I83" s="334"/>
      <c r="J83" s="150">
        <f t="shared" si="3"/>
        <v>0</v>
      </c>
      <c r="K83" s="56"/>
      <c r="L83" s="57"/>
      <c r="M83" s="337"/>
      <c r="N83" s="154">
        <f t="shared" si="4"/>
        <v>0</v>
      </c>
      <c r="O83" s="141"/>
      <c r="P83" s="142"/>
      <c r="Q83" s="142"/>
      <c r="R83" s="142"/>
      <c r="S83" s="142"/>
      <c r="T83" s="143"/>
      <c r="U83" s="158">
        <f t="shared" si="5"/>
        <v>0</v>
      </c>
      <c r="V83" s="300"/>
      <c r="W83" s="270"/>
      <c r="X83" s="271"/>
    </row>
    <row r="84" spans="1:24" ht="22.5" customHeight="1" x14ac:dyDescent="0.15">
      <c r="A84" s="53">
        <v>76</v>
      </c>
      <c r="B84" s="263"/>
      <c r="C84" s="264"/>
      <c r="D84" s="265"/>
      <c r="E84" s="78"/>
      <c r="F84" s="78"/>
      <c r="G84" s="54"/>
      <c r="H84" s="55"/>
      <c r="I84" s="334"/>
      <c r="J84" s="150">
        <f t="shared" si="3"/>
        <v>0</v>
      </c>
      <c r="K84" s="56"/>
      <c r="L84" s="57"/>
      <c r="M84" s="337"/>
      <c r="N84" s="154">
        <f t="shared" si="4"/>
        <v>0</v>
      </c>
      <c r="O84" s="141"/>
      <c r="P84" s="142"/>
      <c r="Q84" s="142"/>
      <c r="R84" s="142"/>
      <c r="S84" s="142"/>
      <c r="T84" s="143"/>
      <c r="U84" s="158">
        <f t="shared" si="5"/>
        <v>0</v>
      </c>
      <c r="V84" s="300"/>
      <c r="W84" s="270"/>
      <c r="X84" s="271"/>
    </row>
    <row r="85" spans="1:24" ht="22.5" customHeight="1" x14ac:dyDescent="0.15">
      <c r="A85" s="53">
        <v>77</v>
      </c>
      <c r="B85" s="263"/>
      <c r="C85" s="264"/>
      <c r="D85" s="265"/>
      <c r="E85" s="78"/>
      <c r="F85" s="78"/>
      <c r="G85" s="54"/>
      <c r="H85" s="55"/>
      <c r="I85" s="334"/>
      <c r="J85" s="150">
        <f t="shared" si="3"/>
        <v>0</v>
      </c>
      <c r="K85" s="56"/>
      <c r="L85" s="57"/>
      <c r="M85" s="337"/>
      <c r="N85" s="154">
        <f t="shared" si="4"/>
        <v>0</v>
      </c>
      <c r="O85" s="141"/>
      <c r="P85" s="142"/>
      <c r="Q85" s="142"/>
      <c r="R85" s="142"/>
      <c r="S85" s="142"/>
      <c r="T85" s="143"/>
      <c r="U85" s="158">
        <f t="shared" si="5"/>
        <v>0</v>
      </c>
      <c r="V85" s="300"/>
      <c r="W85" s="270"/>
      <c r="X85" s="271"/>
    </row>
    <row r="86" spans="1:24" ht="22.5" customHeight="1" x14ac:dyDescent="0.15">
      <c r="A86" s="53">
        <v>78</v>
      </c>
      <c r="B86" s="263"/>
      <c r="C86" s="264"/>
      <c r="D86" s="265"/>
      <c r="E86" s="78"/>
      <c r="F86" s="78"/>
      <c r="G86" s="54"/>
      <c r="H86" s="55"/>
      <c r="I86" s="334"/>
      <c r="J86" s="150">
        <f t="shared" si="3"/>
        <v>0</v>
      </c>
      <c r="K86" s="56"/>
      <c r="L86" s="57"/>
      <c r="M86" s="337"/>
      <c r="N86" s="154">
        <f t="shared" si="4"/>
        <v>0</v>
      </c>
      <c r="O86" s="141"/>
      <c r="P86" s="142"/>
      <c r="Q86" s="142"/>
      <c r="R86" s="142"/>
      <c r="S86" s="142"/>
      <c r="T86" s="143"/>
      <c r="U86" s="158">
        <f t="shared" si="5"/>
        <v>0</v>
      </c>
      <c r="V86" s="300"/>
      <c r="W86" s="270"/>
      <c r="X86" s="271"/>
    </row>
    <row r="87" spans="1:24" ht="22.5" customHeight="1" x14ac:dyDescent="0.15">
      <c r="A87" s="53">
        <v>79</v>
      </c>
      <c r="B87" s="301"/>
      <c r="C87" s="301"/>
      <c r="D87" s="301"/>
      <c r="E87" s="78"/>
      <c r="F87" s="78"/>
      <c r="G87" s="54"/>
      <c r="H87" s="55"/>
      <c r="I87" s="334"/>
      <c r="J87" s="150">
        <f t="shared" si="3"/>
        <v>0</v>
      </c>
      <c r="K87" s="56"/>
      <c r="L87" s="57"/>
      <c r="M87" s="337"/>
      <c r="N87" s="154">
        <f t="shared" si="4"/>
        <v>0</v>
      </c>
      <c r="O87" s="141"/>
      <c r="P87" s="142"/>
      <c r="Q87" s="142"/>
      <c r="R87" s="142"/>
      <c r="S87" s="142"/>
      <c r="T87" s="143"/>
      <c r="U87" s="158">
        <f t="shared" si="5"/>
        <v>0</v>
      </c>
      <c r="V87" s="300"/>
      <c r="W87" s="270"/>
      <c r="X87" s="271"/>
    </row>
    <row r="88" spans="1:24" ht="22.5" customHeight="1" x14ac:dyDescent="0.15">
      <c r="A88" s="53">
        <v>80</v>
      </c>
      <c r="B88" s="301"/>
      <c r="C88" s="301"/>
      <c r="D88" s="301"/>
      <c r="E88" s="78"/>
      <c r="F88" s="78"/>
      <c r="G88" s="54"/>
      <c r="H88" s="55"/>
      <c r="I88" s="334"/>
      <c r="J88" s="150">
        <f t="shared" si="3"/>
        <v>0</v>
      </c>
      <c r="K88" s="56"/>
      <c r="L88" s="57"/>
      <c r="M88" s="337"/>
      <c r="N88" s="154">
        <f t="shared" si="4"/>
        <v>0</v>
      </c>
      <c r="O88" s="141"/>
      <c r="P88" s="142"/>
      <c r="Q88" s="142"/>
      <c r="R88" s="142"/>
      <c r="S88" s="142"/>
      <c r="T88" s="143"/>
      <c r="U88" s="158">
        <f t="shared" si="5"/>
        <v>0</v>
      </c>
      <c r="V88" s="300"/>
      <c r="W88" s="270"/>
      <c r="X88" s="271"/>
    </row>
    <row r="89" spans="1:24" ht="22.5" customHeight="1" x14ac:dyDescent="0.15">
      <c r="A89" s="53">
        <v>81</v>
      </c>
      <c r="B89" s="301"/>
      <c r="C89" s="301"/>
      <c r="D89" s="301"/>
      <c r="E89" s="78"/>
      <c r="F89" s="78"/>
      <c r="G89" s="54"/>
      <c r="H89" s="55"/>
      <c r="I89" s="334"/>
      <c r="J89" s="150">
        <f t="shared" si="3"/>
        <v>0</v>
      </c>
      <c r="K89" s="56"/>
      <c r="L89" s="57"/>
      <c r="M89" s="337"/>
      <c r="N89" s="154">
        <f t="shared" si="4"/>
        <v>0</v>
      </c>
      <c r="O89" s="141"/>
      <c r="P89" s="142"/>
      <c r="Q89" s="142"/>
      <c r="R89" s="142"/>
      <c r="S89" s="142"/>
      <c r="T89" s="143"/>
      <c r="U89" s="158">
        <f t="shared" si="5"/>
        <v>0</v>
      </c>
      <c r="V89" s="300"/>
      <c r="W89" s="270"/>
      <c r="X89" s="271"/>
    </row>
    <row r="90" spans="1:24" ht="22.5" customHeight="1" x14ac:dyDescent="0.15">
      <c r="A90" s="53">
        <v>82</v>
      </c>
      <c r="B90" s="301"/>
      <c r="C90" s="301"/>
      <c r="D90" s="301"/>
      <c r="E90" s="78"/>
      <c r="F90" s="78"/>
      <c r="G90" s="54"/>
      <c r="H90" s="55"/>
      <c r="I90" s="334"/>
      <c r="J90" s="150">
        <f t="shared" si="3"/>
        <v>0</v>
      </c>
      <c r="K90" s="56"/>
      <c r="L90" s="57"/>
      <c r="M90" s="337"/>
      <c r="N90" s="154">
        <f t="shared" si="4"/>
        <v>0</v>
      </c>
      <c r="O90" s="141"/>
      <c r="P90" s="142"/>
      <c r="Q90" s="142"/>
      <c r="R90" s="142"/>
      <c r="S90" s="142"/>
      <c r="T90" s="143"/>
      <c r="U90" s="158">
        <f t="shared" si="5"/>
        <v>0</v>
      </c>
      <c r="V90" s="300"/>
      <c r="W90" s="270"/>
      <c r="X90" s="271"/>
    </row>
    <row r="91" spans="1:24" ht="22.5" customHeight="1" x14ac:dyDescent="0.15">
      <c r="A91" s="53">
        <v>83</v>
      </c>
      <c r="B91" s="301"/>
      <c r="C91" s="301"/>
      <c r="D91" s="301"/>
      <c r="E91" s="78"/>
      <c r="F91" s="78"/>
      <c r="G91" s="54"/>
      <c r="H91" s="55"/>
      <c r="I91" s="334"/>
      <c r="J91" s="150">
        <f t="shared" si="3"/>
        <v>0</v>
      </c>
      <c r="K91" s="56"/>
      <c r="L91" s="57"/>
      <c r="M91" s="337"/>
      <c r="N91" s="154">
        <f t="shared" si="4"/>
        <v>0</v>
      </c>
      <c r="O91" s="141"/>
      <c r="P91" s="142"/>
      <c r="Q91" s="142"/>
      <c r="R91" s="142"/>
      <c r="S91" s="142"/>
      <c r="T91" s="143"/>
      <c r="U91" s="158">
        <f t="shared" si="5"/>
        <v>0</v>
      </c>
      <c r="V91" s="300"/>
      <c r="W91" s="270"/>
      <c r="X91" s="271"/>
    </row>
    <row r="92" spans="1:24" ht="22.5" customHeight="1" x14ac:dyDescent="0.15">
      <c r="A92" s="53">
        <v>84</v>
      </c>
      <c r="B92" s="301"/>
      <c r="C92" s="301"/>
      <c r="D92" s="301"/>
      <c r="E92" s="78"/>
      <c r="F92" s="78"/>
      <c r="G92" s="54"/>
      <c r="H92" s="55"/>
      <c r="I92" s="334"/>
      <c r="J92" s="150">
        <f t="shared" si="3"/>
        <v>0</v>
      </c>
      <c r="K92" s="56"/>
      <c r="L92" s="57"/>
      <c r="M92" s="337"/>
      <c r="N92" s="154">
        <f t="shared" si="4"/>
        <v>0</v>
      </c>
      <c r="O92" s="141"/>
      <c r="P92" s="142"/>
      <c r="Q92" s="142"/>
      <c r="R92" s="142"/>
      <c r="S92" s="142"/>
      <c r="T92" s="143"/>
      <c r="U92" s="158">
        <f t="shared" si="5"/>
        <v>0</v>
      </c>
      <c r="V92" s="300"/>
      <c r="W92" s="270"/>
      <c r="X92" s="271"/>
    </row>
    <row r="93" spans="1:24" ht="22.5" customHeight="1" x14ac:dyDescent="0.15">
      <c r="A93" s="53">
        <v>85</v>
      </c>
      <c r="B93" s="301"/>
      <c r="C93" s="301"/>
      <c r="D93" s="301"/>
      <c r="E93" s="78"/>
      <c r="F93" s="78"/>
      <c r="G93" s="54"/>
      <c r="H93" s="55"/>
      <c r="I93" s="334"/>
      <c r="J93" s="150">
        <f t="shared" si="3"/>
        <v>0</v>
      </c>
      <c r="K93" s="56"/>
      <c r="L93" s="57"/>
      <c r="M93" s="337"/>
      <c r="N93" s="154">
        <f t="shared" si="4"/>
        <v>0</v>
      </c>
      <c r="O93" s="141"/>
      <c r="P93" s="142"/>
      <c r="Q93" s="142"/>
      <c r="R93" s="142"/>
      <c r="S93" s="142"/>
      <c r="T93" s="143"/>
      <c r="U93" s="158">
        <f t="shared" si="5"/>
        <v>0</v>
      </c>
      <c r="V93" s="300"/>
      <c r="W93" s="270"/>
      <c r="X93" s="271"/>
    </row>
    <row r="94" spans="1:24" ht="22.5" customHeight="1" x14ac:dyDescent="0.15">
      <c r="A94" s="53">
        <v>86</v>
      </c>
      <c r="B94" s="301"/>
      <c r="C94" s="301"/>
      <c r="D94" s="301"/>
      <c r="E94" s="78"/>
      <c r="F94" s="78"/>
      <c r="G94" s="54"/>
      <c r="H94" s="55"/>
      <c r="I94" s="334"/>
      <c r="J94" s="150">
        <f t="shared" si="3"/>
        <v>0</v>
      </c>
      <c r="K94" s="56"/>
      <c r="L94" s="57"/>
      <c r="M94" s="337"/>
      <c r="N94" s="154">
        <f t="shared" si="4"/>
        <v>0</v>
      </c>
      <c r="O94" s="141"/>
      <c r="P94" s="142"/>
      <c r="Q94" s="142"/>
      <c r="R94" s="142"/>
      <c r="S94" s="142"/>
      <c r="T94" s="143"/>
      <c r="U94" s="158">
        <f t="shared" si="5"/>
        <v>0</v>
      </c>
      <c r="V94" s="300"/>
      <c r="W94" s="270"/>
      <c r="X94" s="271"/>
    </row>
    <row r="95" spans="1:24" ht="22.5" customHeight="1" x14ac:dyDescent="0.15">
      <c r="A95" s="53">
        <v>87</v>
      </c>
      <c r="B95" s="301"/>
      <c r="C95" s="301"/>
      <c r="D95" s="301"/>
      <c r="E95" s="78"/>
      <c r="F95" s="78"/>
      <c r="G95" s="54"/>
      <c r="H95" s="55"/>
      <c r="I95" s="334"/>
      <c r="J95" s="150">
        <f t="shared" si="3"/>
        <v>0</v>
      </c>
      <c r="K95" s="56"/>
      <c r="L95" s="57"/>
      <c r="M95" s="337"/>
      <c r="N95" s="154">
        <f t="shared" si="4"/>
        <v>0</v>
      </c>
      <c r="O95" s="141"/>
      <c r="P95" s="142"/>
      <c r="Q95" s="142"/>
      <c r="R95" s="142"/>
      <c r="S95" s="142"/>
      <c r="T95" s="143"/>
      <c r="U95" s="158">
        <f t="shared" si="5"/>
        <v>0</v>
      </c>
      <c r="V95" s="300"/>
      <c r="W95" s="270"/>
      <c r="X95" s="271"/>
    </row>
    <row r="96" spans="1:24" ht="24.75" customHeight="1" x14ac:dyDescent="0.15">
      <c r="A96" s="53">
        <v>88</v>
      </c>
      <c r="B96" s="301"/>
      <c r="C96" s="301"/>
      <c r="D96" s="301"/>
      <c r="E96" s="78"/>
      <c r="F96" s="78"/>
      <c r="G96" s="54"/>
      <c r="H96" s="55"/>
      <c r="I96" s="334"/>
      <c r="J96" s="150">
        <f t="shared" si="3"/>
        <v>0</v>
      </c>
      <c r="K96" s="56"/>
      <c r="L96" s="57"/>
      <c r="M96" s="337"/>
      <c r="N96" s="154">
        <f t="shared" si="4"/>
        <v>0</v>
      </c>
      <c r="O96" s="141"/>
      <c r="P96" s="142"/>
      <c r="Q96" s="142"/>
      <c r="R96" s="142"/>
      <c r="S96" s="142"/>
      <c r="T96" s="143"/>
      <c r="U96" s="158">
        <f t="shared" si="5"/>
        <v>0</v>
      </c>
      <c r="V96" s="300"/>
      <c r="W96" s="270"/>
      <c r="X96" s="271"/>
    </row>
    <row r="97" spans="1:24" ht="22.5" customHeight="1" x14ac:dyDescent="0.15">
      <c r="A97" s="53">
        <v>89</v>
      </c>
      <c r="B97" s="301"/>
      <c r="C97" s="301"/>
      <c r="D97" s="301"/>
      <c r="E97" s="78"/>
      <c r="F97" s="78"/>
      <c r="G97" s="54"/>
      <c r="H97" s="55"/>
      <c r="I97" s="334"/>
      <c r="J97" s="150">
        <f t="shared" si="3"/>
        <v>0</v>
      </c>
      <c r="K97" s="56"/>
      <c r="L97" s="57"/>
      <c r="M97" s="337"/>
      <c r="N97" s="154">
        <f t="shared" si="4"/>
        <v>0</v>
      </c>
      <c r="O97" s="141"/>
      <c r="P97" s="142"/>
      <c r="Q97" s="142"/>
      <c r="R97" s="142"/>
      <c r="S97" s="142"/>
      <c r="T97" s="143"/>
      <c r="U97" s="158">
        <f t="shared" si="5"/>
        <v>0</v>
      </c>
      <c r="V97" s="300"/>
      <c r="W97" s="270"/>
      <c r="X97" s="271"/>
    </row>
    <row r="98" spans="1:24" ht="22.5" customHeight="1" x14ac:dyDescent="0.15">
      <c r="A98" s="53">
        <v>90</v>
      </c>
      <c r="B98" s="301"/>
      <c r="C98" s="301"/>
      <c r="D98" s="301"/>
      <c r="E98" s="132"/>
      <c r="F98" s="132"/>
      <c r="G98" s="54"/>
      <c r="H98" s="55"/>
      <c r="I98" s="334"/>
      <c r="J98" s="150">
        <f t="shared" si="3"/>
        <v>0</v>
      </c>
      <c r="K98" s="56"/>
      <c r="L98" s="57"/>
      <c r="M98" s="337"/>
      <c r="N98" s="154">
        <f t="shared" si="4"/>
        <v>0</v>
      </c>
      <c r="O98" s="141"/>
      <c r="P98" s="142"/>
      <c r="Q98" s="142"/>
      <c r="R98" s="142"/>
      <c r="S98" s="142"/>
      <c r="T98" s="143"/>
      <c r="U98" s="158">
        <f t="shared" si="5"/>
        <v>0</v>
      </c>
      <c r="V98" s="133"/>
      <c r="W98" s="134"/>
      <c r="X98" s="135"/>
    </row>
    <row r="99" spans="1:24" ht="22.5" customHeight="1" x14ac:dyDescent="0.15">
      <c r="A99" s="53">
        <v>91</v>
      </c>
      <c r="B99" s="301"/>
      <c r="C99" s="301"/>
      <c r="D99" s="301"/>
      <c r="E99" s="132"/>
      <c r="F99" s="132"/>
      <c r="G99" s="54"/>
      <c r="H99" s="55"/>
      <c r="I99" s="334"/>
      <c r="J99" s="150">
        <f t="shared" si="3"/>
        <v>0</v>
      </c>
      <c r="K99" s="56"/>
      <c r="L99" s="57"/>
      <c r="M99" s="337"/>
      <c r="N99" s="154">
        <f t="shared" si="4"/>
        <v>0</v>
      </c>
      <c r="O99" s="141"/>
      <c r="P99" s="142"/>
      <c r="Q99" s="142"/>
      <c r="R99" s="142"/>
      <c r="S99" s="142"/>
      <c r="T99" s="143"/>
      <c r="U99" s="158">
        <f t="shared" si="5"/>
        <v>0</v>
      </c>
      <c r="V99" s="133"/>
      <c r="W99" s="134"/>
      <c r="X99" s="135"/>
    </row>
    <row r="100" spans="1:24" ht="22.5" customHeight="1" x14ac:dyDescent="0.15">
      <c r="A100" s="53">
        <v>92</v>
      </c>
      <c r="B100" s="301"/>
      <c r="C100" s="301"/>
      <c r="D100" s="301"/>
      <c r="E100" s="132"/>
      <c r="F100" s="132"/>
      <c r="G100" s="54"/>
      <c r="H100" s="55"/>
      <c r="I100" s="334"/>
      <c r="J100" s="150">
        <f t="shared" si="3"/>
        <v>0</v>
      </c>
      <c r="K100" s="56"/>
      <c r="L100" s="57"/>
      <c r="M100" s="337"/>
      <c r="N100" s="154">
        <f t="shared" si="4"/>
        <v>0</v>
      </c>
      <c r="O100" s="141"/>
      <c r="P100" s="142"/>
      <c r="Q100" s="142"/>
      <c r="R100" s="142"/>
      <c r="S100" s="142"/>
      <c r="T100" s="143"/>
      <c r="U100" s="158">
        <f t="shared" si="5"/>
        <v>0</v>
      </c>
      <c r="V100" s="133"/>
      <c r="W100" s="134"/>
      <c r="X100" s="135"/>
    </row>
    <row r="101" spans="1:24" ht="22.5" customHeight="1" x14ac:dyDescent="0.15">
      <c r="A101" s="53">
        <v>93</v>
      </c>
      <c r="B101" s="301"/>
      <c r="C101" s="301"/>
      <c r="D101" s="301"/>
      <c r="E101" s="132"/>
      <c r="F101" s="132"/>
      <c r="G101" s="54"/>
      <c r="H101" s="55"/>
      <c r="I101" s="334"/>
      <c r="J101" s="150">
        <f t="shared" si="3"/>
        <v>0</v>
      </c>
      <c r="K101" s="56"/>
      <c r="L101" s="57"/>
      <c r="M101" s="337"/>
      <c r="N101" s="154">
        <f t="shared" si="4"/>
        <v>0</v>
      </c>
      <c r="O101" s="141"/>
      <c r="P101" s="142"/>
      <c r="Q101" s="142"/>
      <c r="R101" s="142"/>
      <c r="S101" s="142"/>
      <c r="T101" s="143"/>
      <c r="U101" s="158">
        <f t="shared" si="5"/>
        <v>0</v>
      </c>
      <c r="V101" s="133"/>
      <c r="W101" s="134"/>
      <c r="X101" s="135"/>
    </row>
    <row r="102" spans="1:24" ht="22.5" customHeight="1" x14ac:dyDescent="0.15">
      <c r="A102" s="53">
        <v>94</v>
      </c>
      <c r="B102" s="301"/>
      <c r="C102" s="301"/>
      <c r="D102" s="301"/>
      <c r="E102" s="78"/>
      <c r="F102" s="78"/>
      <c r="G102" s="54"/>
      <c r="H102" s="55"/>
      <c r="I102" s="334"/>
      <c r="J102" s="150">
        <f t="shared" si="3"/>
        <v>0</v>
      </c>
      <c r="K102" s="56"/>
      <c r="L102" s="57"/>
      <c r="M102" s="337"/>
      <c r="N102" s="154">
        <f t="shared" si="4"/>
        <v>0</v>
      </c>
      <c r="O102" s="141"/>
      <c r="P102" s="142"/>
      <c r="Q102" s="142"/>
      <c r="R102" s="142"/>
      <c r="S102" s="142"/>
      <c r="T102" s="143"/>
      <c r="U102" s="158">
        <f t="shared" si="5"/>
        <v>0</v>
      </c>
      <c r="V102" s="300"/>
      <c r="W102" s="270"/>
      <c r="X102" s="271"/>
    </row>
    <row r="103" spans="1:24" ht="22.5" customHeight="1" x14ac:dyDescent="0.15">
      <c r="A103" s="53">
        <v>95</v>
      </c>
      <c r="B103" s="301"/>
      <c r="C103" s="301"/>
      <c r="D103" s="301"/>
      <c r="E103" s="78"/>
      <c r="F103" s="78"/>
      <c r="G103" s="54"/>
      <c r="H103" s="55"/>
      <c r="I103" s="334"/>
      <c r="J103" s="150">
        <f t="shared" si="3"/>
        <v>0</v>
      </c>
      <c r="K103" s="56"/>
      <c r="L103" s="57"/>
      <c r="M103" s="337"/>
      <c r="N103" s="154">
        <f t="shared" si="4"/>
        <v>0</v>
      </c>
      <c r="O103" s="141"/>
      <c r="P103" s="142"/>
      <c r="Q103" s="142"/>
      <c r="R103" s="142"/>
      <c r="S103" s="142"/>
      <c r="T103" s="143"/>
      <c r="U103" s="158">
        <f t="shared" si="5"/>
        <v>0</v>
      </c>
      <c r="V103" s="300"/>
      <c r="W103" s="270"/>
      <c r="X103" s="271"/>
    </row>
    <row r="104" spans="1:24" ht="22.5" customHeight="1" x14ac:dyDescent="0.15">
      <c r="A104" s="53">
        <v>96</v>
      </c>
      <c r="B104" s="301"/>
      <c r="C104" s="301"/>
      <c r="D104" s="301"/>
      <c r="E104" s="78"/>
      <c r="F104" s="78"/>
      <c r="G104" s="54"/>
      <c r="H104" s="55"/>
      <c r="I104" s="334"/>
      <c r="J104" s="150">
        <f t="shared" si="3"/>
        <v>0</v>
      </c>
      <c r="K104" s="56"/>
      <c r="L104" s="57"/>
      <c r="M104" s="337"/>
      <c r="N104" s="154">
        <f t="shared" si="4"/>
        <v>0</v>
      </c>
      <c r="O104" s="141"/>
      <c r="P104" s="142"/>
      <c r="Q104" s="142"/>
      <c r="R104" s="142"/>
      <c r="S104" s="142"/>
      <c r="T104" s="143"/>
      <c r="U104" s="158">
        <f t="shared" si="5"/>
        <v>0</v>
      </c>
      <c r="V104" s="300"/>
      <c r="W104" s="270"/>
      <c r="X104" s="271"/>
    </row>
    <row r="105" spans="1:24" ht="22.5" customHeight="1" x14ac:dyDescent="0.15">
      <c r="A105" s="53">
        <v>97</v>
      </c>
      <c r="B105" s="301"/>
      <c r="C105" s="301"/>
      <c r="D105" s="301"/>
      <c r="E105" s="78"/>
      <c r="F105" s="78"/>
      <c r="G105" s="54"/>
      <c r="H105" s="55"/>
      <c r="I105" s="334"/>
      <c r="J105" s="150">
        <f t="shared" si="3"/>
        <v>0</v>
      </c>
      <c r="K105" s="56"/>
      <c r="L105" s="57"/>
      <c r="M105" s="337"/>
      <c r="N105" s="154">
        <f t="shared" si="4"/>
        <v>0</v>
      </c>
      <c r="O105" s="141"/>
      <c r="P105" s="142"/>
      <c r="Q105" s="142"/>
      <c r="R105" s="142"/>
      <c r="S105" s="142"/>
      <c r="T105" s="143"/>
      <c r="U105" s="158">
        <f t="shared" si="5"/>
        <v>0</v>
      </c>
      <c r="V105" s="300"/>
      <c r="W105" s="270"/>
      <c r="X105" s="271"/>
    </row>
    <row r="106" spans="1:24" ht="22.5" customHeight="1" x14ac:dyDescent="0.15">
      <c r="A106" s="53">
        <v>98</v>
      </c>
      <c r="B106" s="301"/>
      <c r="C106" s="301"/>
      <c r="D106" s="301"/>
      <c r="E106" s="78"/>
      <c r="F106" s="78"/>
      <c r="G106" s="54"/>
      <c r="H106" s="55"/>
      <c r="I106" s="334"/>
      <c r="J106" s="150">
        <f t="shared" si="3"/>
        <v>0</v>
      </c>
      <c r="K106" s="56"/>
      <c r="L106" s="57"/>
      <c r="M106" s="337"/>
      <c r="N106" s="154">
        <f t="shared" si="4"/>
        <v>0</v>
      </c>
      <c r="O106" s="141"/>
      <c r="P106" s="142"/>
      <c r="Q106" s="142"/>
      <c r="R106" s="142"/>
      <c r="S106" s="142"/>
      <c r="T106" s="143"/>
      <c r="U106" s="158">
        <f t="shared" si="5"/>
        <v>0</v>
      </c>
      <c r="V106" s="300"/>
      <c r="W106" s="270"/>
      <c r="X106" s="271"/>
    </row>
    <row r="107" spans="1:24" ht="22.5" customHeight="1" x14ac:dyDescent="0.15">
      <c r="A107" s="53">
        <v>99</v>
      </c>
      <c r="B107" s="301"/>
      <c r="C107" s="301"/>
      <c r="D107" s="301"/>
      <c r="E107" s="78"/>
      <c r="F107" s="78"/>
      <c r="G107" s="54"/>
      <c r="H107" s="55"/>
      <c r="I107" s="334"/>
      <c r="J107" s="150">
        <f t="shared" si="3"/>
        <v>0</v>
      </c>
      <c r="K107" s="56"/>
      <c r="L107" s="57"/>
      <c r="M107" s="337"/>
      <c r="N107" s="154">
        <f t="shared" si="4"/>
        <v>0</v>
      </c>
      <c r="O107" s="141"/>
      <c r="P107" s="142"/>
      <c r="Q107" s="142"/>
      <c r="R107" s="142"/>
      <c r="S107" s="142"/>
      <c r="T107" s="143"/>
      <c r="U107" s="159">
        <f t="shared" si="5"/>
        <v>0</v>
      </c>
      <c r="V107" s="300"/>
      <c r="W107" s="270"/>
      <c r="X107" s="271"/>
    </row>
    <row r="108" spans="1:24" ht="22.5" customHeight="1" thickBot="1" x14ac:dyDescent="0.2">
      <c r="A108" s="58">
        <v>100</v>
      </c>
      <c r="B108" s="350"/>
      <c r="C108" s="350"/>
      <c r="D108" s="350"/>
      <c r="E108" s="77"/>
      <c r="F108" s="77"/>
      <c r="G108" s="59"/>
      <c r="H108" s="60"/>
      <c r="I108" s="335"/>
      <c r="J108" s="151">
        <f t="shared" si="3"/>
        <v>0</v>
      </c>
      <c r="K108" s="61"/>
      <c r="L108" s="62"/>
      <c r="M108" s="338"/>
      <c r="N108" s="155">
        <f t="shared" si="4"/>
        <v>0</v>
      </c>
      <c r="O108" s="144"/>
      <c r="P108" s="145"/>
      <c r="Q108" s="145"/>
      <c r="R108" s="145"/>
      <c r="S108" s="145"/>
      <c r="T108" s="146"/>
      <c r="U108" s="160">
        <f t="shared" si="5"/>
        <v>0</v>
      </c>
      <c r="V108" s="351"/>
      <c r="W108" s="352"/>
      <c r="X108" s="353"/>
    </row>
    <row r="109" spans="1:24" ht="22.5" customHeight="1" thickBot="1" x14ac:dyDescent="0.2">
      <c r="A109" s="63"/>
      <c r="B109" s="346" t="s">
        <v>48</v>
      </c>
      <c r="C109" s="347"/>
      <c r="D109" s="347"/>
      <c r="E109" s="347"/>
      <c r="F109" s="347"/>
      <c r="G109" s="347"/>
      <c r="H109" s="64">
        <f>SUM(H9:H108)</f>
        <v>0</v>
      </c>
      <c r="I109" s="169"/>
      <c r="J109" s="81">
        <f>SUM(J9:J108)</f>
        <v>0</v>
      </c>
      <c r="K109" s="65">
        <f>SUM(K9:K108)</f>
        <v>0</v>
      </c>
      <c r="L109" s="65">
        <f>SUM(L9:L108)</f>
        <v>0</v>
      </c>
      <c r="M109" s="169"/>
      <c r="N109" s="65">
        <f t="shared" ref="N109:U109" si="6">SUM(N9:N108)</f>
        <v>0</v>
      </c>
      <c r="O109" s="65">
        <f t="shared" si="6"/>
        <v>0</v>
      </c>
      <c r="P109" s="65">
        <f t="shared" si="6"/>
        <v>0</v>
      </c>
      <c r="Q109" s="65">
        <f t="shared" si="6"/>
        <v>0</v>
      </c>
      <c r="R109" s="65">
        <f t="shared" si="6"/>
        <v>0</v>
      </c>
      <c r="S109" s="65">
        <f t="shared" si="6"/>
        <v>0</v>
      </c>
      <c r="T109" s="65">
        <f t="shared" si="6"/>
        <v>0</v>
      </c>
      <c r="U109" s="65">
        <f t="shared" si="6"/>
        <v>0</v>
      </c>
      <c r="V109" s="66"/>
      <c r="W109" s="67"/>
      <c r="X109" s="68"/>
    </row>
    <row r="110" spans="1:24" s="69" customFormat="1" ht="19.899999999999999" customHeight="1" x14ac:dyDescent="0.2">
      <c r="A110" s="348" t="s">
        <v>49</v>
      </c>
      <c r="B110" s="349"/>
      <c r="C110" s="349"/>
      <c r="D110" s="349"/>
      <c r="E110" s="349"/>
      <c r="F110" s="349"/>
      <c r="G110" s="349"/>
      <c r="H110" s="349"/>
      <c r="I110" s="349"/>
      <c r="J110" s="79"/>
      <c r="K110" s="79"/>
      <c r="L110" s="79"/>
      <c r="M110" s="79"/>
      <c r="N110" s="79"/>
      <c r="O110" s="79"/>
      <c r="P110" s="79"/>
      <c r="Q110" s="79"/>
      <c r="R110" s="79"/>
      <c r="S110" s="79"/>
      <c r="T110" s="79"/>
      <c r="U110" s="79"/>
    </row>
    <row r="111" spans="1:24" s="69" customFormat="1" ht="19.899999999999999" customHeight="1" x14ac:dyDescent="0.2">
      <c r="A111" s="70" t="s">
        <v>50</v>
      </c>
      <c r="B111" s="342" t="s">
        <v>51</v>
      </c>
      <c r="C111" s="342"/>
      <c r="D111" s="342"/>
      <c r="E111" s="342"/>
      <c r="F111" s="342"/>
      <c r="G111" s="342"/>
      <c r="H111" s="342"/>
      <c r="I111" s="342"/>
      <c r="J111" s="342"/>
      <c r="K111" s="342"/>
      <c r="L111" s="342"/>
      <c r="M111" s="342"/>
      <c r="N111" s="342"/>
      <c r="O111" s="342"/>
      <c r="P111" s="342"/>
      <c r="Q111" s="342"/>
      <c r="R111" s="342"/>
      <c r="S111" s="342"/>
      <c r="T111" s="342"/>
      <c r="U111" s="342"/>
      <c r="V111" s="342"/>
      <c r="W111" s="342"/>
      <c r="X111" s="342"/>
    </row>
    <row r="112" spans="1:24" s="69" customFormat="1" ht="19.899999999999999" customHeight="1" x14ac:dyDescent="0.2">
      <c r="A112" s="70" t="s">
        <v>52</v>
      </c>
      <c r="B112" s="342" t="s">
        <v>53</v>
      </c>
      <c r="C112" s="354"/>
      <c r="D112" s="354"/>
      <c r="E112" s="354"/>
      <c r="F112" s="354"/>
      <c r="G112" s="354"/>
      <c r="H112" s="354"/>
      <c r="I112" s="354"/>
      <c r="J112" s="354"/>
      <c r="K112" s="354"/>
      <c r="L112" s="354"/>
      <c r="M112" s="354"/>
      <c r="N112" s="354"/>
      <c r="O112" s="354"/>
      <c r="P112" s="354"/>
      <c r="Q112" s="354"/>
      <c r="R112" s="354"/>
      <c r="S112" s="354"/>
      <c r="T112" s="354"/>
      <c r="U112" s="354"/>
      <c r="V112" s="354"/>
      <c r="W112" s="354"/>
      <c r="X112" s="354"/>
    </row>
    <row r="113" spans="1:24" s="71" customFormat="1" ht="27" customHeight="1" x14ac:dyDescent="0.15">
      <c r="A113" s="70" t="s">
        <v>54</v>
      </c>
      <c r="B113" s="339" t="s">
        <v>55</v>
      </c>
      <c r="C113" s="339"/>
      <c r="D113" s="339"/>
      <c r="E113" s="339"/>
      <c r="F113" s="339"/>
      <c r="G113" s="339"/>
      <c r="H113" s="339"/>
      <c r="I113" s="339"/>
      <c r="J113" s="339"/>
      <c r="K113" s="339"/>
      <c r="L113" s="339"/>
      <c r="M113" s="339"/>
      <c r="N113" s="339"/>
      <c r="O113" s="339"/>
      <c r="P113" s="339"/>
      <c r="Q113" s="339"/>
      <c r="R113" s="339"/>
      <c r="S113" s="339"/>
      <c r="T113" s="339"/>
      <c r="U113" s="339"/>
      <c r="V113" s="343"/>
      <c r="W113" s="343"/>
      <c r="X113" s="343"/>
    </row>
    <row r="114" spans="1:24" s="70" customFormat="1" ht="57.75" customHeight="1" x14ac:dyDescent="0.15">
      <c r="A114" s="70" t="s">
        <v>56</v>
      </c>
      <c r="B114" s="339" t="s">
        <v>90</v>
      </c>
      <c r="C114" s="344"/>
      <c r="D114" s="344"/>
      <c r="E114" s="344"/>
      <c r="F114" s="344"/>
      <c r="G114" s="344"/>
      <c r="H114" s="344"/>
      <c r="I114" s="344"/>
      <c r="J114" s="344"/>
      <c r="K114" s="344"/>
      <c r="L114" s="344"/>
      <c r="M114" s="344"/>
      <c r="N114" s="344"/>
      <c r="O114" s="344"/>
      <c r="P114" s="344"/>
      <c r="Q114" s="344"/>
      <c r="R114" s="344"/>
      <c r="S114" s="344"/>
      <c r="T114" s="344"/>
      <c r="U114" s="344"/>
      <c r="V114" s="345"/>
      <c r="W114" s="345"/>
      <c r="X114" s="345"/>
    </row>
    <row r="115" spans="1:24" s="70" customFormat="1" ht="17.25" x14ac:dyDescent="0.15">
      <c r="A115" s="70" t="s">
        <v>57</v>
      </c>
      <c r="B115" s="339" t="s">
        <v>58</v>
      </c>
      <c r="C115" s="345"/>
      <c r="D115" s="345"/>
      <c r="E115" s="345"/>
      <c r="F115" s="345"/>
      <c r="G115" s="345"/>
      <c r="H115" s="345"/>
      <c r="I115" s="345"/>
      <c r="J115" s="345"/>
      <c r="K115" s="345"/>
      <c r="L115" s="345"/>
      <c r="M115" s="345"/>
      <c r="N115" s="345"/>
      <c r="O115" s="345"/>
      <c r="P115" s="345"/>
      <c r="Q115" s="345"/>
      <c r="R115" s="345"/>
      <c r="S115" s="345"/>
      <c r="T115" s="345"/>
      <c r="U115" s="345"/>
      <c r="V115" s="345"/>
      <c r="W115" s="345"/>
      <c r="X115" s="345"/>
    </row>
    <row r="116" spans="1:24" s="69" customFormat="1" ht="54.75" customHeight="1" x14ac:dyDescent="0.2">
      <c r="A116" s="70" t="s">
        <v>59</v>
      </c>
      <c r="B116" s="339" t="s">
        <v>60</v>
      </c>
      <c r="C116" s="339"/>
      <c r="D116" s="339"/>
      <c r="E116" s="339"/>
      <c r="F116" s="339"/>
      <c r="G116" s="339"/>
      <c r="H116" s="339"/>
      <c r="I116" s="339"/>
      <c r="J116" s="339"/>
      <c r="K116" s="339"/>
      <c r="L116" s="339"/>
      <c r="M116" s="339"/>
      <c r="N116" s="339"/>
      <c r="O116" s="339"/>
      <c r="P116" s="339"/>
      <c r="Q116" s="339"/>
      <c r="R116" s="339"/>
      <c r="S116" s="339"/>
      <c r="T116" s="339"/>
      <c r="U116" s="339"/>
      <c r="V116" s="340"/>
      <c r="W116" s="340"/>
      <c r="X116" s="340"/>
    </row>
    <row r="117" spans="1:24" s="69" customFormat="1" ht="54.75" customHeight="1" x14ac:dyDescent="0.2">
      <c r="A117" s="70" t="s">
        <v>61</v>
      </c>
      <c r="B117" s="339" t="s">
        <v>89</v>
      </c>
      <c r="C117" s="339"/>
      <c r="D117" s="339"/>
      <c r="E117" s="339"/>
      <c r="F117" s="339"/>
      <c r="G117" s="339"/>
      <c r="H117" s="339"/>
      <c r="I117" s="339"/>
      <c r="J117" s="339"/>
      <c r="K117" s="339"/>
      <c r="L117" s="339"/>
      <c r="M117" s="339"/>
      <c r="N117" s="339"/>
      <c r="O117" s="339"/>
      <c r="P117" s="339"/>
      <c r="Q117" s="339"/>
      <c r="R117" s="339"/>
      <c r="S117" s="339"/>
      <c r="T117" s="339"/>
      <c r="U117" s="339"/>
      <c r="V117" s="340"/>
      <c r="W117" s="340"/>
      <c r="X117" s="340"/>
    </row>
    <row r="118" spans="1:24" s="69" customFormat="1" ht="36.75" customHeight="1" x14ac:dyDescent="0.2">
      <c r="A118" s="71" t="s">
        <v>88</v>
      </c>
      <c r="B118" s="341" t="s">
        <v>62</v>
      </c>
      <c r="C118" s="340"/>
      <c r="D118" s="340"/>
      <c r="E118" s="340"/>
      <c r="F118" s="340"/>
      <c r="G118" s="340"/>
      <c r="H118" s="340"/>
      <c r="I118" s="340"/>
      <c r="J118" s="340"/>
      <c r="K118" s="340"/>
      <c r="L118" s="340"/>
      <c r="M118" s="340"/>
      <c r="N118" s="340"/>
      <c r="O118" s="340"/>
      <c r="P118" s="340"/>
      <c r="Q118" s="340"/>
      <c r="R118" s="340"/>
      <c r="S118" s="340"/>
      <c r="T118" s="340"/>
      <c r="U118" s="340"/>
      <c r="V118" s="340"/>
      <c r="W118" s="340"/>
      <c r="X118" s="340"/>
    </row>
    <row r="119" spans="1:24" ht="12" customHeight="1" x14ac:dyDescent="0.15">
      <c r="B119" s="72"/>
      <c r="C119" s="72"/>
      <c r="D119" s="72"/>
      <c r="E119" s="72"/>
      <c r="F119" s="72"/>
      <c r="G119" s="72"/>
      <c r="H119" s="72"/>
      <c r="I119" s="72"/>
      <c r="J119" s="72"/>
      <c r="K119" s="72"/>
      <c r="L119" s="72"/>
      <c r="M119" s="72"/>
      <c r="N119" s="72"/>
      <c r="O119" s="72"/>
      <c r="P119" s="72"/>
      <c r="Q119" s="72"/>
      <c r="R119" s="72"/>
      <c r="S119" s="72"/>
      <c r="T119" s="72"/>
      <c r="U119" s="72"/>
    </row>
    <row r="120" spans="1:24" ht="12" customHeight="1" x14ac:dyDescent="0.15">
      <c r="B120" s="72"/>
      <c r="C120" s="72"/>
      <c r="D120" s="72"/>
      <c r="E120" s="72"/>
      <c r="F120" s="72"/>
      <c r="G120" s="72"/>
      <c r="H120" s="72"/>
      <c r="I120" s="72"/>
      <c r="J120" s="72"/>
      <c r="K120" s="72"/>
      <c r="L120" s="72"/>
      <c r="M120" s="72"/>
      <c r="N120" s="72"/>
      <c r="O120" s="72"/>
      <c r="P120" s="72"/>
      <c r="Q120" s="72"/>
      <c r="R120" s="72"/>
      <c r="S120" s="72"/>
      <c r="T120" s="72"/>
      <c r="U120" s="72"/>
    </row>
    <row r="121" spans="1:24" ht="12" customHeight="1" x14ac:dyDescent="0.15">
      <c r="B121" s="72"/>
      <c r="C121" s="72"/>
      <c r="D121" s="72"/>
      <c r="E121" s="72"/>
      <c r="F121" s="72"/>
      <c r="G121" s="72"/>
      <c r="H121" s="72"/>
      <c r="I121" s="72"/>
      <c r="J121" s="72"/>
      <c r="K121" s="72"/>
      <c r="L121" s="72"/>
      <c r="M121" s="72"/>
      <c r="N121" s="72"/>
      <c r="O121" s="72"/>
      <c r="P121" s="72"/>
      <c r="Q121" s="72"/>
      <c r="R121" s="72"/>
      <c r="S121" s="72"/>
      <c r="T121" s="72"/>
      <c r="U121" s="72"/>
    </row>
    <row r="122" spans="1:24" ht="12" customHeight="1" x14ac:dyDescent="0.15">
      <c r="B122" s="73"/>
      <c r="C122" s="72"/>
      <c r="D122" s="72"/>
      <c r="E122" s="72"/>
      <c r="F122" s="72"/>
      <c r="G122" s="72"/>
      <c r="H122" s="72"/>
      <c r="I122" s="72"/>
      <c r="J122" s="72"/>
      <c r="K122" s="72"/>
      <c r="L122" s="72"/>
      <c r="M122" s="72"/>
      <c r="N122" s="72"/>
      <c r="O122" s="72"/>
      <c r="P122" s="72"/>
      <c r="Q122" s="72"/>
      <c r="R122" s="72"/>
      <c r="S122" s="72"/>
      <c r="T122" s="72"/>
      <c r="U122" s="72"/>
    </row>
  </sheetData>
  <sheetProtection algorithmName="SHA-512" hashValue="xSA8LgpKrOQ9YvBsc+W8Pvwvqdn7ZusONQXU6g3v8zrBcgmP3IRUk+1ARJodzRJXtdJBJrEtfafW3nlscGPXQw==" saltValue="FcpGF0Lu+ckgscLafS9BdQ==" spinCount="100000" sheet="1" formatCells="0" insertColumns="0" insertRows="0" selectLockedCells="1"/>
  <mergeCells count="162">
    <mergeCell ref="B116:X116"/>
    <mergeCell ref="B118:X118"/>
    <mergeCell ref="B117:X117"/>
    <mergeCell ref="V102:X102"/>
    <mergeCell ref="B103:D103"/>
    <mergeCell ref="V103:X103"/>
    <mergeCell ref="B104:D104"/>
    <mergeCell ref="V104:X104"/>
    <mergeCell ref="B102:D102"/>
    <mergeCell ref="B111:X111"/>
    <mergeCell ref="B113:X113"/>
    <mergeCell ref="B114:X114"/>
    <mergeCell ref="B107:D107"/>
    <mergeCell ref="B109:G109"/>
    <mergeCell ref="A110:I110"/>
    <mergeCell ref="V107:X107"/>
    <mergeCell ref="B108:D108"/>
    <mergeCell ref="V108:X108"/>
    <mergeCell ref="B115:X115"/>
    <mergeCell ref="B112:X112"/>
    <mergeCell ref="B105:D105"/>
    <mergeCell ref="V105:X105"/>
    <mergeCell ref="B106:D106"/>
    <mergeCell ref="V106:X106"/>
    <mergeCell ref="B97:D97"/>
    <mergeCell ref="V90:X90"/>
    <mergeCell ref="V83:X83"/>
    <mergeCell ref="B84:D84"/>
    <mergeCell ref="V84:X84"/>
    <mergeCell ref="B85:D85"/>
    <mergeCell ref="V85:X85"/>
    <mergeCell ref="B86:D86"/>
    <mergeCell ref="V86:X86"/>
    <mergeCell ref="B95:D95"/>
    <mergeCell ref="B91:D91"/>
    <mergeCell ref="V92:X92"/>
    <mergeCell ref="B93:D93"/>
    <mergeCell ref="V93:X93"/>
    <mergeCell ref="B98:D98"/>
    <mergeCell ref="B99:D99"/>
    <mergeCell ref="B100:D100"/>
    <mergeCell ref="B101:D101"/>
    <mergeCell ref="B88:D88"/>
    <mergeCell ref="V88:X88"/>
    <mergeCell ref="B89:D89"/>
    <mergeCell ref="V89:X89"/>
    <mergeCell ref="I9:I108"/>
    <mergeCell ref="M9:M108"/>
    <mergeCell ref="B79:D79"/>
    <mergeCell ref="B94:D94"/>
    <mergeCell ref="V94:X94"/>
    <mergeCell ref="V95:X95"/>
    <mergeCell ref="B96:D96"/>
    <mergeCell ref="V96:X96"/>
    <mergeCell ref="V97:X97"/>
    <mergeCell ref="V91:X91"/>
    <mergeCell ref="B92:D92"/>
    <mergeCell ref="V78:X78"/>
    <mergeCell ref="V79:X79"/>
    <mergeCell ref="B80:D80"/>
    <mergeCell ref="B12:D12"/>
    <mergeCell ref="B13:D13"/>
    <mergeCell ref="B14:D14"/>
    <mergeCell ref="B15:D15"/>
    <mergeCell ref="B16:D16"/>
    <mergeCell ref="V87:X87"/>
    <mergeCell ref="B90:D90"/>
    <mergeCell ref="AB2:AE2"/>
    <mergeCell ref="A5:A8"/>
    <mergeCell ref="B5:D8"/>
    <mergeCell ref="E5:E8"/>
    <mergeCell ref="F5:F8"/>
    <mergeCell ref="G5:G8"/>
    <mergeCell ref="H5:I5"/>
    <mergeCell ref="J5:M5"/>
    <mergeCell ref="V5:X8"/>
    <mergeCell ref="V80:X80"/>
    <mergeCell ref="B81:D81"/>
    <mergeCell ref="V81:X81"/>
    <mergeCell ref="B9:D9"/>
    <mergeCell ref="B83:D83"/>
    <mergeCell ref="B87:D87"/>
    <mergeCell ref="B82:D82"/>
    <mergeCell ref="V82:X82"/>
    <mergeCell ref="V9:X9"/>
    <mergeCell ref="B10:D10"/>
    <mergeCell ref="V10:X10"/>
    <mergeCell ref="B11:D11"/>
    <mergeCell ref="V11:X11"/>
    <mergeCell ref="B78:D78"/>
    <mergeCell ref="H6:H8"/>
    <mergeCell ref="I6:I8"/>
    <mergeCell ref="J6:L6"/>
    <mergeCell ref="M6:M8"/>
    <mergeCell ref="Z2:AA2"/>
    <mergeCell ref="O7:U7"/>
    <mergeCell ref="N5:U6"/>
    <mergeCell ref="S2:T2"/>
    <mergeCell ref="U2:X2"/>
    <mergeCell ref="L7:L8"/>
    <mergeCell ref="K7:K8"/>
    <mergeCell ref="B22:D22"/>
    <mergeCell ref="B23:D23"/>
    <mergeCell ref="B24:D24"/>
    <mergeCell ref="B25:D25"/>
    <mergeCell ref="B26:D26"/>
    <mergeCell ref="B17:D17"/>
    <mergeCell ref="B18:D18"/>
    <mergeCell ref="B19:D19"/>
    <mergeCell ref="B20:D20"/>
    <mergeCell ref="B21:D21"/>
    <mergeCell ref="B32:D32"/>
    <mergeCell ref="B33:D33"/>
    <mergeCell ref="B34:D34"/>
    <mergeCell ref="B35:D35"/>
    <mergeCell ref="B36:D36"/>
    <mergeCell ref="B27:D27"/>
    <mergeCell ref="B28:D28"/>
    <mergeCell ref="B29:D29"/>
    <mergeCell ref="B30:D30"/>
    <mergeCell ref="B31:D31"/>
    <mergeCell ref="B42:D42"/>
    <mergeCell ref="B43:D43"/>
    <mergeCell ref="B44:D44"/>
    <mergeCell ref="B45:D45"/>
    <mergeCell ref="B46:D46"/>
    <mergeCell ref="B37:D37"/>
    <mergeCell ref="B38:D38"/>
    <mergeCell ref="B39:D39"/>
    <mergeCell ref="B40:D40"/>
    <mergeCell ref="B41:D41"/>
    <mergeCell ref="B52:D52"/>
    <mergeCell ref="B53:D53"/>
    <mergeCell ref="B54:D54"/>
    <mergeCell ref="B55:D55"/>
    <mergeCell ref="B56:D56"/>
    <mergeCell ref="B47:D47"/>
    <mergeCell ref="B48:D48"/>
    <mergeCell ref="B49:D49"/>
    <mergeCell ref="B50:D50"/>
    <mergeCell ref="B51:D51"/>
    <mergeCell ref="B62:D62"/>
    <mergeCell ref="B63:D63"/>
    <mergeCell ref="B64:D64"/>
    <mergeCell ref="B65:D65"/>
    <mergeCell ref="B66:D66"/>
    <mergeCell ref="B57:D57"/>
    <mergeCell ref="B58:D58"/>
    <mergeCell ref="B59:D59"/>
    <mergeCell ref="B60:D60"/>
    <mergeCell ref="B61:D61"/>
    <mergeCell ref="B77:D77"/>
    <mergeCell ref="B72:D72"/>
    <mergeCell ref="B73:D73"/>
    <mergeCell ref="B74:D74"/>
    <mergeCell ref="B75:D75"/>
    <mergeCell ref="B76:D76"/>
    <mergeCell ref="B67:D67"/>
    <mergeCell ref="B68:D68"/>
    <mergeCell ref="B69:D69"/>
    <mergeCell ref="B70:D70"/>
    <mergeCell ref="B71:D71"/>
  </mergeCells>
  <phoneticPr fontId="5"/>
  <conditionalFormatting sqref="B9:G108">
    <cfRule type="containsBlanks" dxfId="6" priority="4">
      <formula>LEN(TRIM(B9))=0</formula>
    </cfRule>
  </conditionalFormatting>
  <conditionalFormatting sqref="H9:H108 I109 K9:L108">
    <cfRule type="containsBlanks" dxfId="5" priority="3">
      <formula>LEN(TRIM(H9))=0</formula>
    </cfRule>
  </conditionalFormatting>
  <conditionalFormatting sqref="O9:T108">
    <cfRule type="containsBlanks" dxfId="4" priority="2">
      <formula>LEN(TRIM(O9))=0</formula>
    </cfRule>
  </conditionalFormatting>
  <conditionalFormatting sqref="M109">
    <cfRule type="containsBlanks" dxfId="3" priority="1">
      <formula>LEN(TRIM(M109))=0</formula>
    </cfRule>
  </conditionalFormatting>
  <dataValidations count="6">
    <dataValidation type="custom" allowBlank="1" showInputMessage="1" showErrorMessage="1" sqref="WUT983108:WVU983127 VRF983108:VSG983127 WBB983108:WCC983127 IH65604:JI65623 SD65604:TE65623 ABZ65604:ADA65623 ALV65604:AMW65623 AVR65604:AWS65623 BFN65604:BGO65623 BPJ65604:BQK65623 BZF65604:CAG65623 CJB65604:CKC65623 CSX65604:CTY65623 DCT65604:DDU65623 DMP65604:DNQ65623 DWL65604:DXM65623 EGH65604:EHI65623 EQD65604:ERE65623 EZZ65604:FBA65623 FJV65604:FKW65623 FTR65604:FUS65623 GDN65604:GEO65623 GNJ65604:GOK65623 GXF65604:GYG65623 HHB65604:HIC65623 HQX65604:HRY65623 IAT65604:IBU65623 IKP65604:ILQ65623 IUL65604:IVM65623 JEH65604:JFI65623 JOD65604:JPE65623 JXZ65604:JZA65623 KHV65604:KIW65623 KRR65604:KSS65623 LBN65604:LCO65623 LLJ65604:LMK65623 LVF65604:LWG65623 MFB65604:MGC65623 MOX65604:MPY65623 MYT65604:MZU65623 NIP65604:NJQ65623 NSL65604:NTM65623 OCH65604:ODI65623 OMD65604:ONE65623 OVZ65604:OXA65623 PFV65604:PGW65623 PPR65604:PQS65623 PZN65604:QAO65623 QJJ65604:QKK65623 QTF65604:QUG65623 RDB65604:REC65623 RMX65604:RNY65623 RWT65604:RXU65623 SGP65604:SHQ65623 SQL65604:SRM65623 TAH65604:TBI65623 TKD65604:TLE65623 TTZ65604:TVA65623 UDV65604:UEW65623 UNR65604:UOS65623 UXN65604:UYO65623 VHJ65604:VIK65623 VRF65604:VSG65623 WBB65604:WCC65623 WKX65604:WLY65623 WUT65604:WVU65623 IH131140:JI131159 SD131140:TE131159 ABZ131140:ADA131159 ALV131140:AMW131159 AVR131140:AWS131159 BFN131140:BGO131159 BPJ131140:BQK131159 BZF131140:CAG131159 CJB131140:CKC131159 CSX131140:CTY131159 DCT131140:DDU131159 DMP131140:DNQ131159 DWL131140:DXM131159 EGH131140:EHI131159 EQD131140:ERE131159 EZZ131140:FBA131159 FJV131140:FKW131159 FTR131140:FUS131159 GDN131140:GEO131159 GNJ131140:GOK131159 GXF131140:GYG131159 HHB131140:HIC131159 HQX131140:HRY131159 IAT131140:IBU131159 IKP131140:ILQ131159 IUL131140:IVM131159 JEH131140:JFI131159 JOD131140:JPE131159 JXZ131140:JZA131159 KHV131140:KIW131159 KRR131140:KSS131159 LBN131140:LCO131159 LLJ131140:LMK131159 LVF131140:LWG131159 MFB131140:MGC131159 MOX131140:MPY131159 MYT131140:MZU131159 NIP131140:NJQ131159 NSL131140:NTM131159 OCH131140:ODI131159 OMD131140:ONE131159 OVZ131140:OXA131159 PFV131140:PGW131159 PPR131140:PQS131159 PZN131140:QAO131159 QJJ131140:QKK131159 QTF131140:QUG131159 RDB131140:REC131159 RMX131140:RNY131159 RWT131140:RXU131159 SGP131140:SHQ131159 SQL131140:SRM131159 TAH131140:TBI131159 TKD131140:TLE131159 TTZ131140:TVA131159 UDV131140:UEW131159 UNR131140:UOS131159 UXN131140:UYO131159 VHJ131140:VIK131159 VRF131140:VSG131159 WBB131140:WCC131159 WKX131140:WLY131159 WUT131140:WVU131159 IH196676:JI196695 SD196676:TE196695 ABZ196676:ADA196695 ALV196676:AMW196695 AVR196676:AWS196695 BFN196676:BGO196695 BPJ196676:BQK196695 BZF196676:CAG196695 CJB196676:CKC196695 CSX196676:CTY196695 DCT196676:DDU196695 DMP196676:DNQ196695 DWL196676:DXM196695 EGH196676:EHI196695 EQD196676:ERE196695 EZZ196676:FBA196695 FJV196676:FKW196695 FTR196676:FUS196695 GDN196676:GEO196695 GNJ196676:GOK196695 GXF196676:GYG196695 HHB196676:HIC196695 HQX196676:HRY196695 IAT196676:IBU196695 IKP196676:ILQ196695 IUL196676:IVM196695 JEH196676:JFI196695 JOD196676:JPE196695 JXZ196676:JZA196695 KHV196676:KIW196695 KRR196676:KSS196695 LBN196676:LCO196695 LLJ196676:LMK196695 LVF196676:LWG196695 MFB196676:MGC196695 MOX196676:MPY196695 MYT196676:MZU196695 NIP196676:NJQ196695 NSL196676:NTM196695 OCH196676:ODI196695 OMD196676:ONE196695 OVZ196676:OXA196695 PFV196676:PGW196695 PPR196676:PQS196695 PZN196676:QAO196695 QJJ196676:QKK196695 QTF196676:QUG196695 RDB196676:REC196695 RMX196676:RNY196695 RWT196676:RXU196695 SGP196676:SHQ196695 SQL196676:SRM196695 TAH196676:TBI196695 TKD196676:TLE196695 TTZ196676:TVA196695 UDV196676:UEW196695 UNR196676:UOS196695 UXN196676:UYO196695 VHJ196676:VIK196695 VRF196676:VSG196695 WBB196676:WCC196695 WKX196676:WLY196695 WUT196676:WVU196695 IH262212:JI262231 SD262212:TE262231 ABZ262212:ADA262231 ALV262212:AMW262231 AVR262212:AWS262231 BFN262212:BGO262231 BPJ262212:BQK262231 BZF262212:CAG262231 CJB262212:CKC262231 CSX262212:CTY262231 DCT262212:DDU262231 DMP262212:DNQ262231 DWL262212:DXM262231 EGH262212:EHI262231 EQD262212:ERE262231 EZZ262212:FBA262231 FJV262212:FKW262231 FTR262212:FUS262231 GDN262212:GEO262231 GNJ262212:GOK262231 GXF262212:GYG262231 HHB262212:HIC262231 HQX262212:HRY262231 IAT262212:IBU262231 IKP262212:ILQ262231 IUL262212:IVM262231 JEH262212:JFI262231 JOD262212:JPE262231 JXZ262212:JZA262231 KHV262212:KIW262231 KRR262212:KSS262231 LBN262212:LCO262231 LLJ262212:LMK262231 LVF262212:LWG262231 MFB262212:MGC262231 MOX262212:MPY262231 MYT262212:MZU262231 NIP262212:NJQ262231 NSL262212:NTM262231 OCH262212:ODI262231 OMD262212:ONE262231 OVZ262212:OXA262231 PFV262212:PGW262231 PPR262212:PQS262231 PZN262212:QAO262231 QJJ262212:QKK262231 QTF262212:QUG262231 RDB262212:REC262231 RMX262212:RNY262231 RWT262212:RXU262231 SGP262212:SHQ262231 SQL262212:SRM262231 TAH262212:TBI262231 TKD262212:TLE262231 TTZ262212:TVA262231 UDV262212:UEW262231 UNR262212:UOS262231 UXN262212:UYO262231 VHJ262212:VIK262231 VRF262212:VSG262231 WBB262212:WCC262231 WKX262212:WLY262231 WUT262212:WVU262231 IH327748:JI327767 SD327748:TE327767 ABZ327748:ADA327767 ALV327748:AMW327767 AVR327748:AWS327767 BFN327748:BGO327767 BPJ327748:BQK327767 BZF327748:CAG327767 CJB327748:CKC327767 CSX327748:CTY327767 DCT327748:DDU327767 DMP327748:DNQ327767 DWL327748:DXM327767 EGH327748:EHI327767 EQD327748:ERE327767 EZZ327748:FBA327767 FJV327748:FKW327767 FTR327748:FUS327767 GDN327748:GEO327767 GNJ327748:GOK327767 GXF327748:GYG327767 HHB327748:HIC327767 HQX327748:HRY327767 IAT327748:IBU327767 IKP327748:ILQ327767 IUL327748:IVM327767 JEH327748:JFI327767 JOD327748:JPE327767 JXZ327748:JZA327767 KHV327748:KIW327767 KRR327748:KSS327767 LBN327748:LCO327767 LLJ327748:LMK327767 LVF327748:LWG327767 MFB327748:MGC327767 MOX327748:MPY327767 MYT327748:MZU327767 NIP327748:NJQ327767 NSL327748:NTM327767 OCH327748:ODI327767 OMD327748:ONE327767 OVZ327748:OXA327767 PFV327748:PGW327767 PPR327748:PQS327767 PZN327748:QAO327767 QJJ327748:QKK327767 QTF327748:QUG327767 RDB327748:REC327767 RMX327748:RNY327767 RWT327748:RXU327767 SGP327748:SHQ327767 SQL327748:SRM327767 TAH327748:TBI327767 TKD327748:TLE327767 TTZ327748:TVA327767 UDV327748:UEW327767 UNR327748:UOS327767 UXN327748:UYO327767 VHJ327748:VIK327767 VRF327748:VSG327767 WBB327748:WCC327767 WKX327748:WLY327767 WUT327748:WVU327767 IH393284:JI393303 SD393284:TE393303 ABZ393284:ADA393303 ALV393284:AMW393303 AVR393284:AWS393303 BFN393284:BGO393303 BPJ393284:BQK393303 BZF393284:CAG393303 CJB393284:CKC393303 CSX393284:CTY393303 DCT393284:DDU393303 DMP393284:DNQ393303 DWL393284:DXM393303 EGH393284:EHI393303 EQD393284:ERE393303 EZZ393284:FBA393303 FJV393284:FKW393303 FTR393284:FUS393303 GDN393284:GEO393303 GNJ393284:GOK393303 GXF393284:GYG393303 HHB393284:HIC393303 HQX393284:HRY393303 IAT393284:IBU393303 IKP393284:ILQ393303 IUL393284:IVM393303 JEH393284:JFI393303 JOD393284:JPE393303 JXZ393284:JZA393303 KHV393284:KIW393303 KRR393284:KSS393303 LBN393284:LCO393303 LLJ393284:LMK393303 LVF393284:LWG393303 MFB393284:MGC393303 MOX393284:MPY393303 MYT393284:MZU393303 NIP393284:NJQ393303 NSL393284:NTM393303 OCH393284:ODI393303 OMD393284:ONE393303 OVZ393284:OXA393303 PFV393284:PGW393303 PPR393284:PQS393303 PZN393284:QAO393303 QJJ393284:QKK393303 QTF393284:QUG393303 RDB393284:REC393303 RMX393284:RNY393303 RWT393284:RXU393303 SGP393284:SHQ393303 SQL393284:SRM393303 TAH393284:TBI393303 TKD393284:TLE393303 TTZ393284:TVA393303 UDV393284:UEW393303 UNR393284:UOS393303 UXN393284:UYO393303 VHJ393284:VIK393303 VRF393284:VSG393303 WBB393284:WCC393303 WKX393284:WLY393303 WUT393284:WVU393303 IH458820:JI458839 SD458820:TE458839 ABZ458820:ADA458839 ALV458820:AMW458839 AVR458820:AWS458839 BFN458820:BGO458839 BPJ458820:BQK458839 BZF458820:CAG458839 CJB458820:CKC458839 CSX458820:CTY458839 DCT458820:DDU458839 DMP458820:DNQ458839 DWL458820:DXM458839 EGH458820:EHI458839 EQD458820:ERE458839 EZZ458820:FBA458839 FJV458820:FKW458839 FTR458820:FUS458839 GDN458820:GEO458839 GNJ458820:GOK458839 GXF458820:GYG458839 HHB458820:HIC458839 HQX458820:HRY458839 IAT458820:IBU458839 IKP458820:ILQ458839 IUL458820:IVM458839 JEH458820:JFI458839 JOD458820:JPE458839 JXZ458820:JZA458839 KHV458820:KIW458839 KRR458820:KSS458839 LBN458820:LCO458839 LLJ458820:LMK458839 LVF458820:LWG458839 MFB458820:MGC458839 MOX458820:MPY458839 MYT458820:MZU458839 NIP458820:NJQ458839 NSL458820:NTM458839 OCH458820:ODI458839 OMD458820:ONE458839 OVZ458820:OXA458839 PFV458820:PGW458839 PPR458820:PQS458839 PZN458820:QAO458839 QJJ458820:QKK458839 QTF458820:QUG458839 RDB458820:REC458839 RMX458820:RNY458839 RWT458820:RXU458839 SGP458820:SHQ458839 SQL458820:SRM458839 TAH458820:TBI458839 TKD458820:TLE458839 TTZ458820:TVA458839 UDV458820:UEW458839 UNR458820:UOS458839 UXN458820:UYO458839 VHJ458820:VIK458839 VRF458820:VSG458839 WBB458820:WCC458839 WKX458820:WLY458839 WUT458820:WVU458839 IH524356:JI524375 SD524356:TE524375 ABZ524356:ADA524375 ALV524356:AMW524375 AVR524356:AWS524375 BFN524356:BGO524375 BPJ524356:BQK524375 BZF524356:CAG524375 CJB524356:CKC524375 CSX524356:CTY524375 DCT524356:DDU524375 DMP524356:DNQ524375 DWL524356:DXM524375 EGH524356:EHI524375 EQD524356:ERE524375 EZZ524356:FBA524375 FJV524356:FKW524375 FTR524356:FUS524375 GDN524356:GEO524375 GNJ524356:GOK524375 GXF524356:GYG524375 HHB524356:HIC524375 HQX524356:HRY524375 IAT524356:IBU524375 IKP524356:ILQ524375 IUL524356:IVM524375 JEH524356:JFI524375 JOD524356:JPE524375 JXZ524356:JZA524375 KHV524356:KIW524375 KRR524356:KSS524375 LBN524356:LCO524375 LLJ524356:LMK524375 LVF524356:LWG524375 MFB524356:MGC524375 MOX524356:MPY524375 MYT524356:MZU524375 NIP524356:NJQ524375 NSL524356:NTM524375 OCH524356:ODI524375 OMD524356:ONE524375 OVZ524356:OXA524375 PFV524356:PGW524375 PPR524356:PQS524375 PZN524356:QAO524375 QJJ524356:QKK524375 QTF524356:QUG524375 RDB524356:REC524375 RMX524356:RNY524375 RWT524356:RXU524375 SGP524356:SHQ524375 SQL524356:SRM524375 TAH524356:TBI524375 TKD524356:TLE524375 TTZ524356:TVA524375 UDV524356:UEW524375 UNR524356:UOS524375 UXN524356:UYO524375 VHJ524356:VIK524375 VRF524356:VSG524375 WBB524356:WCC524375 WKX524356:WLY524375 WUT524356:WVU524375 IH589892:JI589911 SD589892:TE589911 ABZ589892:ADA589911 ALV589892:AMW589911 AVR589892:AWS589911 BFN589892:BGO589911 BPJ589892:BQK589911 BZF589892:CAG589911 CJB589892:CKC589911 CSX589892:CTY589911 DCT589892:DDU589911 DMP589892:DNQ589911 DWL589892:DXM589911 EGH589892:EHI589911 EQD589892:ERE589911 EZZ589892:FBA589911 FJV589892:FKW589911 FTR589892:FUS589911 GDN589892:GEO589911 GNJ589892:GOK589911 GXF589892:GYG589911 HHB589892:HIC589911 HQX589892:HRY589911 IAT589892:IBU589911 IKP589892:ILQ589911 IUL589892:IVM589911 JEH589892:JFI589911 JOD589892:JPE589911 JXZ589892:JZA589911 KHV589892:KIW589911 KRR589892:KSS589911 LBN589892:LCO589911 LLJ589892:LMK589911 LVF589892:LWG589911 MFB589892:MGC589911 MOX589892:MPY589911 MYT589892:MZU589911 NIP589892:NJQ589911 NSL589892:NTM589911 OCH589892:ODI589911 OMD589892:ONE589911 OVZ589892:OXA589911 PFV589892:PGW589911 PPR589892:PQS589911 PZN589892:QAO589911 QJJ589892:QKK589911 QTF589892:QUG589911 RDB589892:REC589911 RMX589892:RNY589911 RWT589892:RXU589911 SGP589892:SHQ589911 SQL589892:SRM589911 TAH589892:TBI589911 TKD589892:TLE589911 TTZ589892:TVA589911 UDV589892:UEW589911 UNR589892:UOS589911 UXN589892:UYO589911 VHJ589892:VIK589911 VRF589892:VSG589911 WBB589892:WCC589911 WKX589892:WLY589911 WUT589892:WVU589911 IH655428:JI655447 SD655428:TE655447 ABZ655428:ADA655447 ALV655428:AMW655447 AVR655428:AWS655447 BFN655428:BGO655447 BPJ655428:BQK655447 BZF655428:CAG655447 CJB655428:CKC655447 CSX655428:CTY655447 DCT655428:DDU655447 DMP655428:DNQ655447 DWL655428:DXM655447 EGH655428:EHI655447 EQD655428:ERE655447 EZZ655428:FBA655447 FJV655428:FKW655447 FTR655428:FUS655447 GDN655428:GEO655447 GNJ655428:GOK655447 GXF655428:GYG655447 HHB655428:HIC655447 HQX655428:HRY655447 IAT655428:IBU655447 IKP655428:ILQ655447 IUL655428:IVM655447 JEH655428:JFI655447 JOD655428:JPE655447 JXZ655428:JZA655447 KHV655428:KIW655447 KRR655428:KSS655447 LBN655428:LCO655447 LLJ655428:LMK655447 LVF655428:LWG655447 MFB655428:MGC655447 MOX655428:MPY655447 MYT655428:MZU655447 NIP655428:NJQ655447 NSL655428:NTM655447 OCH655428:ODI655447 OMD655428:ONE655447 OVZ655428:OXA655447 PFV655428:PGW655447 PPR655428:PQS655447 PZN655428:QAO655447 QJJ655428:QKK655447 QTF655428:QUG655447 RDB655428:REC655447 RMX655428:RNY655447 RWT655428:RXU655447 SGP655428:SHQ655447 SQL655428:SRM655447 TAH655428:TBI655447 TKD655428:TLE655447 TTZ655428:TVA655447 UDV655428:UEW655447 UNR655428:UOS655447 UXN655428:UYO655447 VHJ655428:VIK655447 VRF655428:VSG655447 WBB655428:WCC655447 WKX655428:WLY655447 WUT655428:WVU655447 IH720964:JI720983 SD720964:TE720983 ABZ720964:ADA720983 ALV720964:AMW720983 AVR720964:AWS720983 BFN720964:BGO720983 BPJ720964:BQK720983 BZF720964:CAG720983 CJB720964:CKC720983 CSX720964:CTY720983 DCT720964:DDU720983 DMP720964:DNQ720983 DWL720964:DXM720983 EGH720964:EHI720983 EQD720964:ERE720983 EZZ720964:FBA720983 FJV720964:FKW720983 FTR720964:FUS720983 GDN720964:GEO720983 GNJ720964:GOK720983 GXF720964:GYG720983 HHB720964:HIC720983 HQX720964:HRY720983 IAT720964:IBU720983 IKP720964:ILQ720983 IUL720964:IVM720983 JEH720964:JFI720983 JOD720964:JPE720983 JXZ720964:JZA720983 KHV720964:KIW720983 KRR720964:KSS720983 LBN720964:LCO720983 LLJ720964:LMK720983 LVF720964:LWG720983 MFB720964:MGC720983 MOX720964:MPY720983 MYT720964:MZU720983 NIP720964:NJQ720983 NSL720964:NTM720983 OCH720964:ODI720983 OMD720964:ONE720983 OVZ720964:OXA720983 PFV720964:PGW720983 PPR720964:PQS720983 PZN720964:QAO720983 QJJ720964:QKK720983 QTF720964:QUG720983 RDB720964:REC720983 RMX720964:RNY720983 RWT720964:RXU720983 SGP720964:SHQ720983 SQL720964:SRM720983 TAH720964:TBI720983 TKD720964:TLE720983 TTZ720964:TVA720983 UDV720964:UEW720983 UNR720964:UOS720983 UXN720964:UYO720983 VHJ720964:VIK720983 VRF720964:VSG720983 WBB720964:WCC720983 WKX720964:WLY720983 WUT720964:WVU720983 IH786500:JI786519 SD786500:TE786519 ABZ786500:ADA786519 ALV786500:AMW786519 AVR786500:AWS786519 BFN786500:BGO786519 BPJ786500:BQK786519 BZF786500:CAG786519 CJB786500:CKC786519 CSX786500:CTY786519 DCT786500:DDU786519 DMP786500:DNQ786519 DWL786500:DXM786519 EGH786500:EHI786519 EQD786500:ERE786519 EZZ786500:FBA786519 FJV786500:FKW786519 FTR786500:FUS786519 GDN786500:GEO786519 GNJ786500:GOK786519 GXF786500:GYG786519 HHB786500:HIC786519 HQX786500:HRY786519 IAT786500:IBU786519 IKP786500:ILQ786519 IUL786500:IVM786519 JEH786500:JFI786519 JOD786500:JPE786519 JXZ786500:JZA786519 KHV786500:KIW786519 KRR786500:KSS786519 LBN786500:LCO786519 LLJ786500:LMK786519 LVF786500:LWG786519 MFB786500:MGC786519 MOX786500:MPY786519 MYT786500:MZU786519 NIP786500:NJQ786519 NSL786500:NTM786519 OCH786500:ODI786519 OMD786500:ONE786519 OVZ786500:OXA786519 PFV786500:PGW786519 PPR786500:PQS786519 PZN786500:QAO786519 QJJ786500:QKK786519 QTF786500:QUG786519 RDB786500:REC786519 RMX786500:RNY786519 RWT786500:RXU786519 SGP786500:SHQ786519 SQL786500:SRM786519 TAH786500:TBI786519 TKD786500:TLE786519 TTZ786500:TVA786519 UDV786500:UEW786519 UNR786500:UOS786519 UXN786500:UYO786519 VHJ786500:VIK786519 VRF786500:VSG786519 WBB786500:WCC786519 WKX786500:WLY786519 WUT786500:WVU786519 IH852036:JI852055 SD852036:TE852055 ABZ852036:ADA852055 ALV852036:AMW852055 AVR852036:AWS852055 BFN852036:BGO852055 BPJ852036:BQK852055 BZF852036:CAG852055 CJB852036:CKC852055 CSX852036:CTY852055 DCT852036:DDU852055 DMP852036:DNQ852055 DWL852036:DXM852055 EGH852036:EHI852055 EQD852036:ERE852055 EZZ852036:FBA852055 FJV852036:FKW852055 FTR852036:FUS852055 GDN852036:GEO852055 GNJ852036:GOK852055 GXF852036:GYG852055 HHB852036:HIC852055 HQX852036:HRY852055 IAT852036:IBU852055 IKP852036:ILQ852055 IUL852036:IVM852055 JEH852036:JFI852055 JOD852036:JPE852055 JXZ852036:JZA852055 KHV852036:KIW852055 KRR852036:KSS852055 LBN852036:LCO852055 LLJ852036:LMK852055 LVF852036:LWG852055 MFB852036:MGC852055 MOX852036:MPY852055 MYT852036:MZU852055 NIP852036:NJQ852055 NSL852036:NTM852055 OCH852036:ODI852055 OMD852036:ONE852055 OVZ852036:OXA852055 PFV852036:PGW852055 PPR852036:PQS852055 PZN852036:QAO852055 QJJ852036:QKK852055 QTF852036:QUG852055 RDB852036:REC852055 RMX852036:RNY852055 RWT852036:RXU852055 SGP852036:SHQ852055 SQL852036:SRM852055 TAH852036:TBI852055 TKD852036:TLE852055 TTZ852036:TVA852055 UDV852036:UEW852055 UNR852036:UOS852055 UXN852036:UYO852055 VHJ852036:VIK852055 VRF852036:VSG852055 WBB852036:WCC852055 WKX852036:WLY852055 WUT852036:WVU852055 IH917572:JI917591 SD917572:TE917591 ABZ917572:ADA917591 ALV917572:AMW917591 AVR917572:AWS917591 BFN917572:BGO917591 BPJ917572:BQK917591 BZF917572:CAG917591 CJB917572:CKC917591 CSX917572:CTY917591 DCT917572:DDU917591 DMP917572:DNQ917591 DWL917572:DXM917591 EGH917572:EHI917591 EQD917572:ERE917591 EZZ917572:FBA917591 FJV917572:FKW917591 FTR917572:FUS917591 GDN917572:GEO917591 GNJ917572:GOK917591 GXF917572:GYG917591 HHB917572:HIC917591 HQX917572:HRY917591 IAT917572:IBU917591 IKP917572:ILQ917591 IUL917572:IVM917591 JEH917572:JFI917591 JOD917572:JPE917591 JXZ917572:JZA917591 KHV917572:KIW917591 KRR917572:KSS917591 LBN917572:LCO917591 LLJ917572:LMK917591 LVF917572:LWG917591 MFB917572:MGC917591 MOX917572:MPY917591 MYT917572:MZU917591 NIP917572:NJQ917591 NSL917572:NTM917591 OCH917572:ODI917591 OMD917572:ONE917591 OVZ917572:OXA917591 PFV917572:PGW917591 PPR917572:PQS917591 PZN917572:QAO917591 QJJ917572:QKK917591 QTF917572:QUG917591 RDB917572:REC917591 RMX917572:RNY917591 RWT917572:RXU917591 SGP917572:SHQ917591 SQL917572:SRM917591 TAH917572:TBI917591 TKD917572:TLE917591 TTZ917572:TVA917591 UDV917572:UEW917591 UNR917572:UOS917591 UXN917572:UYO917591 VHJ917572:VIK917591 VRF917572:VSG917591 WBB917572:WCC917591 WKX917572:WLY917591 WUT917572:WVU917591 IH983108:JI983127 SD983108:TE983127 ABZ983108:ADA983127 ALV983108:AMW983127 AVR983108:AWS983127 BFN983108:BGO983127 BPJ983108:BQK983127 BZF983108:CAG983127 CJB983108:CKC983127 CSX983108:CTY983127 DCT983108:DDU983127 DMP983108:DNQ983127 DWL983108:DXM983127 EGH983108:EHI983127 EQD983108:ERE983127 EZZ983108:FBA983127 FJV983108:FKW983127 FTR983108:FUS983127 GDN983108:GEO983127 GNJ983108:GOK983127 GXF983108:GYG983127 HHB983108:HIC983127 HQX983108:HRY983127 IAT983108:IBU983127 IKP983108:ILQ983127 IUL983108:IVM983127 JEH983108:JFI983127 JOD983108:JPE983127 JXZ983108:JZA983127 KHV983108:KIW983127 KRR983108:KSS983127 LBN983108:LCO983127 LLJ983108:LMK983127 LVF983108:LWG983127 MFB983108:MGC983127 MOX983108:MPY983127 MYT983108:MZU983127 NIP983108:NJQ983127 NSL983108:NTM983127 OCH983108:ODI983127 OMD983108:ONE983127 OVZ983108:OXA983127 PFV983108:PGW983127 PPR983108:PQS983127 PZN983108:QAO983127 QJJ983108:QKK983127 QTF983108:QUG983127 RDB983108:REC983127 RMX983108:RNY983127 RWT983108:RXU983127 SGP983108:SHQ983127 SQL983108:SRM983127 TAH983108:TBI983127 TKD983108:TLE983127 TTZ983108:TVA983127 UDV983108:UEW983127 UNR983108:UOS983127 UXN983108:UYO983127 VHJ983108:VIK983127 WKX983108:WLY983127 IH118:JI118 WUT118:WVU118 WKX118:WLY118 WBB118:WCC118 VRF118:VSG118 VHJ118:VIK118 UXN118:UYO118 UNR118:UOS118 UDV118:UEW118 TTZ118:TVA118 TKD118:TLE118 TAH118:TBI118 SQL118:SRM118 SGP118:SHQ118 RWT118:RXU118 RMX118:RNY118 RDB118:REC118 QTF118:QUG118 QJJ118:QKK118 PZN118:QAO118 PPR118:PQS118 PFV118:PGW118 OVZ118:OXA118 OMD118:ONE118 OCH118:ODI118 NSL118:NTM118 NIP118:NJQ118 MYT118:MZU118 MOX118:MPY118 MFB118:MGC118 LVF118:LWG118 LLJ118:LMK118 LBN118:LCO118 KRR118:KSS118 KHV118:KIW118 JXZ118:JZA118 JOD118:JPE118 JEH118:JFI118 IUL118:IVM118 IKP118:ILQ118 IAT118:IBU118 HQX118:HRY118 HHB118:HIC118 GXF118:GYG118 GNJ118:GOK118 GDN118:GEO118 FTR118:FUS118 FJV118:FKW118 EZZ118:FBA118 EQD118:ERE118 EGH118:EHI118 DWL118:DXM118 DMP118:DNQ118 DCT118:DDU118 CSX118:CTY118 CJB118:CKC118 BZF118:CAG118 BPJ118:BQK118 BFN118:BGO118 AVR118:AWS118 ALV118:AMW118 ABZ118:ADA118 SD118:TE118 SD9:TE112 ABZ9:ADA112 ALV9:AMW112 AVR9:AWS112 BFN9:BGO112 BPJ9:BQK112 BZF9:CAG112 CJB9:CKC112 CSX9:CTY112 DCT9:DDU112 DMP9:DNQ112 DWL9:DXM112 EGH9:EHI112 EQD9:ERE112 EZZ9:FBA112 FJV9:FKW112 FTR9:FUS112 GDN9:GEO112 GNJ9:GOK112 GXF9:GYG112 HHB9:HIC112 HQX9:HRY112 IAT9:IBU112 IKP9:ILQ112 IUL9:IVM112 JEH9:JFI112 JOD9:JPE112 JXZ9:JZA112 KHV9:KIW112 KRR9:KSS112 LBN9:LCO112 LLJ9:LMK112 LVF9:LWG112 MFB9:MGC112 MOX9:MPY112 MYT9:MZU112 NIP9:NJQ112 NSL9:NTM112 OCH9:ODI112 OMD9:ONE112 OVZ9:OXA112 PFV9:PGW112 PPR9:PQS112 PZN9:QAO112 QJJ9:QKK112 QTF9:QUG112 RDB9:REC112 RMX9:RNY112 RWT9:RXU112 SGP9:SHQ112 SQL9:SRM112 TAH9:TBI112 TKD9:TLE112 TTZ9:TVA112 UDV9:UEW112 UNR9:UOS112 UXN9:UYO112 VHJ9:VIK112 VRF9:VSG112 WBB9:WCC112 WKX9:WLY112 WUT9:WVU112 IH9:JI112 H983109:U983128 H65605:U65624 H131141:U131160 H196677:U196696 H262213:U262232 H327749:U327768 H393285:U393304 H458821:U458840 H524357:U524376 H589893:U589912 H655429:U655448 H720965:U720984 H786501:U786520 H852037:U852056 H917573:U917592">
      <formula1>IF(#REF!="×","")</formula1>
    </dataValidation>
    <dataValidation type="list" allowBlank="1" showInputMessage="1" showErrorMessage="1" sqref="WUP983108:WUP983127 ID65604:ID65623 RZ65604:RZ65623 ABV65604:ABV65623 ALR65604:ALR65623 AVN65604:AVN65623 BFJ65604:BFJ65623 BPF65604:BPF65623 BZB65604:BZB65623 CIX65604:CIX65623 CST65604:CST65623 DCP65604:DCP65623 DML65604:DML65623 DWH65604:DWH65623 EGD65604:EGD65623 EPZ65604:EPZ65623 EZV65604:EZV65623 FJR65604:FJR65623 FTN65604:FTN65623 GDJ65604:GDJ65623 GNF65604:GNF65623 GXB65604:GXB65623 HGX65604:HGX65623 HQT65604:HQT65623 IAP65604:IAP65623 IKL65604:IKL65623 IUH65604:IUH65623 JED65604:JED65623 JNZ65604:JNZ65623 JXV65604:JXV65623 KHR65604:KHR65623 KRN65604:KRN65623 LBJ65604:LBJ65623 LLF65604:LLF65623 LVB65604:LVB65623 MEX65604:MEX65623 MOT65604:MOT65623 MYP65604:MYP65623 NIL65604:NIL65623 NSH65604:NSH65623 OCD65604:OCD65623 OLZ65604:OLZ65623 OVV65604:OVV65623 PFR65604:PFR65623 PPN65604:PPN65623 PZJ65604:PZJ65623 QJF65604:QJF65623 QTB65604:QTB65623 RCX65604:RCX65623 RMT65604:RMT65623 RWP65604:RWP65623 SGL65604:SGL65623 SQH65604:SQH65623 TAD65604:TAD65623 TJZ65604:TJZ65623 TTV65604:TTV65623 UDR65604:UDR65623 UNN65604:UNN65623 UXJ65604:UXJ65623 VHF65604:VHF65623 VRB65604:VRB65623 WAX65604:WAX65623 WKT65604:WKT65623 WUP65604:WUP65623 ID131140:ID131159 RZ131140:RZ131159 ABV131140:ABV131159 ALR131140:ALR131159 AVN131140:AVN131159 BFJ131140:BFJ131159 BPF131140:BPF131159 BZB131140:BZB131159 CIX131140:CIX131159 CST131140:CST131159 DCP131140:DCP131159 DML131140:DML131159 DWH131140:DWH131159 EGD131140:EGD131159 EPZ131140:EPZ131159 EZV131140:EZV131159 FJR131140:FJR131159 FTN131140:FTN131159 GDJ131140:GDJ131159 GNF131140:GNF131159 GXB131140:GXB131159 HGX131140:HGX131159 HQT131140:HQT131159 IAP131140:IAP131159 IKL131140:IKL131159 IUH131140:IUH131159 JED131140:JED131159 JNZ131140:JNZ131159 JXV131140:JXV131159 KHR131140:KHR131159 KRN131140:KRN131159 LBJ131140:LBJ131159 LLF131140:LLF131159 LVB131140:LVB131159 MEX131140:MEX131159 MOT131140:MOT131159 MYP131140:MYP131159 NIL131140:NIL131159 NSH131140:NSH131159 OCD131140:OCD131159 OLZ131140:OLZ131159 OVV131140:OVV131159 PFR131140:PFR131159 PPN131140:PPN131159 PZJ131140:PZJ131159 QJF131140:QJF131159 QTB131140:QTB131159 RCX131140:RCX131159 RMT131140:RMT131159 RWP131140:RWP131159 SGL131140:SGL131159 SQH131140:SQH131159 TAD131140:TAD131159 TJZ131140:TJZ131159 TTV131140:TTV131159 UDR131140:UDR131159 UNN131140:UNN131159 UXJ131140:UXJ131159 VHF131140:VHF131159 VRB131140:VRB131159 WAX131140:WAX131159 WKT131140:WKT131159 WUP131140:WUP131159 ID196676:ID196695 RZ196676:RZ196695 ABV196676:ABV196695 ALR196676:ALR196695 AVN196676:AVN196695 BFJ196676:BFJ196695 BPF196676:BPF196695 BZB196676:BZB196695 CIX196676:CIX196695 CST196676:CST196695 DCP196676:DCP196695 DML196676:DML196695 DWH196676:DWH196695 EGD196676:EGD196695 EPZ196676:EPZ196695 EZV196676:EZV196695 FJR196676:FJR196695 FTN196676:FTN196695 GDJ196676:GDJ196695 GNF196676:GNF196695 GXB196676:GXB196695 HGX196676:HGX196695 HQT196676:HQT196695 IAP196676:IAP196695 IKL196676:IKL196695 IUH196676:IUH196695 JED196676:JED196695 JNZ196676:JNZ196695 JXV196676:JXV196695 KHR196676:KHR196695 KRN196676:KRN196695 LBJ196676:LBJ196695 LLF196676:LLF196695 LVB196676:LVB196695 MEX196676:MEX196695 MOT196676:MOT196695 MYP196676:MYP196695 NIL196676:NIL196695 NSH196676:NSH196695 OCD196676:OCD196695 OLZ196676:OLZ196695 OVV196676:OVV196695 PFR196676:PFR196695 PPN196676:PPN196695 PZJ196676:PZJ196695 QJF196676:QJF196695 QTB196676:QTB196695 RCX196676:RCX196695 RMT196676:RMT196695 RWP196676:RWP196695 SGL196676:SGL196695 SQH196676:SQH196695 TAD196676:TAD196695 TJZ196676:TJZ196695 TTV196676:TTV196695 UDR196676:UDR196695 UNN196676:UNN196695 UXJ196676:UXJ196695 VHF196676:VHF196695 VRB196676:VRB196695 WAX196676:WAX196695 WKT196676:WKT196695 WUP196676:WUP196695 ID262212:ID262231 RZ262212:RZ262231 ABV262212:ABV262231 ALR262212:ALR262231 AVN262212:AVN262231 BFJ262212:BFJ262231 BPF262212:BPF262231 BZB262212:BZB262231 CIX262212:CIX262231 CST262212:CST262231 DCP262212:DCP262231 DML262212:DML262231 DWH262212:DWH262231 EGD262212:EGD262231 EPZ262212:EPZ262231 EZV262212:EZV262231 FJR262212:FJR262231 FTN262212:FTN262231 GDJ262212:GDJ262231 GNF262212:GNF262231 GXB262212:GXB262231 HGX262212:HGX262231 HQT262212:HQT262231 IAP262212:IAP262231 IKL262212:IKL262231 IUH262212:IUH262231 JED262212:JED262231 JNZ262212:JNZ262231 JXV262212:JXV262231 KHR262212:KHR262231 KRN262212:KRN262231 LBJ262212:LBJ262231 LLF262212:LLF262231 LVB262212:LVB262231 MEX262212:MEX262231 MOT262212:MOT262231 MYP262212:MYP262231 NIL262212:NIL262231 NSH262212:NSH262231 OCD262212:OCD262231 OLZ262212:OLZ262231 OVV262212:OVV262231 PFR262212:PFR262231 PPN262212:PPN262231 PZJ262212:PZJ262231 QJF262212:QJF262231 QTB262212:QTB262231 RCX262212:RCX262231 RMT262212:RMT262231 RWP262212:RWP262231 SGL262212:SGL262231 SQH262212:SQH262231 TAD262212:TAD262231 TJZ262212:TJZ262231 TTV262212:TTV262231 UDR262212:UDR262231 UNN262212:UNN262231 UXJ262212:UXJ262231 VHF262212:VHF262231 VRB262212:VRB262231 WAX262212:WAX262231 WKT262212:WKT262231 WUP262212:WUP262231 ID327748:ID327767 RZ327748:RZ327767 ABV327748:ABV327767 ALR327748:ALR327767 AVN327748:AVN327767 BFJ327748:BFJ327767 BPF327748:BPF327767 BZB327748:BZB327767 CIX327748:CIX327767 CST327748:CST327767 DCP327748:DCP327767 DML327748:DML327767 DWH327748:DWH327767 EGD327748:EGD327767 EPZ327748:EPZ327767 EZV327748:EZV327767 FJR327748:FJR327767 FTN327748:FTN327767 GDJ327748:GDJ327767 GNF327748:GNF327767 GXB327748:GXB327767 HGX327748:HGX327767 HQT327748:HQT327767 IAP327748:IAP327767 IKL327748:IKL327767 IUH327748:IUH327767 JED327748:JED327767 JNZ327748:JNZ327767 JXV327748:JXV327767 KHR327748:KHR327767 KRN327748:KRN327767 LBJ327748:LBJ327767 LLF327748:LLF327767 LVB327748:LVB327767 MEX327748:MEX327767 MOT327748:MOT327767 MYP327748:MYP327767 NIL327748:NIL327767 NSH327748:NSH327767 OCD327748:OCD327767 OLZ327748:OLZ327767 OVV327748:OVV327767 PFR327748:PFR327767 PPN327748:PPN327767 PZJ327748:PZJ327767 QJF327748:QJF327767 QTB327748:QTB327767 RCX327748:RCX327767 RMT327748:RMT327767 RWP327748:RWP327767 SGL327748:SGL327767 SQH327748:SQH327767 TAD327748:TAD327767 TJZ327748:TJZ327767 TTV327748:TTV327767 UDR327748:UDR327767 UNN327748:UNN327767 UXJ327748:UXJ327767 VHF327748:VHF327767 VRB327748:VRB327767 WAX327748:WAX327767 WKT327748:WKT327767 WUP327748:WUP327767 ID393284:ID393303 RZ393284:RZ393303 ABV393284:ABV393303 ALR393284:ALR393303 AVN393284:AVN393303 BFJ393284:BFJ393303 BPF393284:BPF393303 BZB393284:BZB393303 CIX393284:CIX393303 CST393284:CST393303 DCP393284:DCP393303 DML393284:DML393303 DWH393284:DWH393303 EGD393284:EGD393303 EPZ393284:EPZ393303 EZV393284:EZV393303 FJR393284:FJR393303 FTN393284:FTN393303 GDJ393284:GDJ393303 GNF393284:GNF393303 GXB393284:GXB393303 HGX393284:HGX393303 HQT393284:HQT393303 IAP393284:IAP393303 IKL393284:IKL393303 IUH393284:IUH393303 JED393284:JED393303 JNZ393284:JNZ393303 JXV393284:JXV393303 KHR393284:KHR393303 KRN393284:KRN393303 LBJ393284:LBJ393303 LLF393284:LLF393303 LVB393284:LVB393303 MEX393284:MEX393303 MOT393284:MOT393303 MYP393284:MYP393303 NIL393284:NIL393303 NSH393284:NSH393303 OCD393284:OCD393303 OLZ393284:OLZ393303 OVV393284:OVV393303 PFR393284:PFR393303 PPN393284:PPN393303 PZJ393284:PZJ393303 QJF393284:QJF393303 QTB393284:QTB393303 RCX393284:RCX393303 RMT393284:RMT393303 RWP393284:RWP393303 SGL393284:SGL393303 SQH393284:SQH393303 TAD393284:TAD393303 TJZ393284:TJZ393303 TTV393284:TTV393303 UDR393284:UDR393303 UNN393284:UNN393303 UXJ393284:UXJ393303 VHF393284:VHF393303 VRB393284:VRB393303 WAX393284:WAX393303 WKT393284:WKT393303 WUP393284:WUP393303 ID458820:ID458839 RZ458820:RZ458839 ABV458820:ABV458839 ALR458820:ALR458839 AVN458820:AVN458839 BFJ458820:BFJ458839 BPF458820:BPF458839 BZB458820:BZB458839 CIX458820:CIX458839 CST458820:CST458839 DCP458820:DCP458839 DML458820:DML458839 DWH458820:DWH458839 EGD458820:EGD458839 EPZ458820:EPZ458839 EZV458820:EZV458839 FJR458820:FJR458839 FTN458820:FTN458839 GDJ458820:GDJ458839 GNF458820:GNF458839 GXB458820:GXB458839 HGX458820:HGX458839 HQT458820:HQT458839 IAP458820:IAP458839 IKL458820:IKL458839 IUH458820:IUH458839 JED458820:JED458839 JNZ458820:JNZ458839 JXV458820:JXV458839 KHR458820:KHR458839 KRN458820:KRN458839 LBJ458820:LBJ458839 LLF458820:LLF458839 LVB458820:LVB458839 MEX458820:MEX458839 MOT458820:MOT458839 MYP458820:MYP458839 NIL458820:NIL458839 NSH458820:NSH458839 OCD458820:OCD458839 OLZ458820:OLZ458839 OVV458820:OVV458839 PFR458820:PFR458839 PPN458820:PPN458839 PZJ458820:PZJ458839 QJF458820:QJF458839 QTB458820:QTB458839 RCX458820:RCX458839 RMT458820:RMT458839 RWP458820:RWP458839 SGL458820:SGL458839 SQH458820:SQH458839 TAD458820:TAD458839 TJZ458820:TJZ458839 TTV458820:TTV458839 UDR458820:UDR458839 UNN458820:UNN458839 UXJ458820:UXJ458839 VHF458820:VHF458839 VRB458820:VRB458839 WAX458820:WAX458839 WKT458820:WKT458839 WUP458820:WUP458839 ID524356:ID524375 RZ524356:RZ524375 ABV524356:ABV524375 ALR524356:ALR524375 AVN524356:AVN524375 BFJ524356:BFJ524375 BPF524356:BPF524375 BZB524356:BZB524375 CIX524356:CIX524375 CST524356:CST524375 DCP524356:DCP524375 DML524356:DML524375 DWH524356:DWH524375 EGD524356:EGD524375 EPZ524356:EPZ524375 EZV524356:EZV524375 FJR524356:FJR524375 FTN524356:FTN524375 GDJ524356:GDJ524375 GNF524356:GNF524375 GXB524356:GXB524375 HGX524356:HGX524375 HQT524356:HQT524375 IAP524356:IAP524375 IKL524356:IKL524375 IUH524356:IUH524375 JED524356:JED524375 JNZ524356:JNZ524375 JXV524356:JXV524375 KHR524356:KHR524375 KRN524356:KRN524375 LBJ524356:LBJ524375 LLF524356:LLF524375 LVB524356:LVB524375 MEX524356:MEX524375 MOT524356:MOT524375 MYP524356:MYP524375 NIL524356:NIL524375 NSH524356:NSH524375 OCD524356:OCD524375 OLZ524356:OLZ524375 OVV524356:OVV524375 PFR524356:PFR524375 PPN524356:PPN524375 PZJ524356:PZJ524375 QJF524356:QJF524375 QTB524356:QTB524375 RCX524356:RCX524375 RMT524356:RMT524375 RWP524356:RWP524375 SGL524356:SGL524375 SQH524356:SQH524375 TAD524356:TAD524375 TJZ524356:TJZ524375 TTV524356:TTV524375 UDR524356:UDR524375 UNN524356:UNN524375 UXJ524356:UXJ524375 VHF524356:VHF524375 VRB524356:VRB524375 WAX524356:WAX524375 WKT524356:WKT524375 WUP524356:WUP524375 ID589892:ID589911 RZ589892:RZ589911 ABV589892:ABV589911 ALR589892:ALR589911 AVN589892:AVN589911 BFJ589892:BFJ589911 BPF589892:BPF589911 BZB589892:BZB589911 CIX589892:CIX589911 CST589892:CST589911 DCP589892:DCP589911 DML589892:DML589911 DWH589892:DWH589911 EGD589892:EGD589911 EPZ589892:EPZ589911 EZV589892:EZV589911 FJR589892:FJR589911 FTN589892:FTN589911 GDJ589892:GDJ589911 GNF589892:GNF589911 GXB589892:GXB589911 HGX589892:HGX589911 HQT589892:HQT589911 IAP589892:IAP589911 IKL589892:IKL589911 IUH589892:IUH589911 JED589892:JED589911 JNZ589892:JNZ589911 JXV589892:JXV589911 KHR589892:KHR589911 KRN589892:KRN589911 LBJ589892:LBJ589911 LLF589892:LLF589911 LVB589892:LVB589911 MEX589892:MEX589911 MOT589892:MOT589911 MYP589892:MYP589911 NIL589892:NIL589911 NSH589892:NSH589911 OCD589892:OCD589911 OLZ589892:OLZ589911 OVV589892:OVV589911 PFR589892:PFR589911 PPN589892:PPN589911 PZJ589892:PZJ589911 QJF589892:QJF589911 QTB589892:QTB589911 RCX589892:RCX589911 RMT589892:RMT589911 RWP589892:RWP589911 SGL589892:SGL589911 SQH589892:SQH589911 TAD589892:TAD589911 TJZ589892:TJZ589911 TTV589892:TTV589911 UDR589892:UDR589911 UNN589892:UNN589911 UXJ589892:UXJ589911 VHF589892:VHF589911 VRB589892:VRB589911 WAX589892:WAX589911 WKT589892:WKT589911 WUP589892:WUP589911 ID655428:ID655447 RZ655428:RZ655447 ABV655428:ABV655447 ALR655428:ALR655447 AVN655428:AVN655447 BFJ655428:BFJ655447 BPF655428:BPF655447 BZB655428:BZB655447 CIX655428:CIX655447 CST655428:CST655447 DCP655428:DCP655447 DML655428:DML655447 DWH655428:DWH655447 EGD655428:EGD655447 EPZ655428:EPZ655447 EZV655428:EZV655447 FJR655428:FJR655447 FTN655428:FTN655447 GDJ655428:GDJ655447 GNF655428:GNF655447 GXB655428:GXB655447 HGX655428:HGX655447 HQT655428:HQT655447 IAP655428:IAP655447 IKL655428:IKL655447 IUH655428:IUH655447 JED655428:JED655447 JNZ655428:JNZ655447 JXV655428:JXV655447 KHR655428:KHR655447 KRN655428:KRN655447 LBJ655428:LBJ655447 LLF655428:LLF655447 LVB655428:LVB655447 MEX655428:MEX655447 MOT655428:MOT655447 MYP655428:MYP655447 NIL655428:NIL655447 NSH655428:NSH655447 OCD655428:OCD655447 OLZ655428:OLZ655447 OVV655428:OVV655447 PFR655428:PFR655447 PPN655428:PPN655447 PZJ655428:PZJ655447 QJF655428:QJF655447 QTB655428:QTB655447 RCX655428:RCX655447 RMT655428:RMT655447 RWP655428:RWP655447 SGL655428:SGL655447 SQH655428:SQH655447 TAD655428:TAD655447 TJZ655428:TJZ655447 TTV655428:TTV655447 UDR655428:UDR655447 UNN655428:UNN655447 UXJ655428:UXJ655447 VHF655428:VHF655447 VRB655428:VRB655447 WAX655428:WAX655447 WKT655428:WKT655447 WUP655428:WUP655447 ID720964:ID720983 RZ720964:RZ720983 ABV720964:ABV720983 ALR720964:ALR720983 AVN720964:AVN720983 BFJ720964:BFJ720983 BPF720964:BPF720983 BZB720964:BZB720983 CIX720964:CIX720983 CST720964:CST720983 DCP720964:DCP720983 DML720964:DML720983 DWH720964:DWH720983 EGD720964:EGD720983 EPZ720964:EPZ720983 EZV720964:EZV720983 FJR720964:FJR720983 FTN720964:FTN720983 GDJ720964:GDJ720983 GNF720964:GNF720983 GXB720964:GXB720983 HGX720964:HGX720983 HQT720964:HQT720983 IAP720964:IAP720983 IKL720964:IKL720983 IUH720964:IUH720983 JED720964:JED720983 JNZ720964:JNZ720983 JXV720964:JXV720983 KHR720964:KHR720983 KRN720964:KRN720983 LBJ720964:LBJ720983 LLF720964:LLF720983 LVB720964:LVB720983 MEX720964:MEX720983 MOT720964:MOT720983 MYP720964:MYP720983 NIL720964:NIL720983 NSH720964:NSH720983 OCD720964:OCD720983 OLZ720964:OLZ720983 OVV720964:OVV720983 PFR720964:PFR720983 PPN720964:PPN720983 PZJ720964:PZJ720983 QJF720964:QJF720983 QTB720964:QTB720983 RCX720964:RCX720983 RMT720964:RMT720983 RWP720964:RWP720983 SGL720964:SGL720983 SQH720964:SQH720983 TAD720964:TAD720983 TJZ720964:TJZ720983 TTV720964:TTV720983 UDR720964:UDR720983 UNN720964:UNN720983 UXJ720964:UXJ720983 VHF720964:VHF720983 VRB720964:VRB720983 WAX720964:WAX720983 WKT720964:WKT720983 WUP720964:WUP720983 ID786500:ID786519 RZ786500:RZ786519 ABV786500:ABV786519 ALR786500:ALR786519 AVN786500:AVN786519 BFJ786500:BFJ786519 BPF786500:BPF786519 BZB786500:BZB786519 CIX786500:CIX786519 CST786500:CST786519 DCP786500:DCP786519 DML786500:DML786519 DWH786500:DWH786519 EGD786500:EGD786519 EPZ786500:EPZ786519 EZV786500:EZV786519 FJR786500:FJR786519 FTN786500:FTN786519 GDJ786500:GDJ786519 GNF786500:GNF786519 GXB786500:GXB786519 HGX786500:HGX786519 HQT786500:HQT786519 IAP786500:IAP786519 IKL786500:IKL786519 IUH786500:IUH786519 JED786500:JED786519 JNZ786500:JNZ786519 JXV786500:JXV786519 KHR786500:KHR786519 KRN786500:KRN786519 LBJ786500:LBJ786519 LLF786500:LLF786519 LVB786500:LVB786519 MEX786500:MEX786519 MOT786500:MOT786519 MYP786500:MYP786519 NIL786500:NIL786519 NSH786500:NSH786519 OCD786500:OCD786519 OLZ786500:OLZ786519 OVV786500:OVV786519 PFR786500:PFR786519 PPN786500:PPN786519 PZJ786500:PZJ786519 QJF786500:QJF786519 QTB786500:QTB786519 RCX786500:RCX786519 RMT786500:RMT786519 RWP786500:RWP786519 SGL786500:SGL786519 SQH786500:SQH786519 TAD786500:TAD786519 TJZ786500:TJZ786519 TTV786500:TTV786519 UDR786500:UDR786519 UNN786500:UNN786519 UXJ786500:UXJ786519 VHF786500:VHF786519 VRB786500:VRB786519 WAX786500:WAX786519 WKT786500:WKT786519 WUP786500:WUP786519 ID852036:ID852055 RZ852036:RZ852055 ABV852036:ABV852055 ALR852036:ALR852055 AVN852036:AVN852055 BFJ852036:BFJ852055 BPF852036:BPF852055 BZB852036:BZB852055 CIX852036:CIX852055 CST852036:CST852055 DCP852036:DCP852055 DML852036:DML852055 DWH852036:DWH852055 EGD852036:EGD852055 EPZ852036:EPZ852055 EZV852036:EZV852055 FJR852036:FJR852055 FTN852036:FTN852055 GDJ852036:GDJ852055 GNF852036:GNF852055 GXB852036:GXB852055 HGX852036:HGX852055 HQT852036:HQT852055 IAP852036:IAP852055 IKL852036:IKL852055 IUH852036:IUH852055 JED852036:JED852055 JNZ852036:JNZ852055 JXV852036:JXV852055 KHR852036:KHR852055 KRN852036:KRN852055 LBJ852036:LBJ852055 LLF852036:LLF852055 LVB852036:LVB852055 MEX852036:MEX852055 MOT852036:MOT852055 MYP852036:MYP852055 NIL852036:NIL852055 NSH852036:NSH852055 OCD852036:OCD852055 OLZ852036:OLZ852055 OVV852036:OVV852055 PFR852036:PFR852055 PPN852036:PPN852055 PZJ852036:PZJ852055 QJF852036:QJF852055 QTB852036:QTB852055 RCX852036:RCX852055 RMT852036:RMT852055 RWP852036:RWP852055 SGL852036:SGL852055 SQH852036:SQH852055 TAD852036:TAD852055 TJZ852036:TJZ852055 TTV852036:TTV852055 UDR852036:UDR852055 UNN852036:UNN852055 UXJ852036:UXJ852055 VHF852036:VHF852055 VRB852036:VRB852055 WAX852036:WAX852055 WKT852036:WKT852055 WUP852036:WUP852055 ID917572:ID917591 RZ917572:RZ917591 ABV917572:ABV917591 ALR917572:ALR917591 AVN917572:AVN917591 BFJ917572:BFJ917591 BPF917572:BPF917591 BZB917572:BZB917591 CIX917572:CIX917591 CST917572:CST917591 DCP917572:DCP917591 DML917572:DML917591 DWH917572:DWH917591 EGD917572:EGD917591 EPZ917572:EPZ917591 EZV917572:EZV917591 FJR917572:FJR917591 FTN917572:FTN917591 GDJ917572:GDJ917591 GNF917572:GNF917591 GXB917572:GXB917591 HGX917572:HGX917591 HQT917572:HQT917591 IAP917572:IAP917591 IKL917572:IKL917591 IUH917572:IUH917591 JED917572:JED917591 JNZ917572:JNZ917591 JXV917572:JXV917591 KHR917572:KHR917591 KRN917572:KRN917591 LBJ917572:LBJ917591 LLF917572:LLF917591 LVB917572:LVB917591 MEX917572:MEX917591 MOT917572:MOT917591 MYP917572:MYP917591 NIL917572:NIL917591 NSH917572:NSH917591 OCD917572:OCD917591 OLZ917572:OLZ917591 OVV917572:OVV917591 PFR917572:PFR917591 PPN917572:PPN917591 PZJ917572:PZJ917591 QJF917572:QJF917591 QTB917572:QTB917591 RCX917572:RCX917591 RMT917572:RMT917591 RWP917572:RWP917591 SGL917572:SGL917591 SQH917572:SQH917591 TAD917572:TAD917591 TJZ917572:TJZ917591 TTV917572:TTV917591 UDR917572:UDR917591 UNN917572:UNN917591 UXJ917572:UXJ917591 VHF917572:VHF917591 VRB917572:VRB917591 WAX917572:WAX917591 WKT917572:WKT917591 WUP917572:WUP917591 ID983108:ID983127 RZ983108:RZ983127 ABV983108:ABV983127 ALR983108:ALR983127 AVN983108:AVN983127 BFJ983108:BFJ983127 BPF983108:BPF983127 BZB983108:BZB983127 CIX983108:CIX983127 CST983108:CST983127 DCP983108:DCP983127 DML983108:DML983127 DWH983108:DWH983127 EGD983108:EGD983127 EPZ983108:EPZ983127 EZV983108:EZV983127 FJR983108:FJR983127 FTN983108:FTN983127 GDJ983108:GDJ983127 GNF983108:GNF983127 GXB983108:GXB983127 HGX983108:HGX983127 HQT983108:HQT983127 IAP983108:IAP983127 IKL983108:IKL983127 IUH983108:IUH983127 JED983108:JED983127 JNZ983108:JNZ983127 JXV983108:JXV983127 KHR983108:KHR983127 KRN983108:KRN983127 LBJ983108:LBJ983127 LLF983108:LLF983127 LVB983108:LVB983127 MEX983108:MEX983127 MOT983108:MOT983127 MYP983108:MYP983127 NIL983108:NIL983127 NSH983108:NSH983127 OCD983108:OCD983127 OLZ983108:OLZ983127 OVV983108:OVV983127 PFR983108:PFR983127 PPN983108:PPN983127 PZJ983108:PZJ983127 QJF983108:QJF983127 QTB983108:QTB983127 RCX983108:RCX983127 RMT983108:RMT983127 RWP983108:RWP983127 SGL983108:SGL983127 SQH983108:SQH983127 TAD983108:TAD983127 TJZ983108:TJZ983127 TTV983108:TTV983127 UDR983108:UDR983127 UNN983108:UNN983127 UXJ983108:UXJ983127 VHF983108:VHF983127 VRB983108:VRB983127 WAX983108:WAX983127 WKT983108:WKT983127 WUP118 WKT118 WAX118 VRB118 VHF118 UXJ118 UNN118 UDR118 TTV118 TJZ118 TAD118 SQH118 SGL118 RWP118 RMT118 RCX118 QTB118 QJF118 PZJ118 PPN118 PFR118 OVV118 OLZ118 OCD118 NSH118 NIL118 MYP118 MOT118 MEX118 LVB118 LLF118 LBJ118 KRN118 KHR118 JXV118 JNZ118 JED118 IUH118 IKL118 IAP118 HQT118 HGX118 GXB118 GNF118 GDJ118 FTN118 FJR118 EZV118 EPZ118 EGD118 DWH118 DML118 DCP118 CST118 CIX118 BZB118 BPF118 BFJ118 AVN118 ALR118 ABV118 RZ118 ID118 ID9:ID112 RZ9:RZ112 ABV9:ABV112 ALR9:ALR112 AVN9:AVN112 BFJ9:BFJ112 BPF9:BPF112 BZB9:BZB112 CIX9:CIX112 CST9:CST112 DCP9:DCP112 DML9:DML112 DWH9:DWH112 EGD9:EGD112 EPZ9:EPZ112 EZV9:EZV112 FJR9:FJR112 FTN9:FTN112 GDJ9:GDJ112 GNF9:GNF112 GXB9:GXB112 HGX9:HGX112 HQT9:HQT112 IAP9:IAP112 IKL9:IKL112 IUH9:IUH112 JED9:JED112 JNZ9:JNZ112 JXV9:JXV112 KHR9:KHR112 KRN9:KRN112 LBJ9:LBJ112 LLF9:LLF112 LVB9:LVB112 MEX9:MEX112 MOT9:MOT112 MYP9:MYP112 NIL9:NIL112 NSH9:NSH112 OCD9:OCD112 OLZ9:OLZ112 OVV9:OVV112 PFR9:PFR112 PPN9:PPN112 PZJ9:PZJ112 QJF9:QJF112 QTB9:QTB112 RCX9:RCX112 RMT9:RMT112 RWP9:RWP112 SGL9:SGL112 SQH9:SQH112 TAD9:TAD112 TJZ9:TJZ112 TTV9:TTV112 UDR9:UDR112 UNN9:UNN112 UXJ9:UXJ112 VHF9:VHF112 VRB9:VRB112 WAX9:WAX112 WKT9:WKT112 WUP9:WUP112">
      <formula1>"教育・保育従事者,教育・保育従事者以外"</formula1>
    </dataValidation>
    <dataValidation type="list" allowBlank="1" showInputMessage="1" showErrorMessage="1" sqref="WUO983108:WUO983127 IC65604:IC65623 RY65604:RY65623 ABU65604:ABU65623 ALQ65604:ALQ65623 AVM65604:AVM65623 BFI65604:BFI65623 BPE65604:BPE65623 BZA65604:BZA65623 CIW65604:CIW65623 CSS65604:CSS65623 DCO65604:DCO65623 DMK65604:DMK65623 DWG65604:DWG65623 EGC65604:EGC65623 EPY65604:EPY65623 EZU65604:EZU65623 FJQ65604:FJQ65623 FTM65604:FTM65623 GDI65604:GDI65623 GNE65604:GNE65623 GXA65604:GXA65623 HGW65604:HGW65623 HQS65604:HQS65623 IAO65604:IAO65623 IKK65604:IKK65623 IUG65604:IUG65623 JEC65604:JEC65623 JNY65604:JNY65623 JXU65604:JXU65623 KHQ65604:KHQ65623 KRM65604:KRM65623 LBI65604:LBI65623 LLE65604:LLE65623 LVA65604:LVA65623 MEW65604:MEW65623 MOS65604:MOS65623 MYO65604:MYO65623 NIK65604:NIK65623 NSG65604:NSG65623 OCC65604:OCC65623 OLY65604:OLY65623 OVU65604:OVU65623 PFQ65604:PFQ65623 PPM65604:PPM65623 PZI65604:PZI65623 QJE65604:QJE65623 QTA65604:QTA65623 RCW65604:RCW65623 RMS65604:RMS65623 RWO65604:RWO65623 SGK65604:SGK65623 SQG65604:SQG65623 TAC65604:TAC65623 TJY65604:TJY65623 TTU65604:TTU65623 UDQ65604:UDQ65623 UNM65604:UNM65623 UXI65604:UXI65623 VHE65604:VHE65623 VRA65604:VRA65623 WAW65604:WAW65623 WKS65604:WKS65623 WUO65604:WUO65623 IC131140:IC131159 RY131140:RY131159 ABU131140:ABU131159 ALQ131140:ALQ131159 AVM131140:AVM131159 BFI131140:BFI131159 BPE131140:BPE131159 BZA131140:BZA131159 CIW131140:CIW131159 CSS131140:CSS131159 DCO131140:DCO131159 DMK131140:DMK131159 DWG131140:DWG131159 EGC131140:EGC131159 EPY131140:EPY131159 EZU131140:EZU131159 FJQ131140:FJQ131159 FTM131140:FTM131159 GDI131140:GDI131159 GNE131140:GNE131159 GXA131140:GXA131159 HGW131140:HGW131159 HQS131140:HQS131159 IAO131140:IAO131159 IKK131140:IKK131159 IUG131140:IUG131159 JEC131140:JEC131159 JNY131140:JNY131159 JXU131140:JXU131159 KHQ131140:KHQ131159 KRM131140:KRM131159 LBI131140:LBI131159 LLE131140:LLE131159 LVA131140:LVA131159 MEW131140:MEW131159 MOS131140:MOS131159 MYO131140:MYO131159 NIK131140:NIK131159 NSG131140:NSG131159 OCC131140:OCC131159 OLY131140:OLY131159 OVU131140:OVU131159 PFQ131140:PFQ131159 PPM131140:PPM131159 PZI131140:PZI131159 QJE131140:QJE131159 QTA131140:QTA131159 RCW131140:RCW131159 RMS131140:RMS131159 RWO131140:RWO131159 SGK131140:SGK131159 SQG131140:SQG131159 TAC131140:TAC131159 TJY131140:TJY131159 TTU131140:TTU131159 UDQ131140:UDQ131159 UNM131140:UNM131159 UXI131140:UXI131159 VHE131140:VHE131159 VRA131140:VRA131159 WAW131140:WAW131159 WKS131140:WKS131159 WUO131140:WUO131159 IC196676:IC196695 RY196676:RY196695 ABU196676:ABU196695 ALQ196676:ALQ196695 AVM196676:AVM196695 BFI196676:BFI196695 BPE196676:BPE196695 BZA196676:BZA196695 CIW196676:CIW196695 CSS196676:CSS196695 DCO196676:DCO196695 DMK196676:DMK196695 DWG196676:DWG196695 EGC196676:EGC196695 EPY196676:EPY196695 EZU196676:EZU196695 FJQ196676:FJQ196695 FTM196676:FTM196695 GDI196676:GDI196695 GNE196676:GNE196695 GXA196676:GXA196695 HGW196676:HGW196695 HQS196676:HQS196695 IAO196676:IAO196695 IKK196676:IKK196695 IUG196676:IUG196695 JEC196676:JEC196695 JNY196676:JNY196695 JXU196676:JXU196695 KHQ196676:KHQ196695 KRM196676:KRM196695 LBI196676:LBI196695 LLE196676:LLE196695 LVA196676:LVA196695 MEW196676:MEW196695 MOS196676:MOS196695 MYO196676:MYO196695 NIK196676:NIK196695 NSG196676:NSG196695 OCC196676:OCC196695 OLY196676:OLY196695 OVU196676:OVU196695 PFQ196676:PFQ196695 PPM196676:PPM196695 PZI196676:PZI196695 QJE196676:QJE196695 QTA196676:QTA196695 RCW196676:RCW196695 RMS196676:RMS196695 RWO196676:RWO196695 SGK196676:SGK196695 SQG196676:SQG196695 TAC196676:TAC196695 TJY196676:TJY196695 TTU196676:TTU196695 UDQ196676:UDQ196695 UNM196676:UNM196695 UXI196676:UXI196695 VHE196676:VHE196695 VRA196676:VRA196695 WAW196676:WAW196695 WKS196676:WKS196695 WUO196676:WUO196695 IC262212:IC262231 RY262212:RY262231 ABU262212:ABU262231 ALQ262212:ALQ262231 AVM262212:AVM262231 BFI262212:BFI262231 BPE262212:BPE262231 BZA262212:BZA262231 CIW262212:CIW262231 CSS262212:CSS262231 DCO262212:DCO262231 DMK262212:DMK262231 DWG262212:DWG262231 EGC262212:EGC262231 EPY262212:EPY262231 EZU262212:EZU262231 FJQ262212:FJQ262231 FTM262212:FTM262231 GDI262212:GDI262231 GNE262212:GNE262231 GXA262212:GXA262231 HGW262212:HGW262231 HQS262212:HQS262231 IAO262212:IAO262231 IKK262212:IKK262231 IUG262212:IUG262231 JEC262212:JEC262231 JNY262212:JNY262231 JXU262212:JXU262231 KHQ262212:KHQ262231 KRM262212:KRM262231 LBI262212:LBI262231 LLE262212:LLE262231 LVA262212:LVA262231 MEW262212:MEW262231 MOS262212:MOS262231 MYO262212:MYO262231 NIK262212:NIK262231 NSG262212:NSG262231 OCC262212:OCC262231 OLY262212:OLY262231 OVU262212:OVU262231 PFQ262212:PFQ262231 PPM262212:PPM262231 PZI262212:PZI262231 QJE262212:QJE262231 QTA262212:QTA262231 RCW262212:RCW262231 RMS262212:RMS262231 RWO262212:RWO262231 SGK262212:SGK262231 SQG262212:SQG262231 TAC262212:TAC262231 TJY262212:TJY262231 TTU262212:TTU262231 UDQ262212:UDQ262231 UNM262212:UNM262231 UXI262212:UXI262231 VHE262212:VHE262231 VRA262212:VRA262231 WAW262212:WAW262231 WKS262212:WKS262231 WUO262212:WUO262231 IC327748:IC327767 RY327748:RY327767 ABU327748:ABU327767 ALQ327748:ALQ327767 AVM327748:AVM327767 BFI327748:BFI327767 BPE327748:BPE327767 BZA327748:BZA327767 CIW327748:CIW327767 CSS327748:CSS327767 DCO327748:DCO327767 DMK327748:DMK327767 DWG327748:DWG327767 EGC327748:EGC327767 EPY327748:EPY327767 EZU327748:EZU327767 FJQ327748:FJQ327767 FTM327748:FTM327767 GDI327748:GDI327767 GNE327748:GNE327767 GXA327748:GXA327767 HGW327748:HGW327767 HQS327748:HQS327767 IAO327748:IAO327767 IKK327748:IKK327767 IUG327748:IUG327767 JEC327748:JEC327767 JNY327748:JNY327767 JXU327748:JXU327767 KHQ327748:KHQ327767 KRM327748:KRM327767 LBI327748:LBI327767 LLE327748:LLE327767 LVA327748:LVA327767 MEW327748:MEW327767 MOS327748:MOS327767 MYO327748:MYO327767 NIK327748:NIK327767 NSG327748:NSG327767 OCC327748:OCC327767 OLY327748:OLY327767 OVU327748:OVU327767 PFQ327748:PFQ327767 PPM327748:PPM327767 PZI327748:PZI327767 QJE327748:QJE327767 QTA327748:QTA327767 RCW327748:RCW327767 RMS327748:RMS327767 RWO327748:RWO327767 SGK327748:SGK327767 SQG327748:SQG327767 TAC327748:TAC327767 TJY327748:TJY327767 TTU327748:TTU327767 UDQ327748:UDQ327767 UNM327748:UNM327767 UXI327748:UXI327767 VHE327748:VHE327767 VRA327748:VRA327767 WAW327748:WAW327767 WKS327748:WKS327767 WUO327748:WUO327767 IC393284:IC393303 RY393284:RY393303 ABU393284:ABU393303 ALQ393284:ALQ393303 AVM393284:AVM393303 BFI393284:BFI393303 BPE393284:BPE393303 BZA393284:BZA393303 CIW393284:CIW393303 CSS393284:CSS393303 DCO393284:DCO393303 DMK393284:DMK393303 DWG393284:DWG393303 EGC393284:EGC393303 EPY393284:EPY393303 EZU393284:EZU393303 FJQ393284:FJQ393303 FTM393284:FTM393303 GDI393284:GDI393303 GNE393284:GNE393303 GXA393284:GXA393303 HGW393284:HGW393303 HQS393284:HQS393303 IAO393284:IAO393303 IKK393284:IKK393303 IUG393284:IUG393303 JEC393284:JEC393303 JNY393284:JNY393303 JXU393284:JXU393303 KHQ393284:KHQ393303 KRM393284:KRM393303 LBI393284:LBI393303 LLE393284:LLE393303 LVA393284:LVA393303 MEW393284:MEW393303 MOS393284:MOS393303 MYO393284:MYO393303 NIK393284:NIK393303 NSG393284:NSG393303 OCC393284:OCC393303 OLY393284:OLY393303 OVU393284:OVU393303 PFQ393284:PFQ393303 PPM393284:PPM393303 PZI393284:PZI393303 QJE393284:QJE393303 QTA393284:QTA393303 RCW393284:RCW393303 RMS393284:RMS393303 RWO393284:RWO393303 SGK393284:SGK393303 SQG393284:SQG393303 TAC393284:TAC393303 TJY393284:TJY393303 TTU393284:TTU393303 UDQ393284:UDQ393303 UNM393284:UNM393303 UXI393284:UXI393303 VHE393284:VHE393303 VRA393284:VRA393303 WAW393284:WAW393303 WKS393284:WKS393303 WUO393284:WUO393303 IC458820:IC458839 RY458820:RY458839 ABU458820:ABU458839 ALQ458820:ALQ458839 AVM458820:AVM458839 BFI458820:BFI458839 BPE458820:BPE458839 BZA458820:BZA458839 CIW458820:CIW458839 CSS458820:CSS458839 DCO458820:DCO458839 DMK458820:DMK458839 DWG458820:DWG458839 EGC458820:EGC458839 EPY458820:EPY458839 EZU458820:EZU458839 FJQ458820:FJQ458839 FTM458820:FTM458839 GDI458820:GDI458839 GNE458820:GNE458839 GXA458820:GXA458839 HGW458820:HGW458839 HQS458820:HQS458839 IAO458820:IAO458839 IKK458820:IKK458839 IUG458820:IUG458839 JEC458820:JEC458839 JNY458820:JNY458839 JXU458820:JXU458839 KHQ458820:KHQ458839 KRM458820:KRM458839 LBI458820:LBI458839 LLE458820:LLE458839 LVA458820:LVA458839 MEW458820:MEW458839 MOS458820:MOS458839 MYO458820:MYO458839 NIK458820:NIK458839 NSG458820:NSG458839 OCC458820:OCC458839 OLY458820:OLY458839 OVU458820:OVU458839 PFQ458820:PFQ458839 PPM458820:PPM458839 PZI458820:PZI458839 QJE458820:QJE458839 QTA458820:QTA458839 RCW458820:RCW458839 RMS458820:RMS458839 RWO458820:RWO458839 SGK458820:SGK458839 SQG458820:SQG458839 TAC458820:TAC458839 TJY458820:TJY458839 TTU458820:TTU458839 UDQ458820:UDQ458839 UNM458820:UNM458839 UXI458820:UXI458839 VHE458820:VHE458839 VRA458820:VRA458839 WAW458820:WAW458839 WKS458820:WKS458839 WUO458820:WUO458839 IC524356:IC524375 RY524356:RY524375 ABU524356:ABU524375 ALQ524356:ALQ524375 AVM524356:AVM524375 BFI524356:BFI524375 BPE524356:BPE524375 BZA524356:BZA524375 CIW524356:CIW524375 CSS524356:CSS524375 DCO524356:DCO524375 DMK524356:DMK524375 DWG524356:DWG524375 EGC524356:EGC524375 EPY524356:EPY524375 EZU524356:EZU524375 FJQ524356:FJQ524375 FTM524356:FTM524375 GDI524356:GDI524375 GNE524356:GNE524375 GXA524356:GXA524375 HGW524356:HGW524375 HQS524356:HQS524375 IAO524356:IAO524375 IKK524356:IKK524375 IUG524356:IUG524375 JEC524356:JEC524375 JNY524356:JNY524375 JXU524356:JXU524375 KHQ524356:KHQ524375 KRM524356:KRM524375 LBI524356:LBI524375 LLE524356:LLE524375 LVA524356:LVA524375 MEW524356:MEW524375 MOS524356:MOS524375 MYO524356:MYO524375 NIK524356:NIK524375 NSG524356:NSG524375 OCC524356:OCC524375 OLY524356:OLY524375 OVU524356:OVU524375 PFQ524356:PFQ524375 PPM524356:PPM524375 PZI524356:PZI524375 QJE524356:QJE524375 QTA524356:QTA524375 RCW524356:RCW524375 RMS524356:RMS524375 RWO524356:RWO524375 SGK524356:SGK524375 SQG524356:SQG524375 TAC524356:TAC524375 TJY524356:TJY524375 TTU524356:TTU524375 UDQ524356:UDQ524375 UNM524356:UNM524375 UXI524356:UXI524375 VHE524356:VHE524375 VRA524356:VRA524375 WAW524356:WAW524375 WKS524356:WKS524375 WUO524356:WUO524375 IC589892:IC589911 RY589892:RY589911 ABU589892:ABU589911 ALQ589892:ALQ589911 AVM589892:AVM589911 BFI589892:BFI589911 BPE589892:BPE589911 BZA589892:BZA589911 CIW589892:CIW589911 CSS589892:CSS589911 DCO589892:DCO589911 DMK589892:DMK589911 DWG589892:DWG589911 EGC589892:EGC589911 EPY589892:EPY589911 EZU589892:EZU589911 FJQ589892:FJQ589911 FTM589892:FTM589911 GDI589892:GDI589911 GNE589892:GNE589911 GXA589892:GXA589911 HGW589892:HGW589911 HQS589892:HQS589911 IAO589892:IAO589911 IKK589892:IKK589911 IUG589892:IUG589911 JEC589892:JEC589911 JNY589892:JNY589911 JXU589892:JXU589911 KHQ589892:KHQ589911 KRM589892:KRM589911 LBI589892:LBI589911 LLE589892:LLE589911 LVA589892:LVA589911 MEW589892:MEW589911 MOS589892:MOS589911 MYO589892:MYO589911 NIK589892:NIK589911 NSG589892:NSG589911 OCC589892:OCC589911 OLY589892:OLY589911 OVU589892:OVU589911 PFQ589892:PFQ589911 PPM589892:PPM589911 PZI589892:PZI589911 QJE589892:QJE589911 QTA589892:QTA589911 RCW589892:RCW589911 RMS589892:RMS589911 RWO589892:RWO589911 SGK589892:SGK589911 SQG589892:SQG589911 TAC589892:TAC589911 TJY589892:TJY589911 TTU589892:TTU589911 UDQ589892:UDQ589911 UNM589892:UNM589911 UXI589892:UXI589911 VHE589892:VHE589911 VRA589892:VRA589911 WAW589892:WAW589911 WKS589892:WKS589911 WUO589892:WUO589911 IC655428:IC655447 RY655428:RY655447 ABU655428:ABU655447 ALQ655428:ALQ655447 AVM655428:AVM655447 BFI655428:BFI655447 BPE655428:BPE655447 BZA655428:BZA655447 CIW655428:CIW655447 CSS655428:CSS655447 DCO655428:DCO655447 DMK655428:DMK655447 DWG655428:DWG655447 EGC655428:EGC655447 EPY655428:EPY655447 EZU655428:EZU655447 FJQ655428:FJQ655447 FTM655428:FTM655447 GDI655428:GDI655447 GNE655428:GNE655447 GXA655428:GXA655447 HGW655428:HGW655447 HQS655428:HQS655447 IAO655428:IAO655447 IKK655428:IKK655447 IUG655428:IUG655447 JEC655428:JEC655447 JNY655428:JNY655447 JXU655428:JXU655447 KHQ655428:KHQ655447 KRM655428:KRM655447 LBI655428:LBI655447 LLE655428:LLE655447 LVA655428:LVA655447 MEW655428:MEW655447 MOS655428:MOS655447 MYO655428:MYO655447 NIK655428:NIK655447 NSG655428:NSG655447 OCC655428:OCC655447 OLY655428:OLY655447 OVU655428:OVU655447 PFQ655428:PFQ655447 PPM655428:PPM655447 PZI655428:PZI655447 QJE655428:QJE655447 QTA655428:QTA655447 RCW655428:RCW655447 RMS655428:RMS655447 RWO655428:RWO655447 SGK655428:SGK655447 SQG655428:SQG655447 TAC655428:TAC655447 TJY655428:TJY655447 TTU655428:TTU655447 UDQ655428:UDQ655447 UNM655428:UNM655447 UXI655428:UXI655447 VHE655428:VHE655447 VRA655428:VRA655447 WAW655428:WAW655447 WKS655428:WKS655447 WUO655428:WUO655447 IC720964:IC720983 RY720964:RY720983 ABU720964:ABU720983 ALQ720964:ALQ720983 AVM720964:AVM720983 BFI720964:BFI720983 BPE720964:BPE720983 BZA720964:BZA720983 CIW720964:CIW720983 CSS720964:CSS720983 DCO720964:DCO720983 DMK720964:DMK720983 DWG720964:DWG720983 EGC720964:EGC720983 EPY720964:EPY720983 EZU720964:EZU720983 FJQ720964:FJQ720983 FTM720964:FTM720983 GDI720964:GDI720983 GNE720964:GNE720983 GXA720964:GXA720983 HGW720964:HGW720983 HQS720964:HQS720983 IAO720964:IAO720983 IKK720964:IKK720983 IUG720964:IUG720983 JEC720964:JEC720983 JNY720964:JNY720983 JXU720964:JXU720983 KHQ720964:KHQ720983 KRM720964:KRM720983 LBI720964:LBI720983 LLE720964:LLE720983 LVA720964:LVA720983 MEW720964:MEW720983 MOS720964:MOS720983 MYO720964:MYO720983 NIK720964:NIK720983 NSG720964:NSG720983 OCC720964:OCC720983 OLY720964:OLY720983 OVU720964:OVU720983 PFQ720964:PFQ720983 PPM720964:PPM720983 PZI720964:PZI720983 QJE720964:QJE720983 QTA720964:QTA720983 RCW720964:RCW720983 RMS720964:RMS720983 RWO720964:RWO720983 SGK720964:SGK720983 SQG720964:SQG720983 TAC720964:TAC720983 TJY720964:TJY720983 TTU720964:TTU720983 UDQ720964:UDQ720983 UNM720964:UNM720983 UXI720964:UXI720983 VHE720964:VHE720983 VRA720964:VRA720983 WAW720964:WAW720983 WKS720964:WKS720983 WUO720964:WUO720983 IC786500:IC786519 RY786500:RY786519 ABU786500:ABU786519 ALQ786500:ALQ786519 AVM786500:AVM786519 BFI786500:BFI786519 BPE786500:BPE786519 BZA786500:BZA786519 CIW786500:CIW786519 CSS786500:CSS786519 DCO786500:DCO786519 DMK786500:DMK786519 DWG786500:DWG786519 EGC786500:EGC786519 EPY786500:EPY786519 EZU786500:EZU786519 FJQ786500:FJQ786519 FTM786500:FTM786519 GDI786500:GDI786519 GNE786500:GNE786519 GXA786500:GXA786519 HGW786500:HGW786519 HQS786500:HQS786519 IAO786500:IAO786519 IKK786500:IKK786519 IUG786500:IUG786519 JEC786500:JEC786519 JNY786500:JNY786519 JXU786500:JXU786519 KHQ786500:KHQ786519 KRM786500:KRM786519 LBI786500:LBI786519 LLE786500:LLE786519 LVA786500:LVA786519 MEW786500:MEW786519 MOS786500:MOS786519 MYO786500:MYO786519 NIK786500:NIK786519 NSG786500:NSG786519 OCC786500:OCC786519 OLY786500:OLY786519 OVU786500:OVU786519 PFQ786500:PFQ786519 PPM786500:PPM786519 PZI786500:PZI786519 QJE786500:QJE786519 QTA786500:QTA786519 RCW786500:RCW786519 RMS786500:RMS786519 RWO786500:RWO786519 SGK786500:SGK786519 SQG786500:SQG786519 TAC786500:TAC786519 TJY786500:TJY786519 TTU786500:TTU786519 UDQ786500:UDQ786519 UNM786500:UNM786519 UXI786500:UXI786519 VHE786500:VHE786519 VRA786500:VRA786519 WAW786500:WAW786519 WKS786500:WKS786519 WUO786500:WUO786519 IC852036:IC852055 RY852036:RY852055 ABU852036:ABU852055 ALQ852036:ALQ852055 AVM852036:AVM852055 BFI852036:BFI852055 BPE852036:BPE852055 BZA852036:BZA852055 CIW852036:CIW852055 CSS852036:CSS852055 DCO852036:DCO852055 DMK852036:DMK852055 DWG852036:DWG852055 EGC852036:EGC852055 EPY852036:EPY852055 EZU852036:EZU852055 FJQ852036:FJQ852055 FTM852036:FTM852055 GDI852036:GDI852055 GNE852036:GNE852055 GXA852036:GXA852055 HGW852036:HGW852055 HQS852036:HQS852055 IAO852036:IAO852055 IKK852036:IKK852055 IUG852036:IUG852055 JEC852036:JEC852055 JNY852036:JNY852055 JXU852036:JXU852055 KHQ852036:KHQ852055 KRM852036:KRM852055 LBI852036:LBI852055 LLE852036:LLE852055 LVA852036:LVA852055 MEW852036:MEW852055 MOS852036:MOS852055 MYO852036:MYO852055 NIK852036:NIK852055 NSG852036:NSG852055 OCC852036:OCC852055 OLY852036:OLY852055 OVU852036:OVU852055 PFQ852036:PFQ852055 PPM852036:PPM852055 PZI852036:PZI852055 QJE852036:QJE852055 QTA852036:QTA852055 RCW852036:RCW852055 RMS852036:RMS852055 RWO852036:RWO852055 SGK852036:SGK852055 SQG852036:SQG852055 TAC852036:TAC852055 TJY852036:TJY852055 TTU852036:TTU852055 UDQ852036:UDQ852055 UNM852036:UNM852055 UXI852036:UXI852055 VHE852036:VHE852055 VRA852036:VRA852055 WAW852036:WAW852055 WKS852036:WKS852055 WUO852036:WUO852055 IC917572:IC917591 RY917572:RY917591 ABU917572:ABU917591 ALQ917572:ALQ917591 AVM917572:AVM917591 BFI917572:BFI917591 BPE917572:BPE917591 BZA917572:BZA917591 CIW917572:CIW917591 CSS917572:CSS917591 DCO917572:DCO917591 DMK917572:DMK917591 DWG917572:DWG917591 EGC917572:EGC917591 EPY917572:EPY917591 EZU917572:EZU917591 FJQ917572:FJQ917591 FTM917572:FTM917591 GDI917572:GDI917591 GNE917572:GNE917591 GXA917572:GXA917591 HGW917572:HGW917591 HQS917572:HQS917591 IAO917572:IAO917591 IKK917572:IKK917591 IUG917572:IUG917591 JEC917572:JEC917591 JNY917572:JNY917591 JXU917572:JXU917591 KHQ917572:KHQ917591 KRM917572:KRM917591 LBI917572:LBI917591 LLE917572:LLE917591 LVA917572:LVA917591 MEW917572:MEW917591 MOS917572:MOS917591 MYO917572:MYO917591 NIK917572:NIK917591 NSG917572:NSG917591 OCC917572:OCC917591 OLY917572:OLY917591 OVU917572:OVU917591 PFQ917572:PFQ917591 PPM917572:PPM917591 PZI917572:PZI917591 QJE917572:QJE917591 QTA917572:QTA917591 RCW917572:RCW917591 RMS917572:RMS917591 RWO917572:RWO917591 SGK917572:SGK917591 SQG917572:SQG917591 TAC917572:TAC917591 TJY917572:TJY917591 TTU917572:TTU917591 UDQ917572:UDQ917591 UNM917572:UNM917591 UXI917572:UXI917591 VHE917572:VHE917591 VRA917572:VRA917591 WAW917572:WAW917591 WKS917572:WKS917591 WUO917572:WUO917591 IC983108:IC983127 RY983108:RY983127 ABU983108:ABU983127 ALQ983108:ALQ983127 AVM983108:AVM983127 BFI983108:BFI983127 BPE983108:BPE983127 BZA983108:BZA983127 CIW983108:CIW983127 CSS983108:CSS983127 DCO983108:DCO983127 DMK983108:DMK983127 DWG983108:DWG983127 EGC983108:EGC983127 EPY983108:EPY983127 EZU983108:EZU983127 FJQ983108:FJQ983127 FTM983108:FTM983127 GDI983108:GDI983127 GNE983108:GNE983127 GXA983108:GXA983127 HGW983108:HGW983127 HQS983108:HQS983127 IAO983108:IAO983127 IKK983108:IKK983127 IUG983108:IUG983127 JEC983108:JEC983127 JNY983108:JNY983127 JXU983108:JXU983127 KHQ983108:KHQ983127 KRM983108:KRM983127 LBI983108:LBI983127 LLE983108:LLE983127 LVA983108:LVA983127 MEW983108:MEW983127 MOS983108:MOS983127 MYO983108:MYO983127 NIK983108:NIK983127 NSG983108:NSG983127 OCC983108:OCC983127 OLY983108:OLY983127 OVU983108:OVU983127 PFQ983108:PFQ983127 PPM983108:PPM983127 PZI983108:PZI983127 QJE983108:QJE983127 QTA983108:QTA983127 RCW983108:RCW983127 RMS983108:RMS983127 RWO983108:RWO983127 SGK983108:SGK983127 SQG983108:SQG983127 TAC983108:TAC983127 TJY983108:TJY983127 TTU983108:TTU983127 UDQ983108:UDQ983127 UNM983108:UNM983127 UXI983108:UXI983127 VHE983108:VHE983127 VRA983108:VRA983127 WAW983108:WAW983127 WKS983108:WKS983127 WAW118 VRA118 VHE118 UXI118 UNM118 UDQ118 TTU118 TJY118 TAC118 SQG118 SGK118 RWO118 RMS118 RCW118 QTA118 QJE118 PZI118 PPM118 PFQ118 OVU118 OLY118 OCC118 NSG118 NIK118 MYO118 MOS118 MEW118 LVA118 LLE118 LBI118 KRM118 KHQ118 JXU118 JNY118 JEC118 IUG118 IKK118 IAO118 HQS118 HGW118 GXA118 GNE118 GDI118 FTM118 FJQ118 EZU118 EPY118 EGC118 DWG118 DMK118 DCO118 CSS118 CIW118 BZA118 BPE118 BFI118 AVM118 ALQ118 ABU118 RY118 IC118 WKS118 WUO118 F9:F108 WUO9:WUO112 WKS9:WKS112 IC9:IC112 RY9:RY112 ABU9:ABU112 ALQ9:ALQ112 AVM9:AVM112 BFI9:BFI112 BPE9:BPE112 BZA9:BZA112 CIW9:CIW112 CSS9:CSS112 DCO9:DCO112 DMK9:DMK112 DWG9:DWG112 EGC9:EGC112 EPY9:EPY112 EZU9:EZU112 FJQ9:FJQ112 FTM9:FTM112 GDI9:GDI112 GNE9:GNE112 GXA9:GXA112 HGW9:HGW112 HQS9:HQS112 IAO9:IAO112 IKK9:IKK112 IUG9:IUG112 JEC9:JEC112 JNY9:JNY112 JXU9:JXU112 KHQ9:KHQ112 KRM9:KRM112 LBI9:LBI112 LLE9:LLE112 LVA9:LVA112 MEW9:MEW112 MOS9:MOS112 MYO9:MYO112 NIK9:NIK112 NSG9:NSG112 OCC9:OCC112 OLY9:OLY112 OVU9:OVU112 PFQ9:PFQ112 PPM9:PPM112 PZI9:PZI112 QJE9:QJE112 QTA9:QTA112 RCW9:RCW112 RMS9:RMS112 RWO9:RWO112 SGK9:SGK112 SQG9:SQG112 TAC9:TAC112 TJY9:TJY112 TTU9:TTU112 UDQ9:UDQ112 UNM9:UNM112 UXI9:UXI112 VHE9:VHE112 VRA9:VRA112 WAW9:WAW112">
      <formula1>"常勤,非常勤"</formula1>
    </dataValidation>
    <dataValidation type="list" showInputMessage="1" showErrorMessage="1" prompt="空白にする時は、「Delete」キーを押してください。" sqref="WUQ983108:WUQ983127 IE65604:IE65623 SA65604:SA65623 ABW65604:ABW65623 ALS65604:ALS65623 AVO65604:AVO65623 BFK65604:BFK65623 BPG65604:BPG65623 BZC65604:BZC65623 CIY65604:CIY65623 CSU65604:CSU65623 DCQ65604:DCQ65623 DMM65604:DMM65623 DWI65604:DWI65623 EGE65604:EGE65623 EQA65604:EQA65623 EZW65604:EZW65623 FJS65604:FJS65623 FTO65604:FTO65623 GDK65604:GDK65623 GNG65604:GNG65623 GXC65604:GXC65623 HGY65604:HGY65623 HQU65604:HQU65623 IAQ65604:IAQ65623 IKM65604:IKM65623 IUI65604:IUI65623 JEE65604:JEE65623 JOA65604:JOA65623 JXW65604:JXW65623 KHS65604:KHS65623 KRO65604:KRO65623 LBK65604:LBK65623 LLG65604:LLG65623 LVC65604:LVC65623 MEY65604:MEY65623 MOU65604:MOU65623 MYQ65604:MYQ65623 NIM65604:NIM65623 NSI65604:NSI65623 OCE65604:OCE65623 OMA65604:OMA65623 OVW65604:OVW65623 PFS65604:PFS65623 PPO65604:PPO65623 PZK65604:PZK65623 QJG65604:QJG65623 QTC65604:QTC65623 RCY65604:RCY65623 RMU65604:RMU65623 RWQ65604:RWQ65623 SGM65604:SGM65623 SQI65604:SQI65623 TAE65604:TAE65623 TKA65604:TKA65623 TTW65604:TTW65623 UDS65604:UDS65623 UNO65604:UNO65623 UXK65604:UXK65623 VHG65604:VHG65623 VRC65604:VRC65623 WAY65604:WAY65623 WKU65604:WKU65623 WUQ65604:WUQ65623 IE131140:IE131159 SA131140:SA131159 ABW131140:ABW131159 ALS131140:ALS131159 AVO131140:AVO131159 BFK131140:BFK131159 BPG131140:BPG131159 BZC131140:BZC131159 CIY131140:CIY131159 CSU131140:CSU131159 DCQ131140:DCQ131159 DMM131140:DMM131159 DWI131140:DWI131159 EGE131140:EGE131159 EQA131140:EQA131159 EZW131140:EZW131159 FJS131140:FJS131159 FTO131140:FTO131159 GDK131140:GDK131159 GNG131140:GNG131159 GXC131140:GXC131159 HGY131140:HGY131159 HQU131140:HQU131159 IAQ131140:IAQ131159 IKM131140:IKM131159 IUI131140:IUI131159 JEE131140:JEE131159 JOA131140:JOA131159 JXW131140:JXW131159 KHS131140:KHS131159 KRO131140:KRO131159 LBK131140:LBK131159 LLG131140:LLG131159 LVC131140:LVC131159 MEY131140:MEY131159 MOU131140:MOU131159 MYQ131140:MYQ131159 NIM131140:NIM131159 NSI131140:NSI131159 OCE131140:OCE131159 OMA131140:OMA131159 OVW131140:OVW131159 PFS131140:PFS131159 PPO131140:PPO131159 PZK131140:PZK131159 QJG131140:QJG131159 QTC131140:QTC131159 RCY131140:RCY131159 RMU131140:RMU131159 RWQ131140:RWQ131159 SGM131140:SGM131159 SQI131140:SQI131159 TAE131140:TAE131159 TKA131140:TKA131159 TTW131140:TTW131159 UDS131140:UDS131159 UNO131140:UNO131159 UXK131140:UXK131159 VHG131140:VHG131159 VRC131140:VRC131159 WAY131140:WAY131159 WKU131140:WKU131159 WUQ131140:WUQ131159 IE196676:IE196695 SA196676:SA196695 ABW196676:ABW196695 ALS196676:ALS196695 AVO196676:AVO196695 BFK196676:BFK196695 BPG196676:BPG196695 BZC196676:BZC196695 CIY196676:CIY196695 CSU196676:CSU196695 DCQ196676:DCQ196695 DMM196676:DMM196695 DWI196676:DWI196695 EGE196676:EGE196695 EQA196676:EQA196695 EZW196676:EZW196695 FJS196676:FJS196695 FTO196676:FTO196695 GDK196676:GDK196695 GNG196676:GNG196695 GXC196676:GXC196695 HGY196676:HGY196695 HQU196676:HQU196695 IAQ196676:IAQ196695 IKM196676:IKM196695 IUI196676:IUI196695 JEE196676:JEE196695 JOA196676:JOA196695 JXW196676:JXW196695 KHS196676:KHS196695 KRO196676:KRO196695 LBK196676:LBK196695 LLG196676:LLG196695 LVC196676:LVC196695 MEY196676:MEY196695 MOU196676:MOU196695 MYQ196676:MYQ196695 NIM196676:NIM196695 NSI196676:NSI196695 OCE196676:OCE196695 OMA196676:OMA196695 OVW196676:OVW196695 PFS196676:PFS196695 PPO196676:PPO196695 PZK196676:PZK196695 QJG196676:QJG196695 QTC196676:QTC196695 RCY196676:RCY196695 RMU196676:RMU196695 RWQ196676:RWQ196695 SGM196676:SGM196695 SQI196676:SQI196695 TAE196676:TAE196695 TKA196676:TKA196695 TTW196676:TTW196695 UDS196676:UDS196695 UNO196676:UNO196695 UXK196676:UXK196695 VHG196676:VHG196695 VRC196676:VRC196695 WAY196676:WAY196695 WKU196676:WKU196695 WUQ196676:WUQ196695 IE262212:IE262231 SA262212:SA262231 ABW262212:ABW262231 ALS262212:ALS262231 AVO262212:AVO262231 BFK262212:BFK262231 BPG262212:BPG262231 BZC262212:BZC262231 CIY262212:CIY262231 CSU262212:CSU262231 DCQ262212:DCQ262231 DMM262212:DMM262231 DWI262212:DWI262231 EGE262212:EGE262231 EQA262212:EQA262231 EZW262212:EZW262231 FJS262212:FJS262231 FTO262212:FTO262231 GDK262212:GDK262231 GNG262212:GNG262231 GXC262212:GXC262231 HGY262212:HGY262231 HQU262212:HQU262231 IAQ262212:IAQ262231 IKM262212:IKM262231 IUI262212:IUI262231 JEE262212:JEE262231 JOA262212:JOA262231 JXW262212:JXW262231 KHS262212:KHS262231 KRO262212:KRO262231 LBK262212:LBK262231 LLG262212:LLG262231 LVC262212:LVC262231 MEY262212:MEY262231 MOU262212:MOU262231 MYQ262212:MYQ262231 NIM262212:NIM262231 NSI262212:NSI262231 OCE262212:OCE262231 OMA262212:OMA262231 OVW262212:OVW262231 PFS262212:PFS262231 PPO262212:PPO262231 PZK262212:PZK262231 QJG262212:QJG262231 QTC262212:QTC262231 RCY262212:RCY262231 RMU262212:RMU262231 RWQ262212:RWQ262231 SGM262212:SGM262231 SQI262212:SQI262231 TAE262212:TAE262231 TKA262212:TKA262231 TTW262212:TTW262231 UDS262212:UDS262231 UNO262212:UNO262231 UXK262212:UXK262231 VHG262212:VHG262231 VRC262212:VRC262231 WAY262212:WAY262231 WKU262212:WKU262231 WUQ262212:WUQ262231 IE327748:IE327767 SA327748:SA327767 ABW327748:ABW327767 ALS327748:ALS327767 AVO327748:AVO327767 BFK327748:BFK327767 BPG327748:BPG327767 BZC327748:BZC327767 CIY327748:CIY327767 CSU327748:CSU327767 DCQ327748:DCQ327767 DMM327748:DMM327767 DWI327748:DWI327767 EGE327748:EGE327767 EQA327748:EQA327767 EZW327748:EZW327767 FJS327748:FJS327767 FTO327748:FTO327767 GDK327748:GDK327767 GNG327748:GNG327767 GXC327748:GXC327767 HGY327748:HGY327767 HQU327748:HQU327767 IAQ327748:IAQ327767 IKM327748:IKM327767 IUI327748:IUI327767 JEE327748:JEE327767 JOA327748:JOA327767 JXW327748:JXW327767 KHS327748:KHS327767 KRO327748:KRO327767 LBK327748:LBK327767 LLG327748:LLG327767 LVC327748:LVC327767 MEY327748:MEY327767 MOU327748:MOU327767 MYQ327748:MYQ327767 NIM327748:NIM327767 NSI327748:NSI327767 OCE327748:OCE327767 OMA327748:OMA327767 OVW327748:OVW327767 PFS327748:PFS327767 PPO327748:PPO327767 PZK327748:PZK327767 QJG327748:QJG327767 QTC327748:QTC327767 RCY327748:RCY327767 RMU327748:RMU327767 RWQ327748:RWQ327767 SGM327748:SGM327767 SQI327748:SQI327767 TAE327748:TAE327767 TKA327748:TKA327767 TTW327748:TTW327767 UDS327748:UDS327767 UNO327748:UNO327767 UXK327748:UXK327767 VHG327748:VHG327767 VRC327748:VRC327767 WAY327748:WAY327767 WKU327748:WKU327767 WUQ327748:WUQ327767 IE393284:IE393303 SA393284:SA393303 ABW393284:ABW393303 ALS393284:ALS393303 AVO393284:AVO393303 BFK393284:BFK393303 BPG393284:BPG393303 BZC393284:BZC393303 CIY393284:CIY393303 CSU393284:CSU393303 DCQ393284:DCQ393303 DMM393284:DMM393303 DWI393284:DWI393303 EGE393284:EGE393303 EQA393284:EQA393303 EZW393284:EZW393303 FJS393284:FJS393303 FTO393284:FTO393303 GDK393284:GDK393303 GNG393284:GNG393303 GXC393284:GXC393303 HGY393284:HGY393303 HQU393284:HQU393303 IAQ393284:IAQ393303 IKM393284:IKM393303 IUI393284:IUI393303 JEE393284:JEE393303 JOA393284:JOA393303 JXW393284:JXW393303 KHS393284:KHS393303 KRO393284:KRO393303 LBK393284:LBK393303 LLG393284:LLG393303 LVC393284:LVC393303 MEY393284:MEY393303 MOU393284:MOU393303 MYQ393284:MYQ393303 NIM393284:NIM393303 NSI393284:NSI393303 OCE393284:OCE393303 OMA393284:OMA393303 OVW393284:OVW393303 PFS393284:PFS393303 PPO393284:PPO393303 PZK393284:PZK393303 QJG393284:QJG393303 QTC393284:QTC393303 RCY393284:RCY393303 RMU393284:RMU393303 RWQ393284:RWQ393303 SGM393284:SGM393303 SQI393284:SQI393303 TAE393284:TAE393303 TKA393284:TKA393303 TTW393284:TTW393303 UDS393284:UDS393303 UNO393284:UNO393303 UXK393284:UXK393303 VHG393284:VHG393303 VRC393284:VRC393303 WAY393284:WAY393303 WKU393284:WKU393303 WUQ393284:WUQ393303 IE458820:IE458839 SA458820:SA458839 ABW458820:ABW458839 ALS458820:ALS458839 AVO458820:AVO458839 BFK458820:BFK458839 BPG458820:BPG458839 BZC458820:BZC458839 CIY458820:CIY458839 CSU458820:CSU458839 DCQ458820:DCQ458839 DMM458820:DMM458839 DWI458820:DWI458839 EGE458820:EGE458839 EQA458820:EQA458839 EZW458820:EZW458839 FJS458820:FJS458839 FTO458820:FTO458839 GDK458820:GDK458839 GNG458820:GNG458839 GXC458820:GXC458839 HGY458820:HGY458839 HQU458820:HQU458839 IAQ458820:IAQ458839 IKM458820:IKM458839 IUI458820:IUI458839 JEE458820:JEE458839 JOA458820:JOA458839 JXW458820:JXW458839 KHS458820:KHS458839 KRO458820:KRO458839 LBK458820:LBK458839 LLG458820:LLG458839 LVC458820:LVC458839 MEY458820:MEY458839 MOU458820:MOU458839 MYQ458820:MYQ458839 NIM458820:NIM458839 NSI458820:NSI458839 OCE458820:OCE458839 OMA458820:OMA458839 OVW458820:OVW458839 PFS458820:PFS458839 PPO458820:PPO458839 PZK458820:PZK458839 QJG458820:QJG458839 QTC458820:QTC458839 RCY458820:RCY458839 RMU458820:RMU458839 RWQ458820:RWQ458839 SGM458820:SGM458839 SQI458820:SQI458839 TAE458820:TAE458839 TKA458820:TKA458839 TTW458820:TTW458839 UDS458820:UDS458839 UNO458820:UNO458839 UXK458820:UXK458839 VHG458820:VHG458839 VRC458820:VRC458839 WAY458820:WAY458839 WKU458820:WKU458839 WUQ458820:WUQ458839 IE524356:IE524375 SA524356:SA524375 ABW524356:ABW524375 ALS524356:ALS524375 AVO524356:AVO524375 BFK524356:BFK524375 BPG524356:BPG524375 BZC524356:BZC524375 CIY524356:CIY524375 CSU524356:CSU524375 DCQ524356:DCQ524375 DMM524356:DMM524375 DWI524356:DWI524375 EGE524356:EGE524375 EQA524356:EQA524375 EZW524356:EZW524375 FJS524356:FJS524375 FTO524356:FTO524375 GDK524356:GDK524375 GNG524356:GNG524375 GXC524356:GXC524375 HGY524356:HGY524375 HQU524356:HQU524375 IAQ524356:IAQ524375 IKM524356:IKM524375 IUI524356:IUI524375 JEE524356:JEE524375 JOA524356:JOA524375 JXW524356:JXW524375 KHS524356:KHS524375 KRO524356:KRO524375 LBK524356:LBK524375 LLG524356:LLG524375 LVC524356:LVC524375 MEY524356:MEY524375 MOU524356:MOU524375 MYQ524356:MYQ524375 NIM524356:NIM524375 NSI524356:NSI524375 OCE524356:OCE524375 OMA524356:OMA524375 OVW524356:OVW524375 PFS524356:PFS524375 PPO524356:PPO524375 PZK524356:PZK524375 QJG524356:QJG524375 QTC524356:QTC524375 RCY524356:RCY524375 RMU524356:RMU524375 RWQ524356:RWQ524375 SGM524356:SGM524375 SQI524356:SQI524375 TAE524356:TAE524375 TKA524356:TKA524375 TTW524356:TTW524375 UDS524356:UDS524375 UNO524356:UNO524375 UXK524356:UXK524375 VHG524356:VHG524375 VRC524356:VRC524375 WAY524356:WAY524375 WKU524356:WKU524375 WUQ524356:WUQ524375 IE589892:IE589911 SA589892:SA589911 ABW589892:ABW589911 ALS589892:ALS589911 AVO589892:AVO589911 BFK589892:BFK589911 BPG589892:BPG589911 BZC589892:BZC589911 CIY589892:CIY589911 CSU589892:CSU589911 DCQ589892:DCQ589911 DMM589892:DMM589911 DWI589892:DWI589911 EGE589892:EGE589911 EQA589892:EQA589911 EZW589892:EZW589911 FJS589892:FJS589911 FTO589892:FTO589911 GDK589892:GDK589911 GNG589892:GNG589911 GXC589892:GXC589911 HGY589892:HGY589911 HQU589892:HQU589911 IAQ589892:IAQ589911 IKM589892:IKM589911 IUI589892:IUI589911 JEE589892:JEE589911 JOA589892:JOA589911 JXW589892:JXW589911 KHS589892:KHS589911 KRO589892:KRO589911 LBK589892:LBK589911 LLG589892:LLG589911 LVC589892:LVC589911 MEY589892:MEY589911 MOU589892:MOU589911 MYQ589892:MYQ589911 NIM589892:NIM589911 NSI589892:NSI589911 OCE589892:OCE589911 OMA589892:OMA589911 OVW589892:OVW589911 PFS589892:PFS589911 PPO589892:PPO589911 PZK589892:PZK589911 QJG589892:QJG589911 QTC589892:QTC589911 RCY589892:RCY589911 RMU589892:RMU589911 RWQ589892:RWQ589911 SGM589892:SGM589911 SQI589892:SQI589911 TAE589892:TAE589911 TKA589892:TKA589911 TTW589892:TTW589911 UDS589892:UDS589911 UNO589892:UNO589911 UXK589892:UXK589911 VHG589892:VHG589911 VRC589892:VRC589911 WAY589892:WAY589911 WKU589892:WKU589911 WUQ589892:WUQ589911 IE655428:IE655447 SA655428:SA655447 ABW655428:ABW655447 ALS655428:ALS655447 AVO655428:AVO655447 BFK655428:BFK655447 BPG655428:BPG655447 BZC655428:BZC655447 CIY655428:CIY655447 CSU655428:CSU655447 DCQ655428:DCQ655447 DMM655428:DMM655447 DWI655428:DWI655447 EGE655428:EGE655447 EQA655428:EQA655447 EZW655428:EZW655447 FJS655428:FJS655447 FTO655428:FTO655447 GDK655428:GDK655447 GNG655428:GNG655447 GXC655428:GXC655447 HGY655428:HGY655447 HQU655428:HQU655447 IAQ655428:IAQ655447 IKM655428:IKM655447 IUI655428:IUI655447 JEE655428:JEE655447 JOA655428:JOA655447 JXW655428:JXW655447 KHS655428:KHS655447 KRO655428:KRO655447 LBK655428:LBK655447 LLG655428:LLG655447 LVC655428:LVC655447 MEY655428:MEY655447 MOU655428:MOU655447 MYQ655428:MYQ655447 NIM655428:NIM655447 NSI655428:NSI655447 OCE655428:OCE655447 OMA655428:OMA655447 OVW655428:OVW655447 PFS655428:PFS655447 PPO655428:PPO655447 PZK655428:PZK655447 QJG655428:QJG655447 QTC655428:QTC655447 RCY655428:RCY655447 RMU655428:RMU655447 RWQ655428:RWQ655447 SGM655428:SGM655447 SQI655428:SQI655447 TAE655428:TAE655447 TKA655428:TKA655447 TTW655428:TTW655447 UDS655428:UDS655447 UNO655428:UNO655447 UXK655428:UXK655447 VHG655428:VHG655447 VRC655428:VRC655447 WAY655428:WAY655447 WKU655428:WKU655447 WUQ655428:WUQ655447 IE720964:IE720983 SA720964:SA720983 ABW720964:ABW720983 ALS720964:ALS720983 AVO720964:AVO720983 BFK720964:BFK720983 BPG720964:BPG720983 BZC720964:BZC720983 CIY720964:CIY720983 CSU720964:CSU720983 DCQ720964:DCQ720983 DMM720964:DMM720983 DWI720964:DWI720983 EGE720964:EGE720983 EQA720964:EQA720983 EZW720964:EZW720983 FJS720964:FJS720983 FTO720964:FTO720983 GDK720964:GDK720983 GNG720964:GNG720983 GXC720964:GXC720983 HGY720964:HGY720983 HQU720964:HQU720983 IAQ720964:IAQ720983 IKM720964:IKM720983 IUI720964:IUI720983 JEE720964:JEE720983 JOA720964:JOA720983 JXW720964:JXW720983 KHS720964:KHS720983 KRO720964:KRO720983 LBK720964:LBK720983 LLG720964:LLG720983 LVC720964:LVC720983 MEY720964:MEY720983 MOU720964:MOU720983 MYQ720964:MYQ720983 NIM720964:NIM720983 NSI720964:NSI720983 OCE720964:OCE720983 OMA720964:OMA720983 OVW720964:OVW720983 PFS720964:PFS720983 PPO720964:PPO720983 PZK720964:PZK720983 QJG720964:QJG720983 QTC720964:QTC720983 RCY720964:RCY720983 RMU720964:RMU720983 RWQ720964:RWQ720983 SGM720964:SGM720983 SQI720964:SQI720983 TAE720964:TAE720983 TKA720964:TKA720983 TTW720964:TTW720983 UDS720964:UDS720983 UNO720964:UNO720983 UXK720964:UXK720983 VHG720964:VHG720983 VRC720964:VRC720983 WAY720964:WAY720983 WKU720964:WKU720983 WUQ720964:WUQ720983 IE786500:IE786519 SA786500:SA786519 ABW786500:ABW786519 ALS786500:ALS786519 AVO786500:AVO786519 BFK786500:BFK786519 BPG786500:BPG786519 BZC786500:BZC786519 CIY786500:CIY786519 CSU786500:CSU786519 DCQ786500:DCQ786519 DMM786500:DMM786519 DWI786500:DWI786519 EGE786500:EGE786519 EQA786500:EQA786519 EZW786500:EZW786519 FJS786500:FJS786519 FTO786500:FTO786519 GDK786500:GDK786519 GNG786500:GNG786519 GXC786500:GXC786519 HGY786500:HGY786519 HQU786500:HQU786519 IAQ786500:IAQ786519 IKM786500:IKM786519 IUI786500:IUI786519 JEE786500:JEE786519 JOA786500:JOA786519 JXW786500:JXW786519 KHS786500:KHS786519 KRO786500:KRO786519 LBK786500:LBK786519 LLG786500:LLG786519 LVC786500:LVC786519 MEY786500:MEY786519 MOU786500:MOU786519 MYQ786500:MYQ786519 NIM786500:NIM786519 NSI786500:NSI786519 OCE786500:OCE786519 OMA786500:OMA786519 OVW786500:OVW786519 PFS786500:PFS786519 PPO786500:PPO786519 PZK786500:PZK786519 QJG786500:QJG786519 QTC786500:QTC786519 RCY786500:RCY786519 RMU786500:RMU786519 RWQ786500:RWQ786519 SGM786500:SGM786519 SQI786500:SQI786519 TAE786500:TAE786519 TKA786500:TKA786519 TTW786500:TTW786519 UDS786500:UDS786519 UNO786500:UNO786519 UXK786500:UXK786519 VHG786500:VHG786519 VRC786500:VRC786519 WAY786500:WAY786519 WKU786500:WKU786519 WUQ786500:WUQ786519 IE852036:IE852055 SA852036:SA852055 ABW852036:ABW852055 ALS852036:ALS852055 AVO852036:AVO852055 BFK852036:BFK852055 BPG852036:BPG852055 BZC852036:BZC852055 CIY852036:CIY852055 CSU852036:CSU852055 DCQ852036:DCQ852055 DMM852036:DMM852055 DWI852036:DWI852055 EGE852036:EGE852055 EQA852036:EQA852055 EZW852036:EZW852055 FJS852036:FJS852055 FTO852036:FTO852055 GDK852036:GDK852055 GNG852036:GNG852055 GXC852036:GXC852055 HGY852036:HGY852055 HQU852036:HQU852055 IAQ852036:IAQ852055 IKM852036:IKM852055 IUI852036:IUI852055 JEE852036:JEE852055 JOA852036:JOA852055 JXW852036:JXW852055 KHS852036:KHS852055 KRO852036:KRO852055 LBK852036:LBK852055 LLG852036:LLG852055 LVC852036:LVC852055 MEY852036:MEY852055 MOU852036:MOU852055 MYQ852036:MYQ852055 NIM852036:NIM852055 NSI852036:NSI852055 OCE852036:OCE852055 OMA852036:OMA852055 OVW852036:OVW852055 PFS852036:PFS852055 PPO852036:PPO852055 PZK852036:PZK852055 QJG852036:QJG852055 QTC852036:QTC852055 RCY852036:RCY852055 RMU852036:RMU852055 RWQ852036:RWQ852055 SGM852036:SGM852055 SQI852036:SQI852055 TAE852036:TAE852055 TKA852036:TKA852055 TTW852036:TTW852055 UDS852036:UDS852055 UNO852036:UNO852055 UXK852036:UXK852055 VHG852036:VHG852055 VRC852036:VRC852055 WAY852036:WAY852055 WKU852036:WKU852055 WUQ852036:WUQ852055 IE917572:IE917591 SA917572:SA917591 ABW917572:ABW917591 ALS917572:ALS917591 AVO917572:AVO917591 BFK917572:BFK917591 BPG917572:BPG917591 BZC917572:BZC917591 CIY917572:CIY917591 CSU917572:CSU917591 DCQ917572:DCQ917591 DMM917572:DMM917591 DWI917572:DWI917591 EGE917572:EGE917591 EQA917572:EQA917591 EZW917572:EZW917591 FJS917572:FJS917591 FTO917572:FTO917591 GDK917572:GDK917591 GNG917572:GNG917591 GXC917572:GXC917591 HGY917572:HGY917591 HQU917572:HQU917591 IAQ917572:IAQ917591 IKM917572:IKM917591 IUI917572:IUI917591 JEE917572:JEE917591 JOA917572:JOA917591 JXW917572:JXW917591 KHS917572:KHS917591 KRO917572:KRO917591 LBK917572:LBK917591 LLG917572:LLG917591 LVC917572:LVC917591 MEY917572:MEY917591 MOU917572:MOU917591 MYQ917572:MYQ917591 NIM917572:NIM917591 NSI917572:NSI917591 OCE917572:OCE917591 OMA917572:OMA917591 OVW917572:OVW917591 PFS917572:PFS917591 PPO917572:PPO917591 PZK917572:PZK917591 QJG917572:QJG917591 QTC917572:QTC917591 RCY917572:RCY917591 RMU917572:RMU917591 RWQ917572:RWQ917591 SGM917572:SGM917591 SQI917572:SQI917591 TAE917572:TAE917591 TKA917572:TKA917591 TTW917572:TTW917591 UDS917572:UDS917591 UNO917572:UNO917591 UXK917572:UXK917591 VHG917572:VHG917591 VRC917572:VRC917591 WAY917572:WAY917591 WKU917572:WKU917591 WUQ917572:WUQ917591 IE983108:IE983127 SA983108:SA983127 ABW983108:ABW983127 ALS983108:ALS983127 AVO983108:AVO983127 BFK983108:BFK983127 BPG983108:BPG983127 BZC983108:BZC983127 CIY983108:CIY983127 CSU983108:CSU983127 DCQ983108:DCQ983127 DMM983108:DMM983127 DWI983108:DWI983127 EGE983108:EGE983127 EQA983108:EQA983127 EZW983108:EZW983127 FJS983108:FJS983127 FTO983108:FTO983127 GDK983108:GDK983127 GNG983108:GNG983127 GXC983108:GXC983127 HGY983108:HGY983127 HQU983108:HQU983127 IAQ983108:IAQ983127 IKM983108:IKM983127 IUI983108:IUI983127 JEE983108:JEE983127 JOA983108:JOA983127 JXW983108:JXW983127 KHS983108:KHS983127 KRO983108:KRO983127 LBK983108:LBK983127 LLG983108:LLG983127 LVC983108:LVC983127 MEY983108:MEY983127 MOU983108:MOU983127 MYQ983108:MYQ983127 NIM983108:NIM983127 NSI983108:NSI983127 OCE983108:OCE983127 OMA983108:OMA983127 OVW983108:OVW983127 PFS983108:PFS983127 PPO983108:PPO983127 PZK983108:PZK983127 QJG983108:QJG983127 QTC983108:QTC983127 RCY983108:RCY983127 RMU983108:RMU983127 RWQ983108:RWQ983127 SGM983108:SGM983127 SQI983108:SQI983127 TAE983108:TAE983127 TKA983108:TKA983127 TTW983108:TTW983127 UDS983108:UDS983127 UNO983108:UNO983127 UXK983108:UXK983127 VHG983108:VHG983127 VRC983108:VRC983127 WAY983108:WAY983127 WKU983108:WKU983127 WUQ118 WKU118 WAY118 VRC118 VHG118 UXK118 UNO118 UDS118 TTW118 TKA118 TAE118 SQI118 SGM118 RWQ118 RMU118 RCY118 QTC118 QJG118 PZK118 PPO118 PFS118 OVW118 OMA118 OCE118 NSI118 NIM118 MYQ118 MOU118 MEY118 LVC118 LLG118 LBK118 KRO118 KHS118 JXW118 JOA118 JEE118 IUI118 IKM118 IAQ118 HQU118 HGY118 GXC118 GNG118 GDK118 FTO118 FJS118 EZW118 EQA118 EGE118 DWI118 DMM118 DCQ118 CSU118 CIY118 BZC118 BPG118 BFK118 AVO118 ALS118 ABW118 SA118 IE118 IE9:IE112 SA9:SA112 ABW9:ABW112 ALS9:ALS112 AVO9:AVO112 BFK9:BFK112 BPG9:BPG112 BZC9:BZC112 CIY9:CIY112 CSU9:CSU112 DCQ9:DCQ112 DMM9:DMM112 DWI9:DWI112 EGE9:EGE112 EQA9:EQA112 EZW9:EZW112 FJS9:FJS112 FTO9:FTO112 GDK9:GDK112 GNG9:GNG112 GXC9:GXC112 HGY9:HGY112 HQU9:HQU112 IAQ9:IAQ112 IKM9:IKM112 IUI9:IUI112 JEE9:JEE112 JOA9:JOA112 JXW9:JXW112 KHS9:KHS112 KRO9:KRO112 LBK9:LBK112 LLG9:LLG112 LVC9:LVC112 MEY9:MEY112 MOU9:MOU112 MYQ9:MYQ112 NIM9:NIM112 NSI9:NSI112 OCE9:OCE112 OMA9:OMA112 OVW9:OVW112 PFS9:PFS112 PPO9:PPO112 PZK9:PZK112 QJG9:QJG112 QTC9:QTC112 RCY9:RCY112 RMU9:RMU112 RWQ9:RWQ112 SGM9:SGM112 SQI9:SQI112 TAE9:TAE112 TKA9:TKA112 TTW9:TTW112 UDS9:UDS112 UNO9:UNO112 UXK9:UXK112 VHG9:VHG112 VRC9:VRC112 WAY9:WAY112 WKU9:WKU112 WUQ9:WUQ112">
      <formula1>",×"</formula1>
    </dataValidation>
    <dataValidation type="list" allowBlank="1" showInputMessage="1" showErrorMessage="1" sqref="WUS983108:WUS983127 IG65604:IG65623 SC65604:SC65623 ABY65604:ABY65623 ALU65604:ALU65623 AVQ65604:AVQ65623 BFM65604:BFM65623 BPI65604:BPI65623 BZE65604:BZE65623 CJA65604:CJA65623 CSW65604:CSW65623 DCS65604:DCS65623 DMO65604:DMO65623 DWK65604:DWK65623 EGG65604:EGG65623 EQC65604:EQC65623 EZY65604:EZY65623 FJU65604:FJU65623 FTQ65604:FTQ65623 GDM65604:GDM65623 GNI65604:GNI65623 GXE65604:GXE65623 HHA65604:HHA65623 HQW65604:HQW65623 IAS65604:IAS65623 IKO65604:IKO65623 IUK65604:IUK65623 JEG65604:JEG65623 JOC65604:JOC65623 JXY65604:JXY65623 KHU65604:KHU65623 KRQ65604:KRQ65623 LBM65604:LBM65623 LLI65604:LLI65623 LVE65604:LVE65623 MFA65604:MFA65623 MOW65604:MOW65623 MYS65604:MYS65623 NIO65604:NIO65623 NSK65604:NSK65623 OCG65604:OCG65623 OMC65604:OMC65623 OVY65604:OVY65623 PFU65604:PFU65623 PPQ65604:PPQ65623 PZM65604:PZM65623 QJI65604:QJI65623 QTE65604:QTE65623 RDA65604:RDA65623 RMW65604:RMW65623 RWS65604:RWS65623 SGO65604:SGO65623 SQK65604:SQK65623 TAG65604:TAG65623 TKC65604:TKC65623 TTY65604:TTY65623 UDU65604:UDU65623 UNQ65604:UNQ65623 UXM65604:UXM65623 VHI65604:VHI65623 VRE65604:VRE65623 WBA65604:WBA65623 WKW65604:WKW65623 WUS65604:WUS65623 IG131140:IG131159 SC131140:SC131159 ABY131140:ABY131159 ALU131140:ALU131159 AVQ131140:AVQ131159 BFM131140:BFM131159 BPI131140:BPI131159 BZE131140:BZE131159 CJA131140:CJA131159 CSW131140:CSW131159 DCS131140:DCS131159 DMO131140:DMO131159 DWK131140:DWK131159 EGG131140:EGG131159 EQC131140:EQC131159 EZY131140:EZY131159 FJU131140:FJU131159 FTQ131140:FTQ131159 GDM131140:GDM131159 GNI131140:GNI131159 GXE131140:GXE131159 HHA131140:HHA131159 HQW131140:HQW131159 IAS131140:IAS131159 IKO131140:IKO131159 IUK131140:IUK131159 JEG131140:JEG131159 JOC131140:JOC131159 JXY131140:JXY131159 KHU131140:KHU131159 KRQ131140:KRQ131159 LBM131140:LBM131159 LLI131140:LLI131159 LVE131140:LVE131159 MFA131140:MFA131159 MOW131140:MOW131159 MYS131140:MYS131159 NIO131140:NIO131159 NSK131140:NSK131159 OCG131140:OCG131159 OMC131140:OMC131159 OVY131140:OVY131159 PFU131140:PFU131159 PPQ131140:PPQ131159 PZM131140:PZM131159 QJI131140:QJI131159 QTE131140:QTE131159 RDA131140:RDA131159 RMW131140:RMW131159 RWS131140:RWS131159 SGO131140:SGO131159 SQK131140:SQK131159 TAG131140:TAG131159 TKC131140:TKC131159 TTY131140:TTY131159 UDU131140:UDU131159 UNQ131140:UNQ131159 UXM131140:UXM131159 VHI131140:VHI131159 VRE131140:VRE131159 WBA131140:WBA131159 WKW131140:WKW131159 WUS131140:WUS131159 IG196676:IG196695 SC196676:SC196695 ABY196676:ABY196695 ALU196676:ALU196695 AVQ196676:AVQ196695 BFM196676:BFM196695 BPI196676:BPI196695 BZE196676:BZE196695 CJA196676:CJA196695 CSW196676:CSW196695 DCS196676:DCS196695 DMO196676:DMO196695 DWK196676:DWK196695 EGG196676:EGG196695 EQC196676:EQC196695 EZY196676:EZY196695 FJU196676:FJU196695 FTQ196676:FTQ196695 GDM196676:GDM196695 GNI196676:GNI196695 GXE196676:GXE196695 HHA196676:HHA196695 HQW196676:HQW196695 IAS196676:IAS196695 IKO196676:IKO196695 IUK196676:IUK196695 JEG196676:JEG196695 JOC196676:JOC196695 JXY196676:JXY196695 KHU196676:KHU196695 KRQ196676:KRQ196695 LBM196676:LBM196695 LLI196676:LLI196695 LVE196676:LVE196695 MFA196676:MFA196695 MOW196676:MOW196695 MYS196676:MYS196695 NIO196676:NIO196695 NSK196676:NSK196695 OCG196676:OCG196695 OMC196676:OMC196695 OVY196676:OVY196695 PFU196676:PFU196695 PPQ196676:PPQ196695 PZM196676:PZM196695 QJI196676:QJI196695 QTE196676:QTE196695 RDA196676:RDA196695 RMW196676:RMW196695 RWS196676:RWS196695 SGO196676:SGO196695 SQK196676:SQK196695 TAG196676:TAG196695 TKC196676:TKC196695 TTY196676:TTY196695 UDU196676:UDU196695 UNQ196676:UNQ196695 UXM196676:UXM196695 VHI196676:VHI196695 VRE196676:VRE196695 WBA196676:WBA196695 WKW196676:WKW196695 WUS196676:WUS196695 IG262212:IG262231 SC262212:SC262231 ABY262212:ABY262231 ALU262212:ALU262231 AVQ262212:AVQ262231 BFM262212:BFM262231 BPI262212:BPI262231 BZE262212:BZE262231 CJA262212:CJA262231 CSW262212:CSW262231 DCS262212:DCS262231 DMO262212:DMO262231 DWK262212:DWK262231 EGG262212:EGG262231 EQC262212:EQC262231 EZY262212:EZY262231 FJU262212:FJU262231 FTQ262212:FTQ262231 GDM262212:GDM262231 GNI262212:GNI262231 GXE262212:GXE262231 HHA262212:HHA262231 HQW262212:HQW262231 IAS262212:IAS262231 IKO262212:IKO262231 IUK262212:IUK262231 JEG262212:JEG262231 JOC262212:JOC262231 JXY262212:JXY262231 KHU262212:KHU262231 KRQ262212:KRQ262231 LBM262212:LBM262231 LLI262212:LLI262231 LVE262212:LVE262231 MFA262212:MFA262231 MOW262212:MOW262231 MYS262212:MYS262231 NIO262212:NIO262231 NSK262212:NSK262231 OCG262212:OCG262231 OMC262212:OMC262231 OVY262212:OVY262231 PFU262212:PFU262231 PPQ262212:PPQ262231 PZM262212:PZM262231 QJI262212:QJI262231 QTE262212:QTE262231 RDA262212:RDA262231 RMW262212:RMW262231 RWS262212:RWS262231 SGO262212:SGO262231 SQK262212:SQK262231 TAG262212:TAG262231 TKC262212:TKC262231 TTY262212:TTY262231 UDU262212:UDU262231 UNQ262212:UNQ262231 UXM262212:UXM262231 VHI262212:VHI262231 VRE262212:VRE262231 WBA262212:WBA262231 WKW262212:WKW262231 WUS262212:WUS262231 IG327748:IG327767 SC327748:SC327767 ABY327748:ABY327767 ALU327748:ALU327767 AVQ327748:AVQ327767 BFM327748:BFM327767 BPI327748:BPI327767 BZE327748:BZE327767 CJA327748:CJA327767 CSW327748:CSW327767 DCS327748:DCS327767 DMO327748:DMO327767 DWK327748:DWK327767 EGG327748:EGG327767 EQC327748:EQC327767 EZY327748:EZY327767 FJU327748:FJU327767 FTQ327748:FTQ327767 GDM327748:GDM327767 GNI327748:GNI327767 GXE327748:GXE327767 HHA327748:HHA327767 HQW327748:HQW327767 IAS327748:IAS327767 IKO327748:IKO327767 IUK327748:IUK327767 JEG327748:JEG327767 JOC327748:JOC327767 JXY327748:JXY327767 KHU327748:KHU327767 KRQ327748:KRQ327767 LBM327748:LBM327767 LLI327748:LLI327767 LVE327748:LVE327767 MFA327748:MFA327767 MOW327748:MOW327767 MYS327748:MYS327767 NIO327748:NIO327767 NSK327748:NSK327767 OCG327748:OCG327767 OMC327748:OMC327767 OVY327748:OVY327767 PFU327748:PFU327767 PPQ327748:PPQ327767 PZM327748:PZM327767 QJI327748:QJI327767 QTE327748:QTE327767 RDA327748:RDA327767 RMW327748:RMW327767 RWS327748:RWS327767 SGO327748:SGO327767 SQK327748:SQK327767 TAG327748:TAG327767 TKC327748:TKC327767 TTY327748:TTY327767 UDU327748:UDU327767 UNQ327748:UNQ327767 UXM327748:UXM327767 VHI327748:VHI327767 VRE327748:VRE327767 WBA327748:WBA327767 WKW327748:WKW327767 WUS327748:WUS327767 IG393284:IG393303 SC393284:SC393303 ABY393284:ABY393303 ALU393284:ALU393303 AVQ393284:AVQ393303 BFM393284:BFM393303 BPI393284:BPI393303 BZE393284:BZE393303 CJA393284:CJA393303 CSW393284:CSW393303 DCS393284:DCS393303 DMO393284:DMO393303 DWK393284:DWK393303 EGG393284:EGG393303 EQC393284:EQC393303 EZY393284:EZY393303 FJU393284:FJU393303 FTQ393284:FTQ393303 GDM393284:GDM393303 GNI393284:GNI393303 GXE393284:GXE393303 HHA393284:HHA393303 HQW393284:HQW393303 IAS393284:IAS393303 IKO393284:IKO393303 IUK393284:IUK393303 JEG393284:JEG393303 JOC393284:JOC393303 JXY393284:JXY393303 KHU393284:KHU393303 KRQ393284:KRQ393303 LBM393284:LBM393303 LLI393284:LLI393303 LVE393284:LVE393303 MFA393284:MFA393303 MOW393284:MOW393303 MYS393284:MYS393303 NIO393284:NIO393303 NSK393284:NSK393303 OCG393284:OCG393303 OMC393284:OMC393303 OVY393284:OVY393303 PFU393284:PFU393303 PPQ393284:PPQ393303 PZM393284:PZM393303 QJI393284:QJI393303 QTE393284:QTE393303 RDA393284:RDA393303 RMW393284:RMW393303 RWS393284:RWS393303 SGO393284:SGO393303 SQK393284:SQK393303 TAG393284:TAG393303 TKC393284:TKC393303 TTY393284:TTY393303 UDU393284:UDU393303 UNQ393284:UNQ393303 UXM393284:UXM393303 VHI393284:VHI393303 VRE393284:VRE393303 WBA393284:WBA393303 WKW393284:WKW393303 WUS393284:WUS393303 IG458820:IG458839 SC458820:SC458839 ABY458820:ABY458839 ALU458820:ALU458839 AVQ458820:AVQ458839 BFM458820:BFM458839 BPI458820:BPI458839 BZE458820:BZE458839 CJA458820:CJA458839 CSW458820:CSW458839 DCS458820:DCS458839 DMO458820:DMO458839 DWK458820:DWK458839 EGG458820:EGG458839 EQC458820:EQC458839 EZY458820:EZY458839 FJU458820:FJU458839 FTQ458820:FTQ458839 GDM458820:GDM458839 GNI458820:GNI458839 GXE458820:GXE458839 HHA458820:HHA458839 HQW458820:HQW458839 IAS458820:IAS458839 IKO458820:IKO458839 IUK458820:IUK458839 JEG458820:JEG458839 JOC458820:JOC458839 JXY458820:JXY458839 KHU458820:KHU458839 KRQ458820:KRQ458839 LBM458820:LBM458839 LLI458820:LLI458839 LVE458820:LVE458839 MFA458820:MFA458839 MOW458820:MOW458839 MYS458820:MYS458839 NIO458820:NIO458839 NSK458820:NSK458839 OCG458820:OCG458839 OMC458820:OMC458839 OVY458820:OVY458839 PFU458820:PFU458839 PPQ458820:PPQ458839 PZM458820:PZM458839 QJI458820:QJI458839 QTE458820:QTE458839 RDA458820:RDA458839 RMW458820:RMW458839 RWS458820:RWS458839 SGO458820:SGO458839 SQK458820:SQK458839 TAG458820:TAG458839 TKC458820:TKC458839 TTY458820:TTY458839 UDU458820:UDU458839 UNQ458820:UNQ458839 UXM458820:UXM458839 VHI458820:VHI458839 VRE458820:VRE458839 WBA458820:WBA458839 WKW458820:WKW458839 WUS458820:WUS458839 IG524356:IG524375 SC524356:SC524375 ABY524356:ABY524375 ALU524356:ALU524375 AVQ524356:AVQ524375 BFM524356:BFM524375 BPI524356:BPI524375 BZE524356:BZE524375 CJA524356:CJA524375 CSW524356:CSW524375 DCS524356:DCS524375 DMO524356:DMO524375 DWK524356:DWK524375 EGG524356:EGG524375 EQC524356:EQC524375 EZY524356:EZY524375 FJU524356:FJU524375 FTQ524356:FTQ524375 GDM524356:GDM524375 GNI524356:GNI524375 GXE524356:GXE524375 HHA524356:HHA524375 HQW524356:HQW524375 IAS524356:IAS524375 IKO524356:IKO524375 IUK524356:IUK524375 JEG524356:JEG524375 JOC524356:JOC524375 JXY524356:JXY524375 KHU524356:KHU524375 KRQ524356:KRQ524375 LBM524356:LBM524375 LLI524356:LLI524375 LVE524356:LVE524375 MFA524356:MFA524375 MOW524356:MOW524375 MYS524356:MYS524375 NIO524356:NIO524375 NSK524356:NSK524375 OCG524356:OCG524375 OMC524356:OMC524375 OVY524356:OVY524375 PFU524356:PFU524375 PPQ524356:PPQ524375 PZM524356:PZM524375 QJI524356:QJI524375 QTE524356:QTE524375 RDA524356:RDA524375 RMW524356:RMW524375 RWS524356:RWS524375 SGO524356:SGO524375 SQK524356:SQK524375 TAG524356:TAG524375 TKC524356:TKC524375 TTY524356:TTY524375 UDU524356:UDU524375 UNQ524356:UNQ524375 UXM524356:UXM524375 VHI524356:VHI524375 VRE524356:VRE524375 WBA524356:WBA524375 WKW524356:WKW524375 WUS524356:WUS524375 IG589892:IG589911 SC589892:SC589911 ABY589892:ABY589911 ALU589892:ALU589911 AVQ589892:AVQ589911 BFM589892:BFM589911 BPI589892:BPI589911 BZE589892:BZE589911 CJA589892:CJA589911 CSW589892:CSW589911 DCS589892:DCS589911 DMO589892:DMO589911 DWK589892:DWK589911 EGG589892:EGG589911 EQC589892:EQC589911 EZY589892:EZY589911 FJU589892:FJU589911 FTQ589892:FTQ589911 GDM589892:GDM589911 GNI589892:GNI589911 GXE589892:GXE589911 HHA589892:HHA589911 HQW589892:HQW589911 IAS589892:IAS589911 IKO589892:IKO589911 IUK589892:IUK589911 JEG589892:JEG589911 JOC589892:JOC589911 JXY589892:JXY589911 KHU589892:KHU589911 KRQ589892:KRQ589911 LBM589892:LBM589911 LLI589892:LLI589911 LVE589892:LVE589911 MFA589892:MFA589911 MOW589892:MOW589911 MYS589892:MYS589911 NIO589892:NIO589911 NSK589892:NSK589911 OCG589892:OCG589911 OMC589892:OMC589911 OVY589892:OVY589911 PFU589892:PFU589911 PPQ589892:PPQ589911 PZM589892:PZM589911 QJI589892:QJI589911 QTE589892:QTE589911 RDA589892:RDA589911 RMW589892:RMW589911 RWS589892:RWS589911 SGO589892:SGO589911 SQK589892:SQK589911 TAG589892:TAG589911 TKC589892:TKC589911 TTY589892:TTY589911 UDU589892:UDU589911 UNQ589892:UNQ589911 UXM589892:UXM589911 VHI589892:VHI589911 VRE589892:VRE589911 WBA589892:WBA589911 WKW589892:WKW589911 WUS589892:WUS589911 IG655428:IG655447 SC655428:SC655447 ABY655428:ABY655447 ALU655428:ALU655447 AVQ655428:AVQ655447 BFM655428:BFM655447 BPI655428:BPI655447 BZE655428:BZE655447 CJA655428:CJA655447 CSW655428:CSW655447 DCS655428:DCS655447 DMO655428:DMO655447 DWK655428:DWK655447 EGG655428:EGG655447 EQC655428:EQC655447 EZY655428:EZY655447 FJU655428:FJU655447 FTQ655428:FTQ655447 GDM655428:GDM655447 GNI655428:GNI655447 GXE655428:GXE655447 HHA655428:HHA655447 HQW655428:HQW655447 IAS655428:IAS655447 IKO655428:IKO655447 IUK655428:IUK655447 JEG655428:JEG655447 JOC655428:JOC655447 JXY655428:JXY655447 KHU655428:KHU655447 KRQ655428:KRQ655447 LBM655428:LBM655447 LLI655428:LLI655447 LVE655428:LVE655447 MFA655428:MFA655447 MOW655428:MOW655447 MYS655428:MYS655447 NIO655428:NIO655447 NSK655428:NSK655447 OCG655428:OCG655447 OMC655428:OMC655447 OVY655428:OVY655447 PFU655428:PFU655447 PPQ655428:PPQ655447 PZM655428:PZM655447 QJI655428:QJI655447 QTE655428:QTE655447 RDA655428:RDA655447 RMW655428:RMW655447 RWS655428:RWS655447 SGO655428:SGO655447 SQK655428:SQK655447 TAG655428:TAG655447 TKC655428:TKC655447 TTY655428:TTY655447 UDU655428:UDU655447 UNQ655428:UNQ655447 UXM655428:UXM655447 VHI655428:VHI655447 VRE655428:VRE655447 WBA655428:WBA655447 WKW655428:WKW655447 WUS655428:WUS655447 IG720964:IG720983 SC720964:SC720983 ABY720964:ABY720983 ALU720964:ALU720983 AVQ720964:AVQ720983 BFM720964:BFM720983 BPI720964:BPI720983 BZE720964:BZE720983 CJA720964:CJA720983 CSW720964:CSW720983 DCS720964:DCS720983 DMO720964:DMO720983 DWK720964:DWK720983 EGG720964:EGG720983 EQC720964:EQC720983 EZY720964:EZY720983 FJU720964:FJU720983 FTQ720964:FTQ720983 GDM720964:GDM720983 GNI720964:GNI720983 GXE720964:GXE720983 HHA720964:HHA720983 HQW720964:HQW720983 IAS720964:IAS720983 IKO720964:IKO720983 IUK720964:IUK720983 JEG720964:JEG720983 JOC720964:JOC720983 JXY720964:JXY720983 KHU720964:KHU720983 KRQ720964:KRQ720983 LBM720964:LBM720983 LLI720964:LLI720983 LVE720964:LVE720983 MFA720964:MFA720983 MOW720964:MOW720983 MYS720964:MYS720983 NIO720964:NIO720983 NSK720964:NSK720983 OCG720964:OCG720983 OMC720964:OMC720983 OVY720964:OVY720983 PFU720964:PFU720983 PPQ720964:PPQ720983 PZM720964:PZM720983 QJI720964:QJI720983 QTE720964:QTE720983 RDA720964:RDA720983 RMW720964:RMW720983 RWS720964:RWS720983 SGO720964:SGO720983 SQK720964:SQK720983 TAG720964:TAG720983 TKC720964:TKC720983 TTY720964:TTY720983 UDU720964:UDU720983 UNQ720964:UNQ720983 UXM720964:UXM720983 VHI720964:VHI720983 VRE720964:VRE720983 WBA720964:WBA720983 WKW720964:WKW720983 WUS720964:WUS720983 IG786500:IG786519 SC786500:SC786519 ABY786500:ABY786519 ALU786500:ALU786519 AVQ786500:AVQ786519 BFM786500:BFM786519 BPI786500:BPI786519 BZE786500:BZE786519 CJA786500:CJA786519 CSW786500:CSW786519 DCS786500:DCS786519 DMO786500:DMO786519 DWK786500:DWK786519 EGG786500:EGG786519 EQC786500:EQC786519 EZY786500:EZY786519 FJU786500:FJU786519 FTQ786500:FTQ786519 GDM786500:GDM786519 GNI786500:GNI786519 GXE786500:GXE786519 HHA786500:HHA786519 HQW786500:HQW786519 IAS786500:IAS786519 IKO786500:IKO786519 IUK786500:IUK786519 JEG786500:JEG786519 JOC786500:JOC786519 JXY786500:JXY786519 KHU786500:KHU786519 KRQ786500:KRQ786519 LBM786500:LBM786519 LLI786500:LLI786519 LVE786500:LVE786519 MFA786500:MFA786519 MOW786500:MOW786519 MYS786500:MYS786519 NIO786500:NIO786519 NSK786500:NSK786519 OCG786500:OCG786519 OMC786500:OMC786519 OVY786500:OVY786519 PFU786500:PFU786519 PPQ786500:PPQ786519 PZM786500:PZM786519 QJI786500:QJI786519 QTE786500:QTE786519 RDA786500:RDA786519 RMW786500:RMW786519 RWS786500:RWS786519 SGO786500:SGO786519 SQK786500:SQK786519 TAG786500:TAG786519 TKC786500:TKC786519 TTY786500:TTY786519 UDU786500:UDU786519 UNQ786500:UNQ786519 UXM786500:UXM786519 VHI786500:VHI786519 VRE786500:VRE786519 WBA786500:WBA786519 WKW786500:WKW786519 WUS786500:WUS786519 IG852036:IG852055 SC852036:SC852055 ABY852036:ABY852055 ALU852036:ALU852055 AVQ852036:AVQ852055 BFM852036:BFM852055 BPI852036:BPI852055 BZE852036:BZE852055 CJA852036:CJA852055 CSW852036:CSW852055 DCS852036:DCS852055 DMO852036:DMO852055 DWK852036:DWK852055 EGG852036:EGG852055 EQC852036:EQC852055 EZY852036:EZY852055 FJU852036:FJU852055 FTQ852036:FTQ852055 GDM852036:GDM852055 GNI852036:GNI852055 GXE852036:GXE852055 HHA852036:HHA852055 HQW852036:HQW852055 IAS852036:IAS852055 IKO852036:IKO852055 IUK852036:IUK852055 JEG852036:JEG852055 JOC852036:JOC852055 JXY852036:JXY852055 KHU852036:KHU852055 KRQ852036:KRQ852055 LBM852036:LBM852055 LLI852036:LLI852055 LVE852036:LVE852055 MFA852036:MFA852055 MOW852036:MOW852055 MYS852036:MYS852055 NIO852036:NIO852055 NSK852036:NSK852055 OCG852036:OCG852055 OMC852036:OMC852055 OVY852036:OVY852055 PFU852036:PFU852055 PPQ852036:PPQ852055 PZM852036:PZM852055 QJI852036:QJI852055 QTE852036:QTE852055 RDA852036:RDA852055 RMW852036:RMW852055 RWS852036:RWS852055 SGO852036:SGO852055 SQK852036:SQK852055 TAG852036:TAG852055 TKC852036:TKC852055 TTY852036:TTY852055 UDU852036:UDU852055 UNQ852036:UNQ852055 UXM852036:UXM852055 VHI852036:VHI852055 VRE852036:VRE852055 WBA852036:WBA852055 WKW852036:WKW852055 WUS852036:WUS852055 IG917572:IG917591 SC917572:SC917591 ABY917572:ABY917591 ALU917572:ALU917591 AVQ917572:AVQ917591 BFM917572:BFM917591 BPI917572:BPI917591 BZE917572:BZE917591 CJA917572:CJA917591 CSW917572:CSW917591 DCS917572:DCS917591 DMO917572:DMO917591 DWK917572:DWK917591 EGG917572:EGG917591 EQC917572:EQC917591 EZY917572:EZY917591 FJU917572:FJU917591 FTQ917572:FTQ917591 GDM917572:GDM917591 GNI917572:GNI917591 GXE917572:GXE917591 HHA917572:HHA917591 HQW917572:HQW917591 IAS917572:IAS917591 IKO917572:IKO917591 IUK917572:IUK917591 JEG917572:JEG917591 JOC917572:JOC917591 JXY917572:JXY917591 KHU917572:KHU917591 KRQ917572:KRQ917591 LBM917572:LBM917591 LLI917572:LLI917591 LVE917572:LVE917591 MFA917572:MFA917591 MOW917572:MOW917591 MYS917572:MYS917591 NIO917572:NIO917591 NSK917572:NSK917591 OCG917572:OCG917591 OMC917572:OMC917591 OVY917572:OVY917591 PFU917572:PFU917591 PPQ917572:PPQ917591 PZM917572:PZM917591 QJI917572:QJI917591 QTE917572:QTE917591 RDA917572:RDA917591 RMW917572:RMW917591 RWS917572:RWS917591 SGO917572:SGO917591 SQK917572:SQK917591 TAG917572:TAG917591 TKC917572:TKC917591 TTY917572:TTY917591 UDU917572:UDU917591 UNQ917572:UNQ917591 UXM917572:UXM917591 VHI917572:VHI917591 VRE917572:VRE917591 WBA917572:WBA917591 WKW917572:WKW917591 WUS917572:WUS917591 IG983108:IG983127 SC983108:SC983127 ABY983108:ABY983127 ALU983108:ALU983127 AVQ983108:AVQ983127 BFM983108:BFM983127 BPI983108:BPI983127 BZE983108:BZE983127 CJA983108:CJA983127 CSW983108:CSW983127 DCS983108:DCS983127 DMO983108:DMO983127 DWK983108:DWK983127 EGG983108:EGG983127 EQC983108:EQC983127 EZY983108:EZY983127 FJU983108:FJU983127 FTQ983108:FTQ983127 GDM983108:GDM983127 GNI983108:GNI983127 GXE983108:GXE983127 HHA983108:HHA983127 HQW983108:HQW983127 IAS983108:IAS983127 IKO983108:IKO983127 IUK983108:IUK983127 JEG983108:JEG983127 JOC983108:JOC983127 JXY983108:JXY983127 KHU983108:KHU983127 KRQ983108:KRQ983127 LBM983108:LBM983127 LLI983108:LLI983127 LVE983108:LVE983127 MFA983108:MFA983127 MOW983108:MOW983127 MYS983108:MYS983127 NIO983108:NIO983127 NSK983108:NSK983127 OCG983108:OCG983127 OMC983108:OMC983127 OVY983108:OVY983127 PFU983108:PFU983127 PPQ983108:PPQ983127 PZM983108:PZM983127 QJI983108:QJI983127 QTE983108:QTE983127 RDA983108:RDA983127 RMW983108:RMW983127 RWS983108:RWS983127 SGO983108:SGO983127 SQK983108:SQK983127 TAG983108:TAG983127 TKC983108:TKC983127 TTY983108:TTY983127 UDU983108:UDU983127 UNQ983108:UNQ983127 UXM983108:UXM983127 VHI983108:VHI983127 VRE983108:VRE983127 WBA983108:WBA983127 WKW983108:WKW983127 WUS118 WKW118 WBA118 VRE118 VHI118 UXM118 UNQ118 UDU118 TTY118 TKC118 TAG118 SQK118 SGO118 RWS118 RMW118 RDA118 QTE118 QJI118 PZM118 PPQ118 PFU118 OVY118 OMC118 OCG118 NSK118 NIO118 MYS118 MOW118 MFA118 LVE118 LLI118 LBM118 KRQ118 KHU118 JXY118 JOC118 JEG118 IUK118 IKO118 IAS118 HQW118 HHA118 GXE118 GNI118 GDM118 FTQ118 FJU118 EZY118 EQC118 EGG118 DWK118 DMO118 DCS118 CSW118 CJA118 BZE118 BPI118 BFM118 AVQ118 ALU118 ABY118 SC118 IG118 IG9:IG112 SC9:SC112 ABY9:ABY112 ALU9:ALU112 AVQ9:AVQ112 BFM9:BFM112 BPI9:BPI112 BZE9:BZE112 CJA9:CJA112 CSW9:CSW112 DCS9:DCS112 DMO9:DMO112 DWK9:DWK112 EGG9:EGG112 EQC9:EQC112 EZY9:EZY112 FJU9:FJU112 FTQ9:FTQ112 GDM9:GDM112 GNI9:GNI112 GXE9:GXE112 HHA9:HHA112 HQW9:HQW112 IAS9:IAS112 IKO9:IKO112 IUK9:IUK112 JEG9:JEG112 JOC9:JOC112 JXY9:JXY112 KHU9:KHU112 KRQ9:KRQ112 LBM9:LBM112 LLI9:LLI112 LVE9:LVE112 MFA9:MFA112 MOW9:MOW112 MYS9:MYS112 NIO9:NIO112 NSK9:NSK112 OCG9:OCG112 OMC9:OMC112 OVY9:OVY112 PFU9:PFU112 PPQ9:PPQ112 PZM9:PZM112 QJI9:QJI112 QTE9:QTE112 RDA9:RDA112 RMW9:RMW112 RWS9:RWS112 SGO9:SGO112 SQK9:SQK112 TAG9:TAG112 TKC9:TKC112 TTY9:TTY112 UDU9:UDU112 UNQ9:UNQ112 UXM9:UXM112 VHI9:VHI112 VRE9:VRE112 WBA9:WBA112 WKW9:WKW112 WUS9:WUS112">
      <formula1>$B$121:$B$122</formula1>
    </dataValidation>
    <dataValidation showErrorMessage="1" sqref="G9:G108"/>
  </dataValidations>
  <printOptions horizontalCentered="1"/>
  <pageMargins left="0.51181102362204722" right="0.51181102362204722" top="0.35433070866141736" bottom="0.35433070866141736" header="0.31496062992125984" footer="0.31496062992125984"/>
  <pageSetup paperSize="9" scale="45" fitToHeight="0" orientation="landscape"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35"/>
  <sheetViews>
    <sheetView showGridLines="0" view="pageBreakPreview" topLeftCell="A7" zoomScale="55" zoomScaleNormal="100" zoomScaleSheetLayoutView="55" workbookViewId="0">
      <selection activeCell="E8" sqref="E8"/>
    </sheetView>
  </sheetViews>
  <sheetFormatPr defaultColWidth="9" defaultRowHeight="18" customHeight="1" x14ac:dyDescent="0.15"/>
  <cols>
    <col min="1" max="1" width="5" style="74" customWidth="1"/>
    <col min="2" max="2" width="15.625" style="74" customWidth="1"/>
    <col min="3" max="3" width="14.625" style="74" customWidth="1"/>
    <col min="4" max="4" width="22" style="74" customWidth="1"/>
    <col min="5" max="6" width="13.75" style="74" customWidth="1"/>
    <col min="7" max="7" width="2.5" style="74" customWidth="1"/>
    <col min="8" max="19" width="3" style="74" customWidth="1"/>
    <col min="20" max="16384" width="9" style="74"/>
  </cols>
  <sheetData>
    <row r="1" spans="1:7" ht="15" thickBot="1" x14ac:dyDescent="0.2">
      <c r="A1" s="75" t="s">
        <v>102</v>
      </c>
      <c r="B1" s="4"/>
      <c r="C1" s="4"/>
      <c r="D1" s="4" t="s">
        <v>63</v>
      </c>
      <c r="E1" s="180"/>
      <c r="F1" s="357"/>
      <c r="G1" s="5"/>
    </row>
    <row r="2" spans="1:7" ht="15" thickBot="1" x14ac:dyDescent="0.2">
      <c r="A2" s="4"/>
      <c r="B2" s="4"/>
      <c r="C2" s="4"/>
      <c r="D2" s="76" t="s">
        <v>36</v>
      </c>
      <c r="E2" s="358">
        <f>'第３号様式（報告書）'!AA6</f>
        <v>0</v>
      </c>
      <c r="F2" s="359"/>
      <c r="G2" s="4"/>
    </row>
    <row r="3" spans="1:7" ht="18" customHeight="1" x14ac:dyDescent="0.15">
      <c r="A3" s="4"/>
      <c r="B3" s="4"/>
      <c r="C3" s="4"/>
      <c r="D3" s="4"/>
      <c r="E3" s="4"/>
      <c r="F3" s="4"/>
      <c r="G3" s="4"/>
    </row>
    <row r="4" spans="1:7" ht="14.25" x14ac:dyDescent="0.15">
      <c r="A4" s="360" t="s">
        <v>64</v>
      </c>
      <c r="B4" s="360"/>
      <c r="C4" s="360"/>
      <c r="D4" s="360"/>
      <c r="E4" s="360"/>
      <c r="F4" s="360"/>
      <c r="G4" s="4"/>
    </row>
    <row r="5" spans="1:7" ht="28.9" customHeight="1" thickBot="1" x14ac:dyDescent="0.2">
      <c r="A5" s="110" t="s">
        <v>78</v>
      </c>
      <c r="B5" s="111"/>
      <c r="C5" s="111"/>
      <c r="D5" s="111"/>
      <c r="E5" s="111"/>
      <c r="F5" s="111"/>
      <c r="G5" s="4"/>
    </row>
    <row r="6" spans="1:7" ht="30.6" customHeight="1" thickBot="1" x14ac:dyDescent="0.2">
      <c r="A6" s="109" t="s">
        <v>65</v>
      </c>
      <c r="B6" s="108" t="s">
        <v>66</v>
      </c>
      <c r="C6" s="108" t="s">
        <v>67</v>
      </c>
      <c r="D6" s="107" t="s">
        <v>68</v>
      </c>
      <c r="E6" s="107" t="s">
        <v>69</v>
      </c>
      <c r="F6" s="106" t="s">
        <v>70</v>
      </c>
      <c r="G6" s="4"/>
    </row>
    <row r="7" spans="1:7" ht="14.25" x14ac:dyDescent="0.15">
      <c r="A7" s="105" t="s">
        <v>71</v>
      </c>
      <c r="B7" s="104" t="s">
        <v>72</v>
      </c>
      <c r="C7" s="104" t="s">
        <v>73</v>
      </c>
      <c r="D7" s="104" t="s">
        <v>74</v>
      </c>
      <c r="E7" s="103">
        <v>200000</v>
      </c>
      <c r="F7" s="102"/>
      <c r="G7" s="4"/>
    </row>
    <row r="8" spans="1:7" ht="14.25" x14ac:dyDescent="0.15">
      <c r="A8" s="101">
        <v>1</v>
      </c>
      <c r="B8" s="170" t="s">
        <v>135</v>
      </c>
      <c r="C8" s="170" t="s">
        <v>136</v>
      </c>
      <c r="D8" s="170">
        <f>E2</f>
        <v>0</v>
      </c>
      <c r="E8" s="99"/>
      <c r="F8" s="98"/>
      <c r="G8" s="4"/>
    </row>
    <row r="9" spans="1:7" ht="14.25" x14ac:dyDescent="0.15">
      <c r="A9" s="101"/>
      <c r="B9" s="100"/>
      <c r="C9" s="100"/>
      <c r="D9" s="100"/>
      <c r="E9" s="99"/>
      <c r="F9" s="98"/>
      <c r="G9" s="4"/>
    </row>
    <row r="10" spans="1:7" ht="14.25" x14ac:dyDescent="0.15">
      <c r="A10" s="101"/>
      <c r="B10" s="100"/>
      <c r="C10" s="100"/>
      <c r="D10" s="100"/>
      <c r="E10" s="99"/>
      <c r="F10" s="98"/>
      <c r="G10" s="4"/>
    </row>
    <row r="11" spans="1:7" ht="14.25" x14ac:dyDescent="0.15">
      <c r="A11" s="101"/>
      <c r="B11" s="100"/>
      <c r="C11" s="100"/>
      <c r="D11" s="100"/>
      <c r="E11" s="99"/>
      <c r="F11" s="98"/>
      <c r="G11" s="4"/>
    </row>
    <row r="12" spans="1:7" ht="14.25" x14ac:dyDescent="0.15">
      <c r="A12" s="101"/>
      <c r="B12" s="100"/>
      <c r="C12" s="100"/>
      <c r="D12" s="100"/>
      <c r="E12" s="99"/>
      <c r="F12" s="98"/>
      <c r="G12" s="4"/>
    </row>
    <row r="13" spans="1:7" ht="14.25" x14ac:dyDescent="0.15">
      <c r="A13" s="101"/>
      <c r="B13" s="100"/>
      <c r="C13" s="100"/>
      <c r="D13" s="100"/>
      <c r="E13" s="99"/>
      <c r="F13" s="98"/>
      <c r="G13" s="4"/>
    </row>
    <row r="14" spans="1:7" ht="14.25" x14ac:dyDescent="0.15">
      <c r="A14" s="101"/>
      <c r="B14" s="100"/>
      <c r="C14" s="100"/>
      <c r="D14" s="100"/>
      <c r="E14" s="99"/>
      <c r="F14" s="98"/>
      <c r="G14" s="4"/>
    </row>
    <row r="15" spans="1:7" ht="14.25" x14ac:dyDescent="0.15">
      <c r="A15" s="101"/>
      <c r="B15" s="100"/>
      <c r="C15" s="100"/>
      <c r="D15" s="100"/>
      <c r="E15" s="99"/>
      <c r="F15" s="98"/>
      <c r="G15" s="4"/>
    </row>
    <row r="16" spans="1:7" ht="15" thickBot="1" x14ac:dyDescent="0.2">
      <c r="A16" s="97"/>
      <c r="B16" s="96"/>
      <c r="C16" s="96"/>
      <c r="D16" s="96"/>
      <c r="E16" s="95"/>
      <c r="F16" s="94"/>
      <c r="G16" s="4"/>
    </row>
    <row r="17" spans="1:7" ht="15" thickBot="1" x14ac:dyDescent="0.2">
      <c r="A17" s="361" t="s">
        <v>35</v>
      </c>
      <c r="B17" s="190"/>
      <c r="C17" s="190"/>
      <c r="D17" s="362"/>
      <c r="E17" s="93">
        <f>-(SUM(E8:E16))</f>
        <v>0</v>
      </c>
      <c r="F17" s="92">
        <f>SUM(F8:F16)</f>
        <v>0</v>
      </c>
      <c r="G17" s="4"/>
    </row>
    <row r="18" spans="1:7" ht="14.45" customHeight="1" x14ac:dyDescent="0.15">
      <c r="A18" s="91" t="s">
        <v>75</v>
      </c>
      <c r="B18" s="355" t="s">
        <v>76</v>
      </c>
      <c r="C18" s="355"/>
      <c r="D18" s="355"/>
      <c r="E18" s="355"/>
      <c r="F18" s="355"/>
      <c r="G18" s="4"/>
    </row>
    <row r="19" spans="1:7" ht="14.25" x14ac:dyDescent="0.15">
      <c r="A19" s="90"/>
      <c r="B19" s="356"/>
      <c r="C19" s="356"/>
      <c r="D19" s="356"/>
      <c r="E19" s="356"/>
      <c r="F19" s="356"/>
      <c r="G19" s="4"/>
    </row>
    <row r="20" spans="1:7" ht="18" customHeight="1" x14ac:dyDescent="0.15">
      <c r="A20" s="4"/>
      <c r="B20" s="4"/>
      <c r="C20" s="4"/>
      <c r="D20" s="4"/>
      <c r="E20" s="4"/>
      <c r="F20" s="4"/>
      <c r="G20" s="4"/>
    </row>
    <row r="21" spans="1:7" ht="28.9" customHeight="1" thickBot="1" x14ac:dyDescent="0.2">
      <c r="A21" s="110" t="s">
        <v>44</v>
      </c>
      <c r="B21" s="4"/>
      <c r="C21" s="4"/>
      <c r="D21" s="4"/>
      <c r="E21" s="4"/>
      <c r="F21" s="4"/>
      <c r="G21" s="4"/>
    </row>
    <row r="22" spans="1:7" ht="30.6" customHeight="1" thickBot="1" x14ac:dyDescent="0.2">
      <c r="A22" s="109" t="s">
        <v>65</v>
      </c>
      <c r="B22" s="108" t="s">
        <v>66</v>
      </c>
      <c r="C22" s="108" t="s">
        <v>67</v>
      </c>
      <c r="D22" s="107" t="s">
        <v>68</v>
      </c>
      <c r="E22" s="107" t="s">
        <v>69</v>
      </c>
      <c r="F22" s="106" t="s">
        <v>70</v>
      </c>
      <c r="G22" s="4"/>
    </row>
    <row r="23" spans="1:7" ht="18" customHeight="1" x14ac:dyDescent="0.15">
      <c r="A23" s="105" t="s">
        <v>71</v>
      </c>
      <c r="B23" s="104" t="s">
        <v>72</v>
      </c>
      <c r="C23" s="104" t="s">
        <v>73</v>
      </c>
      <c r="D23" s="104" t="s">
        <v>74</v>
      </c>
      <c r="E23" s="103">
        <v>200000</v>
      </c>
      <c r="F23" s="102"/>
      <c r="G23" s="4"/>
    </row>
    <row r="24" spans="1:7" ht="18" customHeight="1" x14ac:dyDescent="0.15">
      <c r="A24" s="101">
        <v>1</v>
      </c>
      <c r="B24" s="170" t="s">
        <v>135</v>
      </c>
      <c r="C24" s="170" t="s">
        <v>136</v>
      </c>
      <c r="D24" s="170">
        <f>E2</f>
        <v>0</v>
      </c>
      <c r="E24" s="99"/>
      <c r="F24" s="98"/>
      <c r="G24" s="4"/>
    </row>
    <row r="25" spans="1:7" ht="18" customHeight="1" x14ac:dyDescent="0.15">
      <c r="A25" s="101"/>
      <c r="B25" s="100"/>
      <c r="C25" s="100"/>
      <c r="D25" s="100"/>
      <c r="E25" s="99"/>
      <c r="F25" s="98"/>
      <c r="G25" s="4"/>
    </row>
    <row r="26" spans="1:7" ht="18" customHeight="1" x14ac:dyDescent="0.15">
      <c r="A26" s="101"/>
      <c r="B26" s="100"/>
      <c r="C26" s="100"/>
      <c r="D26" s="100"/>
      <c r="E26" s="99"/>
      <c r="F26" s="98"/>
      <c r="G26" s="4"/>
    </row>
    <row r="27" spans="1:7" ht="18" customHeight="1" x14ac:dyDescent="0.15">
      <c r="A27" s="101"/>
      <c r="B27" s="100"/>
      <c r="C27" s="100"/>
      <c r="D27" s="100"/>
      <c r="E27" s="99"/>
      <c r="F27" s="98"/>
      <c r="G27" s="4"/>
    </row>
    <row r="28" spans="1:7" ht="18" customHeight="1" x14ac:dyDescent="0.15">
      <c r="A28" s="101"/>
      <c r="B28" s="100"/>
      <c r="C28" s="100"/>
      <c r="D28" s="100"/>
      <c r="E28" s="99"/>
      <c r="F28" s="98"/>
      <c r="G28" s="4"/>
    </row>
    <row r="29" spans="1:7" ht="18" customHeight="1" x14ac:dyDescent="0.15">
      <c r="A29" s="101"/>
      <c r="B29" s="100"/>
      <c r="C29" s="100"/>
      <c r="D29" s="100"/>
      <c r="E29" s="99"/>
      <c r="F29" s="98"/>
      <c r="G29" s="4"/>
    </row>
    <row r="30" spans="1:7" ht="18" customHeight="1" x14ac:dyDescent="0.15">
      <c r="A30" s="101"/>
      <c r="B30" s="100"/>
      <c r="C30" s="100"/>
      <c r="D30" s="100"/>
      <c r="E30" s="99"/>
      <c r="F30" s="98"/>
      <c r="G30" s="4"/>
    </row>
    <row r="31" spans="1:7" ht="18" customHeight="1" x14ac:dyDescent="0.15">
      <c r="A31" s="101"/>
      <c r="B31" s="100"/>
      <c r="C31" s="100"/>
      <c r="D31" s="100"/>
      <c r="E31" s="99"/>
      <c r="F31" s="98"/>
      <c r="G31" s="4"/>
    </row>
    <row r="32" spans="1:7" ht="18" customHeight="1" thickBot="1" x14ac:dyDescent="0.2">
      <c r="A32" s="97"/>
      <c r="B32" s="96"/>
      <c r="C32" s="96"/>
      <c r="D32" s="96"/>
      <c r="E32" s="95"/>
      <c r="F32" s="94"/>
      <c r="G32" s="4"/>
    </row>
    <row r="33" spans="1:7" ht="18" customHeight="1" thickBot="1" x14ac:dyDescent="0.2">
      <c r="A33" s="361" t="s">
        <v>35</v>
      </c>
      <c r="B33" s="190"/>
      <c r="C33" s="190"/>
      <c r="D33" s="362"/>
      <c r="E33" s="93">
        <f>-(SUM(E24:E32))</f>
        <v>0</v>
      </c>
      <c r="F33" s="92">
        <f>SUM(F24:F32)</f>
        <v>0</v>
      </c>
      <c r="G33" s="4"/>
    </row>
    <row r="34" spans="1:7" ht="18" customHeight="1" x14ac:dyDescent="0.15">
      <c r="A34" s="91" t="s">
        <v>75</v>
      </c>
      <c r="B34" s="355" t="s">
        <v>76</v>
      </c>
      <c r="C34" s="355"/>
      <c r="D34" s="355"/>
      <c r="E34" s="355"/>
      <c r="F34" s="355"/>
      <c r="G34" s="4"/>
    </row>
    <row r="35" spans="1:7" ht="18" customHeight="1" x14ac:dyDescent="0.15">
      <c r="A35" s="90"/>
      <c r="B35" s="356"/>
      <c r="C35" s="356"/>
      <c r="D35" s="356"/>
      <c r="E35" s="356"/>
      <c r="F35" s="356"/>
      <c r="G35" s="4"/>
    </row>
  </sheetData>
  <sheetProtection algorithmName="SHA-512" hashValue="YTnHpv4vaxyzZQ8vepDJG/CEwKsuxoSAY7VQfhkEAH8pphRq+S1FhdCFS4sVl87gAR0ZWyQ+rPBNhri83qLOzg==" saltValue="ihOuDhFAtWp4dcMZbpqlvg==" spinCount="100000" sheet="1" objects="1" scenarios="1"/>
  <mergeCells count="7">
    <mergeCell ref="B34:F35"/>
    <mergeCell ref="E1:F1"/>
    <mergeCell ref="E2:F2"/>
    <mergeCell ref="A4:F4"/>
    <mergeCell ref="A17:D17"/>
    <mergeCell ref="B18:F19"/>
    <mergeCell ref="A33:D33"/>
  </mergeCells>
  <phoneticPr fontId="5"/>
  <conditionalFormatting sqref="A8:F16">
    <cfRule type="containsBlanks" dxfId="2" priority="2">
      <formula>LEN(TRIM(A8))=0</formula>
    </cfRule>
  </conditionalFormatting>
  <conditionalFormatting sqref="A24:F32">
    <cfRule type="containsBlanks" dxfId="1" priority="1">
      <formula>LEN(TRIM(A24))=0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G45"/>
  <sheetViews>
    <sheetView showGridLines="0" view="pageBreakPreview" zoomScale="70" zoomScaleNormal="100" zoomScaleSheetLayoutView="70" workbookViewId="0">
      <selection activeCell="J18" sqref="J18"/>
    </sheetView>
  </sheetViews>
  <sheetFormatPr defaultRowHeight="13.5" x14ac:dyDescent="0.15"/>
  <cols>
    <col min="1" max="1" width="5.75" style="122" customWidth="1"/>
    <col min="2" max="3" width="8.625" style="121" customWidth="1"/>
    <col min="4" max="5" width="9" style="121"/>
    <col min="6" max="7" width="30.625" style="121" customWidth="1"/>
    <col min="8" max="16384" width="9" style="121"/>
  </cols>
  <sheetData>
    <row r="1" spans="1:7" ht="14.25" x14ac:dyDescent="0.15">
      <c r="A1" s="120" t="s">
        <v>109</v>
      </c>
    </row>
    <row r="2" spans="1:7" ht="14.25" x14ac:dyDescent="0.15">
      <c r="F2" s="123"/>
      <c r="G2" s="4" t="s">
        <v>63</v>
      </c>
    </row>
    <row r="3" spans="1:7" ht="14.25" x14ac:dyDescent="0.15">
      <c r="F3" s="123"/>
      <c r="G3" s="137">
        <f ca="1">TODAY()</f>
        <v>44873</v>
      </c>
    </row>
    <row r="4" spans="1:7" ht="21" x14ac:dyDescent="0.15">
      <c r="A4" s="364" t="s">
        <v>110</v>
      </c>
      <c r="B4" s="364"/>
      <c r="C4" s="364"/>
      <c r="D4" s="364"/>
      <c r="E4" s="364"/>
      <c r="F4" s="364"/>
      <c r="G4" s="364"/>
    </row>
    <row r="5" spans="1:7" ht="14.25" thickBot="1" x14ac:dyDescent="0.2">
      <c r="B5" s="122"/>
      <c r="C5" s="122"/>
      <c r="D5" s="122"/>
      <c r="E5" s="122"/>
      <c r="F5" s="122"/>
      <c r="G5" s="122"/>
    </row>
    <row r="6" spans="1:7" ht="17.25" customHeight="1" x14ac:dyDescent="0.15">
      <c r="F6" s="129" t="s">
        <v>128</v>
      </c>
      <c r="G6" s="161" t="s">
        <v>111</v>
      </c>
    </row>
    <row r="7" spans="1:7" ht="17.25" customHeight="1" x14ac:dyDescent="0.15">
      <c r="F7" s="130" t="s">
        <v>130</v>
      </c>
      <c r="G7" s="162">
        <f>'第３号様式（報告書）'!AA6</f>
        <v>0</v>
      </c>
    </row>
    <row r="8" spans="1:7" ht="17.25" customHeight="1" x14ac:dyDescent="0.15">
      <c r="F8" s="130" t="s">
        <v>129</v>
      </c>
      <c r="G8" s="162">
        <f>'第３号様式（報告書）'!AA7</f>
        <v>0</v>
      </c>
    </row>
    <row r="9" spans="1:7" ht="17.25" customHeight="1" x14ac:dyDescent="0.15">
      <c r="F9" s="130" t="s">
        <v>112</v>
      </c>
      <c r="G9" s="163">
        <f>'第３号様式（報告書）'!AA8</f>
        <v>0</v>
      </c>
    </row>
    <row r="10" spans="1:7" ht="17.25" customHeight="1" thickBot="1" x14ac:dyDescent="0.2">
      <c r="F10" s="131" t="s">
        <v>113</v>
      </c>
      <c r="G10" s="171"/>
    </row>
    <row r="12" spans="1:7" ht="14.25" x14ac:dyDescent="0.15">
      <c r="A12" s="127" t="s">
        <v>114</v>
      </c>
      <c r="B12" s="124"/>
      <c r="C12" s="124"/>
      <c r="D12" s="124"/>
      <c r="E12" s="124"/>
      <c r="F12" s="124"/>
      <c r="G12" s="124"/>
    </row>
    <row r="13" spans="1:7" ht="24.95" customHeight="1" x14ac:dyDescent="0.15">
      <c r="A13" s="125" t="s">
        <v>115</v>
      </c>
      <c r="B13" s="365" t="s">
        <v>116</v>
      </c>
      <c r="C13" s="365"/>
      <c r="D13" s="365" t="s">
        <v>117</v>
      </c>
      <c r="E13" s="365"/>
      <c r="F13" s="125" t="s">
        <v>118</v>
      </c>
      <c r="G13" s="125" t="s">
        <v>119</v>
      </c>
    </row>
    <row r="14" spans="1:7" ht="24.95" customHeight="1" x14ac:dyDescent="0.15">
      <c r="A14" s="125" t="s">
        <v>120</v>
      </c>
      <c r="B14" s="365" t="s">
        <v>121</v>
      </c>
      <c r="C14" s="365"/>
      <c r="D14" s="365" t="s">
        <v>122</v>
      </c>
      <c r="E14" s="365"/>
      <c r="F14" s="125" t="s">
        <v>123</v>
      </c>
      <c r="G14" s="126"/>
    </row>
    <row r="15" spans="1:7" s="173" customFormat="1" ht="30" customHeight="1" x14ac:dyDescent="0.15">
      <c r="A15" s="172">
        <v>1</v>
      </c>
      <c r="B15" s="363"/>
      <c r="C15" s="363"/>
      <c r="D15" s="363"/>
      <c r="E15" s="363"/>
      <c r="F15" s="164"/>
      <c r="G15" s="164"/>
    </row>
    <row r="16" spans="1:7" s="173" customFormat="1" ht="30" customHeight="1" x14ac:dyDescent="0.15">
      <c r="A16" s="172">
        <v>2</v>
      </c>
      <c r="B16" s="363"/>
      <c r="C16" s="363"/>
      <c r="D16" s="363"/>
      <c r="E16" s="363"/>
      <c r="F16" s="164"/>
      <c r="G16" s="164"/>
    </row>
    <row r="17" spans="1:7" s="173" customFormat="1" ht="30" customHeight="1" x14ac:dyDescent="0.15">
      <c r="A17" s="172">
        <v>3</v>
      </c>
      <c r="B17" s="363"/>
      <c r="C17" s="363"/>
      <c r="D17" s="363"/>
      <c r="E17" s="363"/>
      <c r="F17" s="164"/>
      <c r="G17" s="164"/>
    </row>
    <row r="18" spans="1:7" s="173" customFormat="1" ht="30" customHeight="1" x14ac:dyDescent="0.15">
      <c r="A18" s="172">
        <v>4</v>
      </c>
      <c r="B18" s="363"/>
      <c r="C18" s="363"/>
      <c r="D18" s="363"/>
      <c r="E18" s="363"/>
      <c r="F18" s="164"/>
      <c r="G18" s="164"/>
    </row>
    <row r="19" spans="1:7" s="173" customFormat="1" ht="30" customHeight="1" x14ac:dyDescent="0.15">
      <c r="A19" s="172">
        <v>5</v>
      </c>
      <c r="B19" s="363"/>
      <c r="C19" s="363"/>
      <c r="D19" s="363"/>
      <c r="E19" s="363"/>
      <c r="F19" s="164"/>
      <c r="G19" s="164"/>
    </row>
    <row r="20" spans="1:7" s="173" customFormat="1" ht="30" customHeight="1" x14ac:dyDescent="0.15">
      <c r="A20" s="172">
        <v>6</v>
      </c>
      <c r="B20" s="363"/>
      <c r="C20" s="363"/>
      <c r="D20" s="363"/>
      <c r="E20" s="363"/>
      <c r="F20" s="164"/>
      <c r="G20" s="164"/>
    </row>
    <row r="21" spans="1:7" s="173" customFormat="1" ht="30" customHeight="1" x14ac:dyDescent="0.15">
      <c r="A21" s="172">
        <v>7</v>
      </c>
      <c r="B21" s="363"/>
      <c r="C21" s="363"/>
      <c r="D21" s="363"/>
      <c r="E21" s="363"/>
      <c r="F21" s="164"/>
      <c r="G21" s="164"/>
    </row>
    <row r="22" spans="1:7" s="173" customFormat="1" ht="30" customHeight="1" x14ac:dyDescent="0.15">
      <c r="A22" s="172">
        <v>8</v>
      </c>
      <c r="B22" s="363"/>
      <c r="C22" s="363"/>
      <c r="D22" s="363"/>
      <c r="E22" s="363"/>
      <c r="F22" s="164"/>
      <c r="G22" s="164"/>
    </row>
    <row r="23" spans="1:7" s="173" customFormat="1" ht="30" customHeight="1" x14ac:dyDescent="0.15">
      <c r="A23" s="172">
        <v>9</v>
      </c>
      <c r="B23" s="363"/>
      <c r="C23" s="363"/>
      <c r="D23" s="363"/>
      <c r="E23" s="363"/>
      <c r="F23" s="164"/>
      <c r="G23" s="164"/>
    </row>
    <row r="24" spans="1:7" s="173" customFormat="1" ht="30" customHeight="1" x14ac:dyDescent="0.15">
      <c r="A24" s="172">
        <v>10</v>
      </c>
      <c r="B24" s="363"/>
      <c r="C24" s="363"/>
      <c r="D24" s="363"/>
      <c r="E24" s="363"/>
      <c r="F24" s="164"/>
      <c r="G24" s="164"/>
    </row>
    <row r="25" spans="1:7" s="173" customFormat="1" ht="30" customHeight="1" x14ac:dyDescent="0.15">
      <c r="A25" s="172">
        <v>11</v>
      </c>
      <c r="B25" s="363"/>
      <c r="C25" s="363"/>
      <c r="D25" s="363"/>
      <c r="E25" s="363"/>
      <c r="F25" s="164"/>
      <c r="G25" s="164"/>
    </row>
    <row r="26" spans="1:7" s="173" customFormat="1" ht="30" customHeight="1" x14ac:dyDescent="0.15">
      <c r="A26" s="172">
        <v>12</v>
      </c>
      <c r="B26" s="363"/>
      <c r="C26" s="363"/>
      <c r="D26" s="363"/>
      <c r="E26" s="363"/>
      <c r="F26" s="164"/>
      <c r="G26" s="164"/>
    </row>
    <row r="27" spans="1:7" s="173" customFormat="1" ht="30" customHeight="1" x14ac:dyDescent="0.15">
      <c r="A27" s="172">
        <v>13</v>
      </c>
      <c r="B27" s="363"/>
      <c r="C27" s="363"/>
      <c r="D27" s="363"/>
      <c r="E27" s="363"/>
      <c r="F27" s="164"/>
      <c r="G27" s="164"/>
    </row>
    <row r="28" spans="1:7" s="173" customFormat="1" ht="30" customHeight="1" x14ac:dyDescent="0.15">
      <c r="A28" s="172">
        <v>14</v>
      </c>
      <c r="B28" s="363"/>
      <c r="C28" s="363"/>
      <c r="D28" s="363"/>
      <c r="E28" s="363"/>
      <c r="F28" s="164"/>
      <c r="G28" s="164"/>
    </row>
    <row r="29" spans="1:7" s="173" customFormat="1" ht="30" customHeight="1" x14ac:dyDescent="0.15">
      <c r="A29" s="172">
        <v>15</v>
      </c>
      <c r="B29" s="363"/>
      <c r="C29" s="363"/>
      <c r="D29" s="363"/>
      <c r="E29" s="363"/>
      <c r="F29" s="164"/>
      <c r="G29" s="164"/>
    </row>
    <row r="30" spans="1:7" s="173" customFormat="1" ht="30" customHeight="1" x14ac:dyDescent="0.15">
      <c r="A30" s="172">
        <v>16</v>
      </c>
      <c r="B30" s="363"/>
      <c r="C30" s="363"/>
      <c r="D30" s="363"/>
      <c r="E30" s="363"/>
      <c r="F30" s="164"/>
      <c r="G30" s="164"/>
    </row>
    <row r="31" spans="1:7" s="173" customFormat="1" ht="30" customHeight="1" x14ac:dyDescent="0.15">
      <c r="A31" s="172">
        <v>17</v>
      </c>
      <c r="B31" s="363"/>
      <c r="C31" s="363"/>
      <c r="D31" s="363"/>
      <c r="E31" s="363"/>
      <c r="F31" s="164"/>
      <c r="G31" s="164"/>
    </row>
    <row r="32" spans="1:7" s="173" customFormat="1" ht="30" customHeight="1" x14ac:dyDescent="0.15">
      <c r="A32" s="172">
        <v>18</v>
      </c>
      <c r="B32" s="363"/>
      <c r="C32" s="363"/>
      <c r="D32" s="363"/>
      <c r="E32" s="363"/>
      <c r="F32" s="164"/>
      <c r="G32" s="164"/>
    </row>
    <row r="33" spans="1:7" s="173" customFormat="1" ht="30" customHeight="1" x14ac:dyDescent="0.15">
      <c r="A33" s="172">
        <v>19</v>
      </c>
      <c r="B33" s="363"/>
      <c r="C33" s="363"/>
      <c r="D33" s="363"/>
      <c r="E33" s="363"/>
      <c r="F33" s="164"/>
      <c r="G33" s="164"/>
    </row>
    <row r="34" spans="1:7" s="173" customFormat="1" ht="30" customHeight="1" x14ac:dyDescent="0.15">
      <c r="A34" s="172">
        <v>20</v>
      </c>
      <c r="B34" s="363"/>
      <c r="C34" s="363"/>
      <c r="D34" s="363"/>
      <c r="E34" s="363"/>
      <c r="F34" s="164"/>
      <c r="G34" s="164"/>
    </row>
    <row r="35" spans="1:7" s="173" customFormat="1" ht="30" customHeight="1" x14ac:dyDescent="0.15">
      <c r="A35" s="172">
        <v>21</v>
      </c>
      <c r="B35" s="363"/>
      <c r="C35" s="363"/>
      <c r="D35" s="363"/>
      <c r="E35" s="363"/>
      <c r="F35" s="164"/>
      <c r="G35" s="164"/>
    </row>
    <row r="36" spans="1:7" s="173" customFormat="1" ht="30" customHeight="1" x14ac:dyDescent="0.15">
      <c r="A36" s="172">
        <v>22</v>
      </c>
      <c r="B36" s="363"/>
      <c r="C36" s="363"/>
      <c r="D36" s="363"/>
      <c r="E36" s="363"/>
      <c r="F36" s="164"/>
      <c r="G36" s="164"/>
    </row>
    <row r="37" spans="1:7" s="173" customFormat="1" ht="30" customHeight="1" x14ac:dyDescent="0.15">
      <c r="A37" s="172">
        <v>23</v>
      </c>
      <c r="B37" s="363"/>
      <c r="C37" s="363"/>
      <c r="D37" s="363"/>
      <c r="E37" s="363"/>
      <c r="F37" s="164"/>
      <c r="G37" s="164"/>
    </row>
    <row r="38" spans="1:7" s="173" customFormat="1" ht="30" customHeight="1" x14ac:dyDescent="0.15">
      <c r="A38" s="172">
        <v>24</v>
      </c>
      <c r="B38" s="363"/>
      <c r="C38" s="363"/>
      <c r="D38" s="363"/>
      <c r="E38" s="363"/>
      <c r="F38" s="164"/>
      <c r="G38" s="164"/>
    </row>
    <row r="39" spans="1:7" s="173" customFormat="1" ht="30" customHeight="1" x14ac:dyDescent="0.15">
      <c r="A39" s="172">
        <v>25</v>
      </c>
      <c r="B39" s="363"/>
      <c r="C39" s="363"/>
      <c r="D39" s="363"/>
      <c r="E39" s="363"/>
      <c r="F39" s="164"/>
      <c r="G39" s="164"/>
    </row>
    <row r="40" spans="1:7" s="173" customFormat="1" ht="30" customHeight="1" x14ac:dyDescent="0.15">
      <c r="A40" s="172">
        <v>26</v>
      </c>
      <c r="B40" s="363"/>
      <c r="C40" s="363"/>
      <c r="D40" s="363"/>
      <c r="E40" s="363"/>
      <c r="F40" s="164"/>
      <c r="G40" s="164"/>
    </row>
    <row r="41" spans="1:7" s="173" customFormat="1" ht="30" customHeight="1" x14ac:dyDescent="0.15">
      <c r="A41" s="172">
        <v>27</v>
      </c>
      <c r="B41" s="363"/>
      <c r="C41" s="363"/>
      <c r="D41" s="363"/>
      <c r="E41" s="363"/>
      <c r="F41" s="164"/>
      <c r="G41" s="164"/>
    </row>
    <row r="42" spans="1:7" s="173" customFormat="1" ht="30" customHeight="1" x14ac:dyDescent="0.15">
      <c r="A42" s="172">
        <v>28</v>
      </c>
      <c r="B42" s="363"/>
      <c r="C42" s="363"/>
      <c r="D42" s="363"/>
      <c r="E42" s="363"/>
      <c r="F42" s="164"/>
      <c r="G42" s="164"/>
    </row>
    <row r="43" spans="1:7" s="173" customFormat="1" ht="30" customHeight="1" x14ac:dyDescent="0.15">
      <c r="A43" s="172">
        <v>29</v>
      </c>
      <c r="B43" s="363"/>
      <c r="C43" s="363"/>
      <c r="D43" s="363"/>
      <c r="E43" s="363"/>
      <c r="F43" s="164"/>
      <c r="G43" s="164"/>
    </row>
    <row r="44" spans="1:7" s="173" customFormat="1" ht="30" customHeight="1" x14ac:dyDescent="0.15">
      <c r="A44" s="172">
        <v>30</v>
      </c>
      <c r="B44" s="363"/>
      <c r="C44" s="363"/>
      <c r="D44" s="363"/>
      <c r="E44" s="363"/>
      <c r="F44" s="164"/>
      <c r="G44" s="164"/>
    </row>
    <row r="45" spans="1:7" ht="14.25" x14ac:dyDescent="0.15">
      <c r="A45" s="127" t="s">
        <v>124</v>
      </c>
      <c r="B45" s="128"/>
      <c r="C45" s="128"/>
      <c r="D45" s="128"/>
      <c r="E45" s="128"/>
      <c r="F45" s="128"/>
      <c r="G45" s="128"/>
    </row>
  </sheetData>
  <sheetProtection algorithmName="SHA-512" hashValue="hDI7ub3mhhiTe81fE4Oqx6SoJlJ7XgJYMBQ+GlyoSZ+3RvVZpeGRNFN2/7+kHQZ0fJEOPxODeXFAoT2rM/0HQQ==" saltValue="seQ8Xvk5AP26Uva6t2UJ+w==" spinCount="100000" sheet="1" objects="1" scenarios="1" insertRows="0" deleteRows="0"/>
  <mergeCells count="65">
    <mergeCell ref="B44:C44"/>
    <mergeCell ref="D44:E44"/>
    <mergeCell ref="B40:C40"/>
    <mergeCell ref="D40:E40"/>
    <mergeCell ref="B41:C41"/>
    <mergeCell ref="D41:E41"/>
    <mergeCell ref="B42:C42"/>
    <mergeCell ref="D42:E42"/>
    <mergeCell ref="B43:C43"/>
    <mergeCell ref="D43:E43"/>
    <mergeCell ref="B37:C37"/>
    <mergeCell ref="D37:E37"/>
    <mergeCell ref="B38:C38"/>
    <mergeCell ref="D38:E38"/>
    <mergeCell ref="B39:C39"/>
    <mergeCell ref="D39:E39"/>
    <mergeCell ref="B34:C34"/>
    <mergeCell ref="D34:E34"/>
    <mergeCell ref="B35:C35"/>
    <mergeCell ref="D35:E35"/>
    <mergeCell ref="B36:C36"/>
    <mergeCell ref="D36:E36"/>
    <mergeCell ref="B31:C31"/>
    <mergeCell ref="D31:E31"/>
    <mergeCell ref="B32:C32"/>
    <mergeCell ref="D32:E32"/>
    <mergeCell ref="B33:C33"/>
    <mergeCell ref="D33:E33"/>
    <mergeCell ref="B28:C28"/>
    <mergeCell ref="D28:E28"/>
    <mergeCell ref="B29:C29"/>
    <mergeCell ref="D29:E29"/>
    <mergeCell ref="B30:C30"/>
    <mergeCell ref="D30:E30"/>
    <mergeCell ref="B25:C25"/>
    <mergeCell ref="D25:E25"/>
    <mergeCell ref="B26:C26"/>
    <mergeCell ref="D26:E26"/>
    <mergeCell ref="B27:C27"/>
    <mergeCell ref="D27:E27"/>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5:C15"/>
    <mergeCell ref="D15:E15"/>
    <mergeCell ref="A4:G4"/>
    <mergeCell ref="B13:C13"/>
    <mergeCell ref="D13:E13"/>
    <mergeCell ref="B14:C14"/>
    <mergeCell ref="D14:E14"/>
  </mergeCells>
  <phoneticPr fontId="5"/>
  <conditionalFormatting sqref="G10">
    <cfRule type="containsBlanks" dxfId="0" priority="1">
      <formula>LEN(TRIM(G10))=0</formula>
    </cfRule>
  </conditionalFormatting>
  <printOptions horizontalCentered="1"/>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2.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D54DE32-81A9-49C3-BAB5-8C005D91F9D3}">
  <ds:schemaRefs>
    <ds:schemaRef ds:uri="8B97BE19-CDDD-400E-817A-CFDD13F7EC12"/>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第３号様式（報告書）</vt:lpstr>
      <vt:lpstr>第３号様式別添１（報告書　賃金改善内訳）</vt:lpstr>
      <vt:lpstr>【第３号様式別添２】配分変更一覧表</vt:lpstr>
      <vt:lpstr>【第３号様式別添３】賃金改善確認書</vt:lpstr>
      <vt:lpstr>【第３号様式別添３】賃金改善確認書!Print_Area</vt:lpstr>
      <vt:lpstr>'第３号様式（報告書）'!Print_Area</vt:lpstr>
      <vt:lpstr>'第３号様式別添１（報告書　賃金改善内訳）'!Print_Area</vt:lpstr>
      <vt:lpstr>'第３号様式別添１（報告書　賃金改善内訳）'!Print_Titles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2022-11-07T06:39:41Z</cp:lastPrinted>
  <dcterms:created xsi:type="dcterms:W3CDTF">2007-06-29T08:08:00Z</dcterms:created>
  <dcterms:modified xsi:type="dcterms:W3CDTF">2022-11-08T01:58:25Z</dcterms:modified>
</cp:coreProperties>
</file>