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30_R4年度\040_送付物\020_再算定施設等送付\010_送付物元データ\様式\"/>
    </mc:Choice>
  </mc:AlternateContent>
  <workbookProtection workbookAlgorithmName="SHA-512" workbookHashValue="IMjwCMUjY3DHCKVs/GWFgI14b65StONsqwB9spKmhwSLkrW9P0+YGC/57ctSDIcERBvJEx1dKPZZp1pdsfOWrw==" workbookSaltValue="200G0WSgzro7BD+/L2kTLw==" workbookSpinCount="100000" lockStructure="1"/>
  <bookViews>
    <workbookView xWindow="0" yWindow="0" windowWidth="11610" windowHeight="2985" tabRatio="840"/>
  </bookViews>
  <sheets>
    <sheet name="【第１号様式】計画書" sheetId="1" r:id="rId1"/>
    <sheet name="【第１号様式別添１】賃金改善明細書（職員別）" sheetId="2" r:id="rId2"/>
    <sheet name="【第１号様式別添２】配分変更一覧表" sheetId="3" r:id="rId3"/>
  </sheets>
  <definedNames>
    <definedName name="aaaa" localSheetId="0">#REF!</definedName>
    <definedName name="aaaa">#REF!</definedName>
    <definedName name="_xlnm.Print_Area" localSheetId="1">'【第１号様式別添１】賃金改善明細書（職員別）'!$A$1:$P$118</definedName>
    <definedName name="_xlnm.Print_Area" localSheetId="2">【第１号様式別添２】配分変更一覧表!$A$1:$G$36</definedName>
    <definedName name="Z_8F089FDA_DA71_4570_AA62_3BE3770A3124_.wvu.PrintArea" localSheetId="0" hidden="1">【第１号様式】計画書!$A$1:$AN$78</definedName>
    <definedName name="Z_EBAF804A_B272_49F4_87DB_54E80903615B_.wvu.Cols" localSheetId="0" hidden="1">【第１号様式】計画書!$AQ:$AR</definedName>
    <definedName name="Z_EBAF804A_B272_49F4_87DB_54E80903615B_.wvu.PrintArea" localSheetId="0" hidden="1">【第１号様式】計画書!$A$1:$AN$78</definedName>
    <definedName name="Z_EBAF804A_B272_49F4_87DB_54E80903615B_.wvu.PrintArea" localSheetId="1" hidden="1">'【第１号様式別添１】賃金改善明細書（職員別）'!$A$1:$P$116</definedName>
    <definedName name="Z_EBAF804A_B272_49F4_87DB_54E80903615B_.wvu.PrintArea" localSheetId="2" hidden="1">【第１号様式別添２】配分変更一覧表!$A$1:$F$42</definedName>
    <definedName name="保育所別民改費担当者一覧" localSheetId="0">#REF!</definedName>
    <definedName name="保育所別民改費担当者一覧">#REF!</definedName>
  </definedNames>
  <calcPr calcId="162913"/>
  <customWorkbookViews>
    <customWorkbookView name="Administrator - 個人用ビュー" guid="{8F089FDA-DA71-4570-AA62-3BE3770A3124}" mergeInterval="0" personalView="1" maximized="1" xWindow="-9" yWindow="-9" windowWidth="1840" windowHeight="1098" tabRatio="840" activeSheetId="1"/>
    <customWorkbookView name="中本 絢子 - 個人用ビュー" guid="{EBAF804A-B272-49F4-87DB-54E80903615B}" mergeInterval="0" personalView="1" maximized="1" xWindow="-8" yWindow="-8" windowWidth="1318" windowHeight="784" tabRatio="840" activeSheetId="7"/>
  </customWorkbookViews>
</workbook>
</file>

<file path=xl/calcChain.xml><?xml version="1.0" encoding="utf-8"?>
<calcChain xmlns="http://schemas.openxmlformats.org/spreadsheetml/2006/main">
  <c r="J9" i="2" l="1"/>
  <c r="J8" i="2"/>
  <c r="L108" i="2"/>
  <c r="K108" i="2"/>
  <c r="H108" i="2"/>
  <c r="A88" i="2"/>
  <c r="A89" i="2" s="1"/>
  <c r="A90" i="2" s="1"/>
  <c r="A91" i="2" s="1"/>
  <c r="A92" i="2" s="1"/>
  <c r="A93" i="2" s="1"/>
  <c r="A94" i="2" s="1"/>
  <c r="A95" i="2" s="1"/>
  <c r="A96" i="2" s="1"/>
  <c r="A97" i="2" s="1"/>
  <c r="A98" i="2" s="1"/>
  <c r="A99" i="2" s="1"/>
  <c r="A100" i="2" s="1"/>
  <c r="A101" i="2" s="1"/>
  <c r="A102" i="2" s="1"/>
  <c r="A103" i="2" s="1"/>
  <c r="A104" i="2" s="1"/>
  <c r="A105" i="2" s="1"/>
  <c r="A106" i="2" s="1"/>
  <c r="A107" i="2" s="1"/>
  <c r="J97" i="2"/>
  <c r="J96" i="2"/>
  <c r="J95" i="2"/>
  <c r="J94" i="2"/>
  <c r="J93" i="2"/>
  <c r="J92" i="2"/>
  <c r="J91" i="2"/>
  <c r="J90" i="2"/>
  <c r="J89" i="2"/>
  <c r="J8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9"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E2" i="3"/>
  <c r="M2" i="2"/>
  <c r="J108" i="2" l="1"/>
  <c r="A78" i="2"/>
  <c r="A79" i="2" s="1"/>
  <c r="A80" i="2" s="1"/>
  <c r="A81" i="2" s="1"/>
  <c r="A82" i="2" s="1"/>
  <c r="A83" i="2" s="1"/>
  <c r="A84" i="2" s="1"/>
  <c r="A85" i="2" s="1"/>
  <c r="A86" i="2" s="1"/>
  <c r="A87" i="2" s="1"/>
  <c r="T34" i="1" l="1"/>
  <c r="T38" i="1"/>
  <c r="T33" i="1" l="1"/>
  <c r="E17" i="3"/>
  <c r="F33" i="3"/>
  <c r="E33" i="3"/>
  <c r="T40" i="1" l="1"/>
  <c r="T36" i="1"/>
  <c r="T57" i="1" l="1"/>
  <c r="J68" i="2"/>
  <c r="J75" i="2"/>
  <c r="J72" i="2"/>
  <c r="J73" i="2"/>
  <c r="J74" i="2"/>
  <c r="J76" i="2"/>
  <c r="J77" i="2"/>
  <c r="J78" i="2"/>
  <c r="J79" i="2"/>
  <c r="J80" i="2"/>
  <c r="J81" i="2"/>
  <c r="J82" i="2"/>
  <c r="J83" i="2"/>
  <c r="J84" i="2"/>
  <c r="J85" i="2"/>
  <c r="J86" i="2"/>
  <c r="J87" i="2"/>
  <c r="J98" i="2"/>
  <c r="J99" i="2"/>
  <c r="J100" i="2"/>
  <c r="J101" i="2"/>
  <c r="J102" i="2"/>
  <c r="J103" i="2"/>
  <c r="J104" i="2"/>
  <c r="J105" i="2"/>
  <c r="J106" i="2"/>
  <c r="J107" i="2"/>
  <c r="J70" i="2"/>
  <c r="J69" i="2"/>
  <c r="J71" i="2"/>
  <c r="T54" i="1" l="1"/>
  <c r="S108" i="2"/>
  <c r="T51" i="1"/>
  <c r="T55" i="1" l="1"/>
  <c r="T56" i="1" s="1"/>
  <c r="F17" i="3"/>
  <c r="T35" i="1" l="1"/>
  <c r="T37" i="1" s="1"/>
  <c r="T39" i="1" s="1"/>
  <c r="T52" i="1" l="1"/>
  <c r="T58" i="1" l="1"/>
</calcChain>
</file>

<file path=xl/sharedStrings.xml><?xml version="1.0" encoding="utf-8"?>
<sst xmlns="http://schemas.openxmlformats.org/spreadsheetml/2006/main" count="184" uniqueCount="141">
  <si>
    <t>市町村名</t>
    <rPh sb="0" eb="3">
      <t>シチョウソン</t>
    </rPh>
    <rPh sb="3" eb="4">
      <t>メイ</t>
    </rPh>
    <phoneticPr fontId="4"/>
  </si>
  <si>
    <t>施設・事業所名</t>
    <rPh sb="0" eb="2">
      <t>シセツ</t>
    </rPh>
    <rPh sb="3" eb="6">
      <t>ジギョウショ</t>
    </rPh>
    <rPh sb="6" eb="7">
      <t>メイ</t>
    </rPh>
    <phoneticPr fontId="4"/>
  </si>
  <si>
    <t>①</t>
    <phoneticPr fontId="4"/>
  </si>
  <si>
    <t>②</t>
    <phoneticPr fontId="4"/>
  </si>
  <si>
    <t>③</t>
    <phoneticPr fontId="4"/>
  </si>
  <si>
    <t>代表者名</t>
    <rPh sb="0" eb="3">
      <t>ダイヒョウシャ</t>
    </rPh>
    <rPh sb="3" eb="4">
      <t>メイ</t>
    </rPh>
    <phoneticPr fontId="4"/>
  </si>
  <si>
    <t>⑥</t>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</si>
  <si>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</si>
  <si>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</si>
  <si>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３歳児</t>
    <rPh sb="1" eb="3">
      <t>サイジ</t>
    </rPh>
    <phoneticPr fontId="4"/>
  </si>
  <si>
    <t>月</t>
    <rPh sb="0" eb="1">
      <t>ツキ</t>
    </rPh>
    <phoneticPr fontId="4"/>
  </si>
  <si>
    <t>４歳以上</t>
    <rPh sb="1" eb="4">
      <t>サイイジョウ</t>
    </rPh>
    <phoneticPr fontId="4"/>
  </si>
  <si>
    <t>１，２歳児</t>
    <rPh sb="3" eb="4">
      <t>サイ</t>
    </rPh>
    <rPh sb="4" eb="5">
      <t>ジ</t>
    </rPh>
    <phoneticPr fontId="4"/>
  </si>
  <si>
    <t>２．賃金改善額</t>
    <rPh sb="2" eb="4">
      <t>チンギン</t>
    </rPh>
    <rPh sb="4" eb="6">
      <t>カイゼン</t>
    </rPh>
    <rPh sb="6" eb="7">
      <t>ガク</t>
    </rPh>
    <phoneticPr fontId="4"/>
  </si>
  <si>
    <t>⑦</t>
    <phoneticPr fontId="4"/>
  </si>
  <si>
    <t>⑧</t>
    <phoneticPr fontId="4"/>
  </si>
  <si>
    <t>⑨</t>
    <phoneticPr fontId="4"/>
  </si>
  <si>
    <t>⑩</t>
    <phoneticPr fontId="4"/>
  </si>
  <si>
    <t>⑪</t>
    <phoneticPr fontId="4"/>
  </si>
  <si>
    <t>⑫</t>
    <phoneticPr fontId="4"/>
  </si>
  <si>
    <t xml:space="preserve">※
</t>
    <phoneticPr fontId="4"/>
  </si>
  <si>
    <t xml:space="preserve">※
</t>
    <phoneticPr fontId="4"/>
  </si>
  <si>
    <t>乳児</t>
    <rPh sb="0" eb="2">
      <t>ニュウジ</t>
    </rPh>
    <phoneticPr fontId="4"/>
  </si>
  <si>
    <t>令和４年</t>
    <rPh sb="0" eb="2">
      <t>レイワ</t>
    </rPh>
    <rPh sb="3" eb="4">
      <t>ネン</t>
    </rPh>
    <phoneticPr fontId="4"/>
  </si>
  <si>
    <t>令和４年</t>
    <rPh sb="0" eb="2">
      <t>レイワ</t>
    </rPh>
    <rPh sb="3" eb="4">
      <t>ネン</t>
    </rPh>
    <phoneticPr fontId="4"/>
  </si>
  <si>
    <t>月</t>
    <rPh sb="0" eb="1">
      <t>ガツ</t>
    </rPh>
    <phoneticPr fontId="4"/>
  </si>
  <si>
    <t>日</t>
    <rPh sb="0" eb="1">
      <t>ニチ</t>
    </rPh>
    <phoneticPr fontId="4"/>
  </si>
  <si>
    <t>⑬</t>
    <phoneticPr fontId="4"/>
  </si>
  <si>
    <t>⑭</t>
    <phoneticPr fontId="4"/>
  </si>
  <si>
    <t>事業実施期間</t>
    <rPh sb="0" eb="2">
      <t>ジギョウ</t>
    </rPh>
    <rPh sb="2" eb="4">
      <t>ジッシ</t>
    </rPh>
    <rPh sb="4" eb="6">
      <t>キカン</t>
    </rPh>
    <phoneticPr fontId="4"/>
  </si>
  <si>
    <t>賃金改善額合計((①＋②)＋(③＋⑥))</t>
    <rPh sb="0" eb="2">
      <t>チンギン</t>
    </rPh>
    <rPh sb="2" eb="4">
      <t>カイゼン</t>
    </rPh>
    <rPh sb="4" eb="5">
      <t>ガク</t>
    </rPh>
    <rPh sb="5" eb="7">
      <t>ゴウケイ</t>
    </rPh>
    <phoneticPr fontId="4"/>
  </si>
  <si>
    <t xml:space="preserve">⑧
</t>
    <phoneticPr fontId="4"/>
  </si>
  <si>
    <t xml:space="preserve">※
</t>
    <phoneticPr fontId="4"/>
  </si>
  <si>
    <t>令和３年度</t>
    <rPh sb="0" eb="2">
      <t>レイワ</t>
    </rPh>
    <rPh sb="3" eb="4">
      <t>ネン</t>
    </rPh>
    <rPh sb="4" eb="5">
      <t>ド</t>
    </rPh>
    <phoneticPr fontId="4"/>
  </si>
  <si>
    <t>令和４年度</t>
    <rPh sb="0" eb="2">
      <t>レイワ</t>
    </rPh>
    <rPh sb="3" eb="4">
      <t>ネン</t>
    </rPh>
    <rPh sb="4" eb="5">
      <t>ド</t>
    </rPh>
    <phoneticPr fontId="4"/>
  </si>
  <si>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</si>
  <si>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</si>
  <si>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</si>
  <si>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賃金改善部分</t>
    <rPh sb="0" eb="2">
      <t>チンギン</t>
    </rPh>
    <rPh sb="2" eb="4">
      <t>カイゼン</t>
    </rPh>
    <rPh sb="4" eb="5">
      <t>ブ</t>
    </rPh>
    <rPh sb="5" eb="6">
      <t>ブン</t>
    </rPh>
    <phoneticPr fontId="4"/>
  </si>
  <si>
    <t xml:space="preserve">⑨
</t>
    <phoneticPr fontId="4"/>
  </si>
  <si>
    <t xml:space="preserve">⑩
</t>
    <phoneticPr fontId="4"/>
  </si>
  <si>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4"/>
  </si>
  <si>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4"/>
  </si>
  <si>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4"/>
  </si>
  <si>
    <t>(⑤基本給及び決まって毎月支払う手当の割合)</t>
    <rPh sb="5" eb="6">
      <t>オヨ</t>
    </rPh>
    <rPh sb="19" eb="21">
      <t>ワリアイ</t>
    </rPh>
    <phoneticPr fontId="4"/>
  </si>
  <si>
    <t>④基本給及び決まって毎月支払う手当</t>
    <rPh sb="1" eb="4">
      <t>キホンキュウ</t>
    </rPh>
    <rPh sb="4" eb="5">
      <t>オヨ</t>
    </rPh>
    <rPh sb="6" eb="7">
      <t>キ</t>
    </rPh>
    <rPh sb="10" eb="12">
      <t>マイツキ</t>
    </rPh>
    <rPh sb="12" eb="14">
      <t>シハラ</t>
    </rPh>
    <rPh sb="15" eb="17">
      <t>テアテ</t>
    </rPh>
    <phoneticPr fontId="4"/>
  </si>
  <si>
    <t>４歳以上児</t>
    <rPh sb="1" eb="2">
      <t>サイ</t>
    </rPh>
    <rPh sb="2" eb="5">
      <t>イジョウジ</t>
    </rPh>
    <phoneticPr fontId="4"/>
  </si>
  <si>
    <t>２歳児</t>
    <rPh sb="1" eb="3">
      <t>サイジ</t>
    </rPh>
    <phoneticPr fontId="4"/>
  </si>
  <si>
    <t>１歳児</t>
    <rPh sb="1" eb="3">
      <t>サイジ</t>
    </rPh>
    <phoneticPr fontId="4"/>
  </si>
  <si>
    <t>合計</t>
    <rPh sb="0" eb="2">
      <t>ゴウケイ</t>
    </rPh>
    <phoneticPr fontId="4"/>
  </si>
  <si>
    <t>⑤令和３年度平均利用児童数(見込み)</t>
    <phoneticPr fontId="4"/>
  </si>
  <si>
    <t>満３歳児</t>
    <rPh sb="0" eb="1">
      <t>マン</t>
    </rPh>
    <rPh sb="2" eb="3">
      <t>サイ</t>
    </rPh>
    <rPh sb="3" eb="4">
      <t>ジ</t>
    </rPh>
    <phoneticPr fontId="4"/>
  </si>
  <si>
    <t>４歳以上児</t>
    <rPh sb="1" eb="4">
      <t>サイイジョウ</t>
    </rPh>
    <rPh sb="4" eb="5">
      <t>ジ</t>
    </rPh>
    <phoneticPr fontId="4"/>
  </si>
  <si>
    <t>公定価格</t>
    <rPh sb="0" eb="4">
      <t>コウテイカカク</t>
    </rPh>
    <phoneticPr fontId="4"/>
  </si>
  <si>
    <t>向上
支援費</t>
    <rPh sb="0" eb="2">
      <t>コウジョウ</t>
    </rPh>
    <rPh sb="3" eb="6">
      <t>シエンピ</t>
    </rPh>
    <phoneticPr fontId="4"/>
  </si>
  <si>
    <t>ア　職員配置加算</t>
    <rPh sb="2" eb="8">
      <t>ショクインハイチカサン</t>
    </rPh>
    <phoneticPr fontId="4"/>
  </si>
  <si>
    <t>イ　職員配置加算（休日）</t>
    <rPh sb="2" eb="8">
      <t>ショクインハイチカサン</t>
    </rPh>
    <rPh sb="9" eb="11">
      <t>キュウジツ</t>
    </rPh>
    <phoneticPr fontId="4"/>
  </si>
  <si>
    <r>
      <rPr>
        <sz val="12"/>
        <rFont val="HGｺﾞｼｯｸM"/>
        <family val="3"/>
        <charset val="128"/>
      </rPr>
      <t>エ</t>
    </r>
    <r>
      <rPr>
        <sz val="8"/>
        <rFont val="HGｺﾞｼｯｸM"/>
        <family val="3"/>
        <charset val="128"/>
      </rPr>
      <t>　安全な保育を実施するための職員雇用費</t>
    </r>
    <rPh sb="2" eb="4">
      <t>アンゼン</t>
    </rPh>
    <rPh sb="5" eb="7">
      <t>ホイク</t>
    </rPh>
    <rPh sb="8" eb="10">
      <t>ジッシ</t>
    </rPh>
    <rPh sb="15" eb="17">
      <t>ショクイン</t>
    </rPh>
    <rPh sb="17" eb="20">
      <t>コヨウヒ</t>
    </rPh>
    <phoneticPr fontId="4"/>
  </si>
  <si>
    <t>オ　令和３年度平均利用児童数(見込み)(職員配置加算）</t>
    <rPh sb="20" eb="26">
      <t>ショクインハイチカサン</t>
    </rPh>
    <phoneticPr fontId="4"/>
  </si>
  <si>
    <r>
      <t>ウ　</t>
    </r>
    <r>
      <rPr>
        <sz val="10"/>
        <rFont val="HGｺﾞｼｯｸM"/>
        <family val="3"/>
        <charset val="128"/>
      </rPr>
      <t>ローテーション保育士雇用費</t>
    </r>
    <rPh sb="9" eb="15">
      <t>ホイクシコヨウヒ</t>
    </rPh>
    <phoneticPr fontId="4"/>
  </si>
  <si>
    <t>周知している</t>
  </si>
  <si>
    <t>はい</t>
  </si>
  <si>
    <t>維持する</t>
  </si>
  <si>
    <t>施設・事業所名</t>
    <phoneticPr fontId="4"/>
  </si>
  <si>
    <t>横浜市</t>
    <rPh sb="0" eb="3">
      <t>ヨコハマシ</t>
    </rPh>
    <phoneticPr fontId="4"/>
  </si>
  <si>
    <t>賃金改善内訳(職員別内訳)</t>
    <rPh sb="4" eb="6">
      <t>ウチワケ</t>
    </rPh>
    <rPh sb="7" eb="9">
      <t>ショクイン</t>
    </rPh>
    <rPh sb="9" eb="10">
      <t>ベツ</t>
    </rPh>
    <rPh sb="10" eb="12">
      <t>ウチワケ</t>
    </rPh>
    <phoneticPr fontId="4"/>
  </si>
  <si>
    <t>No</t>
    <phoneticPr fontId="4"/>
  </si>
  <si>
    <t>職員名</t>
    <phoneticPr fontId="4"/>
  </si>
  <si>
    <t>職種
※2</t>
    <rPh sb="0" eb="2">
      <t>ショクシュ</t>
    </rPh>
    <phoneticPr fontId="4"/>
  </si>
  <si>
    <t>常勤・非常勤の別
※3</t>
    <rPh sb="0" eb="2">
      <t>ジョウキン</t>
    </rPh>
    <rPh sb="3" eb="6">
      <t>ヒジョウキン</t>
    </rPh>
    <rPh sb="7" eb="8">
      <t>ベツ</t>
    </rPh>
    <phoneticPr fontId="4"/>
  </si>
  <si>
    <t>常勤換算値
※4</t>
    <rPh sb="0" eb="2">
      <t>ジョウキン</t>
    </rPh>
    <rPh sb="2" eb="4">
      <t>カンサン</t>
    </rPh>
    <rPh sb="4" eb="5">
      <t>チ</t>
    </rPh>
    <phoneticPr fontId="4"/>
  </si>
  <si>
    <t>令和４年度</t>
    <rPh sb="0" eb="2">
      <t>レイワ</t>
    </rPh>
    <rPh sb="3" eb="5">
      <t>ネンド</t>
    </rPh>
    <phoneticPr fontId="4"/>
  </si>
  <si>
    <t>備考　※7</t>
    <rPh sb="0" eb="2">
      <t>ビコウ</t>
    </rPh>
    <phoneticPr fontId="4"/>
  </si>
  <si>
    <t>賃金改善
見込額
※5</t>
    <rPh sb="0" eb="2">
      <t>チンギン</t>
    </rPh>
    <rPh sb="2" eb="4">
      <t>カイゼン</t>
    </rPh>
    <rPh sb="5" eb="7">
      <t>ミコ</t>
    </rPh>
    <rPh sb="7" eb="8">
      <t>ガク</t>
    </rPh>
    <phoneticPr fontId="4"/>
  </si>
  <si>
    <t>賃金改善に伴い増加する法定福利費等の事業主負担分　※6</t>
    <phoneticPr fontId="4"/>
  </si>
  <si>
    <t>賃金改善見込額　※5</t>
    <rPh sb="0" eb="2">
      <t>チンギン</t>
    </rPh>
    <rPh sb="2" eb="4">
      <t>カイゼン</t>
    </rPh>
    <rPh sb="4" eb="6">
      <t>ミコ</t>
    </rPh>
    <rPh sb="6" eb="7">
      <t>ガク</t>
    </rPh>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</si>
  <si>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</si>
  <si>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</si>
  <si>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総額</t>
    <rPh sb="0" eb="2">
      <t>ソウガク</t>
    </rPh>
    <phoneticPr fontId="4"/>
  </si>
  <si>
    <t>【記入における留意事項】</t>
    <phoneticPr fontId="4"/>
  </si>
  <si>
    <t>※1</t>
    <phoneticPr fontId="4"/>
  </si>
  <si>
    <t>施設・事業所に現に勤務している職員全員(職種を問わず、非常勤を含む。)を記入すること。</t>
    <rPh sb="36" eb="38">
      <t>キニュウ</t>
    </rPh>
    <phoneticPr fontId="4"/>
  </si>
  <si>
    <t>※2</t>
    <phoneticPr fontId="4"/>
  </si>
  <si>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4"/>
  </si>
  <si>
    <t>※3　</t>
    <phoneticPr fontId="4"/>
  </si>
  <si>
    <t>「常勤」とは、原則として施設で定めた勤務時間（所定労働時間）の全てを勤務する者、又は１日６時間以上かつ20日以上勤務している者をいい、「非常勤」とは常勤以外の者をいう。</t>
    <phoneticPr fontId="4"/>
  </si>
  <si>
    <t>※4</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</si>
  <si>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</si>
  <si>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※5</t>
    <phoneticPr fontId="4"/>
  </si>
  <si>
    <t>賃金改善に伴い増加する法定福利費等の事業主負担分を除く。</t>
    <phoneticPr fontId="4"/>
  </si>
  <si>
    <t>※6</t>
    <phoneticPr fontId="4"/>
  </si>
  <si>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4"/>
  </si>
  <si>
    <t>※7</t>
    <phoneticPr fontId="4"/>
  </si>
  <si>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4"/>
  </si>
  <si>
    <t>No.</t>
    <phoneticPr fontId="4"/>
  </si>
  <si>
    <t>日</t>
    <rPh sb="0" eb="1">
      <t>ニチ</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</si>
  <si>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</si>
  <si>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</si>
  <si>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</si>
  <si>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</si>
  <si>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施設・事業所名※</t>
    <rPh sb="0" eb="2">
      <t>シセツ</t>
    </rPh>
    <rPh sb="3" eb="6">
      <t>ジギョウショ</t>
    </rPh>
    <rPh sb="6" eb="7">
      <t>メイ</t>
    </rPh>
    <phoneticPr fontId="4"/>
  </si>
  <si>
    <t>他事業所への拠出額</t>
    <rPh sb="0" eb="1">
      <t>ホカ</t>
    </rPh>
    <rPh sb="1" eb="3">
      <t>ジギョウ</t>
    </rPh>
    <rPh sb="3" eb="4">
      <t>ショ</t>
    </rPh>
    <rPh sb="6" eb="8">
      <t>キョシュツ</t>
    </rPh>
    <rPh sb="8" eb="9">
      <t>ガク</t>
    </rPh>
    <phoneticPr fontId="4"/>
  </si>
  <si>
    <t>他事業所からの受入額</t>
    <rPh sb="0" eb="1">
      <t>ホカ</t>
    </rPh>
    <rPh sb="1" eb="3">
      <t>ジギョウ</t>
    </rPh>
    <rPh sb="3" eb="4">
      <t>ショ</t>
    </rPh>
    <rPh sb="7" eb="9">
      <t>ウケイレ</t>
    </rPh>
    <rPh sb="9" eb="10">
      <t>ガク</t>
    </rPh>
    <phoneticPr fontId="4"/>
  </si>
  <si>
    <t>例１</t>
    <rPh sb="0" eb="1">
      <t>レイ</t>
    </rPh>
    <phoneticPr fontId="4"/>
  </si>
  <si>
    <t>○○県</t>
    <rPh sb="2" eb="3">
      <t>ケン</t>
    </rPh>
    <phoneticPr fontId="4"/>
  </si>
  <si>
    <t>○○市</t>
    <rPh sb="2" eb="3">
      <t>シ</t>
    </rPh>
    <phoneticPr fontId="4"/>
  </si>
  <si>
    <t>○○保育所</t>
    <rPh sb="2" eb="5">
      <t>ホイクショ</t>
    </rPh>
    <phoneticPr fontId="4"/>
  </si>
  <si>
    <t>※</t>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</si>
  <si>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</si>
  <si>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t>
    <phoneticPr fontId="4"/>
  </si>
  <si>
    <t>上記の内容について、全ての職員に対し周知をした上で、提出していることを証明いたします。</t>
  </si>
  <si>
    <t>令和４年４月に利用定員の変更はありますか※</t>
    <rPh sb="0" eb="2">
      <t>レイワ</t>
    </rPh>
    <rPh sb="3" eb="4">
      <t>ネン</t>
    </rPh>
    <rPh sb="5" eb="6">
      <t>ガツ</t>
    </rPh>
    <rPh sb="7" eb="11">
      <t>リヨウテイイン</t>
    </rPh>
    <rPh sb="12" eb="14">
      <t>ヘンコウ</t>
    </rPh>
    <phoneticPr fontId="4"/>
  </si>
  <si>
    <t>令和３年度</t>
    <rPh sb="0" eb="2">
      <t>レイワ</t>
    </rPh>
    <rPh sb="3" eb="5">
      <t>ネンド</t>
    </rPh>
    <phoneticPr fontId="4"/>
  </si>
  <si>
    <t>令和４年度</t>
    <rPh sb="0" eb="2">
      <t>レイワ</t>
    </rPh>
    <rPh sb="3" eb="5">
      <t>ネンド</t>
    </rPh>
    <phoneticPr fontId="4"/>
  </si>
  <si>
    <t>第１号様式</t>
    <rPh sb="0" eb="1">
      <t>ダイ</t>
    </rPh>
    <rPh sb="2" eb="3">
      <t>ゴウ</t>
    </rPh>
    <rPh sb="3" eb="5">
      <t>ヨウシキ</t>
    </rPh>
    <phoneticPr fontId="0"/>
  </si>
  <si>
    <t>第１号様式別添１</t>
    <rPh sb="0" eb="1">
      <t>ダイ</t>
    </rPh>
    <rPh sb="2" eb="3">
      <t>ゴウ</t>
    </rPh>
    <rPh sb="3" eb="5">
      <t>ヨウシキ</t>
    </rPh>
    <rPh sb="5" eb="7">
      <t>ベッテン</t>
    </rPh>
    <phoneticPr fontId="0"/>
  </si>
  <si>
    <t>第１号様式別添２</t>
    <rPh sb="0" eb="1">
      <t>ダイ</t>
    </rPh>
    <rPh sb="2" eb="3">
      <t>ゴウ</t>
    </rPh>
    <rPh sb="3" eb="5">
      <t>ヨウシキ</t>
    </rPh>
    <rPh sb="5" eb="7">
      <t>ベッテン</t>
    </rPh>
    <phoneticPr fontId="0"/>
  </si>
  <si>
    <t>⑪</t>
    <phoneticPr fontId="4"/>
  </si>
  <si>
    <t>⑫</t>
    <phoneticPr fontId="4"/>
  </si>
  <si>
    <t>（備考）必要がある場合は、この様式を適宜修正して使用することができる。</t>
  </si>
  <si>
    <r>
      <t>令和４年３月31日までに、「3％賃上げ助成」分の２・３月分の賃金改善を実施しますか　</t>
    </r>
    <r>
      <rPr>
        <b/>
        <sz val="12"/>
        <rFont val="HGｺﾞｼｯｸM"/>
        <family val="3"/>
        <charset val="128"/>
      </rPr>
      <t>※３月中に実施しないと、４月以降も含め助成の対象外となります</t>
    </r>
    <rPh sb="16" eb="18">
      <t>チンア</t>
    </rPh>
    <rPh sb="19" eb="21">
      <t>ジョセイ</t>
    </rPh>
    <rPh sb="22" eb="23">
      <t>ブン</t>
    </rPh>
    <phoneticPr fontId="4"/>
  </si>
  <si>
    <t>４月～９月においても、「3%賃上げ助成」分の賃金改善を実施しますか</t>
    <rPh sb="1" eb="2">
      <t>ガツ</t>
    </rPh>
    <rPh sb="4" eb="5">
      <t>ガツ</t>
    </rPh>
    <rPh sb="14" eb="16">
      <t>チンア</t>
    </rPh>
    <rPh sb="17" eb="19">
      <t>ジョセイ</t>
    </rPh>
    <rPh sb="20" eb="21">
      <t>ブン</t>
    </rPh>
    <rPh sb="22" eb="24">
      <t>チンギン</t>
    </rPh>
    <rPh sb="24" eb="26">
      <t>カイゼン</t>
    </rPh>
    <rPh sb="27" eb="29">
      <t>ジッシ</t>
    </rPh>
    <phoneticPr fontId="4"/>
  </si>
  <si>
    <t>保育士・幼稚園教諭等処遇改善臨時特例事業賃金改善計画書（３％賃上げ助成）</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7">
      <t>ケイカクショ</t>
    </rPh>
    <rPh sb="30" eb="32">
      <t>チンア</t>
    </rPh>
    <rPh sb="33" eb="35">
      <t>ジョセイ</t>
    </rPh>
    <phoneticPr fontId="0"/>
  </si>
  <si>
    <t>（本園）</t>
    <rPh sb="1" eb="3">
      <t>ホンエン</t>
    </rPh>
    <phoneticPr fontId="4"/>
  </si>
  <si>
    <t>（分園）</t>
    <rPh sb="1" eb="3">
      <t>ブンエン</t>
    </rPh>
    <phoneticPr fontId="4"/>
  </si>
  <si>
    <t>④　国家公務員給与改定対応部分</t>
    <phoneticPr fontId="4"/>
  </si>
  <si>
    <t>１．助成額</t>
    <rPh sb="4" eb="5">
      <t>ガク</t>
    </rPh>
    <phoneticPr fontId="4"/>
  </si>
  <si>
    <t>助成基準額</t>
    <rPh sb="2" eb="4">
      <t>キジュン</t>
    </rPh>
    <rPh sb="4" eb="5">
      <t>ガク</t>
    </rPh>
    <phoneticPr fontId="4"/>
  </si>
  <si>
    <t>助成見込額(賃金改善部分)</t>
    <rPh sb="2" eb="4">
      <t>ミコ</t>
    </rPh>
    <rPh sb="4" eb="5">
      <t>ガク</t>
    </rPh>
    <rPh sb="6" eb="8">
      <t>チンギン</t>
    </rPh>
    <rPh sb="8" eb="10">
      <t>カイゼン</t>
    </rPh>
    <rPh sb="10" eb="12">
      <t>ブブン</t>
    </rPh>
    <phoneticPr fontId="4"/>
  </si>
  <si>
    <t>カ　助成見込額(向上支援費分)</t>
    <rPh sb="8" eb="12">
      <t>コウジョウシエン</t>
    </rPh>
    <rPh sb="12" eb="13">
      <t>ヒ</t>
    </rPh>
    <rPh sb="13" eb="14">
      <t>ブン</t>
    </rPh>
    <phoneticPr fontId="4"/>
  </si>
  <si>
    <t>調整後助成見込額(賃金改善部分)(⑥＋⑦＋カ)</t>
    <rPh sb="0" eb="2">
      <t>チョウセイ</t>
    </rPh>
    <rPh sb="2" eb="3">
      <t>ゴ</t>
    </rPh>
    <rPh sb="5" eb="7">
      <t>ミコミ</t>
    </rPh>
    <rPh sb="7" eb="8">
      <t>ガク</t>
    </rPh>
    <rPh sb="9" eb="11">
      <t>チンギン</t>
    </rPh>
    <rPh sb="11" eb="13">
      <t>カイゼン</t>
    </rPh>
    <rPh sb="13" eb="15">
      <t>ブブン</t>
    </rPh>
    <phoneticPr fontId="4"/>
  </si>
  <si>
    <t>キ　助成見込額(向上支援費分)</t>
    <rPh sb="8" eb="12">
      <t>コウジョウシエン</t>
    </rPh>
    <rPh sb="12" eb="13">
      <t>ヒ</t>
    </rPh>
    <rPh sb="13" eb="14">
      <t>ブン</t>
    </rPh>
    <phoneticPr fontId="4"/>
  </si>
  <si>
    <t>調整後助成見込額(賃金改善部分)(⑨＋⑩+キ)</t>
    <rPh sb="0" eb="2">
      <t>チョウセイ</t>
    </rPh>
    <rPh sb="2" eb="3">
      <t>ゴ</t>
    </rPh>
    <rPh sb="5" eb="7">
      <t>ミコミ</t>
    </rPh>
    <rPh sb="7" eb="8">
      <t>ガク</t>
    </rPh>
    <rPh sb="9" eb="11">
      <t>チンギン</t>
    </rPh>
    <rPh sb="11" eb="13">
      <t>カイゼン</t>
    </rPh>
    <rPh sb="13" eb="15">
      <t>ブブン</t>
    </rPh>
    <phoneticPr fontId="4"/>
  </si>
  <si>
    <t>助成見込額(国家公務員給与改定対応部分)</t>
    <rPh sb="2" eb="4">
      <t>ミコ</t>
    </rPh>
    <rPh sb="4" eb="5">
      <t>ガク</t>
    </rPh>
    <phoneticPr fontId="4"/>
  </si>
  <si>
    <t>調整後助成見込額合計(賃金改善部分)(⑧＋⑪)</t>
    <rPh sb="0" eb="2">
      <t>チョウセイ</t>
    </rPh>
    <rPh sb="2" eb="3">
      <t>ゴ</t>
    </rPh>
    <rPh sb="5" eb="7">
      <t>ミコミ</t>
    </rPh>
    <rPh sb="7" eb="8">
      <t>ガク</t>
    </rPh>
    <rPh sb="8" eb="10">
      <t>ゴウケイ</t>
    </rPh>
    <rPh sb="11" eb="13">
      <t>チンギン</t>
    </rPh>
    <rPh sb="13" eb="15">
      <t>カイゼン</t>
    </rPh>
    <rPh sb="15" eb="17">
      <t>ブブン</t>
    </rPh>
    <phoneticPr fontId="4"/>
  </si>
  <si>
    <t>助成見込額合計(⑥＋⑨＋⑫+カ+キ)</t>
    <rPh sb="2" eb="4">
      <t>ミコミ</t>
    </rPh>
    <rPh sb="4" eb="5">
      <t>ガク</t>
    </rPh>
    <rPh sb="5" eb="7">
      <t>ゴウケイ</t>
    </rPh>
    <phoneticPr fontId="4"/>
  </si>
  <si>
    <t>⑦・⑩欄については、同一設置者・事業者が運営する他の施設・事業所から本事業の助成額の一部を受け入れた場合には当該金額を正の値で、他の施設・事業所へ拠出した場合は当該金額を負の値で記入すること。</t>
    <rPh sb="61" eb="62">
      <t>アタイ</t>
    </rPh>
    <rPh sb="89" eb="91">
      <t>キニュウ</t>
    </rPh>
    <phoneticPr fontId="4"/>
  </si>
  <si>
    <t>※「〇」の場合、助成見込額が変更になる可能性があります。
　　５月頃（予定）に再計算結果をお知らせします。</t>
    <rPh sb="5" eb="7">
      <t>バアイ</t>
    </rPh>
    <rPh sb="14" eb="16">
      <t>ヘンコウ</t>
    </rPh>
    <rPh sb="19" eb="22">
      <t>カノウセイ</t>
    </rPh>
    <rPh sb="32" eb="33">
      <t>ガツ</t>
    </rPh>
    <rPh sb="33" eb="34">
      <t>ゴロ</t>
    </rPh>
    <rPh sb="35" eb="37">
      <t>ヨテイ</t>
    </rPh>
    <rPh sb="39" eb="42">
      <t>サイケイサン</t>
    </rPh>
    <rPh sb="42" eb="44">
      <t>ケッカ</t>
    </rPh>
    <rPh sb="46" eb="47">
      <t>シ</t>
    </rPh>
    <phoneticPr fontId="4"/>
  </si>
  <si>
    <t>設置者名</t>
    <rPh sb="0" eb="2">
      <t>セッチ</t>
    </rPh>
    <phoneticPr fontId="4"/>
  </si>
  <si>
    <t>②・⑤欄については、年度の初日の前日における満年齢に基づき区分し記入すること。また、年度の初日の前日における満年齢が３歳以上の子どもが特定地域型保育事業所を利用する場合は、⑤の令和４年度平均利用児童数(見込み)は１，２歳児として区分して記入すること。</t>
    <rPh sb="3" eb="4">
      <t>ラン</t>
    </rPh>
    <rPh sb="10" eb="12">
      <t>ネンド</t>
    </rPh>
    <rPh sb="13" eb="15">
      <t>ショジツ</t>
    </rPh>
    <rPh sb="16" eb="18">
      <t>ゼンジツ</t>
    </rPh>
    <rPh sb="22" eb="25">
      <t>マンネンレイ</t>
    </rPh>
    <rPh sb="26" eb="27">
      <t>モト</t>
    </rPh>
    <rPh sb="29" eb="31">
      <t>クブン</t>
    </rPh>
    <rPh sb="32" eb="34">
      <t>キニュウ</t>
    </rPh>
    <rPh sb="42" eb="44">
      <t>ネンド</t>
    </rPh>
    <rPh sb="45" eb="47">
      <t>ショジツ</t>
    </rPh>
    <rPh sb="48" eb="50">
      <t>ゼンジツ</t>
    </rPh>
    <rPh sb="54" eb="57">
      <t>マンネンレイ</t>
    </rPh>
    <rPh sb="59" eb="62">
      <t>サイイジョウ</t>
    </rPh>
    <rPh sb="63" eb="64">
      <t>コ</t>
    </rPh>
    <rPh sb="67" eb="69">
      <t>トクテイ</t>
    </rPh>
    <rPh sb="69" eb="72">
      <t>チイキガタ</t>
    </rPh>
    <rPh sb="72" eb="74">
      <t>ホイク</t>
    </rPh>
    <rPh sb="74" eb="77">
      <t>ジギョウショ</t>
    </rPh>
    <rPh sb="78" eb="80">
      <t>リヨウ</t>
    </rPh>
    <rPh sb="82" eb="84">
      <t>バアイ</t>
    </rPh>
    <rPh sb="88" eb="90">
      <t>レイワ</t>
    </rPh>
    <rPh sb="91" eb="92">
      <t>ネン</t>
    </rPh>
    <rPh sb="92" eb="93">
      <t>ド</t>
    </rPh>
    <rPh sb="93" eb="95">
      <t>ヘイキン</t>
    </rPh>
    <rPh sb="95" eb="97">
      <t>リヨウ</t>
    </rPh>
    <rPh sb="97" eb="99">
      <t>ジドウ</t>
    </rPh>
    <rPh sb="99" eb="100">
      <t>スウ</t>
    </rPh>
    <rPh sb="101" eb="103">
      <t>ミコミ</t>
    </rPh>
    <rPh sb="109" eb="110">
      <t>サイ</t>
    </rPh>
    <rPh sb="110" eb="111">
      <t>ジ</t>
    </rPh>
    <rPh sb="114" eb="116">
      <t>クブン</t>
    </rPh>
    <rPh sb="118" eb="120">
      <t>キニュウ</t>
    </rPh>
    <phoneticPr fontId="4"/>
  </si>
  <si>
    <t>⑥・⑨・⑫欄については、①の事業実施月数、③・④の助成基準額及び⑤の令和４年度平均利用児童数(見込み)により算定された金額を記入すること。</t>
    <rPh sb="5" eb="6">
      <t>ラン</t>
    </rPh>
    <rPh sb="27" eb="29">
      <t>キジュン</t>
    </rPh>
    <rPh sb="29" eb="30">
      <t>ガク</t>
    </rPh>
    <rPh sb="30" eb="31">
      <t>オヨ</t>
    </rPh>
    <rPh sb="34" eb="36">
      <t>レイワ</t>
    </rPh>
    <rPh sb="37" eb="39">
      <t>ネンド</t>
    </rPh>
    <rPh sb="39" eb="41">
      <t>ヘイキン</t>
    </rPh>
    <rPh sb="41" eb="43">
      <t>リヨウ</t>
    </rPh>
    <rPh sb="43" eb="45">
      <t>ジドウ</t>
    </rPh>
    <rPh sb="45" eb="46">
      <t>スウ</t>
    </rPh>
    <rPh sb="47" eb="49">
      <t>ミコミ</t>
    </rPh>
    <rPh sb="54" eb="56">
      <t>サンテイ</t>
    </rPh>
    <rPh sb="59" eb="61">
      <t>キンガク</t>
    </rPh>
    <rPh sb="62" eb="6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</si>
</sst>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人&quot;"/>
    <numFmt numFmtId="178" formatCode="&quot;（&quot;0.0%&quot;）&quot;"/>
    <numFmt numFmtId="179" formatCode="0_);[Red]\(0\)"/>
    <numFmt numFmtId="180" formatCode="#,###"/>
    <numFmt numFmtId="181" formatCode="0.0"/>
    <numFmt numFmtId="182" formatCode="#,##0;&quot;▲ &quot;#,##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HGｺﾞｼｯｸM"/>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rgb="FFFF0000"/>
      <name val="HGｺﾞｼｯｸM"/>
      <family val="3"/>
      <charset val="128"/>
    </font>
    <font>
      <b/>
      <sz val="14"/>
      <color theme="1"/>
      <name val="HGｺﾞｼｯｸM"/>
      <family val="3"/>
      <charset val="128"/>
    </font>
    <font>
      <sz val="12"/>
      <color theme="1"/>
      <name val="HGｺﾞｼｯｸM"/>
      <family val="3"/>
      <charset val="128"/>
    </font>
    <font>
      <sz val="16"/>
      <color theme="1"/>
      <name val="HGｺﾞｼｯｸM"/>
      <family val="3"/>
      <charset val="128"/>
    </font>
    <font>
      <b/>
      <sz val="12"/>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
    <xf numFmtId="0" fontId="0" fillId="0" borderId="0">
      <alignment vertical="center"/>
    </xf>
    <xf numFmtId="0" fontId="8" fillId="0" borderId="0"/>
    <xf numFmtId="0" fontId="8" fillId="0" borderId="0"/>
    <xf numFmtId="0" fontId="8" fillId="0" borderId="0"/>
    <xf numFmtId="0" fontId="8"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8" fillId="0" borderId="0"/>
    <xf numFmtId="38" fontId="8" fillId="0" borderId="0" applyFont="0" applyFill="0" applyBorder="0" applyAlignment="0" applyProtection="0">
      <alignment vertical="center"/>
    </xf>
    <xf numFmtId="0" fontId="15" fillId="0" borderId="0">
      <alignment vertical="center"/>
    </xf>
  </cellStyleXfs>
  <cellXfs count="456">
    <xf numFmtId="0" fontId="0" fillId="0" borderId="0" xfId="0">
      <alignment vertical="center"/>
    </xf>
    <xf numFmtId="0" fontId="5" fillId="0" borderId="35" xfId="0" applyFont="1" applyFill="1" applyBorder="1" applyProtection="1">
      <alignment vertical="center"/>
    </xf>
    <xf numFmtId="0" fontId="5" fillId="0" borderId="15" xfId="0" applyFont="1" applyFill="1" applyBorder="1" applyProtection="1">
      <alignment vertical="center"/>
    </xf>
    <xf numFmtId="0" fontId="5" fillId="0" borderId="43" xfId="0" applyFont="1" applyFill="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distributed" vertical="center"/>
    </xf>
    <xf numFmtId="0" fontId="5" fillId="0" borderId="15" xfId="0" applyFont="1" applyFill="1" applyBorder="1" applyAlignment="1" applyProtection="1">
      <alignment vertical="center"/>
    </xf>
    <xf numFmtId="0" fontId="5" fillId="0" borderId="43" xfId="0" applyFont="1" applyFill="1" applyBorder="1" applyAlignment="1" applyProtection="1">
      <alignment vertical="center"/>
    </xf>
    <xf numFmtId="0" fontId="5" fillId="0" borderId="22" xfId="0" applyFont="1" applyFill="1" applyBorder="1" applyProtection="1">
      <alignment vertical="center"/>
    </xf>
    <xf numFmtId="0" fontId="5" fillId="0" borderId="14" xfId="0" applyFont="1" applyFill="1" applyBorder="1" applyProtection="1">
      <alignment vertical="center"/>
    </xf>
    <xf numFmtId="0" fontId="5" fillId="0" borderId="27" xfId="0" applyFont="1" applyFill="1" applyBorder="1" applyProtection="1">
      <alignment vertical="center"/>
    </xf>
    <xf numFmtId="0" fontId="5" fillId="0" borderId="24" xfId="0" applyFont="1" applyFill="1" applyBorder="1" applyProtection="1">
      <alignment vertical="center"/>
    </xf>
    <xf numFmtId="0" fontId="5" fillId="0" borderId="0" xfId="0" applyFont="1" applyFill="1" applyBorder="1" applyProtection="1">
      <alignment vertical="center"/>
    </xf>
    <xf numFmtId="0" fontId="5" fillId="0" borderId="39" xfId="0" applyFont="1" applyFill="1" applyBorder="1" applyProtection="1">
      <alignment vertical="center"/>
    </xf>
    <xf numFmtId="0" fontId="5" fillId="0" borderId="21" xfId="0" applyFont="1" applyFill="1" applyBorder="1" applyProtection="1">
      <alignment vertical="center"/>
    </xf>
    <xf numFmtId="0" fontId="5" fillId="0" borderId="40" xfId="0" applyFont="1" applyFill="1" applyBorder="1" applyProtection="1">
      <alignment vertical="center"/>
    </xf>
    <xf numFmtId="0" fontId="5" fillId="0" borderId="10" xfId="0" applyFont="1" applyFill="1" applyBorder="1" applyProtection="1">
      <alignment vertical="center"/>
    </xf>
    <xf numFmtId="0" fontId="5" fillId="0" borderId="30" xfId="0" applyFont="1" applyFill="1" applyBorder="1" applyProtection="1">
      <alignment vertical="center"/>
    </xf>
    <xf numFmtId="0" fontId="5" fillId="0" borderId="28" xfId="0" applyFont="1" applyFill="1" applyBorder="1" applyAlignment="1" applyProtection="1">
      <alignment vertical="center"/>
    </xf>
    <xf numFmtId="0" fontId="5" fillId="0" borderId="22" xfId="0" applyNumberFormat="1" applyFont="1" applyFill="1" applyBorder="1" applyProtection="1">
      <alignment vertical="center"/>
    </xf>
    <xf numFmtId="0" fontId="5" fillId="0" borderId="14" xfId="0" applyNumberFormat="1" applyFont="1" applyFill="1" applyBorder="1" applyProtection="1">
      <alignment vertical="center"/>
    </xf>
    <xf numFmtId="0" fontId="5" fillId="0" borderId="14" xfId="0" applyNumberFormat="1" applyFont="1" applyFill="1" applyBorder="1" applyAlignment="1" applyProtection="1">
      <alignment vertical="center"/>
    </xf>
    <xf numFmtId="0" fontId="5" fillId="0" borderId="44" xfId="0" applyFont="1" applyFill="1" applyBorder="1" applyProtection="1">
      <alignment vertical="center"/>
    </xf>
    <xf numFmtId="0" fontId="5" fillId="0" borderId="3" xfId="0" applyFont="1" applyFill="1" applyBorder="1" applyProtection="1">
      <alignment vertical="center"/>
    </xf>
    <xf numFmtId="0" fontId="5" fillId="0" borderId="2" xfId="0" applyFont="1" applyFill="1" applyBorder="1" applyProtection="1">
      <alignment vertical="center"/>
    </xf>
    <xf numFmtId="0" fontId="5" fillId="0" borderId="46" xfId="0" applyFont="1" applyFill="1" applyBorder="1" applyProtection="1">
      <alignment vertical="center"/>
    </xf>
    <xf numFmtId="0" fontId="5" fillId="0" borderId="15" xfId="0" applyNumberFormat="1" applyFont="1" applyFill="1" applyBorder="1" applyAlignment="1" applyProtection="1">
      <alignment vertical="center"/>
    </xf>
    <xf numFmtId="0" fontId="5" fillId="0" borderId="0" xfId="0" applyNumberFormat="1" applyFont="1" applyFill="1" applyProtection="1">
      <alignment vertical="center"/>
    </xf>
    <xf numFmtId="0" fontId="5" fillId="0" borderId="15" xfId="0" applyNumberFormat="1" applyFont="1" applyFill="1" applyBorder="1" applyAlignment="1" applyProtection="1">
      <alignment vertical="center" shrinkToFit="1"/>
    </xf>
    <xf numFmtId="0" fontId="5" fillId="0" borderId="43"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8" xfId="0" applyFont="1" applyFill="1" applyBorder="1" applyProtection="1">
      <alignment vertical="center"/>
    </xf>
    <xf numFmtId="0" fontId="5" fillId="0" borderId="1" xfId="0" applyFont="1" applyFill="1" applyBorder="1" applyProtection="1">
      <alignment vertical="center"/>
    </xf>
    <xf numFmtId="0" fontId="5" fillId="0" borderId="44" xfId="0" applyFont="1" applyFill="1" applyBorder="1" applyAlignment="1" applyProtection="1">
      <alignment vertical="center" wrapText="1"/>
    </xf>
    <xf numFmtId="0" fontId="5" fillId="0" borderId="3" xfId="0" applyFont="1" applyFill="1" applyBorder="1" applyAlignment="1" applyProtection="1">
      <alignment horizontal="center" vertical="center" wrapText="1"/>
    </xf>
    <xf numFmtId="0" fontId="5" fillId="0" borderId="7" xfId="0" applyFont="1" applyFill="1" applyBorder="1" applyProtection="1">
      <alignment vertical="center"/>
    </xf>
    <xf numFmtId="0" fontId="5" fillId="0" borderId="21" xfId="0" applyFont="1" applyFill="1" applyBorder="1" applyAlignment="1" applyProtection="1">
      <alignment vertical="center"/>
    </xf>
    <xf numFmtId="0" fontId="5" fillId="0" borderId="10" xfId="0" applyFont="1" applyFill="1" applyBorder="1" applyAlignment="1" applyProtection="1">
      <alignment vertical="center"/>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180" fontId="16" fillId="0" borderId="46" xfId="11" applyNumberFormat="1" applyFont="1" applyFill="1" applyBorder="1" applyAlignment="1" applyProtection="1">
      <alignment horizontal="center" vertical="center" wrapText="1" shrinkToFit="1"/>
    </xf>
    <xf numFmtId="180" fontId="5" fillId="0" borderId="19" xfId="11" applyNumberFormat="1" applyFont="1" applyFill="1" applyBorder="1" applyAlignment="1" applyProtection="1">
      <alignment horizontal="center" vertical="center" wrapText="1" shrinkToFit="1"/>
    </xf>
    <xf numFmtId="180" fontId="16" fillId="0" borderId="19" xfId="11" applyNumberFormat="1" applyFont="1" applyFill="1" applyBorder="1" applyAlignment="1" applyProtection="1">
      <alignment horizontal="center" vertical="center" wrapText="1" shrinkToFit="1"/>
    </xf>
    <xf numFmtId="0" fontId="16" fillId="0" borderId="16" xfId="11" applyFont="1" applyFill="1" applyBorder="1" applyAlignment="1" applyProtection="1">
      <alignment horizontal="center" vertical="center" shrinkToFit="1"/>
    </xf>
    <xf numFmtId="181" fontId="16" fillId="0" borderId="32" xfId="11" applyNumberFormat="1" applyFont="1" applyFill="1" applyBorder="1" applyAlignment="1" applyProtection="1">
      <alignment horizontal="center" vertical="center" shrinkToFit="1"/>
      <protection locked="0"/>
    </xf>
    <xf numFmtId="176" fontId="16" fillId="0" borderId="63"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5" xfId="11" applyFont="1" applyFill="1" applyBorder="1" applyAlignment="1" applyProtection="1">
      <alignment horizontal="center" vertical="center" shrinkToFit="1"/>
    </xf>
    <xf numFmtId="0" fontId="16" fillId="0" borderId="66" xfId="11" applyFont="1" applyFill="1" applyBorder="1" applyAlignment="1" applyProtection="1">
      <alignment vertical="center" shrinkToFit="1"/>
      <protection locked="0"/>
    </xf>
    <xf numFmtId="181" fontId="16" fillId="0" borderId="1" xfId="11" applyNumberFormat="1" applyFont="1" applyFill="1" applyBorder="1" applyAlignment="1" applyProtection="1">
      <alignment horizontal="center"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6" xfId="11" applyNumberFormat="1" applyFont="1" applyFill="1" applyBorder="1" applyAlignment="1" applyProtection="1">
      <alignment vertical="center" shrinkToFit="1"/>
      <protection locked="0"/>
    </xf>
    <xf numFmtId="0" fontId="16" fillId="0" borderId="31" xfId="11" applyFont="1" applyFill="1" applyBorder="1" applyAlignment="1" applyProtection="1">
      <alignment horizontal="center" vertical="center" shrinkToFit="1"/>
    </xf>
    <xf numFmtId="181" fontId="16" fillId="0" borderId="21" xfId="11" applyNumberFormat="1" applyFont="1" applyFill="1" applyBorder="1" applyAlignment="1" applyProtection="1">
      <alignment horizontal="center" vertical="center" shrinkToFit="1"/>
      <protection locked="0"/>
    </xf>
    <xf numFmtId="176" fontId="16" fillId="0" borderId="39"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181" fontId="16" fillId="0" borderId="10" xfId="11" applyNumberFormat="1" applyFont="1" applyFill="1" applyBorder="1" applyAlignment="1" applyProtection="1">
      <alignment horizontal="center"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6" xfId="11" applyFont="1" applyFill="1" applyBorder="1" applyAlignment="1" applyProtection="1">
      <alignment vertical="center" shrinkToFit="1"/>
    </xf>
    <xf numFmtId="176" fontId="16" fillId="0" borderId="72" xfId="11" applyNumberFormat="1" applyFont="1" applyFill="1" applyBorder="1" applyAlignment="1" applyProtection="1">
      <alignment vertical="center" shrinkToFit="1"/>
    </xf>
    <xf numFmtId="176" fontId="16" fillId="0" borderId="74" xfId="11" applyNumberFormat="1" applyFont="1" applyFill="1" applyBorder="1" applyAlignment="1" applyProtection="1">
      <alignment vertical="center" shrinkToFit="1"/>
    </xf>
    <xf numFmtId="0" fontId="12" fillId="0" borderId="71" xfId="8" applyFont="1" applyFill="1" applyBorder="1" applyProtection="1"/>
    <xf numFmtId="0" fontId="12" fillId="0" borderId="15" xfId="8" applyFont="1" applyFill="1" applyBorder="1" applyProtection="1"/>
    <xf numFmtId="0" fontId="12" fillId="0" borderId="43"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6" fillId="0" borderId="0" xfId="8" applyFont="1" applyFill="1" applyProtection="1"/>
    <xf numFmtId="0" fontId="6" fillId="0" borderId="0" xfId="8" applyFont="1" applyFill="1" applyAlignment="1" applyProtection="1">
      <alignment vertical="top"/>
    </xf>
    <xf numFmtId="0" fontId="11" fillId="0" borderId="39" xfId="0" applyFont="1" applyFill="1" applyBorder="1" applyProtection="1">
      <alignment vertical="center"/>
    </xf>
    <xf numFmtId="0" fontId="5" fillId="0" borderId="25" xfId="0" applyFont="1" applyFill="1" applyBorder="1" applyProtection="1">
      <alignment vertical="center"/>
    </xf>
    <xf numFmtId="0" fontId="5" fillId="0" borderId="1" xfId="0" applyFont="1" applyFill="1" applyBorder="1" applyAlignment="1" applyProtection="1">
      <alignment vertical="center"/>
    </xf>
    <xf numFmtId="0" fontId="5" fillId="2" borderId="0" xfId="0" applyFont="1" applyFill="1" applyProtection="1">
      <alignment vertical="center"/>
    </xf>
    <xf numFmtId="0" fontId="19" fillId="2" borderId="0" xfId="0" applyFont="1" applyFill="1" applyAlignment="1" applyProtection="1">
      <alignment horizontal="center" vertical="center"/>
    </xf>
    <xf numFmtId="0" fontId="5" fillId="2" borderId="72" xfId="0" applyFont="1" applyFill="1" applyBorder="1" applyAlignment="1" applyProtection="1">
      <alignment horizontal="center" vertical="center"/>
    </xf>
    <xf numFmtId="0" fontId="5" fillId="2" borderId="74" xfId="0" applyFont="1" applyFill="1" applyBorder="1" applyAlignment="1" applyProtection="1">
      <alignment horizontal="center" vertical="center"/>
    </xf>
    <xf numFmtId="0" fontId="5" fillId="2" borderId="74" xfId="0" applyFont="1" applyFill="1" applyBorder="1" applyAlignment="1" applyProtection="1">
      <alignment horizontal="center" vertical="center" wrapText="1"/>
    </xf>
    <xf numFmtId="0" fontId="5" fillId="2" borderId="73"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xf>
    <xf numFmtId="0" fontId="5" fillId="2" borderId="66" xfId="0" applyFont="1" applyFill="1" applyBorder="1" applyAlignment="1" applyProtection="1">
      <alignment horizontal="center" vertical="center"/>
    </xf>
    <xf numFmtId="176" fontId="5" fillId="2" borderId="66" xfId="10" applyNumberFormat="1" applyFont="1" applyFill="1" applyBorder="1" applyAlignment="1" applyProtection="1">
      <alignment horizontal="right" vertical="center"/>
    </xf>
    <xf numFmtId="176" fontId="5" fillId="2" borderId="75" xfId="10" applyNumberFormat="1" applyFont="1" applyFill="1" applyBorder="1" applyAlignment="1" applyProtection="1">
      <alignment horizontal="right" vertical="center"/>
    </xf>
    <xf numFmtId="0" fontId="5" fillId="2" borderId="31"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176" fontId="5" fillId="2" borderId="9" xfId="10" applyNumberFormat="1" applyFont="1" applyFill="1" applyBorder="1" applyAlignment="1" applyProtection="1">
      <alignment horizontal="right" vertical="center" shrinkToFit="1"/>
      <protection locked="0"/>
    </xf>
    <xf numFmtId="176" fontId="5" fillId="2" borderId="13" xfId="10" applyNumberFormat="1" applyFont="1" applyFill="1" applyBorder="1" applyAlignment="1" applyProtection="1">
      <alignment horizontal="right" vertical="center" shrinkToFit="1"/>
      <protection locked="0"/>
    </xf>
    <xf numFmtId="0" fontId="5" fillId="2" borderId="76"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protection locked="0"/>
    </xf>
    <xf numFmtId="176" fontId="5" fillId="2" borderId="34" xfId="10" applyNumberFormat="1" applyFont="1" applyFill="1" applyBorder="1" applyAlignment="1" applyProtection="1">
      <alignment horizontal="right" vertical="center" shrinkToFit="1"/>
      <protection locked="0"/>
    </xf>
    <xf numFmtId="176" fontId="5" fillId="2" borderId="59" xfId="10" applyNumberFormat="1" applyFont="1" applyFill="1" applyBorder="1" applyAlignment="1" applyProtection="1">
      <alignment horizontal="right" vertical="center" shrinkToFit="1"/>
      <protection locked="0"/>
    </xf>
    <xf numFmtId="176" fontId="5" fillId="2" borderId="74" xfId="10" applyNumberFormat="1" applyFont="1" applyFill="1" applyBorder="1" applyAlignment="1" applyProtection="1">
      <alignment horizontal="right" vertical="center"/>
    </xf>
    <xf numFmtId="176" fontId="5" fillId="2" borderId="73" xfId="10" applyNumberFormat="1" applyFont="1" applyFill="1" applyBorder="1" applyAlignment="1" applyProtection="1">
      <alignment horizontal="right" vertical="center"/>
    </xf>
    <xf numFmtId="0" fontId="5" fillId="2" borderId="0" xfId="0" applyFont="1" applyFill="1" applyAlignment="1" applyProtection="1">
      <alignment vertical="top" wrapText="1"/>
    </xf>
    <xf numFmtId="0" fontId="5" fillId="2" borderId="0" xfId="0" applyFont="1" applyFill="1" applyAlignment="1" applyProtection="1">
      <alignment horizontal="left" vertical="center"/>
    </xf>
    <xf numFmtId="0" fontId="20" fillId="0" borderId="0" xfId="0" applyFont="1"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22" fillId="2" borderId="0" xfId="0" applyFont="1" applyFill="1" applyProtection="1">
      <alignment vertical="center"/>
    </xf>
    <xf numFmtId="0" fontId="5" fillId="0" borderId="54" xfId="0" applyFont="1" applyFill="1" applyBorder="1" applyProtection="1">
      <alignment vertical="center"/>
    </xf>
    <xf numFmtId="0" fontId="5" fillId="0" borderId="6" xfId="0" applyFont="1" applyFill="1" applyBorder="1" applyProtection="1">
      <alignment vertical="center"/>
    </xf>
    <xf numFmtId="0" fontId="5" fillId="0" borderId="42" xfId="0" applyFont="1" applyFill="1" applyBorder="1" applyProtection="1">
      <alignment vertical="center"/>
    </xf>
    <xf numFmtId="0" fontId="5" fillId="0" borderId="53" xfId="0" applyFont="1" applyFill="1" applyBorder="1" applyProtection="1">
      <alignment vertical="center"/>
    </xf>
    <xf numFmtId="0" fontId="5" fillId="0" borderId="4"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8" xfId="0" applyFont="1" applyFill="1" applyBorder="1" applyAlignment="1" applyProtection="1">
      <alignment horizontal="right" vertical="center"/>
    </xf>
    <xf numFmtId="0" fontId="5" fillId="0" borderId="6" xfId="0" applyFont="1" applyFill="1" applyBorder="1" applyAlignment="1" applyProtection="1">
      <alignment horizontal="right" vertical="center"/>
    </xf>
    <xf numFmtId="0" fontId="5" fillId="0" borderId="15" xfId="0" applyFont="1" applyFill="1" applyBorder="1" applyAlignment="1" applyProtection="1">
      <alignment horizontal="center"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37" xfId="0" applyFont="1" applyFill="1" applyBorder="1" applyAlignment="1" applyProtection="1">
      <alignment horizontal="center" vertical="center"/>
    </xf>
    <xf numFmtId="0" fontId="16" fillId="0" borderId="9" xfId="11" applyFont="1" applyFill="1" applyBorder="1" applyAlignment="1" applyProtection="1">
      <alignment vertical="center" shrinkToFit="1"/>
      <protection locked="0"/>
    </xf>
    <xf numFmtId="0" fontId="16" fillId="0" borderId="17"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36" xfId="11" applyFont="1" applyFill="1" applyBorder="1" applyAlignment="1" applyProtection="1">
      <alignment vertical="center" shrinkToFit="1"/>
      <protection locked="0"/>
    </xf>
    <xf numFmtId="0" fontId="5" fillId="2" borderId="14" xfId="0" applyFont="1" applyFill="1" applyBorder="1" applyAlignment="1" applyProtection="1">
      <alignment vertical="top" wrapText="1"/>
    </xf>
    <xf numFmtId="0" fontId="5" fillId="2" borderId="35"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0"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6" fillId="0" borderId="5" xfId="0" applyFont="1" applyFill="1" applyBorder="1" applyAlignment="1" applyProtection="1">
      <alignment horizontal="right" vertical="center"/>
    </xf>
    <xf numFmtId="0" fontId="0" fillId="0" borderId="10" xfId="0" applyFont="1" applyFill="1" applyBorder="1" applyAlignment="1" applyProtection="1">
      <alignment vertical="center" shrinkToFit="1"/>
    </xf>
    <xf numFmtId="0" fontId="6" fillId="0" borderId="10" xfId="0" applyFont="1" applyFill="1" applyBorder="1" applyAlignment="1" applyProtection="1">
      <alignment vertical="center" shrinkToFit="1"/>
    </xf>
    <xf numFmtId="0" fontId="6" fillId="0" borderId="12" xfId="0" applyFont="1" applyFill="1" applyBorder="1" applyAlignment="1" applyProtection="1">
      <alignment horizontal="right" vertical="center"/>
    </xf>
    <xf numFmtId="0" fontId="0" fillId="0" borderId="21"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40"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0" fillId="0" borderId="14" xfId="0" applyNumberFormat="1" applyFont="1" applyFill="1" applyBorder="1" applyAlignment="1" applyProtection="1">
      <alignment vertical="center"/>
    </xf>
    <xf numFmtId="0" fontId="0" fillId="0" borderId="27"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left" vertical="center" shrinkToFit="1"/>
    </xf>
    <xf numFmtId="176" fontId="6" fillId="3" borderId="34"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177" fontId="6" fillId="3" borderId="7" xfId="0" applyNumberFormat="1" applyFont="1" applyFill="1" applyBorder="1" applyAlignment="1" applyProtection="1">
      <alignment horizontal="right" vertical="center"/>
      <protection locked="0"/>
    </xf>
    <xf numFmtId="177" fontId="6" fillId="3" borderId="29" xfId="0" applyNumberFormat="1" applyFont="1" applyFill="1" applyBorder="1" applyAlignment="1" applyProtection="1">
      <alignment horizontal="right" vertical="center"/>
      <protection locked="0"/>
    </xf>
    <xf numFmtId="0" fontId="16" fillId="0" borderId="9" xfId="11" applyFont="1" applyFill="1" applyBorder="1" applyAlignment="1" applyProtection="1">
      <alignment horizontal="center" vertical="center" shrinkToFit="1"/>
    </xf>
    <xf numFmtId="176" fontId="16" fillId="0" borderId="74" xfId="11" applyNumberFormat="1" applyFont="1" applyFill="1" applyBorder="1" applyAlignment="1" applyProtection="1">
      <alignment vertical="center" shrinkToFit="1"/>
      <protection locked="0"/>
    </xf>
    <xf numFmtId="176" fontId="16" fillId="0" borderId="61" xfId="11" applyNumberFormat="1" applyFont="1" applyFill="1" applyBorder="1" applyAlignment="1" applyProtection="1">
      <alignment vertical="center" shrinkToFit="1"/>
    </xf>
    <xf numFmtId="0" fontId="5" fillId="4" borderId="22" xfId="0" applyNumberFormat="1" applyFont="1" applyFill="1" applyBorder="1" applyProtection="1">
      <alignment vertical="center"/>
    </xf>
    <xf numFmtId="0" fontId="5" fillId="4" borderId="14" xfId="0" applyNumberFormat="1" applyFont="1" applyFill="1" applyBorder="1" applyProtection="1">
      <alignment vertical="center"/>
    </xf>
    <xf numFmtId="0" fontId="5" fillId="4" borderId="0" xfId="0" applyNumberFormat="1" applyFont="1" applyFill="1" applyBorder="1" applyAlignment="1" applyProtection="1">
      <alignment vertical="center"/>
    </xf>
    <xf numFmtId="0" fontId="0" fillId="4" borderId="0" xfId="0" applyNumberFormat="1" applyFont="1" applyFill="1" applyBorder="1" applyAlignment="1" applyProtection="1">
      <alignment vertical="center"/>
    </xf>
    <xf numFmtId="0" fontId="5" fillId="4" borderId="14" xfId="0" applyNumberFormat="1" applyFont="1" applyFill="1" applyBorder="1" applyAlignment="1" applyProtection="1">
      <alignment vertical="center"/>
    </xf>
    <xf numFmtId="0" fontId="0" fillId="4" borderId="14" xfId="0" applyNumberFormat="1" applyFont="1" applyFill="1" applyBorder="1" applyAlignment="1" applyProtection="1">
      <alignment vertical="center"/>
    </xf>
    <xf numFmtId="0" fontId="0" fillId="4" borderId="27" xfId="0" applyNumberFormat="1" applyFont="1" applyFill="1" applyBorder="1" applyAlignment="1" applyProtection="1">
      <alignment vertical="center"/>
    </xf>
    <xf numFmtId="0" fontId="5" fillId="4" borderId="44" xfId="0" applyFont="1" applyFill="1" applyBorder="1" applyProtection="1">
      <alignment vertical="center"/>
    </xf>
    <xf numFmtId="0" fontId="5" fillId="4" borderId="21" xfId="0" applyFont="1" applyFill="1" applyBorder="1" applyProtection="1">
      <alignment vertical="center"/>
    </xf>
    <xf numFmtId="0" fontId="5" fillId="4" borderId="3" xfId="0" applyFont="1" applyFill="1" applyBorder="1" applyProtection="1">
      <alignment vertical="center"/>
    </xf>
    <xf numFmtId="0" fontId="5" fillId="4" borderId="22" xfId="0" applyFont="1" applyFill="1" applyBorder="1" applyProtection="1">
      <alignment vertical="center"/>
    </xf>
    <xf numFmtId="0" fontId="5" fillId="4" borderId="14" xfId="0" applyFont="1" applyFill="1" applyBorder="1" applyProtection="1">
      <alignment vertical="center"/>
    </xf>
    <xf numFmtId="0" fontId="5" fillId="4" borderId="32" xfId="0" applyFont="1" applyFill="1" applyBorder="1" applyProtection="1">
      <alignment vertical="center"/>
    </xf>
    <xf numFmtId="0" fontId="5" fillId="4" borderId="39" xfId="0" applyFont="1" applyFill="1" applyBorder="1" applyProtection="1">
      <alignment vertical="center"/>
    </xf>
    <xf numFmtId="0" fontId="5" fillId="4" borderId="40" xfId="0" applyFont="1" applyFill="1" applyBorder="1" applyProtection="1">
      <alignment vertical="center"/>
    </xf>
    <xf numFmtId="0" fontId="5" fillId="4" borderId="3" xfId="0" applyFont="1" applyFill="1" applyBorder="1" applyAlignment="1" applyProtection="1">
      <alignment vertical="center"/>
    </xf>
    <xf numFmtId="0" fontId="5" fillId="5" borderId="35" xfId="0" applyFont="1" applyFill="1" applyBorder="1" applyAlignment="1" applyProtection="1">
      <alignment vertical="top"/>
    </xf>
    <xf numFmtId="176" fontId="16" fillId="5" borderId="61" xfId="11" applyNumberFormat="1" applyFont="1" applyFill="1" applyBorder="1" applyAlignment="1" applyProtection="1">
      <alignment vertical="center" shrinkToFit="1"/>
      <protection locked="0"/>
    </xf>
    <xf numFmtId="176" fontId="16" fillId="5" borderId="52" xfId="11" applyNumberFormat="1" applyFont="1" applyFill="1" applyBorder="1" applyAlignment="1" applyProtection="1">
      <alignment vertical="center" shrinkToFit="1"/>
      <protection locked="0"/>
    </xf>
    <xf numFmtId="176" fontId="16" fillId="5" borderId="41" xfId="11" applyNumberFormat="1" applyFont="1" applyFill="1" applyBorder="1" applyAlignment="1" applyProtection="1">
      <alignment vertical="center" shrinkToFit="1"/>
      <protection locked="0"/>
    </xf>
    <xf numFmtId="176" fontId="16" fillId="5" borderId="42" xfId="11" applyNumberFormat="1" applyFont="1" applyFill="1" applyBorder="1" applyAlignment="1" applyProtection="1">
      <alignment vertical="center" shrinkToFit="1"/>
      <protection locked="0"/>
    </xf>
    <xf numFmtId="176" fontId="16" fillId="5" borderId="72" xfId="11" applyNumberFormat="1" applyFont="1" applyFill="1" applyBorder="1" applyAlignment="1" applyProtection="1">
      <alignment vertical="center" shrinkToFit="1"/>
    </xf>
    <xf numFmtId="176" fontId="16" fillId="5" borderId="73" xfId="11" applyNumberFormat="1" applyFont="1" applyFill="1" applyBorder="1" applyAlignment="1" applyProtection="1">
      <alignment vertical="center" shrinkToFit="1"/>
      <protection locked="0"/>
    </xf>
    <xf numFmtId="0" fontId="5" fillId="5" borderId="65" xfId="0" applyFont="1" applyFill="1" applyBorder="1" applyAlignment="1" applyProtection="1">
      <alignment horizontal="center" vertical="center"/>
    </xf>
    <xf numFmtId="0" fontId="5" fillId="5" borderId="66" xfId="0" applyFont="1" applyFill="1" applyBorder="1" applyAlignment="1" applyProtection="1">
      <alignment horizontal="center" vertical="center"/>
    </xf>
    <xf numFmtId="176" fontId="5" fillId="5" borderId="66" xfId="10" applyNumberFormat="1" applyFont="1" applyFill="1" applyBorder="1" applyAlignment="1" applyProtection="1">
      <alignment horizontal="right" vertical="center"/>
    </xf>
    <xf numFmtId="176" fontId="5" fillId="5" borderId="75" xfId="10" applyNumberFormat="1" applyFont="1" applyFill="1" applyBorder="1" applyAlignment="1" applyProtection="1">
      <alignment horizontal="right" vertical="center"/>
    </xf>
    <xf numFmtId="0" fontId="5" fillId="5" borderId="31"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176" fontId="5" fillId="5" borderId="9" xfId="10" applyNumberFormat="1" applyFont="1" applyFill="1" applyBorder="1" applyAlignment="1" applyProtection="1">
      <alignment horizontal="right" vertical="center" shrinkToFit="1"/>
      <protection locked="0"/>
    </xf>
    <xf numFmtId="176" fontId="5" fillId="5" borderId="13" xfId="10" applyNumberFormat="1" applyFont="1" applyFill="1" applyBorder="1" applyAlignment="1" applyProtection="1">
      <alignment horizontal="right" vertical="center" shrinkToFit="1"/>
      <protection locked="0"/>
    </xf>
    <xf numFmtId="0" fontId="5" fillId="5" borderId="76"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176" fontId="5" fillId="5" borderId="34" xfId="10" applyNumberFormat="1" applyFont="1" applyFill="1" applyBorder="1" applyAlignment="1" applyProtection="1">
      <alignment horizontal="right" vertical="center" shrinkToFit="1"/>
      <protection locked="0"/>
    </xf>
    <xf numFmtId="176" fontId="5" fillId="5" borderId="59" xfId="10" applyNumberFormat="1" applyFont="1" applyFill="1" applyBorder="1" applyAlignment="1" applyProtection="1">
      <alignment horizontal="right" vertical="center" shrinkToFit="1"/>
      <protection locked="0"/>
    </xf>
    <xf numFmtId="176" fontId="5" fillId="5" borderId="74" xfId="10" applyNumberFormat="1" applyFont="1" applyFill="1" applyBorder="1" applyAlignment="1" applyProtection="1">
      <alignment horizontal="right" vertical="center"/>
    </xf>
    <xf numFmtId="176" fontId="5" fillId="5" borderId="73" xfId="10" applyNumberFormat="1" applyFont="1" applyFill="1" applyBorder="1" applyAlignment="1" applyProtection="1">
      <alignment horizontal="right" vertical="center"/>
    </xf>
    <xf numFmtId="0" fontId="5" fillId="5" borderId="35"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5" fillId="5" borderId="43" xfId="0" applyFont="1" applyFill="1" applyBorder="1" applyAlignment="1" applyProtection="1">
      <alignment horizontal="center" vertical="center"/>
    </xf>
    <xf numFmtId="0" fontId="5" fillId="5" borderId="35"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9"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176" fontId="5" fillId="0" borderId="51"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center" vertical="center"/>
    </xf>
    <xf numFmtId="176" fontId="5" fillId="3" borderId="11" xfId="0" applyNumberFormat="1" applyFont="1" applyFill="1" applyBorder="1" applyAlignment="1" applyProtection="1">
      <alignment horizontal="right" vertical="center"/>
      <protection locked="0"/>
    </xf>
    <xf numFmtId="176" fontId="0" fillId="3" borderId="9" xfId="0" applyNumberFormat="1" applyFont="1" applyFill="1" applyBorder="1" applyAlignment="1" applyProtection="1">
      <alignment horizontal="right" vertical="center"/>
      <protection locked="0"/>
    </xf>
    <xf numFmtId="0" fontId="5" fillId="0" borderId="4"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176" fontId="5" fillId="0" borderId="3"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0" fontId="5" fillId="0" borderId="2"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5" fillId="0" borderId="14"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0" fillId="0" borderId="10" xfId="0" applyFill="1" applyBorder="1" applyAlignment="1" applyProtection="1">
      <alignment vertical="center" wrapText="1"/>
    </xf>
    <xf numFmtId="0" fontId="0" fillId="0" borderId="12" xfId="0" applyFill="1" applyBorder="1" applyAlignment="1" applyProtection="1">
      <alignment vertical="center" wrapText="1"/>
    </xf>
    <xf numFmtId="0" fontId="5" fillId="0" borderId="2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177" fontId="5" fillId="3" borderId="29" xfId="0" applyNumberFormat="1" applyFont="1" applyFill="1" applyBorder="1" applyAlignment="1" applyProtection="1">
      <alignment vertical="center"/>
      <protection locked="0"/>
    </xf>
    <xf numFmtId="177" fontId="0" fillId="3" borderId="19" xfId="0" applyNumberFormat="1" applyFont="1" applyFill="1" applyBorder="1" applyAlignment="1" applyProtection="1">
      <alignment vertical="center"/>
      <protection locked="0"/>
    </xf>
    <xf numFmtId="177" fontId="5" fillId="3" borderId="36" xfId="0" applyNumberFormat="1" applyFont="1" applyFill="1" applyBorder="1" applyAlignment="1" applyProtection="1">
      <alignment vertical="center"/>
      <protection locked="0"/>
    </xf>
    <xf numFmtId="177" fontId="0" fillId="3" borderId="36" xfId="0" applyNumberFormat="1" applyFont="1" applyFill="1" applyBorder="1" applyAlignment="1" applyProtection="1">
      <alignment vertical="center"/>
      <protection locked="0"/>
    </xf>
    <xf numFmtId="177" fontId="0" fillId="3" borderId="50"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xf>
    <xf numFmtId="176" fontId="5" fillId="3" borderId="9" xfId="0" applyNumberFormat="1" applyFont="1" applyFill="1" applyBorder="1" applyAlignment="1" applyProtection="1">
      <alignment horizontal="right" vertical="center"/>
      <protection locked="0"/>
    </xf>
    <xf numFmtId="176" fontId="0" fillId="3" borderId="13" xfId="0" applyNumberFormat="1" applyFont="1" applyFill="1" applyBorder="1" applyAlignment="1" applyProtection="1">
      <alignment horizontal="right" vertical="center"/>
      <protection locked="0"/>
    </xf>
    <xf numFmtId="0" fontId="5" fillId="5" borderId="15" xfId="0" applyFont="1" applyFill="1" applyBorder="1" applyAlignment="1" applyProtection="1">
      <alignment horizontal="left" vertical="center" wrapText="1"/>
    </xf>
    <xf numFmtId="0" fontId="5" fillId="5" borderId="43"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176" fontId="5" fillId="0" borderId="41" xfId="0" applyNumberFormat="1" applyFont="1" applyFill="1" applyBorder="1" applyAlignment="1" applyProtection="1">
      <alignment horizontal="right" vertical="center"/>
    </xf>
    <xf numFmtId="176" fontId="5" fillId="0" borderId="21" xfId="0" applyNumberFormat="1" applyFont="1" applyFill="1" applyBorder="1" applyAlignment="1" applyProtection="1">
      <alignment horizontal="right" vertical="center"/>
    </xf>
    <xf numFmtId="176" fontId="5" fillId="0" borderId="40"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176" fontId="5" fillId="4" borderId="42" xfId="0" applyNumberFormat="1" applyFont="1" applyFill="1" applyBorder="1" applyAlignment="1" applyProtection="1">
      <alignment vertical="center"/>
    </xf>
    <xf numFmtId="176" fontId="0" fillId="4" borderId="3" xfId="0" applyNumberFormat="1" applyFont="1" applyFill="1" applyBorder="1" applyAlignment="1" applyProtection="1">
      <alignment vertical="center"/>
    </xf>
    <xf numFmtId="176" fontId="0" fillId="4" borderId="8" xfId="0" applyNumberFormat="1" applyFont="1" applyFill="1" applyBorder="1" applyAlignment="1" applyProtection="1">
      <alignment vertical="center"/>
    </xf>
    <xf numFmtId="176" fontId="5" fillId="3" borderId="51" xfId="0" applyNumberFormat="1" applyFont="1" applyFill="1" applyBorder="1" applyAlignment="1" applyProtection="1">
      <alignment horizontal="center" vertical="center"/>
      <protection locked="0"/>
    </xf>
    <xf numFmtId="177" fontId="5" fillId="3" borderId="18" xfId="0" applyNumberFormat="1" applyFont="1" applyFill="1" applyBorder="1" applyAlignment="1" applyProtection="1">
      <alignment horizontal="center" vertical="center"/>
      <protection locked="0"/>
    </xf>
    <xf numFmtId="177" fontId="5" fillId="3" borderId="19" xfId="0" applyNumberFormat="1" applyFont="1" applyFill="1" applyBorder="1" applyAlignment="1" applyProtection="1">
      <alignment horizontal="center" vertical="center"/>
      <protection locked="0"/>
    </xf>
    <xf numFmtId="176" fontId="6" fillId="3" borderId="9" xfId="0" applyNumberFormat="1" applyFont="1" applyFill="1" applyBorder="1" applyAlignment="1" applyProtection="1">
      <alignment horizontal="right" vertical="center"/>
      <protection locked="0"/>
    </xf>
    <xf numFmtId="176" fontId="5" fillId="3" borderId="41" xfId="0" applyNumberFormat="1" applyFont="1" applyFill="1" applyBorder="1" applyAlignment="1" applyProtection="1">
      <alignment horizontal="right" vertical="center"/>
      <protection locked="0"/>
    </xf>
    <xf numFmtId="176" fontId="5" fillId="3" borderId="21" xfId="0" applyNumberFormat="1" applyFont="1" applyFill="1" applyBorder="1" applyAlignment="1" applyProtection="1">
      <alignment horizontal="right" vertical="center"/>
      <protection locked="0"/>
    </xf>
    <xf numFmtId="176" fontId="5" fillId="3" borderId="39" xfId="0" applyNumberFormat="1" applyFont="1" applyFill="1" applyBorder="1" applyAlignment="1" applyProtection="1">
      <alignment horizontal="right" vertical="center"/>
      <protection locked="0"/>
    </xf>
    <xf numFmtId="177" fontId="5" fillId="3" borderId="47" xfId="0" applyNumberFormat="1" applyFont="1" applyFill="1" applyBorder="1" applyAlignment="1" applyProtection="1">
      <alignment horizontal="right" vertical="center"/>
      <protection locked="0"/>
    </xf>
    <xf numFmtId="0" fontId="0" fillId="0" borderId="28" xfId="0" applyBorder="1" applyAlignment="1" applyProtection="1">
      <alignment horizontal="right" vertical="center"/>
      <protection locked="0"/>
    </xf>
    <xf numFmtId="0" fontId="0" fillId="0" borderId="29" xfId="0" applyBorder="1" applyAlignment="1" applyProtection="1">
      <alignment horizontal="right" vertical="center"/>
      <protection locked="0"/>
    </xf>
    <xf numFmtId="177" fontId="5" fillId="3" borderId="30" xfId="0" applyNumberFormat="1" applyFont="1" applyFill="1" applyBorder="1" applyAlignment="1" applyProtection="1">
      <alignment horizontal="right" vertical="center"/>
      <protection locked="0"/>
    </xf>
    <xf numFmtId="0" fontId="0" fillId="0" borderId="3" xfId="0" applyBorder="1" applyAlignment="1" applyProtection="1">
      <alignment vertical="center" shrinkToFit="1"/>
    </xf>
    <xf numFmtId="176" fontId="6" fillId="3" borderId="3" xfId="0" applyNumberFormat="1" applyFont="1" applyFill="1" applyBorder="1" applyAlignment="1" applyProtection="1">
      <alignment horizontal="center" vertical="center"/>
      <protection locked="0"/>
    </xf>
    <xf numFmtId="176" fontId="6" fillId="3" borderId="49"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176" fontId="5" fillId="0" borderId="42" xfId="0" applyNumberFormat="1" applyFont="1" applyFill="1" applyBorder="1" applyAlignment="1" applyProtection="1">
      <alignment vertical="center"/>
    </xf>
    <xf numFmtId="176" fontId="5" fillId="4" borderId="41" xfId="0" applyNumberFormat="1" applyFont="1" applyFill="1" applyBorder="1" applyAlignment="1" applyProtection="1">
      <alignment vertical="center"/>
    </xf>
    <xf numFmtId="176" fontId="0" fillId="4" borderId="21" xfId="0" applyNumberFormat="1" applyFont="1" applyFill="1" applyBorder="1" applyAlignment="1" applyProtection="1">
      <alignment vertical="center"/>
    </xf>
    <xf numFmtId="176" fontId="0" fillId="4" borderId="40" xfId="0" applyNumberFormat="1" applyFont="1" applyFill="1" applyBorder="1" applyAlignment="1" applyProtection="1">
      <alignment vertical="center"/>
    </xf>
    <xf numFmtId="176" fontId="5" fillId="0" borderId="39"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176" fontId="5" fillId="0" borderId="4"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6" fontId="5" fillId="0" borderId="53" xfId="0" applyNumberFormat="1" applyFont="1" applyFill="1" applyBorder="1" applyAlignment="1" applyProtection="1">
      <alignment horizontal="center" vertical="center"/>
    </xf>
    <xf numFmtId="176" fontId="5" fillId="3" borderId="6" xfId="0" applyNumberFormat="1" applyFont="1" applyFill="1" applyBorder="1" applyAlignment="1" applyProtection="1">
      <alignment horizontal="center" vertical="center"/>
      <protection locked="0"/>
    </xf>
    <xf numFmtId="176" fontId="5" fillId="3" borderId="55" xfId="0" applyNumberFormat="1" applyFont="1" applyFill="1" applyBorder="1" applyAlignment="1" applyProtection="1">
      <alignment horizontal="center" vertical="center"/>
      <protection locked="0"/>
    </xf>
    <xf numFmtId="176" fontId="5" fillId="3" borderId="7" xfId="0" applyNumberFormat="1" applyFont="1" applyFill="1" applyBorder="1" applyAlignment="1" applyProtection="1">
      <alignment horizontal="center" vertical="center"/>
      <protection locked="0"/>
    </xf>
    <xf numFmtId="176" fontId="5" fillId="3" borderId="56"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6" fontId="5" fillId="0" borderId="41"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176" fontId="5" fillId="4" borderId="21" xfId="0" applyNumberFormat="1" applyFont="1" applyFill="1" applyBorder="1" applyAlignment="1" applyProtection="1">
      <alignment vertical="center"/>
    </xf>
    <xf numFmtId="176" fontId="5" fillId="0" borderId="14"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0" fontId="5" fillId="4" borderId="28" xfId="0" applyFont="1" applyFill="1" applyBorder="1" applyAlignment="1" applyProtection="1">
      <alignment vertical="center" shrinkToFit="1"/>
    </xf>
    <xf numFmtId="0" fontId="5" fillId="4" borderId="38" xfId="0" applyFont="1" applyFill="1" applyBorder="1" applyAlignment="1" applyProtection="1">
      <alignment vertical="center" shrinkToFit="1"/>
    </xf>
    <xf numFmtId="176" fontId="5" fillId="4" borderId="3" xfId="0" applyNumberFormat="1" applyFont="1" applyFill="1" applyBorder="1" applyAlignment="1" applyProtection="1">
      <alignment vertical="center"/>
    </xf>
    <xf numFmtId="0" fontId="5" fillId="0" borderId="0" xfId="0" applyFont="1" applyFill="1" applyAlignment="1" applyProtection="1">
      <alignment horizontal="center" vertical="center"/>
    </xf>
    <xf numFmtId="179" fontId="5" fillId="3" borderId="47" xfId="0" applyNumberFormat="1" applyFont="1" applyFill="1" applyBorder="1" applyAlignment="1" applyProtection="1">
      <alignment horizontal="left" vertical="center" shrinkToFit="1"/>
      <protection locked="0"/>
    </xf>
    <xf numFmtId="179" fontId="5" fillId="3" borderId="28" xfId="0" applyNumberFormat="1" applyFont="1" applyFill="1" applyBorder="1" applyAlignment="1" applyProtection="1">
      <alignment horizontal="left" vertical="center" shrinkToFit="1"/>
      <protection locked="0"/>
    </xf>
    <xf numFmtId="179" fontId="5" fillId="3" borderId="38" xfId="0" applyNumberFormat="1" applyFont="1" applyFill="1" applyBorder="1" applyAlignment="1" applyProtection="1">
      <alignment horizontal="left" vertical="center" shrinkToFit="1"/>
      <protection locked="0"/>
    </xf>
    <xf numFmtId="0" fontId="21" fillId="0" borderId="0" xfId="0" applyFont="1" applyFill="1" applyAlignment="1" applyProtection="1">
      <alignment horizontal="center" vertical="center"/>
    </xf>
    <xf numFmtId="0" fontId="5" fillId="0" borderId="22" xfId="0" applyFont="1" applyFill="1" applyBorder="1" applyAlignment="1" applyProtection="1">
      <alignment vertical="center" wrapText="1"/>
    </xf>
    <xf numFmtId="0" fontId="0" fillId="0" borderId="25" xfId="0" applyFill="1" applyBorder="1" applyAlignment="1" applyProtection="1">
      <alignment vertical="center"/>
    </xf>
    <xf numFmtId="0" fontId="5" fillId="0" borderId="15" xfId="0" applyFont="1" applyFill="1" applyBorder="1" applyAlignment="1" applyProtection="1">
      <alignment vertical="center" wrapText="1"/>
    </xf>
    <xf numFmtId="0" fontId="0" fillId="0" borderId="15" xfId="0" applyFont="1" applyFill="1" applyBorder="1" applyAlignment="1" applyProtection="1">
      <alignment vertical="center" wrapText="1"/>
    </xf>
    <xf numFmtId="0" fontId="0" fillId="0" borderId="43" xfId="0" applyFont="1" applyFill="1" applyBorder="1" applyAlignment="1" applyProtection="1">
      <alignment vertical="center" wrapText="1"/>
    </xf>
    <xf numFmtId="176" fontId="5"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3" xfId="0" applyNumberFormat="1" applyFont="1" applyFill="1" applyBorder="1" applyAlignment="1" applyProtection="1">
      <alignment vertical="center"/>
    </xf>
    <xf numFmtId="0" fontId="10" fillId="0" borderId="14" xfId="0" applyFont="1" applyFill="1" applyBorder="1" applyAlignment="1" applyProtection="1">
      <alignment vertical="center" wrapText="1"/>
    </xf>
    <xf numFmtId="0" fontId="10" fillId="0" borderId="27"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10" fillId="0" borderId="12" xfId="0" applyFont="1" applyFill="1" applyBorder="1" applyAlignment="1" applyProtection="1">
      <alignment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0" fillId="0" borderId="14" xfId="0" applyFill="1" applyBorder="1" applyAlignment="1" applyProtection="1">
      <alignment vertical="center" wrapText="1"/>
    </xf>
    <xf numFmtId="0" fontId="0" fillId="0" borderId="27" xfId="0" applyFill="1" applyBorder="1" applyAlignment="1" applyProtection="1">
      <alignment vertical="center" wrapText="1"/>
    </xf>
    <xf numFmtId="0" fontId="5" fillId="3" borderId="41" xfId="0" applyNumberFormat="1" applyFont="1" applyFill="1" applyBorder="1" applyAlignment="1" applyProtection="1">
      <alignment horizontal="center" vertical="center"/>
      <protection locked="0"/>
    </xf>
    <xf numFmtId="0" fontId="5" fillId="3" borderId="21" xfId="0" applyNumberFormat="1" applyFont="1" applyFill="1" applyBorder="1" applyAlignment="1" applyProtection="1">
      <alignment horizontal="center" vertical="center"/>
      <protection locked="0"/>
    </xf>
    <xf numFmtId="0" fontId="5" fillId="3" borderId="11" xfId="0" applyNumberFormat="1"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52" xfId="0" applyNumberFormat="1" applyFont="1" applyFill="1" applyBorder="1" applyAlignment="1" applyProtection="1">
      <alignment horizontal="center" vertical="center"/>
    </xf>
    <xf numFmtId="177" fontId="5" fillId="0" borderId="53" xfId="0" applyNumberFormat="1" applyFont="1" applyFill="1" applyBorder="1" applyAlignment="1" applyProtection="1">
      <alignment horizontal="center" vertical="center"/>
    </xf>
    <xf numFmtId="177" fontId="5" fillId="0" borderId="5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center" vertical="center"/>
    </xf>
    <xf numFmtId="176" fontId="5" fillId="0" borderId="7" xfId="0" applyNumberFormat="1" applyFont="1" applyFill="1" applyBorder="1" applyAlignment="1" applyProtection="1">
      <alignment horizontal="center" vertical="center"/>
    </xf>
    <xf numFmtId="0" fontId="0" fillId="0" borderId="25" xfId="0" applyFill="1" applyBorder="1" applyAlignment="1" applyProtection="1">
      <alignment vertical="center" wrapText="1"/>
    </xf>
    <xf numFmtId="0" fontId="0" fillId="0" borderId="10"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7" fillId="0" borderId="0" xfId="0" applyFont="1" applyFill="1" applyAlignment="1" applyProtection="1">
      <alignment horizontal="center" vertical="center"/>
    </xf>
    <xf numFmtId="176" fontId="6" fillId="3" borderId="1" xfId="0" applyNumberFormat="1" applyFont="1" applyFill="1" applyBorder="1" applyAlignment="1" applyProtection="1">
      <alignment horizontal="center" vertical="center"/>
      <protection locked="0"/>
    </xf>
    <xf numFmtId="176" fontId="6" fillId="3" borderId="53" xfId="0" applyNumberFormat="1" applyFont="1" applyFill="1" applyBorder="1" applyAlignment="1" applyProtection="1">
      <alignment horizontal="center" vertical="center"/>
      <protection locked="0"/>
    </xf>
    <xf numFmtId="177" fontId="5" fillId="3" borderId="7" xfId="0" applyNumberFormat="1" applyFont="1" applyFill="1" applyBorder="1" applyAlignment="1" applyProtection="1">
      <alignment horizontal="right" vertical="center"/>
      <protection locked="0"/>
    </xf>
    <xf numFmtId="177" fontId="0" fillId="3" borderId="56" xfId="0" applyNumberFormat="1" applyFont="1" applyFill="1" applyBorder="1" applyAlignment="1" applyProtection="1">
      <alignment horizontal="right" vertical="center"/>
      <protection locked="0"/>
    </xf>
    <xf numFmtId="177" fontId="5" fillId="3" borderId="56" xfId="0" applyNumberFormat="1" applyFont="1" applyFill="1" applyBorder="1" applyAlignment="1" applyProtection="1">
      <alignment horizontal="right" vertical="center"/>
      <protection locked="0"/>
    </xf>
    <xf numFmtId="177" fontId="6" fillId="3" borderId="56" xfId="0" applyNumberFormat="1" applyFont="1" applyFill="1" applyBorder="1" applyAlignment="1" applyProtection="1">
      <alignment horizontal="right" vertical="center"/>
      <protection locked="0"/>
    </xf>
    <xf numFmtId="177" fontId="0" fillId="3" borderId="54"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48" xfId="0" applyFont="1" applyFill="1" applyBorder="1" applyAlignment="1" applyProtection="1">
      <alignment horizontal="distributed" vertical="center"/>
    </xf>
    <xf numFmtId="0" fontId="5" fillId="0" borderId="31"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0" fillId="0" borderId="45" xfId="0" applyFont="1" applyFill="1" applyBorder="1" applyAlignment="1" applyProtection="1">
      <alignment horizontal="center" vertical="center"/>
    </xf>
    <xf numFmtId="178" fontId="5"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178" fontId="0" fillId="0" borderId="6" xfId="0" applyNumberFormat="1" applyFont="1" applyFill="1" applyBorder="1" applyAlignment="1" applyProtection="1">
      <alignment vertical="center"/>
    </xf>
    <xf numFmtId="176" fontId="5" fillId="4" borderId="14" xfId="0" applyNumberFormat="1" applyFont="1" applyFill="1" applyBorder="1" applyAlignment="1" applyProtection="1">
      <alignment vertical="center"/>
    </xf>
    <xf numFmtId="176" fontId="0" fillId="4" borderId="14" xfId="0" applyNumberFormat="1" applyFont="1" applyFill="1" applyBorder="1" applyAlignment="1" applyProtection="1">
      <alignment vertical="center"/>
    </xf>
    <xf numFmtId="176" fontId="0" fillId="4" borderId="27" xfId="0" applyNumberFormat="1" applyFont="1" applyFill="1" applyBorder="1" applyAlignment="1" applyProtection="1">
      <alignment vertical="center"/>
    </xf>
    <xf numFmtId="176" fontId="5" fillId="0" borderId="22" xfId="0" applyNumberFormat="1" applyFont="1" applyFill="1" applyBorder="1" applyAlignment="1" applyProtection="1">
      <alignment vertical="center"/>
    </xf>
    <xf numFmtId="176" fontId="5" fillId="0" borderId="47" xfId="0" applyNumberFormat="1" applyFont="1" applyFill="1" applyBorder="1" applyAlignment="1" applyProtection="1">
      <alignment vertical="center"/>
    </xf>
    <xf numFmtId="176" fontId="5" fillId="0" borderId="28" xfId="0" applyNumberFormat="1" applyFont="1" applyFill="1" applyBorder="1" applyAlignment="1" applyProtection="1">
      <alignment vertical="center"/>
    </xf>
    <xf numFmtId="176" fontId="5" fillId="0" borderId="38" xfId="0" applyNumberFormat="1" applyFont="1" applyFill="1" applyBorder="1" applyAlignment="1" applyProtection="1">
      <alignment vertical="center"/>
    </xf>
    <xf numFmtId="0" fontId="16" fillId="0" borderId="9" xfId="11" applyFont="1" applyFill="1" applyBorder="1" applyAlignment="1" applyProtection="1">
      <alignment vertical="center" shrinkToFit="1"/>
      <protection locked="0"/>
    </xf>
    <xf numFmtId="182" fontId="7" fillId="0" borderId="39" xfId="11" applyNumberFormat="1" applyFont="1" applyFill="1" applyBorder="1" applyAlignment="1" applyProtection="1">
      <alignment horizontal="center" vertical="center" shrinkToFit="1"/>
      <protection locked="0"/>
    </xf>
    <xf numFmtId="182" fontId="7" fillId="0" borderId="21" xfId="11" applyNumberFormat="1" applyFont="1" applyFill="1" applyBorder="1" applyAlignment="1" applyProtection="1">
      <alignment horizontal="center" vertical="center" shrinkToFit="1"/>
      <protection locked="0"/>
    </xf>
    <xf numFmtId="182" fontId="7" fillId="0" borderId="40" xfId="11" applyNumberFormat="1" applyFont="1" applyFill="1" applyBorder="1" applyAlignment="1" applyProtection="1">
      <alignment horizontal="center" vertical="center" shrinkToFit="1"/>
      <protection locked="0"/>
    </xf>
    <xf numFmtId="0" fontId="16" fillId="0" borderId="36" xfId="11" applyFont="1" applyFill="1" applyBorder="1" applyAlignment="1" applyProtection="1">
      <alignment vertical="center" shrinkToFit="1"/>
      <protection locked="0"/>
    </xf>
    <xf numFmtId="182" fontId="7" fillId="0" borderId="2" xfId="11" applyNumberFormat="1" applyFont="1" applyFill="1" applyBorder="1" applyAlignment="1" applyProtection="1">
      <alignment horizontal="center" vertical="center" shrinkToFit="1"/>
      <protection locked="0"/>
    </xf>
    <xf numFmtId="182" fontId="7" fillId="0" borderId="3" xfId="11" applyNumberFormat="1" applyFont="1" applyFill="1" applyBorder="1" applyAlignment="1" applyProtection="1">
      <alignment horizontal="center" vertical="center" shrinkToFit="1"/>
      <protection locked="0"/>
    </xf>
    <xf numFmtId="182" fontId="7" fillId="0" borderId="8" xfId="11" applyNumberFormat="1" applyFont="1" applyFill="1" applyBorder="1" applyAlignment="1" applyProtection="1">
      <alignment horizontal="center" vertical="center" shrinkToFit="1"/>
      <protection locked="0"/>
    </xf>
    <xf numFmtId="0" fontId="16" fillId="0" borderId="17" xfId="11" applyFont="1" applyFill="1" applyBorder="1" applyAlignment="1" applyProtection="1">
      <alignment vertical="center" shrinkToFit="1"/>
      <protection locked="0"/>
    </xf>
    <xf numFmtId="176" fontId="12" fillId="5" borderId="62" xfId="8" applyNumberFormat="1" applyFont="1" applyFill="1" applyBorder="1" applyAlignment="1" applyProtection="1">
      <alignment horizontal="center"/>
    </xf>
    <xf numFmtId="176" fontId="12" fillId="5" borderId="67" xfId="8" applyNumberFormat="1" applyFont="1" applyFill="1" applyBorder="1" applyAlignment="1" applyProtection="1">
      <alignment horizontal="center"/>
    </xf>
    <xf numFmtId="176" fontId="12" fillId="5" borderId="69" xfId="8" applyNumberFormat="1" applyFont="1" applyFill="1" applyBorder="1" applyAlignment="1" applyProtection="1">
      <alignment horizontal="center"/>
    </xf>
    <xf numFmtId="176" fontId="12" fillId="0" borderId="64" xfId="8" applyNumberFormat="1" applyFont="1" applyFill="1" applyBorder="1" applyAlignment="1" applyProtection="1">
      <alignment horizontal="center"/>
    </xf>
    <xf numFmtId="176" fontId="12" fillId="0" borderId="68" xfId="8" applyNumberFormat="1" applyFont="1" applyFill="1" applyBorder="1" applyAlignment="1" applyProtection="1">
      <alignment horizontal="center"/>
    </xf>
    <xf numFmtId="176" fontId="12" fillId="0" borderId="70" xfId="8" applyNumberFormat="1" applyFont="1" applyFill="1" applyBorder="1" applyAlignment="1" applyProtection="1">
      <alignment horizontal="center"/>
    </xf>
    <xf numFmtId="182" fontId="16" fillId="0" borderId="63" xfId="11" applyNumberFormat="1" applyFont="1" applyFill="1" applyBorder="1" applyAlignment="1" applyProtection="1">
      <alignment horizontal="left" vertical="center" shrinkToFit="1"/>
      <protection locked="0"/>
    </xf>
    <xf numFmtId="182" fontId="16" fillId="0" borderId="32" xfId="11" applyNumberFormat="1" applyFont="1" applyFill="1" applyBorder="1" applyAlignment="1" applyProtection="1">
      <alignment horizontal="left" vertical="center" shrinkToFit="1"/>
      <protection locked="0"/>
    </xf>
    <xf numFmtId="182" fontId="16" fillId="0" borderId="33" xfId="11" applyNumberFormat="1" applyFont="1" applyFill="1" applyBorder="1" applyAlignment="1" applyProtection="1">
      <alignment horizontal="left" vertical="center" shrinkToFit="1"/>
      <protection locked="0"/>
    </xf>
    <xf numFmtId="0" fontId="16" fillId="0" borderId="39"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182" fontId="16" fillId="0" borderId="39" xfId="11" applyNumberFormat="1" applyFont="1" applyFill="1" applyBorder="1" applyAlignment="1" applyProtection="1">
      <alignment horizontal="left" vertical="center" shrinkToFit="1"/>
      <protection locked="0"/>
    </xf>
    <xf numFmtId="182" fontId="16" fillId="0" borderId="21" xfId="11" applyNumberFormat="1" applyFont="1" applyFill="1" applyBorder="1" applyAlignment="1" applyProtection="1">
      <alignment horizontal="left" vertical="center" shrinkToFit="1"/>
      <protection locked="0"/>
    </xf>
    <xf numFmtId="182" fontId="16" fillId="0" borderId="40" xfId="11" applyNumberFormat="1" applyFont="1" applyFill="1" applyBorder="1" applyAlignment="1" applyProtection="1">
      <alignment horizontal="left" vertical="center" shrinkToFit="1"/>
      <protection locked="0"/>
    </xf>
    <xf numFmtId="182" fontId="7" fillId="0" borderId="39" xfId="11" applyNumberFormat="1" applyFont="1" applyFill="1" applyBorder="1" applyAlignment="1" applyProtection="1">
      <alignment horizontal="center" vertical="center" wrapText="1" shrinkToFit="1"/>
      <protection locked="0"/>
    </xf>
    <xf numFmtId="0" fontId="16" fillId="0" borderId="35" xfId="11" applyFont="1" applyFill="1" applyBorder="1" applyAlignment="1" applyProtection="1">
      <alignment horizontal="center" vertical="center"/>
    </xf>
    <xf numFmtId="0" fontId="0" fillId="0" borderId="43" xfId="0" applyFill="1" applyBorder="1" applyAlignment="1" applyProtection="1">
      <alignment vertical="center"/>
    </xf>
    <xf numFmtId="0" fontId="16" fillId="0" borderId="35" xfId="11" applyNumberFormat="1" applyFont="1" applyFill="1" applyBorder="1" applyAlignment="1" applyProtection="1">
      <alignment horizontal="center" vertical="center" shrinkToFit="1"/>
    </xf>
    <xf numFmtId="0" fontId="16" fillId="0" borderId="15" xfId="11" applyNumberFormat="1" applyFont="1" applyFill="1" applyBorder="1" applyAlignment="1" applyProtection="1">
      <alignment horizontal="center" vertical="center" shrinkToFit="1"/>
    </xf>
    <xf numFmtId="0" fontId="16" fillId="0" borderId="43" xfId="11" applyNumberFormat="1" applyFont="1" applyFill="1" applyBorder="1" applyAlignment="1" applyProtection="1">
      <alignment horizontal="center" vertical="center" shrinkToFit="1"/>
    </xf>
    <xf numFmtId="0" fontId="16" fillId="0" borderId="57"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46" xfId="11" applyFont="1" applyFill="1" applyBorder="1" applyAlignment="1" applyProtection="1">
      <alignment horizontal="center" vertical="center"/>
    </xf>
    <xf numFmtId="0" fontId="16" fillId="0" borderId="58" xfId="11" applyFont="1" applyFill="1" applyBorder="1" applyAlignment="1" applyProtection="1">
      <alignment horizontal="center" vertical="center" wrapText="1"/>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4"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60"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7" xfId="11" applyFont="1" applyFill="1" applyBorder="1" applyAlignment="1" applyProtection="1">
      <alignment horizontal="center" vertical="center" wrapText="1"/>
    </xf>
    <xf numFmtId="0" fontId="0" fillId="0" borderId="56" xfId="0" applyFill="1" applyBorder="1" applyAlignment="1" applyProtection="1">
      <alignment horizontal="center" vertical="center" wrapText="1"/>
    </xf>
    <xf numFmtId="0" fontId="0" fillId="0" borderId="36" xfId="0" applyFill="1" applyBorder="1" applyAlignment="1" applyProtection="1">
      <alignment horizontal="center" vertical="center" wrapText="1"/>
    </xf>
    <xf numFmtId="0" fontId="0" fillId="0" borderId="54" xfId="0" applyFill="1" applyBorder="1" applyAlignment="1" applyProtection="1">
      <alignment horizontal="center" vertical="center" wrapText="1"/>
    </xf>
    <xf numFmtId="0" fontId="0" fillId="0" borderId="60" xfId="0" applyFill="1" applyBorder="1" applyAlignment="1" applyProtection="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8"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4"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60"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42" xfId="11" applyFont="1"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10" fillId="0" borderId="59" xfId="0" applyFont="1" applyFill="1" applyBorder="1" applyAlignment="1" applyProtection="1">
      <alignment horizontal="left" vertical="center" wrapText="1"/>
    </xf>
    <xf numFmtId="0" fontId="10" fillId="0" borderId="50" xfId="0" applyFont="1" applyFill="1" applyBorder="1" applyAlignment="1" applyProtection="1">
      <alignment vertical="center" wrapText="1"/>
    </xf>
    <xf numFmtId="0" fontId="16" fillId="0" borderId="42" xfId="11"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9" xfId="0" applyFill="1" applyBorder="1" applyAlignment="1" applyProtection="1">
      <alignment horizontal="left" vertical="center" wrapText="1"/>
    </xf>
    <xf numFmtId="0" fontId="10" fillId="0" borderId="34" xfId="0" applyFont="1" applyFill="1" applyBorder="1" applyAlignment="1" applyProtection="1">
      <alignment horizontal="left" vertical="center" wrapText="1"/>
    </xf>
    <xf numFmtId="0" fontId="10" fillId="0" borderId="36" xfId="0" applyFont="1" applyFill="1" applyBorder="1" applyAlignment="1" applyProtection="1">
      <alignment vertical="center" wrapText="1"/>
    </xf>
    <xf numFmtId="0" fontId="16" fillId="0" borderId="0" xfId="11" applyFont="1" applyFill="1" applyBorder="1" applyAlignment="1" applyProtection="1">
      <alignment horizontal="left" vertical="top" wrapText="1" shrinkToFit="1"/>
    </xf>
    <xf numFmtId="0" fontId="16" fillId="0" borderId="0" xfId="11" applyFont="1" applyFill="1" applyBorder="1" applyAlignment="1" applyProtection="1">
      <alignment horizontal="left" vertical="top" shrinkToFit="1"/>
    </xf>
    <xf numFmtId="0" fontId="6" fillId="0" borderId="0" xfId="0" applyFont="1" applyFill="1" applyAlignment="1" applyProtection="1">
      <alignment vertical="center"/>
    </xf>
    <xf numFmtId="0" fontId="16" fillId="0" borderId="0" xfId="11" applyFont="1" applyFill="1" applyBorder="1" applyAlignment="1" applyProtection="1">
      <alignment vertical="top" wrapText="1" shrinkToFit="1"/>
    </xf>
    <xf numFmtId="0" fontId="0" fillId="0" borderId="0" xfId="0" applyFill="1" applyAlignment="1" applyProtection="1">
      <alignment vertical="top" wrapText="1" shrinkToFit="1"/>
    </xf>
    <xf numFmtId="0" fontId="16" fillId="0" borderId="0" xfId="8" applyFont="1" applyFill="1" applyAlignment="1" applyProtection="1">
      <alignment horizontal="left" vertical="top" wrapText="1"/>
    </xf>
    <xf numFmtId="0" fontId="6" fillId="0" borderId="0" xfId="0" applyFont="1" applyFill="1" applyAlignment="1" applyProtection="1">
      <alignment vertical="top" wrapText="1"/>
    </xf>
    <xf numFmtId="0" fontId="16" fillId="0" borderId="0" xfId="8" applyFont="1" applyFill="1" applyAlignment="1" applyProtection="1">
      <alignment horizontal="left" vertical="top"/>
    </xf>
    <xf numFmtId="0" fontId="6" fillId="0" borderId="0" xfId="0" applyFont="1" applyFill="1" applyAlignment="1" applyProtection="1">
      <alignment vertical="top"/>
    </xf>
    <xf numFmtId="0" fontId="16" fillId="0" borderId="71"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0" fontId="0" fillId="0" borderId="10" xfId="0" applyFill="1" applyBorder="1" applyAlignment="1" applyProtection="1">
      <alignment horizontal="center" vertical="center"/>
    </xf>
    <xf numFmtId="0" fontId="5" fillId="2" borderId="14" xfId="0" applyFont="1" applyFill="1" applyBorder="1" applyAlignment="1" applyProtection="1">
      <alignment vertical="top" wrapText="1"/>
    </xf>
    <xf numFmtId="0" fontId="5" fillId="2" borderId="0" xfId="0" applyFont="1" applyFill="1" applyBorder="1" applyAlignment="1" applyProtection="1">
      <alignment vertical="top" wrapText="1"/>
    </xf>
    <xf numFmtId="0" fontId="5" fillId="2" borderId="35" xfId="10" applyNumberFormat="1" applyFont="1" applyFill="1" applyBorder="1" applyAlignment="1" applyProtection="1">
      <alignment horizontal="center" vertical="center" shrinkToFit="1"/>
    </xf>
    <xf numFmtId="0" fontId="5" fillId="2" borderId="43" xfId="10" applyNumberFormat="1" applyFont="1" applyFill="1" applyBorder="1" applyAlignment="1" applyProtection="1">
      <alignment horizontal="center" vertical="center" shrinkToFit="1"/>
    </xf>
    <xf numFmtId="0" fontId="5" fillId="2" borderId="0" xfId="0" applyFont="1" applyFill="1" applyAlignment="1" applyProtection="1">
      <alignment horizontal="center" vertical="center"/>
    </xf>
    <xf numFmtId="0" fontId="5" fillId="5" borderId="77"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77" xfId="0" applyFont="1" applyFill="1" applyBorder="1" applyAlignment="1" applyProtection="1">
      <alignment horizontal="center" vertical="center"/>
    </xf>
  </cellXfs>
  <cellStyles count="12">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_賃金改善内訳表" xfId="11"/>
  </cellStyles>
  <dxfs count="24">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144780</xdr:colOff>
      <xdr:row>3</xdr:row>
      <xdr:rowOff>38101</xdr:rowOff>
    </xdr:from>
    <xdr:ext cx="2659380" cy="548640"/>
    <xdr:sp macro="" textlink="">
      <xdr:nvSpPr>
        <xdr:cNvPr id="2" name="テキスト ボックス 1"/>
        <xdr:cNvSpPr txBox="1"/>
      </xdr:nvSpPr>
      <xdr:spPr>
        <a:xfrm>
          <a:off x="144780" y="723901"/>
          <a:ext cx="2659380" cy="548640"/>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t>保育所（分園あり）</a:t>
          </a:r>
          <a:r>
            <a:rPr kumimoji="1" lang="en-US" altLang="ja-JP" sz="2400"/>
            <a:t/>
          </a:r>
          <a:br>
            <a:rPr kumimoji="1" lang="en-US" altLang="ja-JP" sz="2400"/>
          </a:br>
          <a:endParaRPr kumimoji="1" lang="ja-JP" altLang="en-US" sz="2400"/>
        </a:p>
      </xdr:txBody>
    </xdr:sp>
    <xdr:clientData/>
  </xdr:oneCellAnchor>
  <xdr:twoCellAnchor>
    <xdr:from>
      <xdr:col>19</xdr:col>
      <xdr:colOff>152400</xdr:colOff>
      <xdr:row>25</xdr:row>
      <xdr:rowOff>133350</xdr:rowOff>
    </xdr:from>
    <xdr:to>
      <xdr:col>39</xdr:col>
      <xdr:colOff>47625</xdr:colOff>
      <xdr:row>30</xdr:row>
      <xdr:rowOff>104775</xdr:rowOff>
    </xdr:to>
    <xdr:sp macro="" textlink="">
      <xdr:nvSpPr>
        <xdr:cNvPr id="3" name="角丸四角形 2"/>
        <xdr:cNvSpPr/>
      </xdr:nvSpPr>
      <xdr:spPr>
        <a:xfrm>
          <a:off x="4495800" y="5705475"/>
          <a:ext cx="5248275"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19</xdr:col>
      <xdr:colOff>161925</xdr:colOff>
      <xdr:row>49</xdr:row>
      <xdr:rowOff>85726</xdr:rowOff>
    </xdr:from>
    <xdr:to>
      <xdr:col>39</xdr:col>
      <xdr:colOff>57150</xdr:colOff>
      <xdr:row>51</xdr:row>
      <xdr:rowOff>142876</xdr:rowOff>
    </xdr:to>
    <xdr:sp macro="" textlink="">
      <xdr:nvSpPr>
        <xdr:cNvPr id="4" name="角丸四角形 3"/>
        <xdr:cNvSpPr/>
      </xdr:nvSpPr>
      <xdr:spPr>
        <a:xfrm>
          <a:off x="4505325" y="11144251"/>
          <a:ext cx="5248275" cy="51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28575</xdr:colOff>
      <xdr:row>66</xdr:row>
      <xdr:rowOff>114301</xdr:rowOff>
    </xdr:from>
    <xdr:to>
      <xdr:col>39</xdr:col>
      <xdr:colOff>152400</xdr:colOff>
      <xdr:row>66</xdr:row>
      <xdr:rowOff>628651</xdr:rowOff>
    </xdr:to>
    <xdr:sp macro="" textlink="">
      <xdr:nvSpPr>
        <xdr:cNvPr id="5" name="角丸四角形 4"/>
        <xdr:cNvSpPr/>
      </xdr:nvSpPr>
      <xdr:spPr>
        <a:xfrm>
          <a:off x="4600575" y="15059026"/>
          <a:ext cx="5248275" cy="51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9525</xdr:colOff>
      <xdr:row>70</xdr:row>
      <xdr:rowOff>38101</xdr:rowOff>
    </xdr:from>
    <xdr:to>
      <xdr:col>39</xdr:col>
      <xdr:colOff>133350</xdr:colOff>
      <xdr:row>72</xdr:row>
      <xdr:rowOff>104775</xdr:rowOff>
    </xdr:to>
    <xdr:sp macro="" textlink="">
      <xdr:nvSpPr>
        <xdr:cNvPr id="6" name="角丸四角形 5"/>
        <xdr:cNvSpPr/>
      </xdr:nvSpPr>
      <xdr:spPr>
        <a:xfrm>
          <a:off x="4581525" y="16802101"/>
          <a:ext cx="5248275" cy="5524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476250</xdr:colOff>
      <xdr:row>7</xdr:row>
      <xdr:rowOff>190498</xdr:rowOff>
    </xdr:from>
    <xdr:to>
      <xdr:col>8</xdr:col>
      <xdr:colOff>857250</xdr:colOff>
      <xdr:row>107</xdr:row>
      <xdr:rowOff>190500</xdr:rowOff>
    </xdr:to>
    <xdr:sp macro="" textlink="">
      <xdr:nvSpPr>
        <xdr:cNvPr id="2" name="角丸四角形 1"/>
        <xdr:cNvSpPr/>
      </xdr:nvSpPr>
      <xdr:spPr>
        <a:xfrm>
          <a:off x="6334125" y="2619373"/>
          <a:ext cx="1651000" cy="2857500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使</a:t>
          </a:r>
          <a:endParaRPr kumimoji="1" lang="en-US" altLang="ja-JP" sz="2400"/>
        </a:p>
        <a:p>
          <a:pPr algn="ctr"/>
          <a:r>
            <a:rPr kumimoji="1" lang="ja-JP" altLang="en-US" sz="2400"/>
            <a:t>用</a:t>
          </a:r>
          <a:endParaRPr kumimoji="1" lang="en-US" altLang="ja-JP" sz="2400"/>
        </a:p>
        <a:p>
          <a:pPr algn="ctr"/>
          <a:r>
            <a:rPr kumimoji="1" lang="ja-JP" altLang="en-US" sz="2400"/>
            <a:t>し</a:t>
          </a:r>
          <a:endParaRPr kumimoji="1" lang="en-US" altLang="ja-JP" sz="2400"/>
        </a:p>
        <a:p>
          <a:pPr algn="ctr"/>
          <a:r>
            <a:rPr kumimoji="1" lang="ja-JP" altLang="en-US" sz="2400"/>
            <a:t>ま</a:t>
          </a:r>
          <a:endParaRPr kumimoji="1" lang="en-US" altLang="ja-JP" sz="2400"/>
        </a:p>
        <a:p>
          <a:pPr algn="ctr"/>
          <a:r>
            <a:rPr kumimoji="1" lang="ja-JP" altLang="en-US" sz="2400"/>
            <a:t>せ</a:t>
          </a:r>
          <a:endParaRPr kumimoji="1" lang="en-US" altLang="ja-JP" sz="2400"/>
        </a:p>
        <a:p>
          <a:pPr algn="ctr"/>
          <a:r>
            <a:rPr kumimoji="1" lang="ja-JP" altLang="en-US" sz="2400"/>
            <a:t>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91107</xdr:colOff>
      <xdr:row>5</xdr:row>
      <xdr:rowOff>57978</xdr:rowOff>
    </xdr:from>
    <xdr:to>
      <xdr:col>5</xdr:col>
      <xdr:colOff>828260</xdr:colOff>
      <xdr:row>16</xdr:row>
      <xdr:rowOff>115956</xdr:rowOff>
    </xdr:to>
    <xdr:sp macro="" textlink="">
      <xdr:nvSpPr>
        <xdr:cNvPr id="2" name="角丸四角形 1"/>
        <xdr:cNvSpPr/>
      </xdr:nvSpPr>
      <xdr:spPr>
        <a:xfrm>
          <a:off x="91107" y="1217543"/>
          <a:ext cx="6153979" cy="22694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AX79"/>
  <sheetViews>
    <sheetView showGridLines="0" tabSelected="1" view="pageBreakPreview" topLeftCell="A58" zoomScaleNormal="100" zoomScaleSheetLayoutView="100" workbookViewId="0">
      <selection activeCell="AJ12" sqref="AJ12:AN12"/>
    </sheetView>
  </sheetViews>
  <sheetFormatPr defaultColWidth="9" defaultRowHeight="18" customHeight="1" x14ac:dyDescent="0.15"/>
  <cols>
    <col min="1" max="29" width="3" style="4" customWidth="1"/>
    <col min="30" max="30" width="14" style="4" customWidth="1"/>
    <col min="31" max="33" width="3" style="4" customWidth="1"/>
    <col min="34" max="34" width="2.75" style="4" customWidth="1"/>
    <col min="35" max="38" width="3" style="4" customWidth="1"/>
    <col min="39" max="39" width="2.5" style="4" customWidth="1"/>
    <col min="40" max="44" width="3" style="4" customWidth="1"/>
    <col min="45" max="45" width="18.25" style="4" customWidth="1"/>
    <col min="46" max="51" width="3" style="4" customWidth="1"/>
    <col min="52" max="16384" width="9" style="4"/>
  </cols>
  <sheetData>
    <row r="1" spans="1:50" ht="18" customHeight="1" x14ac:dyDescent="0.15">
      <c r="A1" s="105" t="s">
        <v>114</v>
      </c>
      <c r="B1" s="104"/>
      <c r="AL1" s="292"/>
      <c r="AM1" s="292"/>
      <c r="AN1" s="292"/>
    </row>
    <row r="2" spans="1:50" ht="18" customHeight="1" x14ac:dyDescent="0.15">
      <c r="A2" s="296" t="s">
        <v>122</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row>
    <row r="3" spans="1:50" ht="18" customHeight="1" x14ac:dyDescent="0.15">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row>
    <row r="4" spans="1:50" ht="18" customHeight="1" thickBot="1" x14ac:dyDescent="0.2">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5" t="s">
        <v>23</v>
      </c>
      <c r="AI4" s="237">
        <v>6</v>
      </c>
      <c r="AJ4" s="237"/>
      <c r="AK4" s="4" t="s">
        <v>25</v>
      </c>
      <c r="AL4" s="237">
        <v>30</v>
      </c>
      <c r="AM4" s="237"/>
      <c r="AN4" s="4" t="s">
        <v>26</v>
      </c>
    </row>
    <row r="5" spans="1:50" ht="17.25" customHeight="1" x14ac:dyDescent="0.15">
      <c r="B5" s="6"/>
      <c r="C5" s="6"/>
      <c r="D5" s="6"/>
      <c r="E5" s="6"/>
      <c r="F5" s="6"/>
      <c r="G5" s="6"/>
      <c r="H5" s="6"/>
      <c r="I5" s="6"/>
      <c r="J5" s="6"/>
      <c r="T5" s="348" t="s">
        <v>0</v>
      </c>
      <c r="U5" s="349"/>
      <c r="V5" s="349"/>
      <c r="W5" s="349"/>
      <c r="X5" s="349"/>
      <c r="Y5" s="349"/>
      <c r="Z5" s="350"/>
      <c r="AA5" s="263" t="s">
        <v>64</v>
      </c>
      <c r="AB5" s="263"/>
      <c r="AC5" s="263"/>
      <c r="AD5" s="263"/>
      <c r="AE5" s="263"/>
      <c r="AF5" s="263"/>
      <c r="AG5" s="263"/>
      <c r="AH5" s="263"/>
      <c r="AI5" s="263"/>
      <c r="AJ5" s="263"/>
      <c r="AK5" s="263"/>
      <c r="AL5" s="263"/>
      <c r="AM5" s="263"/>
      <c r="AN5" s="264"/>
    </row>
    <row r="6" spans="1:50" ht="17.25" customHeight="1" x14ac:dyDescent="0.15">
      <c r="B6" s="6"/>
      <c r="C6" s="6"/>
      <c r="D6" s="6"/>
      <c r="E6" s="6"/>
      <c r="F6" s="6"/>
      <c r="G6" s="6"/>
      <c r="T6" s="351" t="s">
        <v>1</v>
      </c>
      <c r="U6" s="352"/>
      <c r="V6" s="352"/>
      <c r="W6" s="352"/>
      <c r="X6" s="352"/>
      <c r="Y6" s="352"/>
      <c r="Z6" s="353"/>
      <c r="AA6" s="323"/>
      <c r="AB6" s="324"/>
      <c r="AC6" s="324"/>
      <c r="AD6" s="324"/>
      <c r="AE6" s="324"/>
      <c r="AF6" s="324"/>
      <c r="AG6" s="324"/>
      <c r="AH6" s="324"/>
      <c r="AI6" s="324"/>
      <c r="AJ6" s="324"/>
      <c r="AK6" s="324"/>
      <c r="AL6" s="324"/>
      <c r="AM6" s="324"/>
      <c r="AN6" s="325"/>
    </row>
    <row r="7" spans="1:50" ht="17.25" customHeight="1" x14ac:dyDescent="0.15">
      <c r="B7" s="6"/>
      <c r="C7" s="6"/>
      <c r="D7" s="6"/>
      <c r="E7" s="6"/>
      <c r="F7" s="6"/>
      <c r="G7" s="6"/>
      <c r="T7" s="351" t="s">
        <v>8</v>
      </c>
      <c r="U7" s="352"/>
      <c r="V7" s="352"/>
      <c r="W7" s="352"/>
      <c r="X7" s="352"/>
      <c r="Y7" s="352"/>
      <c r="Z7" s="353"/>
      <c r="AA7" s="323"/>
      <c r="AB7" s="324"/>
      <c r="AC7" s="324"/>
      <c r="AD7" s="324"/>
      <c r="AE7" s="324"/>
      <c r="AF7" s="324"/>
      <c r="AG7" s="324"/>
      <c r="AH7" s="324"/>
      <c r="AI7" s="324"/>
      <c r="AJ7" s="324"/>
      <c r="AK7" s="324"/>
      <c r="AL7" s="324"/>
      <c r="AM7" s="324"/>
      <c r="AN7" s="325"/>
    </row>
    <row r="8" spans="1:50" ht="17.25" customHeight="1" thickBot="1" x14ac:dyDescent="0.2">
      <c r="B8" s="6"/>
      <c r="C8" s="6"/>
      <c r="D8" s="6"/>
      <c r="E8" s="6"/>
      <c r="F8" s="6"/>
      <c r="G8" s="6"/>
      <c r="H8" s="7"/>
      <c r="I8" s="7"/>
      <c r="J8" s="7"/>
      <c r="K8" s="7"/>
      <c r="L8" s="7"/>
      <c r="M8" s="7"/>
      <c r="N8" s="6"/>
      <c r="O8" s="6"/>
      <c r="P8" s="6"/>
      <c r="Q8" s="6"/>
      <c r="R8" s="6"/>
      <c r="T8" s="354" t="s">
        <v>7</v>
      </c>
      <c r="U8" s="355"/>
      <c r="V8" s="355"/>
      <c r="W8" s="355"/>
      <c r="X8" s="355"/>
      <c r="Y8" s="355"/>
      <c r="Z8" s="356"/>
      <c r="AA8" s="293"/>
      <c r="AB8" s="294"/>
      <c r="AC8" s="294"/>
      <c r="AD8" s="294"/>
      <c r="AE8" s="294"/>
      <c r="AF8" s="294"/>
      <c r="AG8" s="294"/>
      <c r="AH8" s="294"/>
      <c r="AI8" s="294"/>
      <c r="AJ8" s="294"/>
      <c r="AK8" s="294"/>
      <c r="AL8" s="294"/>
      <c r="AM8" s="294"/>
      <c r="AN8" s="295"/>
    </row>
    <row r="9" spans="1:50" s="8" customFormat="1" ht="9.9499999999999993" customHeight="1" x14ac:dyDescent="0.15">
      <c r="B9" s="6"/>
      <c r="C9" s="6"/>
      <c r="D9" s="6"/>
      <c r="E9" s="6"/>
      <c r="F9" s="6"/>
      <c r="G9" s="6"/>
      <c r="H9" s="7"/>
      <c r="I9" s="7"/>
      <c r="J9" s="7"/>
      <c r="K9" s="7"/>
      <c r="L9" s="7"/>
      <c r="M9" s="7"/>
      <c r="N9" s="6"/>
      <c r="O9" s="6"/>
      <c r="P9" s="6"/>
      <c r="Q9" s="6"/>
      <c r="R9" s="6"/>
      <c r="S9" s="7"/>
      <c r="T9" s="7"/>
      <c r="U9" s="7"/>
      <c r="V9" s="7"/>
      <c r="W9" s="7"/>
      <c r="X9" s="7"/>
      <c r="Y9" s="9"/>
      <c r="Z9" s="9"/>
      <c r="AA9" s="9"/>
      <c r="AB9" s="9"/>
      <c r="AC9" s="9"/>
      <c r="AD9" s="9"/>
      <c r="AE9" s="9"/>
      <c r="AF9" s="9"/>
      <c r="AG9" s="9"/>
      <c r="AH9" s="9"/>
      <c r="AI9" s="9"/>
      <c r="AJ9" s="9"/>
      <c r="AK9" s="9"/>
      <c r="AL9" s="9"/>
    </row>
    <row r="10" spans="1:50" ht="18" customHeight="1" thickBot="1" x14ac:dyDescent="0.2">
      <c r="A10" s="4" t="s">
        <v>126</v>
      </c>
    </row>
    <row r="11" spans="1:50" ht="18" customHeight="1" thickBot="1" x14ac:dyDescent="0.2">
      <c r="A11" s="1" t="s">
        <v>2</v>
      </c>
      <c r="B11" s="2" t="s">
        <v>29</v>
      </c>
      <c r="C11" s="2"/>
      <c r="D11" s="2"/>
      <c r="E11" s="2"/>
      <c r="F11" s="2"/>
      <c r="G11" s="2"/>
      <c r="H11" s="2"/>
      <c r="I11" s="2"/>
      <c r="J11" s="2"/>
      <c r="K11" s="2"/>
      <c r="L11" s="2"/>
      <c r="M11" s="2"/>
      <c r="N11" s="2"/>
      <c r="O11" s="2"/>
      <c r="P11" s="2"/>
      <c r="Q11" s="2"/>
      <c r="R11" s="2"/>
      <c r="S11" s="3"/>
      <c r="T11" s="10"/>
      <c r="U11" s="10"/>
      <c r="V11" s="239" t="s">
        <v>23</v>
      </c>
      <c r="W11" s="239"/>
      <c r="X11" s="239"/>
      <c r="Y11" s="239"/>
      <c r="Z11" s="239">
        <v>4</v>
      </c>
      <c r="AA11" s="239"/>
      <c r="AB11" s="10" t="s">
        <v>10</v>
      </c>
      <c r="AC11" s="10"/>
      <c r="AD11" s="117" t="s">
        <v>109</v>
      </c>
      <c r="AE11" s="239" t="s">
        <v>23</v>
      </c>
      <c r="AF11" s="239"/>
      <c r="AG11" s="239"/>
      <c r="AH11" s="239"/>
      <c r="AI11" s="239">
        <v>9</v>
      </c>
      <c r="AJ11" s="239"/>
      <c r="AK11" s="10" t="s">
        <v>10</v>
      </c>
      <c r="AL11" s="10"/>
      <c r="AM11" s="10"/>
      <c r="AN11" s="11"/>
    </row>
    <row r="12" spans="1:50" ht="18" customHeight="1" x14ac:dyDescent="0.15">
      <c r="A12" s="12" t="s">
        <v>3</v>
      </c>
      <c r="B12" s="13" t="s">
        <v>127</v>
      </c>
      <c r="C12" s="13"/>
      <c r="D12" s="13"/>
      <c r="E12" s="13"/>
      <c r="F12" s="13"/>
      <c r="G12" s="13"/>
      <c r="H12" s="13"/>
      <c r="I12" s="13"/>
      <c r="J12" s="13"/>
      <c r="K12" s="13"/>
      <c r="L12" s="13"/>
      <c r="M12" s="13"/>
      <c r="N12" s="13"/>
      <c r="O12" s="13"/>
      <c r="P12" s="13"/>
      <c r="Q12" s="13"/>
      <c r="R12" s="13"/>
      <c r="S12" s="14"/>
      <c r="T12" s="243" t="s">
        <v>11</v>
      </c>
      <c r="U12" s="244"/>
      <c r="V12" s="244"/>
      <c r="W12" s="244"/>
      <c r="X12" s="244"/>
      <c r="Y12" s="326" t="s">
        <v>9</v>
      </c>
      <c r="Z12" s="244"/>
      <c r="AA12" s="244"/>
      <c r="AB12" s="244"/>
      <c r="AC12" s="244"/>
      <c r="AD12" s="120" t="s">
        <v>51</v>
      </c>
      <c r="AE12" s="326" t="s">
        <v>12</v>
      </c>
      <c r="AF12" s="244"/>
      <c r="AG12" s="244"/>
      <c r="AH12" s="244"/>
      <c r="AI12" s="244"/>
      <c r="AJ12" s="326" t="s">
        <v>22</v>
      </c>
      <c r="AK12" s="244"/>
      <c r="AL12" s="244"/>
      <c r="AM12" s="244"/>
      <c r="AN12" s="357"/>
    </row>
    <row r="13" spans="1:50" ht="18" customHeight="1" x14ac:dyDescent="0.15">
      <c r="A13" s="15"/>
      <c r="B13" s="16"/>
      <c r="C13" s="16"/>
      <c r="D13" s="16"/>
      <c r="E13" s="16"/>
      <c r="F13" s="196" t="s">
        <v>53</v>
      </c>
      <c r="G13" s="196"/>
      <c r="H13" s="196"/>
      <c r="I13" s="28" t="s">
        <v>4</v>
      </c>
      <c r="J13" s="27" t="s">
        <v>38</v>
      </c>
      <c r="K13" s="27"/>
      <c r="L13" s="27"/>
      <c r="M13" s="27"/>
      <c r="N13" s="27"/>
      <c r="O13" s="27"/>
      <c r="P13" s="27"/>
      <c r="Q13" s="27"/>
      <c r="R13" s="27"/>
      <c r="S13" s="115" t="s">
        <v>123</v>
      </c>
      <c r="T13" s="205"/>
      <c r="U13" s="206"/>
      <c r="V13" s="206"/>
      <c r="W13" s="206"/>
      <c r="X13" s="206"/>
      <c r="Y13" s="231"/>
      <c r="Z13" s="206"/>
      <c r="AA13" s="206"/>
      <c r="AB13" s="206"/>
      <c r="AC13" s="206"/>
      <c r="AD13" s="144"/>
      <c r="AE13" s="231"/>
      <c r="AF13" s="252"/>
      <c r="AG13" s="252"/>
      <c r="AH13" s="252"/>
      <c r="AI13" s="252"/>
      <c r="AJ13" s="231"/>
      <c r="AK13" s="206"/>
      <c r="AL13" s="206"/>
      <c r="AM13" s="206"/>
      <c r="AN13" s="232"/>
    </row>
    <row r="14" spans="1:50" ht="18" customHeight="1" x14ac:dyDescent="0.15">
      <c r="A14" s="15"/>
      <c r="B14" s="16"/>
      <c r="C14" s="16"/>
      <c r="D14" s="16"/>
      <c r="E14" s="16"/>
      <c r="F14" s="196"/>
      <c r="G14" s="196"/>
      <c r="H14" s="196"/>
      <c r="I14" s="108"/>
      <c r="J14" s="37"/>
      <c r="K14" s="37"/>
      <c r="L14" s="37"/>
      <c r="M14" s="37"/>
      <c r="N14" s="37"/>
      <c r="O14" s="37"/>
      <c r="P14" s="37"/>
      <c r="Q14" s="37"/>
      <c r="R14" s="37"/>
      <c r="S14" s="116" t="s">
        <v>124</v>
      </c>
      <c r="T14" s="205"/>
      <c r="U14" s="206"/>
      <c r="V14" s="206"/>
      <c r="W14" s="206"/>
      <c r="X14" s="206"/>
      <c r="Y14" s="231"/>
      <c r="Z14" s="206"/>
      <c r="AA14" s="206"/>
      <c r="AB14" s="206"/>
      <c r="AC14" s="206"/>
      <c r="AD14" s="144"/>
      <c r="AE14" s="231"/>
      <c r="AF14" s="252"/>
      <c r="AG14" s="252"/>
      <c r="AH14" s="252"/>
      <c r="AI14" s="252"/>
      <c r="AJ14" s="231"/>
      <c r="AK14" s="206"/>
      <c r="AL14" s="206"/>
      <c r="AM14" s="206"/>
      <c r="AN14" s="232"/>
    </row>
    <row r="15" spans="1:50" ht="18" customHeight="1" x14ac:dyDescent="0.15">
      <c r="A15" s="15"/>
      <c r="B15" s="16"/>
      <c r="C15" s="16"/>
      <c r="D15" s="16"/>
      <c r="E15" s="16"/>
      <c r="F15" s="197"/>
      <c r="G15" s="197"/>
      <c r="H15" s="197"/>
      <c r="I15" s="213" t="s">
        <v>125</v>
      </c>
      <c r="J15" s="260"/>
      <c r="K15" s="260"/>
      <c r="L15" s="260"/>
      <c r="M15" s="260"/>
      <c r="N15" s="260"/>
      <c r="O15" s="260"/>
      <c r="P15" s="260"/>
      <c r="Q15" s="27"/>
      <c r="R15" s="27"/>
      <c r="S15" s="115" t="s">
        <v>123</v>
      </c>
      <c r="T15" s="253"/>
      <c r="U15" s="254"/>
      <c r="V15" s="254"/>
      <c r="W15" s="254"/>
      <c r="X15" s="205"/>
      <c r="Y15" s="255"/>
      <c r="Z15" s="254"/>
      <c r="AA15" s="254"/>
      <c r="AB15" s="254"/>
      <c r="AC15" s="205"/>
      <c r="AD15" s="145"/>
      <c r="AE15" s="255"/>
      <c r="AF15" s="254"/>
      <c r="AG15" s="254"/>
      <c r="AH15" s="254"/>
      <c r="AI15" s="205"/>
      <c r="AJ15" s="231"/>
      <c r="AK15" s="231"/>
      <c r="AL15" s="231"/>
      <c r="AM15" s="231"/>
      <c r="AN15" s="231"/>
      <c r="AP15" s="16"/>
      <c r="AQ15" s="16"/>
      <c r="AR15" s="16"/>
      <c r="AS15" s="16"/>
      <c r="AT15" s="16"/>
      <c r="AV15" s="16"/>
      <c r="AW15" s="16"/>
      <c r="AX15" s="16"/>
    </row>
    <row r="16" spans="1:50" ht="18" customHeight="1" x14ac:dyDescent="0.15">
      <c r="A16" s="15"/>
      <c r="B16" s="16"/>
      <c r="C16" s="16"/>
      <c r="D16" s="16"/>
      <c r="E16" s="111"/>
      <c r="F16" s="112"/>
      <c r="G16" s="113"/>
      <c r="H16" s="114"/>
      <c r="I16" s="37"/>
      <c r="J16" s="37"/>
      <c r="K16" s="37"/>
      <c r="L16" s="37"/>
      <c r="M16" s="37"/>
      <c r="N16" s="37"/>
      <c r="O16" s="37"/>
      <c r="P16" s="37"/>
      <c r="Q16" s="37"/>
      <c r="R16" s="37"/>
      <c r="S16" s="116" t="s">
        <v>124</v>
      </c>
      <c r="T16" s="253"/>
      <c r="U16" s="254"/>
      <c r="V16" s="254"/>
      <c r="W16" s="254"/>
      <c r="X16" s="205"/>
      <c r="Y16" s="255"/>
      <c r="Z16" s="254"/>
      <c r="AA16" s="254"/>
      <c r="AB16" s="254"/>
      <c r="AC16" s="205"/>
      <c r="AD16" s="145"/>
      <c r="AE16" s="255"/>
      <c r="AF16" s="254"/>
      <c r="AG16" s="254"/>
      <c r="AH16" s="254"/>
      <c r="AI16" s="205"/>
      <c r="AJ16" s="231"/>
      <c r="AK16" s="231"/>
      <c r="AL16" s="231"/>
      <c r="AM16" s="231"/>
      <c r="AN16" s="231"/>
      <c r="AP16" s="16"/>
      <c r="AQ16" s="16"/>
      <c r="AR16" s="16"/>
      <c r="AS16" s="16"/>
      <c r="AT16" s="16"/>
      <c r="AU16" s="16"/>
      <c r="AV16" s="16"/>
      <c r="AW16" s="16"/>
      <c r="AX16" s="16"/>
    </row>
    <row r="17" spans="1:50" ht="18" customHeight="1" x14ac:dyDescent="0.15">
      <c r="A17" s="110" t="s">
        <v>50</v>
      </c>
      <c r="B17" s="27"/>
      <c r="C17" s="27"/>
      <c r="D17" s="27"/>
      <c r="E17" s="27"/>
      <c r="F17" s="16"/>
      <c r="G17" s="40"/>
      <c r="H17" s="16"/>
      <c r="I17" s="16"/>
      <c r="J17" s="34"/>
      <c r="K17" s="128"/>
      <c r="L17" s="128"/>
      <c r="M17" s="128"/>
      <c r="N17" s="128"/>
      <c r="O17" s="128"/>
      <c r="P17" s="128"/>
      <c r="Q17" s="128"/>
      <c r="R17" s="129"/>
      <c r="S17" s="130" t="s">
        <v>123</v>
      </c>
      <c r="T17" s="343"/>
      <c r="U17" s="344"/>
      <c r="V17" s="344"/>
      <c r="W17" s="344"/>
      <c r="X17" s="344"/>
      <c r="Y17" s="345"/>
      <c r="Z17" s="344"/>
      <c r="AA17" s="344"/>
      <c r="AB17" s="344"/>
      <c r="AC17" s="344"/>
      <c r="AD17" s="146"/>
      <c r="AE17" s="345"/>
      <c r="AF17" s="346"/>
      <c r="AG17" s="346"/>
      <c r="AH17" s="346"/>
      <c r="AI17" s="346"/>
      <c r="AJ17" s="345"/>
      <c r="AK17" s="344"/>
      <c r="AL17" s="344"/>
      <c r="AM17" s="344"/>
      <c r="AN17" s="347"/>
      <c r="AO17" s="16"/>
      <c r="AP17" s="16"/>
      <c r="AQ17" s="16"/>
      <c r="AR17" s="16"/>
      <c r="AS17" s="16"/>
      <c r="AT17" s="16"/>
      <c r="AU17" s="16"/>
      <c r="AV17" s="16"/>
      <c r="AW17" s="16"/>
      <c r="AX17" s="16"/>
    </row>
    <row r="18" spans="1:50" ht="18" customHeight="1" thickBot="1" x14ac:dyDescent="0.2">
      <c r="A18" s="80"/>
      <c r="B18" s="20"/>
      <c r="C18" s="20"/>
      <c r="D18" s="20"/>
      <c r="E18" s="20"/>
      <c r="F18" s="20"/>
      <c r="G18" s="20"/>
      <c r="H18" s="20"/>
      <c r="I18" s="20"/>
      <c r="J18" s="42"/>
      <c r="K18" s="131"/>
      <c r="L18" s="131"/>
      <c r="M18" s="131"/>
      <c r="N18" s="131"/>
      <c r="O18" s="131"/>
      <c r="P18" s="131"/>
      <c r="Q18" s="131"/>
      <c r="R18" s="132"/>
      <c r="S18" s="133" t="s">
        <v>124</v>
      </c>
      <c r="T18" s="256"/>
      <c r="U18" s="257"/>
      <c r="V18" s="257"/>
      <c r="W18" s="257"/>
      <c r="X18" s="258"/>
      <c r="Y18" s="259"/>
      <c r="Z18" s="257"/>
      <c r="AA18" s="257"/>
      <c r="AB18" s="257"/>
      <c r="AC18" s="258"/>
      <c r="AD18" s="147"/>
      <c r="AE18" s="259"/>
      <c r="AF18" s="257"/>
      <c r="AG18" s="257"/>
      <c r="AH18" s="257"/>
      <c r="AI18" s="258"/>
      <c r="AJ18" s="259"/>
      <c r="AK18" s="257"/>
      <c r="AL18" s="257"/>
      <c r="AM18" s="257"/>
      <c r="AN18" s="257"/>
      <c r="AO18" s="16"/>
      <c r="AP18" s="16"/>
      <c r="AQ18" s="16"/>
      <c r="AR18" s="16"/>
      <c r="AS18" s="16"/>
      <c r="AT18" s="16"/>
      <c r="AU18" s="16"/>
      <c r="AV18" s="16"/>
      <c r="AW18" s="16"/>
      <c r="AX18" s="16"/>
    </row>
    <row r="19" spans="1:50" ht="18" customHeight="1" x14ac:dyDescent="0.15">
      <c r="A19" s="15"/>
      <c r="B19" s="16"/>
      <c r="C19" s="16"/>
      <c r="D19" s="16"/>
      <c r="E19" s="40"/>
      <c r="F19" s="198" t="s">
        <v>54</v>
      </c>
      <c r="G19" s="198"/>
      <c r="H19" s="199"/>
      <c r="I19" s="16"/>
      <c r="J19" s="16"/>
      <c r="K19" s="16"/>
      <c r="L19" s="16"/>
      <c r="M19" s="16"/>
      <c r="N19" s="16"/>
      <c r="O19" s="16"/>
      <c r="P19" s="16"/>
      <c r="Q19" s="16"/>
      <c r="R19" s="37"/>
      <c r="S19" s="109"/>
      <c r="T19" s="335" t="s">
        <v>46</v>
      </c>
      <c r="U19" s="335"/>
      <c r="V19" s="335"/>
      <c r="W19" s="335"/>
      <c r="X19" s="335"/>
      <c r="Y19" s="335"/>
      <c r="Z19" s="335"/>
      <c r="AA19" s="335"/>
      <c r="AB19" s="335"/>
      <c r="AC19" s="335"/>
      <c r="AD19" s="336"/>
      <c r="AE19" s="274" t="s">
        <v>47</v>
      </c>
      <c r="AF19" s="275"/>
      <c r="AG19" s="275"/>
      <c r="AH19" s="275"/>
      <c r="AI19" s="276"/>
      <c r="AJ19" s="274" t="s">
        <v>48</v>
      </c>
      <c r="AK19" s="275"/>
      <c r="AL19" s="275"/>
      <c r="AM19" s="275"/>
      <c r="AN19" s="276"/>
      <c r="AP19" s="16"/>
      <c r="AQ19" s="16"/>
      <c r="AR19" s="16"/>
      <c r="AS19" s="16"/>
      <c r="AT19" s="16"/>
      <c r="AU19" s="16"/>
      <c r="AV19" s="16"/>
      <c r="AW19" s="16"/>
      <c r="AX19" s="16"/>
    </row>
    <row r="20" spans="1:50" ht="18" customHeight="1" x14ac:dyDescent="0.15">
      <c r="A20" s="15"/>
      <c r="B20" s="16"/>
      <c r="C20" s="16"/>
      <c r="D20" s="16"/>
      <c r="E20" s="40"/>
      <c r="F20" s="198"/>
      <c r="G20" s="198"/>
      <c r="H20" s="199"/>
      <c r="I20" s="27" t="s">
        <v>55</v>
      </c>
      <c r="J20" s="27"/>
      <c r="K20" s="27"/>
      <c r="L20" s="27"/>
      <c r="M20" s="27"/>
      <c r="N20" s="27"/>
      <c r="O20" s="27"/>
      <c r="P20" s="27"/>
      <c r="Q20" s="27"/>
      <c r="R20" s="27"/>
      <c r="S20" s="19"/>
      <c r="T20" s="203">
        <v>90</v>
      </c>
      <c r="U20" s="203"/>
      <c r="V20" s="203"/>
      <c r="W20" s="203"/>
      <c r="X20" s="203"/>
      <c r="Y20" s="203"/>
      <c r="Z20" s="203"/>
      <c r="AA20" s="203"/>
      <c r="AB20" s="203"/>
      <c r="AC20" s="203"/>
      <c r="AD20" s="204"/>
      <c r="AE20" s="269">
        <v>300</v>
      </c>
      <c r="AF20" s="270"/>
      <c r="AG20" s="270"/>
      <c r="AH20" s="270"/>
      <c r="AI20" s="271"/>
      <c r="AJ20" s="272">
        <v>900</v>
      </c>
      <c r="AK20" s="272"/>
      <c r="AL20" s="272"/>
      <c r="AM20" s="272"/>
      <c r="AN20" s="273"/>
      <c r="AP20" s="16"/>
      <c r="AQ20" s="16"/>
      <c r="AR20" s="16"/>
      <c r="AS20" s="16"/>
      <c r="AT20" s="16"/>
      <c r="AU20" s="16"/>
      <c r="AV20" s="16"/>
      <c r="AW20" s="16"/>
      <c r="AX20" s="16"/>
    </row>
    <row r="21" spans="1:50" ht="18" customHeight="1" x14ac:dyDescent="0.15">
      <c r="A21" s="15"/>
      <c r="B21" s="16"/>
      <c r="C21" s="16"/>
      <c r="D21" s="16"/>
      <c r="E21" s="40"/>
      <c r="F21" s="198"/>
      <c r="G21" s="198"/>
      <c r="H21" s="199"/>
      <c r="I21" s="200" t="s">
        <v>56</v>
      </c>
      <c r="J21" s="201"/>
      <c r="K21" s="201"/>
      <c r="L21" s="201"/>
      <c r="M21" s="201"/>
      <c r="N21" s="201"/>
      <c r="O21" s="201"/>
      <c r="P21" s="201"/>
      <c r="Q21" s="201"/>
      <c r="R21" s="201"/>
      <c r="S21" s="202"/>
      <c r="T21" s="277"/>
      <c r="U21" s="278"/>
      <c r="V21" s="278"/>
      <c r="W21" s="278"/>
      <c r="X21" s="278"/>
      <c r="Y21" s="278"/>
      <c r="Z21" s="278"/>
      <c r="AA21" s="278"/>
      <c r="AB21" s="278"/>
      <c r="AC21" s="278"/>
      <c r="AD21" s="278"/>
      <c r="AE21" s="249"/>
      <c r="AF21" s="249"/>
      <c r="AG21" s="249"/>
      <c r="AH21" s="249"/>
      <c r="AI21" s="249"/>
      <c r="AJ21" s="249"/>
      <c r="AK21" s="249"/>
      <c r="AL21" s="249"/>
      <c r="AM21" s="249"/>
      <c r="AN21" s="249"/>
      <c r="AP21" s="16"/>
      <c r="AQ21" s="16"/>
      <c r="AR21" s="16"/>
      <c r="AS21" s="16"/>
      <c r="AT21" s="16"/>
      <c r="AU21" s="16"/>
      <c r="AV21" s="16"/>
      <c r="AW21" s="16"/>
      <c r="AX21" s="16"/>
    </row>
    <row r="22" spans="1:50" ht="18" customHeight="1" x14ac:dyDescent="0.15">
      <c r="A22" s="15"/>
      <c r="B22" s="16"/>
      <c r="C22" s="16"/>
      <c r="D22" s="16"/>
      <c r="E22" s="40"/>
      <c r="F22" s="198"/>
      <c r="G22" s="198"/>
      <c r="H22" s="199"/>
      <c r="I22" s="28" t="s">
        <v>59</v>
      </c>
      <c r="J22" s="27"/>
      <c r="K22" s="27"/>
      <c r="L22" s="27"/>
      <c r="M22" s="27"/>
      <c r="N22" s="27"/>
      <c r="O22" s="27"/>
      <c r="P22" s="27"/>
      <c r="Q22" s="27"/>
      <c r="R22" s="27"/>
      <c r="S22" s="36"/>
      <c r="T22" s="279"/>
      <c r="U22" s="280"/>
      <c r="V22" s="280"/>
      <c r="W22" s="280"/>
      <c r="X22" s="280"/>
      <c r="Y22" s="280"/>
      <c r="Z22" s="280"/>
      <c r="AA22" s="280"/>
      <c r="AB22" s="280"/>
      <c r="AC22" s="280"/>
      <c r="AD22" s="280"/>
      <c r="AE22" s="280"/>
      <c r="AF22" s="280"/>
      <c r="AG22" s="280"/>
      <c r="AH22" s="280"/>
      <c r="AI22" s="280"/>
      <c r="AJ22" s="280"/>
      <c r="AK22" s="280"/>
      <c r="AL22" s="280"/>
      <c r="AM22" s="280"/>
      <c r="AN22" s="280"/>
    </row>
    <row r="23" spans="1:50" ht="18" customHeight="1" x14ac:dyDescent="0.15">
      <c r="A23" s="15"/>
      <c r="B23" s="16"/>
      <c r="C23" s="16"/>
      <c r="D23" s="16"/>
      <c r="E23" s="40"/>
      <c r="F23" s="198"/>
      <c r="G23" s="198"/>
      <c r="H23" s="199"/>
      <c r="I23" s="79" t="s">
        <v>57</v>
      </c>
      <c r="J23" s="35"/>
      <c r="K23" s="134"/>
      <c r="L23" s="134"/>
      <c r="M23" s="134"/>
      <c r="N23" s="134"/>
      <c r="O23" s="134"/>
      <c r="P23" s="134"/>
      <c r="Q23" s="135"/>
      <c r="R23" s="134"/>
      <c r="S23" s="136"/>
      <c r="T23" s="249"/>
      <c r="U23" s="249"/>
      <c r="V23" s="249"/>
      <c r="W23" s="249"/>
      <c r="X23" s="249"/>
      <c r="Y23" s="249"/>
      <c r="Z23" s="249"/>
      <c r="AA23" s="249"/>
      <c r="AB23" s="249"/>
      <c r="AC23" s="249"/>
      <c r="AD23" s="249"/>
      <c r="AE23" s="249"/>
      <c r="AF23" s="249"/>
      <c r="AG23" s="249"/>
      <c r="AH23" s="249"/>
      <c r="AI23" s="249"/>
      <c r="AJ23" s="249"/>
      <c r="AK23" s="249"/>
      <c r="AL23" s="249"/>
      <c r="AM23" s="249"/>
      <c r="AN23" s="249"/>
    </row>
    <row r="24" spans="1:50" ht="18" customHeight="1" x14ac:dyDescent="0.15">
      <c r="A24" s="17"/>
      <c r="B24" s="18"/>
      <c r="C24" s="18"/>
      <c r="D24" s="18"/>
      <c r="E24" s="18"/>
      <c r="F24" s="18"/>
      <c r="G24" s="18"/>
      <c r="H24" s="18"/>
      <c r="I24" s="37"/>
      <c r="J24" s="41"/>
      <c r="K24" s="137"/>
      <c r="L24" s="137"/>
      <c r="M24" s="137"/>
      <c r="N24" s="137"/>
      <c r="O24" s="137"/>
      <c r="P24" s="137"/>
      <c r="Q24" s="134"/>
      <c r="R24" s="137"/>
      <c r="S24" s="138"/>
      <c r="T24" s="330" t="s">
        <v>52</v>
      </c>
      <c r="U24" s="328"/>
      <c r="V24" s="328"/>
      <c r="W24" s="328"/>
      <c r="X24" s="328"/>
      <c r="Y24" s="328"/>
      <c r="Z24" s="328"/>
      <c r="AA24" s="328"/>
      <c r="AB24" s="328"/>
      <c r="AC24" s="328"/>
      <c r="AD24" s="331"/>
      <c r="AE24" s="332" t="s">
        <v>47</v>
      </c>
      <c r="AF24" s="333"/>
      <c r="AG24" s="333"/>
      <c r="AH24" s="333"/>
      <c r="AI24" s="334"/>
      <c r="AJ24" s="327" t="s">
        <v>48</v>
      </c>
      <c r="AK24" s="328"/>
      <c r="AL24" s="328"/>
      <c r="AM24" s="328"/>
      <c r="AN24" s="329"/>
    </row>
    <row r="25" spans="1:50" ht="18" customHeight="1" thickBot="1" x14ac:dyDescent="0.2">
      <c r="A25" s="80" t="s">
        <v>58</v>
      </c>
      <c r="B25" s="20"/>
      <c r="C25" s="20"/>
      <c r="D25" s="20"/>
      <c r="E25" s="20"/>
      <c r="F25" s="20"/>
      <c r="G25" s="20"/>
      <c r="H25" s="20"/>
      <c r="I25" s="20"/>
      <c r="J25" s="20"/>
      <c r="K25" s="20"/>
      <c r="L25" s="20"/>
      <c r="M25" s="20"/>
      <c r="N25" s="20"/>
      <c r="O25" s="20"/>
      <c r="P25" s="20"/>
      <c r="Q25" s="20"/>
      <c r="R25" s="20"/>
      <c r="S25" s="20"/>
      <c r="T25" s="250"/>
      <c r="U25" s="251"/>
      <c r="V25" s="251"/>
      <c r="W25" s="251"/>
      <c r="X25" s="251"/>
      <c r="Y25" s="251"/>
      <c r="Z25" s="251"/>
      <c r="AA25" s="251"/>
      <c r="AB25" s="251"/>
      <c r="AC25" s="251"/>
      <c r="AD25" s="251"/>
      <c r="AE25" s="225"/>
      <c r="AF25" s="226"/>
      <c r="AG25" s="226"/>
      <c r="AH25" s="226"/>
      <c r="AI25" s="226"/>
      <c r="AJ25" s="227"/>
      <c r="AK25" s="228"/>
      <c r="AL25" s="228"/>
      <c r="AM25" s="228"/>
      <c r="AN25" s="229"/>
    </row>
    <row r="26" spans="1:50" ht="18" customHeight="1" x14ac:dyDescent="0.15">
      <c r="A26" s="151" t="s">
        <v>33</v>
      </c>
      <c r="B26" s="152"/>
      <c r="C26" s="152"/>
      <c r="D26" s="152"/>
      <c r="E26" s="152"/>
      <c r="F26" s="152"/>
      <c r="G26" s="152"/>
      <c r="H26" s="152"/>
      <c r="I26" s="152"/>
      <c r="J26" s="152"/>
      <c r="K26" s="152"/>
      <c r="L26" s="152"/>
      <c r="M26" s="152"/>
      <c r="N26" s="152"/>
      <c r="O26" s="152"/>
      <c r="P26" s="152"/>
      <c r="Q26" s="152"/>
      <c r="R26" s="152"/>
      <c r="S26" s="152"/>
      <c r="T26" s="153"/>
      <c r="U26" s="154"/>
      <c r="V26" s="154"/>
      <c r="W26" s="154"/>
      <c r="X26" s="154"/>
      <c r="Y26" s="153"/>
      <c r="Z26" s="154"/>
      <c r="AA26" s="154"/>
      <c r="AB26" s="154"/>
      <c r="AC26" s="154"/>
      <c r="AD26" s="154"/>
      <c r="AE26" s="155"/>
      <c r="AF26" s="156"/>
      <c r="AG26" s="156"/>
      <c r="AH26" s="156"/>
      <c r="AI26" s="156"/>
      <c r="AJ26" s="155"/>
      <c r="AK26" s="156"/>
      <c r="AL26" s="156"/>
      <c r="AM26" s="156"/>
      <c r="AN26" s="157"/>
    </row>
    <row r="27" spans="1:50" ht="18" customHeight="1" x14ac:dyDescent="0.15">
      <c r="A27" s="158"/>
      <c r="B27" s="159" t="s">
        <v>6</v>
      </c>
      <c r="C27" s="159" t="s">
        <v>128</v>
      </c>
      <c r="D27" s="159"/>
      <c r="E27" s="159"/>
      <c r="F27" s="159"/>
      <c r="G27" s="159"/>
      <c r="H27" s="159"/>
      <c r="I27" s="159"/>
      <c r="J27" s="159"/>
      <c r="K27" s="159"/>
      <c r="L27" s="159"/>
      <c r="M27" s="159"/>
      <c r="N27" s="159"/>
      <c r="O27" s="159"/>
      <c r="P27" s="159"/>
      <c r="Q27" s="159"/>
      <c r="R27" s="159"/>
      <c r="S27" s="159"/>
      <c r="T27" s="266">
        <v>0</v>
      </c>
      <c r="U27" s="267"/>
      <c r="V27" s="267"/>
      <c r="W27" s="267"/>
      <c r="X27" s="267"/>
      <c r="Y27" s="267"/>
      <c r="Z27" s="267"/>
      <c r="AA27" s="267"/>
      <c r="AB27" s="267"/>
      <c r="AC27" s="267"/>
      <c r="AD27" s="267"/>
      <c r="AE27" s="267"/>
      <c r="AF27" s="267"/>
      <c r="AG27" s="267"/>
      <c r="AH27" s="267"/>
      <c r="AI27" s="267"/>
      <c r="AJ27" s="267"/>
      <c r="AK27" s="267"/>
      <c r="AL27" s="267"/>
      <c r="AM27" s="267"/>
      <c r="AN27" s="268"/>
      <c r="AO27" s="82"/>
    </row>
    <row r="28" spans="1:50" ht="18" customHeight="1" x14ac:dyDescent="0.15">
      <c r="A28" s="158"/>
      <c r="B28" s="160" t="s">
        <v>129</v>
      </c>
      <c r="C28" s="160"/>
      <c r="D28" s="160"/>
      <c r="E28" s="160"/>
      <c r="F28" s="160"/>
      <c r="G28" s="160"/>
      <c r="H28" s="160"/>
      <c r="I28" s="160"/>
      <c r="J28" s="160"/>
      <c r="K28" s="160"/>
      <c r="L28" s="160"/>
      <c r="M28" s="160"/>
      <c r="N28" s="160"/>
      <c r="O28" s="160"/>
      <c r="P28" s="160"/>
      <c r="Q28" s="160"/>
      <c r="R28" s="160"/>
      <c r="S28" s="160"/>
      <c r="T28" s="266">
        <v>0</v>
      </c>
      <c r="U28" s="267"/>
      <c r="V28" s="267"/>
      <c r="W28" s="267"/>
      <c r="X28" s="267"/>
      <c r="Y28" s="267"/>
      <c r="Z28" s="267"/>
      <c r="AA28" s="267"/>
      <c r="AB28" s="267"/>
      <c r="AC28" s="267"/>
      <c r="AD28" s="267"/>
      <c r="AE28" s="267"/>
      <c r="AF28" s="267"/>
      <c r="AG28" s="267"/>
      <c r="AH28" s="267"/>
      <c r="AI28" s="267"/>
      <c r="AJ28" s="267"/>
      <c r="AK28" s="267"/>
      <c r="AL28" s="267"/>
      <c r="AM28" s="267"/>
      <c r="AN28" s="268"/>
    </row>
    <row r="29" spans="1:50" ht="18" customHeight="1" x14ac:dyDescent="0.15">
      <c r="A29" s="158"/>
      <c r="B29" s="160" t="s">
        <v>49</v>
      </c>
      <c r="C29" s="160"/>
      <c r="D29" s="160"/>
      <c r="E29" s="160"/>
      <c r="F29" s="160"/>
      <c r="G29" s="160"/>
      <c r="H29" s="160"/>
      <c r="I29" s="160"/>
      <c r="J29" s="160"/>
      <c r="K29" s="160"/>
      <c r="L29" s="160"/>
      <c r="M29" s="160"/>
      <c r="N29" s="160"/>
      <c r="O29" s="160"/>
      <c r="P29" s="160"/>
      <c r="Q29" s="160"/>
      <c r="R29" s="160"/>
      <c r="S29" s="160"/>
      <c r="T29" s="266">
        <v>0</v>
      </c>
      <c r="U29" s="267"/>
      <c r="V29" s="267"/>
      <c r="W29" s="267"/>
      <c r="X29" s="267"/>
      <c r="Y29" s="267"/>
      <c r="Z29" s="267"/>
      <c r="AA29" s="267"/>
      <c r="AB29" s="267"/>
      <c r="AC29" s="267"/>
      <c r="AD29" s="267"/>
      <c r="AE29" s="267"/>
      <c r="AF29" s="267"/>
      <c r="AG29" s="267"/>
      <c r="AH29" s="267"/>
      <c r="AI29" s="267"/>
      <c r="AJ29" s="267"/>
      <c r="AK29" s="267"/>
      <c r="AL29" s="267"/>
      <c r="AM29" s="267"/>
      <c r="AN29" s="268"/>
    </row>
    <row r="30" spans="1:50" ht="18" customHeight="1" x14ac:dyDescent="0.15">
      <c r="A30" s="158"/>
      <c r="B30" s="160" t="s">
        <v>14</v>
      </c>
      <c r="C30" s="160" t="s">
        <v>35</v>
      </c>
      <c r="D30" s="160"/>
      <c r="E30" s="160"/>
      <c r="F30" s="160"/>
      <c r="G30" s="160"/>
      <c r="H30" s="160"/>
      <c r="I30" s="160"/>
      <c r="J30" s="160"/>
      <c r="K30" s="160"/>
      <c r="L30" s="160"/>
      <c r="M30" s="160"/>
      <c r="N30" s="160"/>
      <c r="O30" s="160"/>
      <c r="P30" s="160"/>
      <c r="Q30" s="160"/>
      <c r="R30" s="160"/>
      <c r="S30" s="160"/>
      <c r="T30" s="246">
        <v>0</v>
      </c>
      <c r="U30" s="247"/>
      <c r="V30" s="247"/>
      <c r="W30" s="247"/>
      <c r="X30" s="247"/>
      <c r="Y30" s="247"/>
      <c r="Z30" s="247"/>
      <c r="AA30" s="247"/>
      <c r="AB30" s="247"/>
      <c r="AC30" s="247"/>
      <c r="AD30" s="247"/>
      <c r="AE30" s="247"/>
      <c r="AF30" s="247"/>
      <c r="AG30" s="247"/>
      <c r="AH30" s="247"/>
      <c r="AI30" s="247"/>
      <c r="AJ30" s="247"/>
      <c r="AK30" s="247"/>
      <c r="AL30" s="247"/>
      <c r="AM30" s="247"/>
      <c r="AN30" s="248"/>
    </row>
    <row r="31" spans="1:50" ht="18" customHeight="1" thickBot="1" x14ac:dyDescent="0.2">
      <c r="A31" s="158"/>
      <c r="B31" s="159" t="s">
        <v>15</v>
      </c>
      <c r="C31" s="159" t="s">
        <v>130</v>
      </c>
      <c r="D31" s="159"/>
      <c r="E31" s="159"/>
      <c r="F31" s="159"/>
      <c r="G31" s="159"/>
      <c r="H31" s="159"/>
      <c r="I31" s="159"/>
      <c r="J31" s="159"/>
      <c r="K31" s="159"/>
      <c r="L31" s="159"/>
      <c r="M31" s="159"/>
      <c r="N31" s="159"/>
      <c r="O31" s="159"/>
      <c r="P31" s="159"/>
      <c r="Q31" s="159"/>
      <c r="R31" s="159"/>
      <c r="S31" s="159"/>
      <c r="T31" s="266">
        <v>0</v>
      </c>
      <c r="U31" s="267"/>
      <c r="V31" s="267"/>
      <c r="W31" s="267"/>
      <c r="X31" s="267"/>
      <c r="Y31" s="267"/>
      <c r="Z31" s="267"/>
      <c r="AA31" s="267"/>
      <c r="AB31" s="267"/>
      <c r="AC31" s="267"/>
      <c r="AD31" s="267"/>
      <c r="AE31" s="267"/>
      <c r="AF31" s="267"/>
      <c r="AG31" s="267"/>
      <c r="AH31" s="267"/>
      <c r="AI31" s="267"/>
      <c r="AJ31" s="267"/>
      <c r="AK31" s="267"/>
      <c r="AL31" s="267"/>
      <c r="AM31" s="267"/>
      <c r="AN31" s="268"/>
    </row>
    <row r="32" spans="1:50" ht="18" customHeight="1" x14ac:dyDescent="0.15">
      <c r="A32" s="23" t="s">
        <v>34</v>
      </c>
      <c r="B32" s="24"/>
      <c r="C32" s="24"/>
      <c r="D32" s="24"/>
      <c r="E32" s="24"/>
      <c r="F32" s="24"/>
      <c r="G32" s="24"/>
      <c r="H32" s="24"/>
      <c r="I32" s="24"/>
      <c r="J32" s="24"/>
      <c r="K32" s="24"/>
      <c r="L32" s="24"/>
      <c r="M32" s="24"/>
      <c r="N32" s="24"/>
      <c r="O32" s="24"/>
      <c r="P32" s="24"/>
      <c r="Q32" s="24"/>
      <c r="R32" s="24"/>
      <c r="S32" s="24"/>
      <c r="T32" s="25"/>
      <c r="U32" s="139"/>
      <c r="V32" s="139"/>
      <c r="W32" s="139"/>
      <c r="X32" s="139"/>
      <c r="Y32" s="139"/>
      <c r="Z32" s="139"/>
      <c r="AA32" s="139"/>
      <c r="AB32" s="139"/>
      <c r="AC32" s="139"/>
      <c r="AD32" s="139"/>
      <c r="AE32" s="139"/>
      <c r="AF32" s="139"/>
      <c r="AG32" s="139"/>
      <c r="AH32" s="139"/>
      <c r="AI32" s="139"/>
      <c r="AJ32" s="139"/>
      <c r="AK32" s="139"/>
      <c r="AL32" s="139"/>
      <c r="AM32" s="139"/>
      <c r="AN32" s="140"/>
    </row>
    <row r="33" spans="1:40" ht="18" customHeight="1" x14ac:dyDescent="0.15">
      <c r="A33" s="26"/>
      <c r="B33" s="17" t="s">
        <v>16</v>
      </c>
      <c r="C33" s="18" t="s">
        <v>128</v>
      </c>
      <c r="D33" s="18"/>
      <c r="E33" s="18"/>
      <c r="F33" s="18"/>
      <c r="G33" s="18"/>
      <c r="H33" s="18"/>
      <c r="I33" s="18"/>
      <c r="J33" s="18"/>
      <c r="K33" s="18"/>
      <c r="L33" s="18"/>
      <c r="M33" s="18"/>
      <c r="N33" s="18"/>
      <c r="O33" s="18"/>
      <c r="P33" s="18"/>
      <c r="Q33" s="18"/>
      <c r="R33" s="18"/>
      <c r="S33" s="18"/>
      <c r="T33" s="282">
        <f>SUM(T13*T17,Y13*Y17,AD13*AD17,AE13*AE17,AJ13*AJ17,T14*T18,Y14*Y18,AD14*AD18,AE14*AE18,AJ14*AJ18)*6</f>
        <v>0</v>
      </c>
      <c r="U33" s="283"/>
      <c r="V33" s="283"/>
      <c r="W33" s="283"/>
      <c r="X33" s="283"/>
      <c r="Y33" s="283"/>
      <c r="Z33" s="283"/>
      <c r="AA33" s="283"/>
      <c r="AB33" s="283"/>
      <c r="AC33" s="283"/>
      <c r="AD33" s="283"/>
      <c r="AE33" s="283"/>
      <c r="AF33" s="283"/>
      <c r="AG33" s="283"/>
      <c r="AH33" s="283"/>
      <c r="AI33" s="283"/>
      <c r="AJ33" s="283"/>
      <c r="AK33" s="283"/>
      <c r="AL33" s="283"/>
      <c r="AM33" s="283"/>
      <c r="AN33" s="284"/>
    </row>
    <row r="34" spans="1:40" ht="18" customHeight="1" x14ac:dyDescent="0.15">
      <c r="A34" s="26"/>
      <c r="B34" s="27" t="s">
        <v>131</v>
      </c>
      <c r="C34" s="27"/>
      <c r="D34" s="27"/>
      <c r="E34" s="27"/>
      <c r="F34" s="27"/>
      <c r="G34" s="27"/>
      <c r="H34" s="27"/>
      <c r="I34" s="27"/>
      <c r="J34" s="27"/>
      <c r="K34" s="27"/>
      <c r="L34" s="27"/>
      <c r="M34" s="27"/>
      <c r="N34" s="27"/>
      <c r="O34" s="27"/>
      <c r="P34" s="27"/>
      <c r="Q34" s="27"/>
      <c r="R34" s="27"/>
      <c r="S34" s="27"/>
      <c r="T34" s="240">
        <f>SUM(T20*T25,AE20*AE25,AJ20*AJ25)*6+T21*6+T22*6+T23*6</f>
        <v>0</v>
      </c>
      <c r="U34" s="241"/>
      <c r="V34" s="241"/>
      <c r="W34" s="241"/>
      <c r="X34" s="241"/>
      <c r="Y34" s="241"/>
      <c r="Z34" s="241"/>
      <c r="AA34" s="241"/>
      <c r="AB34" s="241"/>
      <c r="AC34" s="241"/>
      <c r="AD34" s="241"/>
      <c r="AE34" s="241"/>
      <c r="AF34" s="241"/>
      <c r="AG34" s="241"/>
      <c r="AH34" s="241"/>
      <c r="AI34" s="241"/>
      <c r="AJ34" s="241"/>
      <c r="AK34" s="241"/>
      <c r="AL34" s="241"/>
      <c r="AM34" s="241"/>
      <c r="AN34" s="242"/>
    </row>
    <row r="35" spans="1:40" ht="18" customHeight="1" x14ac:dyDescent="0.15">
      <c r="A35" s="26"/>
      <c r="B35" s="27" t="s">
        <v>49</v>
      </c>
      <c r="C35" s="27"/>
      <c r="D35" s="27"/>
      <c r="E35" s="27"/>
      <c r="F35" s="27"/>
      <c r="G35" s="27"/>
      <c r="H35" s="27"/>
      <c r="I35" s="27"/>
      <c r="J35" s="27"/>
      <c r="K35" s="27"/>
      <c r="L35" s="27"/>
      <c r="M35" s="27"/>
      <c r="N35" s="27"/>
      <c r="O35" s="27"/>
      <c r="P35" s="27"/>
      <c r="Q35" s="27"/>
      <c r="R35" s="27"/>
      <c r="S35" s="27"/>
      <c r="T35" s="240">
        <f>SUM(T33,T34)</f>
        <v>0</v>
      </c>
      <c r="U35" s="241"/>
      <c r="V35" s="241"/>
      <c r="W35" s="241"/>
      <c r="X35" s="241"/>
      <c r="Y35" s="241"/>
      <c r="Z35" s="241"/>
      <c r="AA35" s="241"/>
      <c r="AB35" s="241"/>
      <c r="AC35" s="241"/>
      <c r="AD35" s="241"/>
      <c r="AE35" s="241"/>
      <c r="AF35" s="241"/>
      <c r="AG35" s="241"/>
      <c r="AH35" s="241"/>
      <c r="AI35" s="241"/>
      <c r="AJ35" s="241"/>
      <c r="AK35" s="241"/>
      <c r="AL35" s="241"/>
      <c r="AM35" s="241"/>
      <c r="AN35" s="242"/>
    </row>
    <row r="36" spans="1:40" ht="18" customHeight="1" x14ac:dyDescent="0.15">
      <c r="A36" s="26"/>
      <c r="B36" s="27" t="s">
        <v>17</v>
      </c>
      <c r="C36" s="27" t="s">
        <v>35</v>
      </c>
      <c r="D36" s="27"/>
      <c r="E36" s="27"/>
      <c r="F36" s="27"/>
      <c r="G36" s="27"/>
      <c r="H36" s="27"/>
      <c r="I36" s="27"/>
      <c r="J36" s="27"/>
      <c r="K36" s="27"/>
      <c r="L36" s="27"/>
      <c r="M36" s="27"/>
      <c r="N36" s="27"/>
      <c r="O36" s="27"/>
      <c r="P36" s="27"/>
      <c r="Q36" s="27"/>
      <c r="R36" s="27"/>
      <c r="S36" s="27"/>
      <c r="T36" s="265">
        <f>【第１号様式別添２】配分変更一覧表!E33+【第１号様式別添２】配分変更一覧表!F33</f>
        <v>0</v>
      </c>
      <c r="U36" s="211"/>
      <c r="V36" s="211"/>
      <c r="W36" s="211"/>
      <c r="X36" s="211"/>
      <c r="Y36" s="211"/>
      <c r="Z36" s="211"/>
      <c r="AA36" s="211"/>
      <c r="AB36" s="211"/>
      <c r="AC36" s="211"/>
      <c r="AD36" s="211"/>
      <c r="AE36" s="211"/>
      <c r="AF36" s="211"/>
      <c r="AG36" s="211"/>
      <c r="AH36" s="211"/>
      <c r="AI36" s="211"/>
      <c r="AJ36" s="211"/>
      <c r="AK36" s="211"/>
      <c r="AL36" s="211"/>
      <c r="AM36" s="211"/>
      <c r="AN36" s="212"/>
    </row>
    <row r="37" spans="1:40" ht="18" customHeight="1" x14ac:dyDescent="0.15">
      <c r="A37" s="26"/>
      <c r="B37" s="28" t="s">
        <v>18</v>
      </c>
      <c r="C37" s="27" t="s">
        <v>132</v>
      </c>
      <c r="D37" s="27"/>
      <c r="E37" s="27"/>
      <c r="F37" s="27"/>
      <c r="G37" s="27"/>
      <c r="H37" s="27"/>
      <c r="I37" s="27"/>
      <c r="J37" s="27"/>
      <c r="K37" s="27"/>
      <c r="L37" s="27"/>
      <c r="M37" s="27"/>
      <c r="N37" s="27"/>
      <c r="O37" s="27"/>
      <c r="P37" s="27"/>
      <c r="Q37" s="27"/>
      <c r="R37" s="27"/>
      <c r="S37" s="27"/>
      <c r="T37" s="265">
        <f>SUM(T35,T36)</f>
        <v>0</v>
      </c>
      <c r="U37" s="211"/>
      <c r="V37" s="211"/>
      <c r="W37" s="211"/>
      <c r="X37" s="211"/>
      <c r="Y37" s="211"/>
      <c r="Z37" s="211"/>
      <c r="AA37" s="211"/>
      <c r="AB37" s="211"/>
      <c r="AC37" s="211"/>
      <c r="AD37" s="211"/>
      <c r="AE37" s="211"/>
      <c r="AF37" s="211"/>
      <c r="AG37" s="211"/>
      <c r="AH37" s="211"/>
      <c r="AI37" s="211"/>
      <c r="AJ37" s="211"/>
      <c r="AK37" s="211"/>
      <c r="AL37" s="211"/>
      <c r="AM37" s="211"/>
      <c r="AN37" s="212"/>
    </row>
    <row r="38" spans="1:40" ht="18" customHeight="1" thickBot="1" x14ac:dyDescent="0.2">
      <c r="A38" s="29"/>
      <c r="B38" s="21" t="s">
        <v>19</v>
      </c>
      <c r="C38" s="22" t="s">
        <v>133</v>
      </c>
      <c r="D38" s="118"/>
      <c r="E38" s="118"/>
      <c r="F38" s="118"/>
      <c r="G38" s="118"/>
      <c r="H38" s="118"/>
      <c r="I38" s="118"/>
      <c r="J38" s="118"/>
      <c r="K38" s="118"/>
      <c r="L38" s="118"/>
      <c r="M38" s="118"/>
      <c r="N38" s="118"/>
      <c r="O38" s="118"/>
      <c r="P38" s="118"/>
      <c r="Q38" s="118"/>
      <c r="R38" s="118"/>
      <c r="S38" s="119"/>
      <c r="T38" s="365">
        <f>SUM(T15*T17,Y15*Y17,AD15*AD17,AE15*AE17,AJ15*AJ17,T16*T18,Y16*Y18,AD16*AD18,AE16*AE18,AJ16*AJ18)*6</f>
        <v>0</v>
      </c>
      <c r="U38" s="366"/>
      <c r="V38" s="366"/>
      <c r="W38" s="366"/>
      <c r="X38" s="366"/>
      <c r="Y38" s="366"/>
      <c r="Z38" s="366"/>
      <c r="AA38" s="366"/>
      <c r="AB38" s="366"/>
      <c r="AC38" s="366"/>
      <c r="AD38" s="366"/>
      <c r="AE38" s="366"/>
      <c r="AF38" s="366"/>
      <c r="AG38" s="366"/>
      <c r="AH38" s="366"/>
      <c r="AI38" s="366"/>
      <c r="AJ38" s="366"/>
      <c r="AK38" s="366"/>
      <c r="AL38" s="366"/>
      <c r="AM38" s="366"/>
      <c r="AN38" s="367"/>
    </row>
    <row r="39" spans="1:40" s="31" customFormat="1" ht="18" customHeight="1" thickBot="1" x14ac:dyDescent="0.2">
      <c r="A39" s="23" t="s">
        <v>27</v>
      </c>
      <c r="B39" s="30" t="s">
        <v>134</v>
      </c>
      <c r="C39" s="24"/>
      <c r="D39" s="24"/>
      <c r="E39" s="24"/>
      <c r="F39" s="24"/>
      <c r="G39" s="24"/>
      <c r="H39" s="24"/>
      <c r="I39" s="24"/>
      <c r="J39" s="24"/>
      <c r="K39" s="24"/>
      <c r="L39" s="24"/>
      <c r="M39" s="24"/>
      <c r="N39" s="24"/>
      <c r="O39" s="24"/>
      <c r="P39" s="24"/>
      <c r="Q39" s="24"/>
      <c r="R39" s="24"/>
      <c r="S39" s="24"/>
      <c r="T39" s="364">
        <f>SUM(T31,T37)</f>
        <v>0</v>
      </c>
      <c r="U39" s="287"/>
      <c r="V39" s="287"/>
      <c r="W39" s="287"/>
      <c r="X39" s="287"/>
      <c r="Y39" s="287"/>
      <c r="Z39" s="287"/>
      <c r="AA39" s="287"/>
      <c r="AB39" s="287"/>
      <c r="AC39" s="287"/>
      <c r="AD39" s="287"/>
      <c r="AE39" s="287"/>
      <c r="AF39" s="287"/>
      <c r="AG39" s="287"/>
      <c r="AH39" s="287"/>
      <c r="AI39" s="287"/>
      <c r="AJ39" s="287"/>
      <c r="AK39" s="287"/>
      <c r="AL39" s="287"/>
      <c r="AM39" s="287"/>
      <c r="AN39" s="288"/>
    </row>
    <row r="40" spans="1:40" s="31" customFormat="1" ht="18" customHeight="1" thickBot="1" x14ac:dyDescent="0.2">
      <c r="A40" s="23" t="s">
        <v>28</v>
      </c>
      <c r="B40" s="30" t="s">
        <v>135</v>
      </c>
      <c r="C40" s="32"/>
      <c r="D40" s="32"/>
      <c r="E40" s="32"/>
      <c r="F40" s="32"/>
      <c r="G40" s="32"/>
      <c r="H40" s="32"/>
      <c r="I40" s="32"/>
      <c r="J40" s="32"/>
      <c r="K40" s="32"/>
      <c r="L40" s="32"/>
      <c r="M40" s="32"/>
      <c r="N40" s="32"/>
      <c r="O40" s="32"/>
      <c r="P40" s="32"/>
      <c r="Q40" s="32"/>
      <c r="R40" s="32"/>
      <c r="S40" s="33"/>
      <c r="T40" s="364">
        <f>SUM(T27,T28,T33,T34,T38)</f>
        <v>0</v>
      </c>
      <c r="U40" s="287"/>
      <c r="V40" s="287"/>
      <c r="W40" s="287"/>
      <c r="X40" s="287"/>
      <c r="Y40" s="287"/>
      <c r="Z40" s="287"/>
      <c r="AA40" s="287"/>
      <c r="AB40" s="287"/>
      <c r="AC40" s="287"/>
      <c r="AD40" s="287"/>
      <c r="AE40" s="287"/>
      <c r="AF40" s="287"/>
      <c r="AG40" s="287"/>
      <c r="AH40" s="287"/>
      <c r="AI40" s="287"/>
      <c r="AJ40" s="287"/>
      <c r="AK40" s="287"/>
      <c r="AL40" s="287"/>
      <c r="AM40" s="287"/>
      <c r="AN40" s="288"/>
    </row>
    <row r="41" spans="1:40" ht="18" customHeight="1" x14ac:dyDescent="0.15">
      <c r="A41" s="224" t="s">
        <v>20</v>
      </c>
      <c r="B41" s="216" t="s">
        <v>139</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row>
    <row r="42" spans="1:40" ht="18" customHeight="1" x14ac:dyDescent="0.15">
      <c r="A42" s="198"/>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row>
    <row r="43" spans="1:40" ht="18" customHeight="1" x14ac:dyDescent="0.15">
      <c r="A43" s="198"/>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row>
    <row r="44" spans="1:40" ht="18" customHeight="1" x14ac:dyDescent="0.15">
      <c r="A44" s="198" t="s">
        <v>21</v>
      </c>
      <c r="B44" s="230" t="s">
        <v>140</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row>
    <row r="45" spans="1:40" ht="18" customHeight="1" x14ac:dyDescent="0.15">
      <c r="A45" s="198"/>
      <c r="B45" s="230"/>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row>
    <row r="46" spans="1:40" ht="18" customHeight="1" x14ac:dyDescent="0.15">
      <c r="A46" s="198" t="s">
        <v>32</v>
      </c>
      <c r="B46" s="230" t="s">
        <v>136</v>
      </c>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row>
    <row r="47" spans="1:40" ht="18" customHeight="1" x14ac:dyDescent="0.15">
      <c r="A47" s="198"/>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row>
    <row r="48" spans="1:40" s="8" customFormat="1" ht="18" customHeight="1" x14ac:dyDescent="0.15">
      <c r="A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row>
    <row r="49" spans="1:40" ht="18" customHeight="1" thickBot="1" x14ac:dyDescent="0.2">
      <c r="A49" s="4" t="s">
        <v>13</v>
      </c>
      <c r="J49" s="16"/>
      <c r="K49" s="16"/>
      <c r="L49" s="16"/>
      <c r="M49" s="16"/>
      <c r="N49" s="16"/>
      <c r="O49" s="16"/>
      <c r="P49" s="16"/>
      <c r="Q49" s="16"/>
      <c r="R49" s="16"/>
      <c r="S49" s="16"/>
      <c r="T49" s="34"/>
      <c r="U49" s="141"/>
      <c r="V49" s="141"/>
      <c r="W49" s="141"/>
      <c r="X49" s="141"/>
      <c r="Y49" s="141"/>
      <c r="Z49" s="141"/>
      <c r="AA49" s="141"/>
      <c r="AB49" s="141"/>
      <c r="AC49" s="141"/>
      <c r="AD49" s="141"/>
      <c r="AE49" s="141"/>
      <c r="AF49" s="141"/>
      <c r="AG49" s="141"/>
      <c r="AH49" s="141"/>
      <c r="AI49" s="141"/>
      <c r="AJ49" s="141"/>
      <c r="AK49" s="141"/>
      <c r="AL49" s="141"/>
      <c r="AM49" s="141"/>
      <c r="AN49" s="141"/>
    </row>
    <row r="50" spans="1:40" ht="18" customHeight="1" x14ac:dyDescent="0.15">
      <c r="A50" s="161" t="s">
        <v>33</v>
      </c>
      <c r="B50" s="162"/>
      <c r="C50" s="162"/>
      <c r="D50" s="162"/>
      <c r="E50" s="162"/>
      <c r="F50" s="162"/>
      <c r="G50" s="162"/>
      <c r="H50" s="162"/>
      <c r="I50" s="162"/>
      <c r="J50" s="162"/>
      <c r="K50" s="162"/>
      <c r="L50" s="162"/>
      <c r="M50" s="162"/>
      <c r="N50" s="162"/>
      <c r="O50" s="162"/>
      <c r="P50" s="162"/>
      <c r="Q50" s="162"/>
      <c r="R50" s="162"/>
      <c r="S50" s="163"/>
      <c r="T50" s="361"/>
      <c r="U50" s="362"/>
      <c r="V50" s="362"/>
      <c r="W50" s="362"/>
      <c r="X50" s="362"/>
      <c r="Y50" s="362"/>
      <c r="Z50" s="362"/>
      <c r="AA50" s="362"/>
      <c r="AB50" s="362"/>
      <c r="AC50" s="362"/>
      <c r="AD50" s="362"/>
      <c r="AE50" s="362"/>
      <c r="AF50" s="362"/>
      <c r="AG50" s="362"/>
      <c r="AH50" s="362"/>
      <c r="AI50" s="362"/>
      <c r="AJ50" s="362"/>
      <c r="AK50" s="362"/>
      <c r="AL50" s="362"/>
      <c r="AM50" s="362"/>
      <c r="AN50" s="363"/>
    </row>
    <row r="51" spans="1:40" ht="18" customHeight="1" x14ac:dyDescent="0.15">
      <c r="A51" s="158"/>
      <c r="B51" s="164" t="s">
        <v>2</v>
      </c>
      <c r="C51" s="159" t="s">
        <v>36</v>
      </c>
      <c r="D51" s="159"/>
      <c r="E51" s="159"/>
      <c r="F51" s="159"/>
      <c r="G51" s="159"/>
      <c r="H51" s="159"/>
      <c r="I51" s="159"/>
      <c r="J51" s="159"/>
      <c r="K51" s="159"/>
      <c r="L51" s="159"/>
      <c r="M51" s="159"/>
      <c r="N51" s="159"/>
      <c r="O51" s="159"/>
      <c r="P51" s="159"/>
      <c r="Q51" s="159"/>
      <c r="R51" s="159"/>
      <c r="S51" s="165"/>
      <c r="T51" s="285">
        <f>'【第１号様式別添１】賃金改善明細書（職員別）'!H108</f>
        <v>0</v>
      </c>
      <c r="U51" s="267"/>
      <c r="V51" s="267"/>
      <c r="W51" s="267"/>
      <c r="X51" s="267"/>
      <c r="Y51" s="267"/>
      <c r="Z51" s="267"/>
      <c r="AA51" s="267"/>
      <c r="AB51" s="267"/>
      <c r="AC51" s="267"/>
      <c r="AD51" s="267"/>
      <c r="AE51" s="267"/>
      <c r="AF51" s="267"/>
      <c r="AG51" s="267"/>
      <c r="AH51" s="267"/>
      <c r="AI51" s="267"/>
      <c r="AJ51" s="267"/>
      <c r="AK51" s="267"/>
      <c r="AL51" s="267"/>
      <c r="AM51" s="267"/>
      <c r="AN51" s="268"/>
    </row>
    <row r="52" spans="1:40" ht="18" customHeight="1" thickBot="1" x14ac:dyDescent="0.2">
      <c r="A52" s="158"/>
      <c r="B52" s="166" t="s">
        <v>3</v>
      </c>
      <c r="C52" s="289" t="s">
        <v>37</v>
      </c>
      <c r="D52" s="289"/>
      <c r="E52" s="289"/>
      <c r="F52" s="289"/>
      <c r="G52" s="289"/>
      <c r="H52" s="289"/>
      <c r="I52" s="289"/>
      <c r="J52" s="289"/>
      <c r="K52" s="289"/>
      <c r="L52" s="289"/>
      <c r="M52" s="289"/>
      <c r="N52" s="289"/>
      <c r="O52" s="289"/>
      <c r="P52" s="289"/>
      <c r="Q52" s="289"/>
      <c r="R52" s="289"/>
      <c r="S52" s="290"/>
      <c r="T52" s="291">
        <f>'【第１号様式別添１】賃金改善明細書（職員別）'!I108</f>
        <v>0</v>
      </c>
      <c r="U52" s="247"/>
      <c r="V52" s="247"/>
      <c r="W52" s="247"/>
      <c r="X52" s="247"/>
      <c r="Y52" s="247"/>
      <c r="Z52" s="247"/>
      <c r="AA52" s="247"/>
      <c r="AB52" s="247"/>
      <c r="AC52" s="247"/>
      <c r="AD52" s="247"/>
      <c r="AE52" s="247"/>
      <c r="AF52" s="247"/>
      <c r="AG52" s="247"/>
      <c r="AH52" s="247"/>
      <c r="AI52" s="247"/>
      <c r="AJ52" s="247"/>
      <c r="AK52" s="247"/>
      <c r="AL52" s="247"/>
      <c r="AM52" s="247"/>
      <c r="AN52" s="248"/>
    </row>
    <row r="53" spans="1:40" ht="18" customHeight="1" x14ac:dyDescent="0.15">
      <c r="A53" s="12" t="s">
        <v>34</v>
      </c>
      <c r="B53" s="13"/>
      <c r="C53" s="13"/>
      <c r="D53" s="13"/>
      <c r="E53" s="13"/>
      <c r="F53" s="13"/>
      <c r="G53" s="13"/>
      <c r="H53" s="13"/>
      <c r="I53" s="13"/>
      <c r="J53" s="13"/>
      <c r="K53" s="13"/>
      <c r="L53" s="13"/>
      <c r="M53" s="13"/>
      <c r="N53" s="13"/>
      <c r="O53" s="13"/>
      <c r="P53" s="13"/>
      <c r="Q53" s="13"/>
      <c r="R53" s="13"/>
      <c r="S53" s="13"/>
      <c r="T53" s="286"/>
      <c r="U53" s="287"/>
      <c r="V53" s="287"/>
      <c r="W53" s="287"/>
      <c r="X53" s="287"/>
      <c r="Y53" s="287"/>
      <c r="Z53" s="287"/>
      <c r="AA53" s="287"/>
      <c r="AB53" s="287"/>
      <c r="AC53" s="287"/>
      <c r="AD53" s="287"/>
      <c r="AE53" s="287"/>
      <c r="AF53" s="287"/>
      <c r="AG53" s="287"/>
      <c r="AH53" s="287"/>
      <c r="AI53" s="287"/>
      <c r="AJ53" s="287"/>
      <c r="AK53" s="287"/>
      <c r="AL53" s="287"/>
      <c r="AM53" s="287"/>
      <c r="AN53" s="288"/>
    </row>
    <row r="54" spans="1:40" ht="18" customHeight="1" x14ac:dyDescent="0.15">
      <c r="A54" s="26"/>
      <c r="B54" s="27" t="s">
        <v>4</v>
      </c>
      <c r="C54" s="27" t="s">
        <v>36</v>
      </c>
      <c r="D54" s="27"/>
      <c r="E54" s="27"/>
      <c r="F54" s="27"/>
      <c r="G54" s="27"/>
      <c r="H54" s="27"/>
      <c r="I54" s="27"/>
      <c r="J54" s="27"/>
      <c r="K54" s="27"/>
      <c r="L54" s="27"/>
      <c r="M54" s="27"/>
      <c r="N54" s="27"/>
      <c r="O54" s="27"/>
      <c r="P54" s="27"/>
      <c r="Q54" s="27"/>
      <c r="R54" s="27"/>
      <c r="S54" s="36"/>
      <c r="T54" s="210">
        <f>'【第１号様式別添１】賃金改善明細書（職員別）'!J108</f>
        <v>0</v>
      </c>
      <c r="U54" s="211"/>
      <c r="V54" s="211"/>
      <c r="W54" s="211"/>
      <c r="X54" s="211"/>
      <c r="Y54" s="211"/>
      <c r="Z54" s="211"/>
      <c r="AA54" s="211"/>
      <c r="AB54" s="211"/>
      <c r="AC54" s="211"/>
      <c r="AD54" s="211"/>
      <c r="AE54" s="211"/>
      <c r="AF54" s="211"/>
      <c r="AG54" s="211"/>
      <c r="AH54" s="211"/>
      <c r="AI54" s="211"/>
      <c r="AJ54" s="211"/>
      <c r="AK54" s="211"/>
      <c r="AL54" s="211"/>
      <c r="AM54" s="211"/>
      <c r="AN54" s="212"/>
    </row>
    <row r="55" spans="1:40" ht="18" customHeight="1" x14ac:dyDescent="0.15">
      <c r="A55" s="26"/>
      <c r="B55" s="16"/>
      <c r="C55" s="16"/>
      <c r="D55" s="16"/>
      <c r="E55" s="16"/>
      <c r="F55" s="16"/>
      <c r="G55" s="16"/>
      <c r="H55" s="16"/>
      <c r="I55" s="16"/>
      <c r="J55" s="213" t="s">
        <v>45</v>
      </c>
      <c r="K55" s="214"/>
      <c r="L55" s="214"/>
      <c r="M55" s="214"/>
      <c r="N55" s="214"/>
      <c r="O55" s="214"/>
      <c r="P55" s="214"/>
      <c r="Q55" s="214"/>
      <c r="R55" s="214"/>
      <c r="S55" s="215"/>
      <c r="T55" s="210">
        <f>'【第１号様式別添１】賃金改善明細書（職員別）'!K108</f>
        <v>0</v>
      </c>
      <c r="U55" s="211"/>
      <c r="V55" s="211"/>
      <c r="W55" s="211"/>
      <c r="X55" s="211"/>
      <c r="Y55" s="211"/>
      <c r="Z55" s="211"/>
      <c r="AA55" s="211"/>
      <c r="AB55" s="211"/>
      <c r="AC55" s="211"/>
      <c r="AD55" s="211"/>
      <c r="AE55" s="211"/>
      <c r="AF55" s="211"/>
      <c r="AG55" s="211"/>
      <c r="AH55" s="211"/>
      <c r="AI55" s="211"/>
      <c r="AJ55" s="211"/>
      <c r="AK55" s="211"/>
      <c r="AL55" s="211"/>
      <c r="AM55" s="211"/>
      <c r="AN55" s="212"/>
    </row>
    <row r="56" spans="1:40" ht="18" customHeight="1" x14ac:dyDescent="0.15">
      <c r="A56" s="26"/>
      <c r="B56" s="37"/>
      <c r="C56" s="37"/>
      <c r="D56" s="37"/>
      <c r="E56" s="37"/>
      <c r="F56" s="37"/>
      <c r="G56" s="37"/>
      <c r="H56" s="37"/>
      <c r="I56" s="37"/>
      <c r="J56" s="207" t="s">
        <v>44</v>
      </c>
      <c r="K56" s="208"/>
      <c r="L56" s="208"/>
      <c r="M56" s="208"/>
      <c r="N56" s="208"/>
      <c r="O56" s="208"/>
      <c r="P56" s="208"/>
      <c r="Q56" s="208"/>
      <c r="R56" s="208"/>
      <c r="S56" s="209"/>
      <c r="T56" s="358">
        <f>IFERROR(T55/T54,0)</f>
        <v>0</v>
      </c>
      <c r="U56" s="359"/>
      <c r="V56" s="359"/>
      <c r="W56" s="359"/>
      <c r="X56" s="359"/>
      <c r="Y56" s="359"/>
      <c r="Z56" s="359"/>
      <c r="AA56" s="359"/>
      <c r="AB56" s="359"/>
      <c r="AC56" s="359"/>
      <c r="AD56" s="359"/>
      <c r="AE56" s="359"/>
      <c r="AF56" s="359"/>
      <c r="AG56" s="359"/>
      <c r="AH56" s="359"/>
      <c r="AI56" s="359"/>
      <c r="AJ56" s="359"/>
      <c r="AK56" s="359"/>
      <c r="AL56" s="359"/>
      <c r="AM56" s="359"/>
      <c r="AN56" s="360"/>
    </row>
    <row r="57" spans="1:40" ht="18" customHeight="1" thickBot="1" x14ac:dyDescent="0.2">
      <c r="A57" s="38"/>
      <c r="B57" s="39" t="s">
        <v>6</v>
      </c>
      <c r="C57" s="319" t="s">
        <v>37</v>
      </c>
      <c r="D57" s="319"/>
      <c r="E57" s="319"/>
      <c r="F57" s="319"/>
      <c r="G57" s="319"/>
      <c r="H57" s="319"/>
      <c r="I57" s="319"/>
      <c r="J57" s="319"/>
      <c r="K57" s="319"/>
      <c r="L57" s="319"/>
      <c r="M57" s="319"/>
      <c r="N57" s="319"/>
      <c r="O57" s="319"/>
      <c r="P57" s="319"/>
      <c r="Q57" s="319"/>
      <c r="R57" s="319"/>
      <c r="S57" s="320"/>
      <c r="T57" s="210">
        <f>'【第１号様式別添１】賃金改善明細書（職員別）'!M108</f>
        <v>0</v>
      </c>
      <c r="U57" s="211"/>
      <c r="V57" s="211"/>
      <c r="W57" s="211"/>
      <c r="X57" s="211"/>
      <c r="Y57" s="211"/>
      <c r="Z57" s="211"/>
      <c r="AA57" s="211"/>
      <c r="AB57" s="211"/>
      <c r="AC57" s="211"/>
      <c r="AD57" s="211"/>
      <c r="AE57" s="211"/>
      <c r="AF57" s="211"/>
      <c r="AG57" s="211"/>
      <c r="AH57" s="211"/>
      <c r="AI57" s="211"/>
      <c r="AJ57" s="211"/>
      <c r="AK57" s="211"/>
      <c r="AL57" s="211"/>
      <c r="AM57" s="211"/>
      <c r="AN57" s="212"/>
    </row>
    <row r="58" spans="1:40" ht="18" customHeight="1" thickBot="1" x14ac:dyDescent="0.2">
      <c r="A58" s="1" t="s">
        <v>14</v>
      </c>
      <c r="B58" s="299" t="s">
        <v>30</v>
      </c>
      <c r="C58" s="300"/>
      <c r="D58" s="300"/>
      <c r="E58" s="300"/>
      <c r="F58" s="300"/>
      <c r="G58" s="300"/>
      <c r="H58" s="300"/>
      <c r="I58" s="300"/>
      <c r="J58" s="300"/>
      <c r="K58" s="300"/>
      <c r="L58" s="300"/>
      <c r="M58" s="300"/>
      <c r="N58" s="300"/>
      <c r="O58" s="300"/>
      <c r="P58" s="300"/>
      <c r="Q58" s="300"/>
      <c r="R58" s="300"/>
      <c r="S58" s="301"/>
      <c r="T58" s="302">
        <f>SUM(T51,T52,T54,T57)</f>
        <v>0</v>
      </c>
      <c r="U58" s="303"/>
      <c r="V58" s="303"/>
      <c r="W58" s="303"/>
      <c r="X58" s="303"/>
      <c r="Y58" s="303"/>
      <c r="Z58" s="303"/>
      <c r="AA58" s="303"/>
      <c r="AB58" s="303"/>
      <c r="AC58" s="303"/>
      <c r="AD58" s="303"/>
      <c r="AE58" s="303"/>
      <c r="AF58" s="303"/>
      <c r="AG58" s="303"/>
      <c r="AH58" s="303"/>
      <c r="AI58" s="303"/>
      <c r="AJ58" s="303"/>
      <c r="AK58" s="303"/>
      <c r="AL58" s="303"/>
      <c r="AM58" s="303"/>
      <c r="AN58" s="304"/>
    </row>
    <row r="59" spans="1:40" ht="18" customHeight="1" x14ac:dyDescent="0.15">
      <c r="A59" s="297" t="s">
        <v>31</v>
      </c>
      <c r="B59" s="216" t="s">
        <v>42</v>
      </c>
      <c r="C59" s="321"/>
      <c r="D59" s="321"/>
      <c r="E59" s="321"/>
      <c r="F59" s="321"/>
      <c r="G59" s="321"/>
      <c r="H59" s="321"/>
      <c r="I59" s="321"/>
      <c r="J59" s="321"/>
      <c r="K59" s="321"/>
      <c r="L59" s="321"/>
      <c r="M59" s="321"/>
      <c r="N59" s="321"/>
      <c r="O59" s="321"/>
      <c r="P59" s="321"/>
      <c r="Q59" s="321"/>
      <c r="R59" s="321"/>
      <c r="S59" s="322"/>
      <c r="T59" s="224" t="s">
        <v>60</v>
      </c>
      <c r="U59" s="312"/>
      <c r="V59" s="312"/>
      <c r="W59" s="312"/>
      <c r="X59" s="312"/>
      <c r="Y59" s="312"/>
      <c r="Z59" s="312"/>
      <c r="AA59" s="312"/>
      <c r="AB59" s="312"/>
      <c r="AC59" s="312"/>
      <c r="AD59" s="312"/>
      <c r="AE59" s="312"/>
      <c r="AF59" s="312"/>
      <c r="AG59" s="312"/>
      <c r="AH59" s="312"/>
      <c r="AI59" s="312"/>
      <c r="AJ59" s="312"/>
      <c r="AK59" s="312"/>
      <c r="AL59" s="312"/>
      <c r="AM59" s="312"/>
      <c r="AN59" s="313"/>
    </row>
    <row r="60" spans="1:40" ht="18" customHeight="1" thickBot="1" x14ac:dyDescent="0.2">
      <c r="A60" s="337"/>
      <c r="B60" s="219"/>
      <c r="C60" s="219"/>
      <c r="D60" s="219"/>
      <c r="E60" s="219"/>
      <c r="F60" s="219"/>
      <c r="G60" s="219"/>
      <c r="H60" s="219"/>
      <c r="I60" s="219"/>
      <c r="J60" s="219"/>
      <c r="K60" s="219"/>
      <c r="L60" s="219"/>
      <c r="M60" s="219"/>
      <c r="N60" s="219"/>
      <c r="O60" s="219"/>
      <c r="P60" s="219"/>
      <c r="Q60" s="219"/>
      <c r="R60" s="219"/>
      <c r="S60" s="220"/>
      <c r="T60" s="338"/>
      <c r="U60" s="338"/>
      <c r="V60" s="338"/>
      <c r="W60" s="338"/>
      <c r="X60" s="338"/>
      <c r="Y60" s="338"/>
      <c r="Z60" s="338"/>
      <c r="AA60" s="338"/>
      <c r="AB60" s="338"/>
      <c r="AC60" s="338"/>
      <c r="AD60" s="338"/>
      <c r="AE60" s="338"/>
      <c r="AF60" s="338"/>
      <c r="AG60" s="338"/>
      <c r="AH60" s="338"/>
      <c r="AI60" s="338"/>
      <c r="AJ60" s="338"/>
      <c r="AK60" s="338"/>
      <c r="AL60" s="338"/>
      <c r="AM60" s="338"/>
      <c r="AN60" s="339"/>
    </row>
    <row r="61" spans="1:40" ht="18" customHeight="1" x14ac:dyDescent="0.15">
      <c r="A61" s="221" t="s">
        <v>39</v>
      </c>
      <c r="B61" s="216" t="s">
        <v>43</v>
      </c>
      <c r="C61" s="305"/>
      <c r="D61" s="305"/>
      <c r="E61" s="305"/>
      <c r="F61" s="305"/>
      <c r="G61" s="305"/>
      <c r="H61" s="305"/>
      <c r="I61" s="305"/>
      <c r="J61" s="305"/>
      <c r="K61" s="305"/>
      <c r="L61" s="305"/>
      <c r="M61" s="305"/>
      <c r="N61" s="305"/>
      <c r="O61" s="305"/>
      <c r="P61" s="305"/>
      <c r="Q61" s="305"/>
      <c r="R61" s="305"/>
      <c r="S61" s="306"/>
      <c r="T61" s="224" t="s">
        <v>61</v>
      </c>
      <c r="U61" s="312"/>
      <c r="V61" s="312"/>
      <c r="W61" s="312"/>
      <c r="X61" s="312"/>
      <c r="Y61" s="312"/>
      <c r="Z61" s="312"/>
      <c r="AA61" s="312"/>
      <c r="AB61" s="312"/>
      <c r="AC61" s="312"/>
      <c r="AD61" s="312"/>
      <c r="AE61" s="312"/>
      <c r="AF61" s="312"/>
      <c r="AG61" s="312"/>
      <c r="AH61" s="312"/>
      <c r="AI61" s="312"/>
      <c r="AJ61" s="312"/>
      <c r="AK61" s="312"/>
      <c r="AL61" s="312"/>
      <c r="AM61" s="312"/>
      <c r="AN61" s="313"/>
    </row>
    <row r="62" spans="1:40" ht="18" customHeight="1" x14ac:dyDescent="0.15">
      <c r="A62" s="222"/>
      <c r="B62" s="230"/>
      <c r="C62" s="307"/>
      <c r="D62" s="307"/>
      <c r="E62" s="307"/>
      <c r="F62" s="307"/>
      <c r="G62" s="307"/>
      <c r="H62" s="307"/>
      <c r="I62" s="307"/>
      <c r="J62" s="307"/>
      <c r="K62" s="307"/>
      <c r="L62" s="307"/>
      <c r="M62" s="307"/>
      <c r="N62" s="307"/>
      <c r="O62" s="307"/>
      <c r="P62" s="307"/>
      <c r="Q62" s="307"/>
      <c r="R62" s="307"/>
      <c r="S62" s="308"/>
      <c r="T62" s="198"/>
      <c r="U62" s="314"/>
      <c r="V62" s="314"/>
      <c r="W62" s="314"/>
      <c r="X62" s="314"/>
      <c r="Y62" s="314"/>
      <c r="Z62" s="314"/>
      <c r="AA62" s="314"/>
      <c r="AB62" s="314"/>
      <c r="AC62" s="314"/>
      <c r="AD62" s="314"/>
      <c r="AE62" s="314"/>
      <c r="AF62" s="314"/>
      <c r="AG62" s="314"/>
      <c r="AH62" s="314"/>
      <c r="AI62" s="314"/>
      <c r="AJ62" s="314"/>
      <c r="AK62" s="314"/>
      <c r="AL62" s="314"/>
      <c r="AM62" s="314"/>
      <c r="AN62" s="315"/>
    </row>
    <row r="63" spans="1:40" ht="18" customHeight="1" x14ac:dyDescent="0.15">
      <c r="A63" s="222"/>
      <c r="B63" s="230"/>
      <c r="C63" s="307"/>
      <c r="D63" s="307"/>
      <c r="E63" s="307"/>
      <c r="F63" s="307"/>
      <c r="G63" s="307"/>
      <c r="H63" s="307"/>
      <c r="I63" s="307"/>
      <c r="J63" s="307"/>
      <c r="K63" s="307"/>
      <c r="L63" s="307"/>
      <c r="M63" s="307"/>
      <c r="N63" s="307"/>
      <c r="O63" s="307"/>
      <c r="P63" s="307"/>
      <c r="Q63" s="307"/>
      <c r="R63" s="307"/>
      <c r="S63" s="308"/>
      <c r="T63" s="198"/>
      <c r="U63" s="314"/>
      <c r="V63" s="314"/>
      <c r="W63" s="314"/>
      <c r="X63" s="314"/>
      <c r="Y63" s="314"/>
      <c r="Z63" s="314"/>
      <c r="AA63" s="314"/>
      <c r="AB63" s="314"/>
      <c r="AC63" s="314"/>
      <c r="AD63" s="314"/>
      <c r="AE63" s="314"/>
      <c r="AF63" s="314"/>
      <c r="AG63" s="314"/>
      <c r="AH63" s="314"/>
      <c r="AI63" s="314"/>
      <c r="AJ63" s="314"/>
      <c r="AK63" s="314"/>
      <c r="AL63" s="314"/>
      <c r="AM63" s="314"/>
      <c r="AN63" s="315"/>
    </row>
    <row r="64" spans="1:40" ht="18" customHeight="1" thickBot="1" x14ac:dyDescent="0.2">
      <c r="A64" s="223"/>
      <c r="B64" s="309"/>
      <c r="C64" s="310"/>
      <c r="D64" s="310"/>
      <c r="E64" s="310"/>
      <c r="F64" s="310"/>
      <c r="G64" s="310"/>
      <c r="H64" s="310"/>
      <c r="I64" s="310"/>
      <c r="J64" s="310"/>
      <c r="K64" s="310"/>
      <c r="L64" s="310"/>
      <c r="M64" s="310"/>
      <c r="N64" s="310"/>
      <c r="O64" s="310"/>
      <c r="P64" s="310"/>
      <c r="Q64" s="310"/>
      <c r="R64" s="310"/>
      <c r="S64" s="311"/>
      <c r="T64" s="316"/>
      <c r="U64" s="317"/>
      <c r="V64" s="317"/>
      <c r="W64" s="317"/>
      <c r="X64" s="317"/>
      <c r="Y64" s="317"/>
      <c r="Z64" s="317"/>
      <c r="AA64" s="317"/>
      <c r="AB64" s="317"/>
      <c r="AC64" s="317"/>
      <c r="AD64" s="317"/>
      <c r="AE64" s="317"/>
      <c r="AF64" s="317"/>
      <c r="AG64" s="317"/>
      <c r="AH64" s="317"/>
      <c r="AI64" s="317"/>
      <c r="AJ64" s="317"/>
      <c r="AK64" s="317"/>
      <c r="AL64" s="317"/>
      <c r="AM64" s="317"/>
      <c r="AN64" s="318"/>
    </row>
    <row r="65" spans="1:40" ht="18" customHeight="1" x14ac:dyDescent="0.15">
      <c r="A65" s="297" t="s">
        <v>40</v>
      </c>
      <c r="B65" s="216" t="s">
        <v>41</v>
      </c>
      <c r="C65" s="217"/>
      <c r="D65" s="217"/>
      <c r="E65" s="217"/>
      <c r="F65" s="217"/>
      <c r="G65" s="217"/>
      <c r="H65" s="217"/>
      <c r="I65" s="217"/>
      <c r="J65" s="217"/>
      <c r="K65" s="217"/>
      <c r="L65" s="217"/>
      <c r="M65" s="217"/>
      <c r="N65" s="217"/>
      <c r="O65" s="217"/>
      <c r="P65" s="217"/>
      <c r="Q65" s="217"/>
      <c r="R65" s="217"/>
      <c r="S65" s="218"/>
      <c r="T65" s="224" t="s">
        <v>62</v>
      </c>
      <c r="U65" s="312"/>
      <c r="V65" s="312"/>
      <c r="W65" s="312"/>
      <c r="X65" s="312"/>
      <c r="Y65" s="312"/>
      <c r="Z65" s="312"/>
      <c r="AA65" s="312"/>
      <c r="AB65" s="312"/>
      <c r="AC65" s="312"/>
      <c r="AD65" s="312"/>
      <c r="AE65" s="312"/>
      <c r="AF65" s="312"/>
      <c r="AG65" s="312"/>
      <c r="AH65" s="312"/>
      <c r="AI65" s="312"/>
      <c r="AJ65" s="312"/>
      <c r="AK65" s="312"/>
      <c r="AL65" s="312"/>
      <c r="AM65" s="312"/>
      <c r="AN65" s="313"/>
    </row>
    <row r="66" spans="1:40" ht="18" customHeight="1" thickBot="1" x14ac:dyDescent="0.2">
      <c r="A66" s="298"/>
      <c r="B66" s="219"/>
      <c r="C66" s="219"/>
      <c r="D66" s="219"/>
      <c r="E66" s="219"/>
      <c r="F66" s="219"/>
      <c r="G66" s="219"/>
      <c r="H66" s="219"/>
      <c r="I66" s="219"/>
      <c r="J66" s="219"/>
      <c r="K66" s="219"/>
      <c r="L66" s="219"/>
      <c r="M66" s="219"/>
      <c r="N66" s="219"/>
      <c r="O66" s="219"/>
      <c r="P66" s="219"/>
      <c r="Q66" s="219"/>
      <c r="R66" s="219"/>
      <c r="S66" s="220"/>
      <c r="T66" s="338"/>
      <c r="U66" s="338"/>
      <c r="V66" s="338"/>
      <c r="W66" s="338"/>
      <c r="X66" s="338"/>
      <c r="Y66" s="338"/>
      <c r="Z66" s="338"/>
      <c r="AA66" s="338"/>
      <c r="AB66" s="338"/>
      <c r="AC66" s="338"/>
      <c r="AD66" s="338"/>
      <c r="AE66" s="338"/>
      <c r="AF66" s="338"/>
      <c r="AG66" s="338"/>
      <c r="AH66" s="338"/>
      <c r="AI66" s="338"/>
      <c r="AJ66" s="338"/>
      <c r="AK66" s="338"/>
      <c r="AL66" s="338"/>
      <c r="AM66" s="338"/>
      <c r="AN66" s="339"/>
    </row>
    <row r="67" spans="1:40" ht="57" customHeight="1" thickBot="1" x14ac:dyDescent="0.2">
      <c r="A67" s="167" t="s">
        <v>117</v>
      </c>
      <c r="B67" s="233" t="s">
        <v>120</v>
      </c>
      <c r="C67" s="233"/>
      <c r="D67" s="233"/>
      <c r="E67" s="233"/>
      <c r="F67" s="233"/>
      <c r="G67" s="233"/>
      <c r="H67" s="233"/>
      <c r="I67" s="233"/>
      <c r="J67" s="233"/>
      <c r="K67" s="233"/>
      <c r="L67" s="233"/>
      <c r="M67" s="233"/>
      <c r="N67" s="233"/>
      <c r="O67" s="233"/>
      <c r="P67" s="233"/>
      <c r="Q67" s="233"/>
      <c r="R67" s="233"/>
      <c r="S67" s="234"/>
      <c r="T67" s="188" t="s">
        <v>61</v>
      </c>
      <c r="U67" s="189"/>
      <c r="V67" s="189"/>
      <c r="W67" s="189"/>
      <c r="X67" s="189"/>
      <c r="Y67" s="189"/>
      <c r="Z67" s="189"/>
      <c r="AA67" s="189"/>
      <c r="AB67" s="189"/>
      <c r="AC67" s="189"/>
      <c r="AD67" s="189"/>
      <c r="AE67" s="189"/>
      <c r="AF67" s="189"/>
      <c r="AG67" s="189"/>
      <c r="AH67" s="189"/>
      <c r="AI67" s="189"/>
      <c r="AJ67" s="189"/>
      <c r="AK67" s="189"/>
      <c r="AL67" s="189"/>
      <c r="AM67" s="189"/>
      <c r="AN67" s="190"/>
    </row>
    <row r="68" spans="1:40" ht="57" customHeight="1" thickBot="1" x14ac:dyDescent="0.2">
      <c r="A68" s="1" t="s">
        <v>118</v>
      </c>
      <c r="B68" s="235" t="s">
        <v>121</v>
      </c>
      <c r="C68" s="235"/>
      <c r="D68" s="235"/>
      <c r="E68" s="235"/>
      <c r="F68" s="235"/>
      <c r="G68" s="235"/>
      <c r="H68" s="235"/>
      <c r="I68" s="235"/>
      <c r="J68" s="235"/>
      <c r="K68" s="235"/>
      <c r="L68" s="235"/>
      <c r="M68" s="235"/>
      <c r="N68" s="235"/>
      <c r="O68" s="235"/>
      <c r="P68" s="235"/>
      <c r="Q68" s="235"/>
      <c r="R68" s="235"/>
      <c r="S68" s="236"/>
      <c r="T68" s="237" t="s">
        <v>61</v>
      </c>
      <c r="U68" s="237"/>
      <c r="V68" s="237"/>
      <c r="W68" s="237"/>
      <c r="X68" s="237"/>
      <c r="Y68" s="237"/>
      <c r="Z68" s="237"/>
      <c r="AA68" s="237"/>
      <c r="AB68" s="237"/>
      <c r="AC68" s="237"/>
      <c r="AD68" s="237"/>
      <c r="AE68" s="237"/>
      <c r="AF68" s="237"/>
      <c r="AG68" s="237"/>
      <c r="AH68" s="237"/>
      <c r="AI68" s="237"/>
      <c r="AJ68" s="237"/>
      <c r="AK68" s="237"/>
      <c r="AL68" s="237"/>
      <c r="AM68" s="237"/>
      <c r="AN68" s="238"/>
    </row>
    <row r="69" spans="1:40" ht="14.25" x14ac:dyDescent="0.15"/>
    <row r="70" spans="1:40" ht="15" thickBot="1" x14ac:dyDescent="0.2"/>
    <row r="71" spans="1:40" ht="24" customHeight="1" thickBot="1" x14ac:dyDescent="0.2">
      <c r="A71" s="188" t="s">
        <v>111</v>
      </c>
      <c r="B71" s="189"/>
      <c r="C71" s="189"/>
      <c r="D71" s="189"/>
      <c r="E71" s="189"/>
      <c r="F71" s="189"/>
      <c r="G71" s="189"/>
      <c r="H71" s="189"/>
      <c r="I71" s="189"/>
      <c r="J71" s="189"/>
      <c r="K71" s="189"/>
      <c r="L71" s="189"/>
      <c r="M71" s="189"/>
      <c r="N71" s="189"/>
      <c r="O71" s="189"/>
      <c r="P71" s="189"/>
      <c r="Q71" s="189"/>
      <c r="R71" s="189"/>
      <c r="S71" s="190"/>
      <c r="T71" s="191"/>
      <c r="U71" s="192"/>
      <c r="V71" s="192"/>
      <c r="W71" s="192"/>
      <c r="X71" s="192"/>
      <c r="Y71" s="192"/>
      <c r="Z71" s="192"/>
      <c r="AA71" s="192"/>
      <c r="AB71" s="192"/>
      <c r="AC71" s="192"/>
      <c r="AD71" s="192"/>
      <c r="AE71" s="192"/>
      <c r="AF71" s="192"/>
      <c r="AG71" s="192"/>
      <c r="AH71" s="192"/>
      <c r="AI71" s="192"/>
      <c r="AJ71" s="192"/>
      <c r="AK71" s="192"/>
      <c r="AL71" s="192"/>
      <c r="AM71" s="192"/>
      <c r="AN71" s="193"/>
    </row>
    <row r="72" spans="1:40" ht="14.25" x14ac:dyDescent="0.15">
      <c r="T72" s="194" t="s">
        <v>137</v>
      </c>
      <c r="U72" s="194"/>
      <c r="V72" s="194"/>
      <c r="W72" s="194"/>
      <c r="X72" s="194"/>
      <c r="Y72" s="194"/>
      <c r="Z72" s="194"/>
      <c r="AA72" s="194"/>
      <c r="AB72" s="194"/>
      <c r="AC72" s="194"/>
      <c r="AD72" s="194"/>
      <c r="AE72" s="194"/>
      <c r="AF72" s="194"/>
      <c r="AG72" s="194"/>
      <c r="AH72" s="194"/>
      <c r="AI72" s="194"/>
      <c r="AJ72" s="194"/>
      <c r="AK72" s="194"/>
      <c r="AL72" s="194"/>
      <c r="AM72" s="194"/>
      <c r="AN72" s="194"/>
    </row>
    <row r="73" spans="1:40" ht="14.25" x14ac:dyDescent="0.15">
      <c r="T73" s="195"/>
      <c r="U73" s="195"/>
      <c r="V73" s="195"/>
      <c r="W73" s="195"/>
      <c r="X73" s="195"/>
      <c r="Y73" s="195"/>
      <c r="Z73" s="195"/>
      <c r="AA73" s="195"/>
      <c r="AB73" s="195"/>
      <c r="AC73" s="195"/>
      <c r="AD73" s="195"/>
      <c r="AE73" s="195"/>
      <c r="AF73" s="195"/>
      <c r="AG73" s="195"/>
      <c r="AH73" s="195"/>
      <c r="AI73" s="195"/>
      <c r="AJ73" s="195"/>
      <c r="AK73" s="195"/>
      <c r="AL73" s="195"/>
      <c r="AM73" s="195"/>
      <c r="AN73" s="195"/>
    </row>
    <row r="74" spans="1:40" ht="14.25" x14ac:dyDescent="0.15"/>
    <row r="75" spans="1:40" ht="14.25" x14ac:dyDescent="0.15">
      <c r="A75" s="4" t="s">
        <v>110</v>
      </c>
    </row>
    <row r="76" spans="1:40" ht="14.25" x14ac:dyDescent="0.15">
      <c r="V76" s="8" t="s">
        <v>24</v>
      </c>
      <c r="W76" s="142"/>
      <c r="X76" s="142"/>
      <c r="Y76" s="281">
        <v>6</v>
      </c>
      <c r="Z76" s="281"/>
      <c r="AA76" s="142" t="s">
        <v>25</v>
      </c>
      <c r="AB76" s="281">
        <v>30</v>
      </c>
      <c r="AC76" s="281"/>
      <c r="AD76" s="143" t="s">
        <v>95</v>
      </c>
      <c r="AE76" s="8"/>
      <c r="AF76" s="8"/>
      <c r="AG76" s="8"/>
      <c r="AH76" s="8"/>
      <c r="AI76" s="8"/>
      <c r="AJ76" s="8"/>
      <c r="AK76" s="8"/>
      <c r="AL76" s="8"/>
      <c r="AM76" s="8"/>
      <c r="AN76" s="8"/>
    </row>
    <row r="77" spans="1:40" ht="14.25" x14ac:dyDescent="0.15">
      <c r="X77" s="81" t="s">
        <v>138</v>
      </c>
      <c r="Y77" s="81"/>
      <c r="Z77" s="81"/>
      <c r="AA77" s="81"/>
      <c r="AB77" s="81"/>
      <c r="AC77" s="81"/>
      <c r="AD77" s="341"/>
      <c r="AE77" s="341"/>
      <c r="AF77" s="341"/>
      <c r="AG77" s="341"/>
      <c r="AH77" s="341"/>
      <c r="AI77" s="341"/>
      <c r="AJ77" s="341"/>
      <c r="AK77" s="341"/>
      <c r="AL77" s="341"/>
      <c r="AM77" s="341"/>
      <c r="AN77" s="342"/>
    </row>
    <row r="78" spans="1:40" ht="14.25" x14ac:dyDescent="0.15">
      <c r="X78" s="201" t="s">
        <v>5</v>
      </c>
      <c r="Y78" s="201"/>
      <c r="Z78" s="201"/>
      <c r="AA78" s="201"/>
      <c r="AB78" s="41"/>
      <c r="AC78" s="41"/>
      <c r="AD78" s="261"/>
      <c r="AE78" s="261"/>
      <c r="AF78" s="261"/>
      <c r="AG78" s="261"/>
      <c r="AH78" s="261"/>
      <c r="AI78" s="261"/>
      <c r="AJ78" s="261"/>
      <c r="AK78" s="261"/>
      <c r="AL78" s="261"/>
      <c r="AM78" s="261"/>
      <c r="AN78" s="262"/>
    </row>
    <row r="79" spans="1:40" ht="18" customHeight="1" x14ac:dyDescent="0.15">
      <c r="A79" s="4" t="s">
        <v>119</v>
      </c>
      <c r="AD79" s="27"/>
      <c r="AE79" s="27"/>
      <c r="AF79" s="27"/>
      <c r="AG79" s="27"/>
      <c r="AH79" s="27"/>
      <c r="AI79" s="27"/>
      <c r="AJ79" s="27"/>
      <c r="AK79" s="27"/>
      <c r="AL79" s="27"/>
      <c r="AM79" s="27"/>
      <c r="AN79" s="27"/>
    </row>
  </sheetData>
  <sheetProtection algorithmName="SHA-512" hashValue="qTWY+VyT02EBlxz87o6lpS00y4vY9Q06WtUJpe0Te752htuzpkg9QATeC8Dqch2vC3KFl4S5/eiIbuxlIxjfSg==" saltValue="fxSIMXT0vBVSR6Xbx1LyZQ==" spinCount="100000" sheet="1" objects="1" scenarios="1"/>
  <customSheetViews>
    <customSheetView guid="{8F089FDA-DA71-4570-AA62-3BE3770A3124}" showPageBreaks="1" showGridLines="0" fitToPage="1" printArea="1" view="pageBreakPreview" topLeftCell="A49">
      <selection activeCell="T64" sqref="T64"/>
      <pageMargins left="0.39370078740157483" right="0.39370078740157483" top="0.39370078740157483" bottom="0.19685039370078741" header="0.31496062992125984" footer="0.19685039370078741"/>
      <printOptions horizontalCentered="1"/>
      <pageSetup paperSize="9" scale="65" orientation="portrait" r:id="rId1"/>
      <headerFooter alignWithMargins="0"/>
    </customSheetView>
    <customSheetView guid="{EBAF804A-B272-49F4-87DB-54E80903615B}" showPageBreaks="1" showGridLines="0" fitToPage="1" printArea="1" hiddenColumns="1" view="pageBreakPreview">
      <selection activeCell="T26" sqref="T26:AN26"/>
      <pageMargins left="0.39370078740157483" right="0.39370078740157483" top="0.39370078740157483" bottom="0.19685039370078741" header="0.31496062992125984" footer="0.19685039370078741"/>
      <printOptions horizontalCentered="1"/>
      <pageSetup paperSize="9" scale="68" orientation="portrait" r:id="rId2"/>
      <headerFooter alignWithMargins="0"/>
    </customSheetView>
  </customSheetViews>
  <mergeCells count="118">
    <mergeCell ref="AD77:AN77"/>
    <mergeCell ref="AI4:AJ4"/>
    <mergeCell ref="T17:X17"/>
    <mergeCell ref="Y17:AC17"/>
    <mergeCell ref="AE17:AI17"/>
    <mergeCell ref="AJ17:AN17"/>
    <mergeCell ref="T5:Z5"/>
    <mergeCell ref="T6:Z6"/>
    <mergeCell ref="T7:Z7"/>
    <mergeCell ref="T8:Z8"/>
    <mergeCell ref="AA6:AN6"/>
    <mergeCell ref="T65:AN66"/>
    <mergeCell ref="AE12:AI12"/>
    <mergeCell ref="AJ12:AN12"/>
    <mergeCell ref="T56:AN56"/>
    <mergeCell ref="T50:AN50"/>
    <mergeCell ref="T31:AN31"/>
    <mergeCell ref="T37:AN37"/>
    <mergeCell ref="AL4:AM4"/>
    <mergeCell ref="T40:AN40"/>
    <mergeCell ref="T38:AN38"/>
    <mergeCell ref="T39:AN39"/>
    <mergeCell ref="Y13:AC13"/>
    <mergeCell ref="AE13:AI13"/>
    <mergeCell ref="AL1:AN1"/>
    <mergeCell ref="AA8:AN8"/>
    <mergeCell ref="A2:AN2"/>
    <mergeCell ref="A65:A66"/>
    <mergeCell ref="B58:S58"/>
    <mergeCell ref="T58:AN58"/>
    <mergeCell ref="B61:S64"/>
    <mergeCell ref="T61:AN64"/>
    <mergeCell ref="C57:S57"/>
    <mergeCell ref="T57:AN57"/>
    <mergeCell ref="B59:S60"/>
    <mergeCell ref="AA7:AN7"/>
    <mergeCell ref="Z11:AA11"/>
    <mergeCell ref="AI11:AJ11"/>
    <mergeCell ref="T15:X15"/>
    <mergeCell ref="Y12:AC12"/>
    <mergeCell ref="AJ24:AN24"/>
    <mergeCell ref="T24:AD24"/>
    <mergeCell ref="AE24:AI24"/>
    <mergeCell ref="T19:AD19"/>
    <mergeCell ref="A59:A60"/>
    <mergeCell ref="T59:AN60"/>
    <mergeCell ref="A3:AN3"/>
    <mergeCell ref="A46:A47"/>
    <mergeCell ref="X78:AA78"/>
    <mergeCell ref="AD78:AN78"/>
    <mergeCell ref="AA5:AN5"/>
    <mergeCell ref="T36:AN36"/>
    <mergeCell ref="T27:AN27"/>
    <mergeCell ref="Y15:AC15"/>
    <mergeCell ref="AE15:AI15"/>
    <mergeCell ref="AJ15:AN15"/>
    <mergeCell ref="AE20:AI20"/>
    <mergeCell ref="AJ20:AN20"/>
    <mergeCell ref="AE19:AI19"/>
    <mergeCell ref="AJ19:AN19"/>
    <mergeCell ref="T28:AN28"/>
    <mergeCell ref="T29:AN29"/>
    <mergeCell ref="T21:AN21"/>
    <mergeCell ref="T22:AN22"/>
    <mergeCell ref="Y76:Z76"/>
    <mergeCell ref="AB76:AC76"/>
    <mergeCell ref="T33:AN33"/>
    <mergeCell ref="B46:AN47"/>
    <mergeCell ref="T51:AN51"/>
    <mergeCell ref="T53:AN53"/>
    <mergeCell ref="C52:S52"/>
    <mergeCell ref="T52:AN52"/>
    <mergeCell ref="V11:Y11"/>
    <mergeCell ref="AE11:AH11"/>
    <mergeCell ref="T34:AN34"/>
    <mergeCell ref="T35:AN35"/>
    <mergeCell ref="T12:X12"/>
    <mergeCell ref="A44:A45"/>
    <mergeCell ref="B44:AN45"/>
    <mergeCell ref="T30:AN30"/>
    <mergeCell ref="T23:AN23"/>
    <mergeCell ref="T25:AD25"/>
    <mergeCell ref="T14:X14"/>
    <mergeCell ref="Y14:AC14"/>
    <mergeCell ref="AE14:AI14"/>
    <mergeCell ref="AJ14:AN14"/>
    <mergeCell ref="T16:X16"/>
    <mergeCell ref="Y16:AC16"/>
    <mergeCell ref="AE16:AI16"/>
    <mergeCell ref="AJ16:AN16"/>
    <mergeCell ref="T18:X18"/>
    <mergeCell ref="Y18:AC18"/>
    <mergeCell ref="AE18:AI18"/>
    <mergeCell ref="AJ18:AN18"/>
    <mergeCell ref="I15:P15"/>
    <mergeCell ref="A71:S71"/>
    <mergeCell ref="T71:AN71"/>
    <mergeCell ref="T72:AN73"/>
    <mergeCell ref="F13:H15"/>
    <mergeCell ref="F19:H23"/>
    <mergeCell ref="I21:S21"/>
    <mergeCell ref="T20:AD20"/>
    <mergeCell ref="T13:X13"/>
    <mergeCell ref="J56:S56"/>
    <mergeCell ref="T54:AN54"/>
    <mergeCell ref="J55:S55"/>
    <mergeCell ref="T55:AN55"/>
    <mergeCell ref="B65:S66"/>
    <mergeCell ref="A61:A64"/>
    <mergeCell ref="A41:A43"/>
    <mergeCell ref="AE25:AI25"/>
    <mergeCell ref="AJ25:AN25"/>
    <mergeCell ref="B41:AN43"/>
    <mergeCell ref="AJ13:AN13"/>
    <mergeCell ref="T67:AN67"/>
    <mergeCell ref="B67:S67"/>
    <mergeCell ref="B68:S68"/>
    <mergeCell ref="T68:AN68"/>
  </mergeCells>
  <phoneticPr fontId="4"/>
  <conditionalFormatting sqref="AB76:AD76 AI11 AK11 T61:AN65 T52:AN52 T54:AN55 T13:AN13 AE25:AN25 AE24 AJ24 AJ19:AJ20 AE19:AE20 T19:T25 AA8 T15 Y15 AD15:AE15 AJ15">
    <cfRule type="containsBlanks" dxfId="23" priority="18">
      <formula>LEN(TRIM(T8))=0</formula>
    </cfRule>
  </conditionalFormatting>
  <conditionalFormatting sqref="T36:AN36">
    <cfRule type="containsBlanks" dxfId="22" priority="17">
      <formula>LEN(TRIM(T36))=0</formula>
    </cfRule>
  </conditionalFormatting>
  <conditionalFormatting sqref="V11 Z11">
    <cfRule type="containsBlanks" dxfId="21" priority="19">
      <formula>LEN(TRIM(V11))=0</formula>
    </cfRule>
  </conditionalFormatting>
  <conditionalFormatting sqref="T51:AN51">
    <cfRule type="containsBlanks" dxfId="20" priority="20">
      <formula>LEN(TRIM(T51))=0</formula>
    </cfRule>
  </conditionalFormatting>
  <conditionalFormatting sqref="T59:AN59">
    <cfRule type="containsBlanks" dxfId="19" priority="21">
      <formula>LEN(TRIM(T59))=0</formula>
    </cfRule>
  </conditionalFormatting>
  <conditionalFormatting sqref="T17:AN17 T18 Y18 AD18:AE18 AJ18">
    <cfRule type="containsBlanks" dxfId="18" priority="22">
      <formula>LEN(TRIM(T17))=0</formula>
    </cfRule>
  </conditionalFormatting>
  <conditionalFormatting sqref="T14:AN14">
    <cfRule type="containsBlanks" dxfId="17" priority="6">
      <formula>LEN(TRIM(T14))=0</formula>
    </cfRule>
  </conditionalFormatting>
  <conditionalFormatting sqref="T16 Y16 AD16:AE16 AJ16">
    <cfRule type="containsBlanks" dxfId="16" priority="5">
      <formula>LEN(TRIM(T16))=0</formula>
    </cfRule>
  </conditionalFormatting>
  <conditionalFormatting sqref="AA7">
    <cfRule type="containsBlanks" dxfId="15" priority="4">
      <formula>LEN(TRIM(AA7))=0</formula>
    </cfRule>
  </conditionalFormatting>
  <conditionalFormatting sqref="AA6">
    <cfRule type="containsBlanks" dxfId="14" priority="3">
      <formula>LEN(TRIM(AA6))=0</formula>
    </cfRule>
  </conditionalFormatting>
  <conditionalFormatting sqref="AD77">
    <cfRule type="containsBlanks" dxfId="13" priority="2">
      <formula>LEN(TRIM(AD77))=0</formula>
    </cfRule>
  </conditionalFormatting>
  <conditionalFormatting sqref="AD78">
    <cfRule type="containsBlanks" dxfId="12" priority="1">
      <formula>LEN(TRIM(AD78))=0</formula>
    </cfRule>
  </conditionalFormatting>
  <dataValidations count="4">
    <dataValidation type="list" allowBlank="1" showInputMessage="1" showErrorMessage="1" sqref="T61:AN64 T67:AN68">
      <formula1>"はい,いいえ"</formula1>
    </dataValidation>
    <dataValidation type="list" allowBlank="1" showInputMessage="1" showErrorMessage="1" sqref="T59:AN60">
      <formula1>"周知している,周知していない"</formula1>
    </dataValidation>
    <dataValidation type="list" allowBlank="1" showInputMessage="1" showErrorMessage="1" sqref="T71:AN71">
      <formula1>"〇,×"</formula1>
    </dataValidation>
    <dataValidation type="list" allowBlank="1" showInputMessage="1" showErrorMessage="1" sqref="T65:AN66">
      <formula1>"維持する,維持しない"</formula1>
    </dataValidation>
  </dataValidations>
  <printOptions horizontalCentered="1"/>
  <pageMargins left="0.39370078740157483" right="0.39370078740157483" top="0.39370078740157483" bottom="0.19685039370078741" header="0.31496062992125984" footer="0.19685039370078741"/>
  <pageSetup paperSize="9" scale="59" orientation="portrait" r:id="rId3"/>
  <headerFooter alignWithMargins="0"/>
  <ignoredErrors>
    <ignoredError sqref="T3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20"/>
  <sheetViews>
    <sheetView view="pageBreakPreview" zoomScale="60" zoomScaleNormal="70" workbookViewId="0">
      <pane ySplit="7" topLeftCell="A50" activePane="bottomLeft" state="frozen"/>
      <selection pane="bottomLeft" activeCell="K12" sqref="K12"/>
    </sheetView>
  </sheetViews>
  <sheetFormatPr defaultColWidth="9.125" defaultRowHeight="12" x14ac:dyDescent="0.15"/>
  <cols>
    <col min="1" max="1" width="5.375" style="43" customWidth="1"/>
    <col min="2" max="3" width="4.625" style="43" customWidth="1"/>
    <col min="4" max="6" width="15" style="43" customWidth="1"/>
    <col min="7" max="7" width="17.25" style="43" customWidth="1"/>
    <col min="8" max="13" width="16.75" style="43" customWidth="1"/>
    <col min="14" max="18" width="9.125" style="43"/>
    <col min="19" max="19" width="0" style="43" hidden="1" customWidth="1"/>
    <col min="20" max="16384" width="9.125" style="43"/>
  </cols>
  <sheetData>
    <row r="1" spans="1:16" ht="30" customHeight="1" thickBot="1" x14ac:dyDescent="0.2">
      <c r="A1" s="106" t="s">
        <v>115</v>
      </c>
      <c r="M1" s="4"/>
      <c r="N1" s="292"/>
      <c r="O1" s="292"/>
      <c r="P1" s="292"/>
    </row>
    <row r="2" spans="1:16" ht="25.5" customHeight="1" thickBot="1" x14ac:dyDescent="0.2">
      <c r="A2" s="44"/>
      <c r="K2" s="393" t="s">
        <v>63</v>
      </c>
      <c r="L2" s="394"/>
      <c r="M2" s="395">
        <f>【第１号様式】計画書!AA6</f>
        <v>0</v>
      </c>
      <c r="N2" s="396"/>
      <c r="O2" s="396"/>
      <c r="P2" s="397"/>
    </row>
    <row r="3" spans="1:16" ht="24.75" customHeight="1" x14ac:dyDescent="0.15">
      <c r="A3" s="45" t="s">
        <v>65</v>
      </c>
      <c r="B3" s="46"/>
      <c r="C3" s="46"/>
      <c r="D3" s="46"/>
      <c r="E3" s="46"/>
      <c r="F3" s="46"/>
      <c r="G3" s="46"/>
      <c r="N3" s="47"/>
      <c r="O3" s="47"/>
      <c r="P3" s="47"/>
    </row>
    <row r="4" spans="1:16" ht="10.9" customHeight="1" thickBot="1" x14ac:dyDescent="0.2">
      <c r="A4" s="48"/>
      <c r="B4" s="48"/>
      <c r="C4" s="48"/>
      <c r="D4" s="48"/>
      <c r="E4" s="48"/>
      <c r="F4" s="48"/>
      <c r="G4" s="48"/>
      <c r="H4" s="48"/>
      <c r="I4" s="48"/>
      <c r="J4" s="48"/>
      <c r="K4" s="48"/>
      <c r="L4" s="48"/>
      <c r="M4" s="48"/>
    </row>
    <row r="5" spans="1:16" ht="20.100000000000001" customHeight="1" x14ac:dyDescent="0.15">
      <c r="A5" s="398" t="s">
        <v>66</v>
      </c>
      <c r="B5" s="401" t="s">
        <v>67</v>
      </c>
      <c r="C5" s="402"/>
      <c r="D5" s="403"/>
      <c r="E5" s="410" t="s">
        <v>68</v>
      </c>
      <c r="F5" s="410" t="s">
        <v>69</v>
      </c>
      <c r="G5" s="401" t="s">
        <v>70</v>
      </c>
      <c r="H5" s="415" t="s">
        <v>33</v>
      </c>
      <c r="I5" s="416"/>
      <c r="J5" s="415" t="s">
        <v>71</v>
      </c>
      <c r="K5" s="402"/>
      <c r="L5" s="402"/>
      <c r="M5" s="403"/>
      <c r="N5" s="417" t="s">
        <v>72</v>
      </c>
      <c r="O5" s="418"/>
      <c r="P5" s="419"/>
    </row>
    <row r="6" spans="1:16" ht="30" customHeight="1" x14ac:dyDescent="0.15">
      <c r="A6" s="399"/>
      <c r="B6" s="404"/>
      <c r="C6" s="405"/>
      <c r="D6" s="406"/>
      <c r="E6" s="411"/>
      <c r="F6" s="411"/>
      <c r="G6" s="413"/>
      <c r="H6" s="426" t="s">
        <v>73</v>
      </c>
      <c r="I6" s="428" t="s">
        <v>74</v>
      </c>
      <c r="J6" s="430" t="s">
        <v>75</v>
      </c>
      <c r="K6" s="431"/>
      <c r="L6" s="432"/>
      <c r="M6" s="433" t="s">
        <v>74</v>
      </c>
      <c r="N6" s="420"/>
      <c r="O6" s="421"/>
      <c r="P6" s="422"/>
    </row>
    <row r="7" spans="1:16" ht="51" customHeight="1" thickBot="1" x14ac:dyDescent="0.2">
      <c r="A7" s="400"/>
      <c r="B7" s="407"/>
      <c r="C7" s="408"/>
      <c r="D7" s="409"/>
      <c r="E7" s="412"/>
      <c r="F7" s="412"/>
      <c r="G7" s="414"/>
      <c r="H7" s="427"/>
      <c r="I7" s="429"/>
      <c r="J7" s="49"/>
      <c r="K7" s="50" t="s">
        <v>76</v>
      </c>
      <c r="L7" s="51" t="s">
        <v>77</v>
      </c>
      <c r="M7" s="434"/>
      <c r="N7" s="423"/>
      <c r="O7" s="424"/>
      <c r="P7" s="425"/>
    </row>
    <row r="8" spans="1:16" ht="22.5" customHeight="1" thickBot="1" x14ac:dyDescent="0.2">
      <c r="A8" s="52">
        <v>1</v>
      </c>
      <c r="B8" s="376"/>
      <c r="C8" s="376"/>
      <c r="D8" s="376"/>
      <c r="E8" s="122"/>
      <c r="F8" s="122"/>
      <c r="G8" s="53"/>
      <c r="H8" s="168"/>
      <c r="I8" s="377"/>
      <c r="J8" s="150">
        <f t="shared" ref="J8:J9" si="0">SUM(K8,L8)</f>
        <v>0</v>
      </c>
      <c r="K8" s="54"/>
      <c r="L8" s="55"/>
      <c r="M8" s="380"/>
      <c r="N8" s="383"/>
      <c r="O8" s="384"/>
      <c r="P8" s="385"/>
    </row>
    <row r="9" spans="1:16" ht="22.5" customHeight="1" thickBot="1" x14ac:dyDescent="0.2">
      <c r="A9" s="56">
        <f>A8+1</f>
        <v>2</v>
      </c>
      <c r="B9" s="386"/>
      <c r="C9" s="387"/>
      <c r="D9" s="388"/>
      <c r="E9" s="57"/>
      <c r="F9" s="57"/>
      <c r="G9" s="58"/>
      <c r="H9" s="169"/>
      <c r="I9" s="378"/>
      <c r="J9" s="150">
        <f t="shared" si="0"/>
        <v>0</v>
      </c>
      <c r="K9" s="59"/>
      <c r="L9" s="60"/>
      <c r="M9" s="381"/>
      <c r="N9" s="389"/>
      <c r="O9" s="390"/>
      <c r="P9" s="391"/>
    </row>
    <row r="10" spans="1:16" ht="22.5" customHeight="1" thickBot="1" x14ac:dyDescent="0.2">
      <c r="A10" s="61">
        <f t="shared" ref="A10:A36" si="1">A9+1</f>
        <v>3</v>
      </c>
      <c r="B10" s="386"/>
      <c r="C10" s="387"/>
      <c r="D10" s="388"/>
      <c r="E10" s="121"/>
      <c r="F10" s="121"/>
      <c r="G10" s="62"/>
      <c r="H10" s="170"/>
      <c r="I10" s="378"/>
      <c r="J10" s="150">
        <f>SUM(K10,L10)</f>
        <v>0</v>
      </c>
      <c r="K10" s="63"/>
      <c r="L10" s="64"/>
      <c r="M10" s="381"/>
      <c r="N10" s="392"/>
      <c r="O10" s="370"/>
      <c r="P10" s="371"/>
    </row>
    <row r="11" spans="1:16" ht="22.5" customHeight="1" thickBot="1" x14ac:dyDescent="0.2">
      <c r="A11" s="61">
        <f t="shared" si="1"/>
        <v>4</v>
      </c>
      <c r="B11" s="386"/>
      <c r="C11" s="387"/>
      <c r="D11" s="388"/>
      <c r="E11" s="121"/>
      <c r="F11" s="121"/>
      <c r="G11" s="62"/>
      <c r="H11" s="170"/>
      <c r="I11" s="378"/>
      <c r="J11" s="150">
        <f t="shared" ref="J11:J14" si="2">SUM(K11,L11)</f>
        <v>0</v>
      </c>
      <c r="K11" s="63"/>
      <c r="L11" s="64"/>
      <c r="M11" s="381"/>
      <c r="N11" s="369"/>
      <c r="O11" s="370"/>
      <c r="P11" s="371"/>
    </row>
    <row r="12" spans="1:16" ht="22.5" customHeight="1" thickBot="1" x14ac:dyDescent="0.2">
      <c r="A12" s="61">
        <f t="shared" si="1"/>
        <v>5</v>
      </c>
      <c r="B12" s="386"/>
      <c r="C12" s="387"/>
      <c r="D12" s="388"/>
      <c r="E12" s="121"/>
      <c r="F12" s="121"/>
      <c r="G12" s="62"/>
      <c r="H12" s="170"/>
      <c r="I12" s="378"/>
      <c r="J12" s="150">
        <f t="shared" si="2"/>
        <v>0</v>
      </c>
      <c r="K12" s="63"/>
      <c r="L12" s="64"/>
      <c r="M12" s="381"/>
      <c r="N12" s="389"/>
      <c r="O12" s="390"/>
      <c r="P12" s="391"/>
    </row>
    <row r="13" spans="1:16" ht="22.5" customHeight="1" thickBot="1" x14ac:dyDescent="0.2">
      <c r="A13" s="61">
        <f t="shared" si="1"/>
        <v>6</v>
      </c>
      <c r="B13" s="386"/>
      <c r="C13" s="387"/>
      <c r="D13" s="388"/>
      <c r="E13" s="57"/>
      <c r="F13" s="57"/>
      <c r="G13" s="58"/>
      <c r="H13" s="170"/>
      <c r="I13" s="378"/>
      <c r="J13" s="150">
        <f t="shared" si="2"/>
        <v>0</v>
      </c>
      <c r="K13" s="63"/>
      <c r="L13" s="64"/>
      <c r="M13" s="381"/>
      <c r="N13" s="369"/>
      <c r="O13" s="370"/>
      <c r="P13" s="371"/>
    </row>
    <row r="14" spans="1:16" ht="22.5" customHeight="1" thickBot="1" x14ac:dyDescent="0.2">
      <c r="A14" s="61">
        <f t="shared" si="1"/>
        <v>7</v>
      </c>
      <c r="B14" s="386"/>
      <c r="C14" s="387"/>
      <c r="D14" s="388"/>
      <c r="E14" s="121"/>
      <c r="F14" s="121"/>
      <c r="G14" s="62"/>
      <c r="H14" s="170"/>
      <c r="I14" s="378"/>
      <c r="J14" s="150">
        <f t="shared" si="2"/>
        <v>0</v>
      </c>
      <c r="K14" s="63"/>
      <c r="L14" s="64"/>
      <c r="M14" s="381"/>
      <c r="N14" s="369"/>
      <c r="O14" s="370"/>
      <c r="P14" s="371"/>
    </row>
    <row r="15" spans="1:16" ht="22.5" customHeight="1" thickBot="1" x14ac:dyDescent="0.2">
      <c r="A15" s="61">
        <f t="shared" si="1"/>
        <v>8</v>
      </c>
      <c r="B15" s="368"/>
      <c r="C15" s="368"/>
      <c r="D15" s="368"/>
      <c r="E15" s="121"/>
      <c r="F15" s="121"/>
      <c r="G15" s="62"/>
      <c r="H15" s="170"/>
      <c r="I15" s="378"/>
      <c r="J15" s="150">
        <f>SUM(K15,L15)</f>
        <v>0</v>
      </c>
      <c r="K15" s="63"/>
      <c r="L15" s="64"/>
      <c r="M15" s="381"/>
      <c r="N15" s="369"/>
      <c r="O15" s="370"/>
      <c r="P15" s="371"/>
    </row>
    <row r="16" spans="1:16" ht="22.5" customHeight="1" thickBot="1" x14ac:dyDescent="0.2">
      <c r="A16" s="61">
        <f t="shared" si="1"/>
        <v>9</v>
      </c>
      <c r="B16" s="368"/>
      <c r="C16" s="368"/>
      <c r="D16" s="368"/>
      <c r="E16" s="121"/>
      <c r="F16" s="121"/>
      <c r="G16" s="62"/>
      <c r="H16" s="170"/>
      <c r="I16" s="378"/>
      <c r="J16" s="150">
        <f t="shared" ref="J16:J37" si="3">SUM(K16,L16)</f>
        <v>0</v>
      </c>
      <c r="K16" s="63"/>
      <c r="L16" s="64"/>
      <c r="M16" s="381"/>
      <c r="N16" s="369"/>
      <c r="O16" s="370"/>
      <c r="P16" s="371"/>
    </row>
    <row r="17" spans="1:16" ht="22.5" customHeight="1" thickBot="1" x14ac:dyDescent="0.2">
      <c r="A17" s="61">
        <f t="shared" si="1"/>
        <v>10</v>
      </c>
      <c r="B17" s="368"/>
      <c r="C17" s="368"/>
      <c r="D17" s="368"/>
      <c r="E17" s="121"/>
      <c r="F17" s="121"/>
      <c r="G17" s="62"/>
      <c r="H17" s="170"/>
      <c r="I17" s="378"/>
      <c r="J17" s="150">
        <f t="shared" si="3"/>
        <v>0</v>
      </c>
      <c r="K17" s="63"/>
      <c r="L17" s="64"/>
      <c r="M17" s="381"/>
      <c r="N17" s="369"/>
      <c r="O17" s="370"/>
      <c r="P17" s="371"/>
    </row>
    <row r="18" spans="1:16" ht="22.5" customHeight="1" thickBot="1" x14ac:dyDescent="0.2">
      <c r="A18" s="61">
        <f t="shared" si="1"/>
        <v>11</v>
      </c>
      <c r="B18" s="368"/>
      <c r="C18" s="368"/>
      <c r="D18" s="368"/>
      <c r="E18" s="121"/>
      <c r="F18" s="121"/>
      <c r="G18" s="62"/>
      <c r="H18" s="170"/>
      <c r="I18" s="378"/>
      <c r="J18" s="150">
        <f t="shared" si="3"/>
        <v>0</v>
      </c>
      <c r="K18" s="63"/>
      <c r="L18" s="64"/>
      <c r="M18" s="381"/>
      <c r="N18" s="369"/>
      <c r="O18" s="370"/>
      <c r="P18" s="371"/>
    </row>
    <row r="19" spans="1:16" ht="22.5" customHeight="1" thickBot="1" x14ac:dyDescent="0.2">
      <c r="A19" s="61">
        <f t="shared" si="1"/>
        <v>12</v>
      </c>
      <c r="B19" s="368"/>
      <c r="C19" s="368"/>
      <c r="D19" s="368"/>
      <c r="E19" s="121"/>
      <c r="F19" s="121"/>
      <c r="G19" s="62"/>
      <c r="H19" s="170"/>
      <c r="I19" s="378"/>
      <c r="J19" s="150">
        <f t="shared" si="3"/>
        <v>0</v>
      </c>
      <c r="K19" s="63"/>
      <c r="L19" s="64"/>
      <c r="M19" s="381"/>
      <c r="N19" s="369"/>
      <c r="O19" s="370"/>
      <c r="P19" s="371"/>
    </row>
    <row r="20" spans="1:16" ht="22.5" customHeight="1" thickBot="1" x14ac:dyDescent="0.2">
      <c r="A20" s="61">
        <f t="shared" si="1"/>
        <v>13</v>
      </c>
      <c r="B20" s="368"/>
      <c r="C20" s="368"/>
      <c r="D20" s="368"/>
      <c r="E20" s="121"/>
      <c r="F20" s="121"/>
      <c r="G20" s="62"/>
      <c r="H20" s="170"/>
      <c r="I20" s="378"/>
      <c r="J20" s="150">
        <f t="shared" si="3"/>
        <v>0</v>
      </c>
      <c r="K20" s="63"/>
      <c r="L20" s="64"/>
      <c r="M20" s="381"/>
      <c r="N20" s="369"/>
      <c r="O20" s="370"/>
      <c r="P20" s="371"/>
    </row>
    <row r="21" spans="1:16" ht="22.5" customHeight="1" thickBot="1" x14ac:dyDescent="0.2">
      <c r="A21" s="61">
        <f t="shared" si="1"/>
        <v>14</v>
      </c>
      <c r="B21" s="368"/>
      <c r="C21" s="368"/>
      <c r="D21" s="368"/>
      <c r="E21" s="121"/>
      <c r="F21" s="121"/>
      <c r="G21" s="62"/>
      <c r="H21" s="170"/>
      <c r="I21" s="378"/>
      <c r="J21" s="150">
        <f t="shared" si="3"/>
        <v>0</v>
      </c>
      <c r="K21" s="63"/>
      <c r="L21" s="64"/>
      <c r="M21" s="381"/>
      <c r="N21" s="369"/>
      <c r="O21" s="370"/>
      <c r="P21" s="371"/>
    </row>
    <row r="22" spans="1:16" ht="22.5" customHeight="1" thickBot="1" x14ac:dyDescent="0.2">
      <c r="A22" s="61">
        <f t="shared" si="1"/>
        <v>15</v>
      </c>
      <c r="B22" s="368"/>
      <c r="C22" s="368"/>
      <c r="D22" s="368"/>
      <c r="E22" s="121"/>
      <c r="F22" s="121"/>
      <c r="G22" s="62"/>
      <c r="H22" s="170"/>
      <c r="I22" s="378"/>
      <c r="J22" s="150">
        <f t="shared" si="3"/>
        <v>0</v>
      </c>
      <c r="K22" s="63"/>
      <c r="L22" s="64"/>
      <c r="M22" s="381"/>
      <c r="N22" s="369"/>
      <c r="O22" s="370"/>
      <c r="P22" s="371"/>
    </row>
    <row r="23" spans="1:16" ht="22.5" customHeight="1" thickBot="1" x14ac:dyDescent="0.2">
      <c r="A23" s="61">
        <f t="shared" si="1"/>
        <v>16</v>
      </c>
      <c r="B23" s="368"/>
      <c r="C23" s="368"/>
      <c r="D23" s="368"/>
      <c r="E23" s="121"/>
      <c r="F23" s="121"/>
      <c r="G23" s="62"/>
      <c r="H23" s="170"/>
      <c r="I23" s="378"/>
      <c r="J23" s="150">
        <f t="shared" si="3"/>
        <v>0</v>
      </c>
      <c r="K23" s="63"/>
      <c r="L23" s="64"/>
      <c r="M23" s="381"/>
      <c r="N23" s="369"/>
      <c r="O23" s="370"/>
      <c r="P23" s="371"/>
    </row>
    <row r="24" spans="1:16" ht="22.5" customHeight="1" thickBot="1" x14ac:dyDescent="0.2">
      <c r="A24" s="61">
        <f t="shared" si="1"/>
        <v>17</v>
      </c>
      <c r="B24" s="368"/>
      <c r="C24" s="368"/>
      <c r="D24" s="368"/>
      <c r="E24" s="121"/>
      <c r="F24" s="121"/>
      <c r="G24" s="62"/>
      <c r="H24" s="170"/>
      <c r="I24" s="378"/>
      <c r="J24" s="150">
        <f t="shared" si="3"/>
        <v>0</v>
      </c>
      <c r="K24" s="63"/>
      <c r="L24" s="64"/>
      <c r="M24" s="381"/>
      <c r="N24" s="369"/>
      <c r="O24" s="370"/>
      <c r="P24" s="371"/>
    </row>
    <row r="25" spans="1:16" ht="22.5" customHeight="1" thickBot="1" x14ac:dyDescent="0.2">
      <c r="A25" s="61">
        <f t="shared" si="1"/>
        <v>18</v>
      </c>
      <c r="B25" s="368"/>
      <c r="C25" s="368"/>
      <c r="D25" s="368"/>
      <c r="E25" s="121"/>
      <c r="F25" s="121"/>
      <c r="G25" s="62"/>
      <c r="H25" s="170"/>
      <c r="I25" s="378"/>
      <c r="J25" s="150">
        <f t="shared" si="3"/>
        <v>0</v>
      </c>
      <c r="K25" s="63"/>
      <c r="L25" s="64"/>
      <c r="M25" s="381"/>
      <c r="N25" s="369"/>
      <c r="O25" s="370"/>
      <c r="P25" s="371"/>
    </row>
    <row r="26" spans="1:16" ht="22.5" customHeight="1" thickBot="1" x14ac:dyDescent="0.2">
      <c r="A26" s="61">
        <f t="shared" si="1"/>
        <v>19</v>
      </c>
      <c r="B26" s="368"/>
      <c r="C26" s="368"/>
      <c r="D26" s="368"/>
      <c r="E26" s="121"/>
      <c r="F26" s="121"/>
      <c r="G26" s="62"/>
      <c r="H26" s="170"/>
      <c r="I26" s="378"/>
      <c r="J26" s="150">
        <f t="shared" si="3"/>
        <v>0</v>
      </c>
      <c r="K26" s="63"/>
      <c r="L26" s="64"/>
      <c r="M26" s="381"/>
      <c r="N26" s="369"/>
      <c r="O26" s="370"/>
      <c r="P26" s="371"/>
    </row>
    <row r="27" spans="1:16" ht="22.5" customHeight="1" thickBot="1" x14ac:dyDescent="0.2">
      <c r="A27" s="61">
        <f t="shared" si="1"/>
        <v>20</v>
      </c>
      <c r="B27" s="368"/>
      <c r="C27" s="368"/>
      <c r="D27" s="368"/>
      <c r="E27" s="121"/>
      <c r="F27" s="121"/>
      <c r="G27" s="62"/>
      <c r="H27" s="170"/>
      <c r="I27" s="378"/>
      <c r="J27" s="150">
        <f t="shared" si="3"/>
        <v>0</v>
      </c>
      <c r="K27" s="63"/>
      <c r="L27" s="64"/>
      <c r="M27" s="381"/>
      <c r="N27" s="369"/>
      <c r="O27" s="370"/>
      <c r="P27" s="371"/>
    </row>
    <row r="28" spans="1:16" ht="22.5" customHeight="1" thickBot="1" x14ac:dyDescent="0.2">
      <c r="A28" s="61">
        <f t="shared" si="1"/>
        <v>21</v>
      </c>
      <c r="B28" s="368"/>
      <c r="C28" s="368"/>
      <c r="D28" s="368"/>
      <c r="E28" s="121"/>
      <c r="F28" s="121"/>
      <c r="G28" s="62"/>
      <c r="H28" s="170"/>
      <c r="I28" s="378"/>
      <c r="J28" s="150">
        <f t="shared" si="3"/>
        <v>0</v>
      </c>
      <c r="K28" s="63"/>
      <c r="L28" s="64"/>
      <c r="M28" s="381"/>
      <c r="N28" s="369"/>
      <c r="O28" s="370"/>
      <c r="P28" s="371"/>
    </row>
    <row r="29" spans="1:16" ht="22.5" customHeight="1" thickBot="1" x14ac:dyDescent="0.2">
      <c r="A29" s="61">
        <f t="shared" si="1"/>
        <v>22</v>
      </c>
      <c r="B29" s="368"/>
      <c r="C29" s="368"/>
      <c r="D29" s="368"/>
      <c r="E29" s="121"/>
      <c r="F29" s="121"/>
      <c r="G29" s="62"/>
      <c r="H29" s="170"/>
      <c r="I29" s="378"/>
      <c r="J29" s="150">
        <f t="shared" si="3"/>
        <v>0</v>
      </c>
      <c r="K29" s="63"/>
      <c r="L29" s="64"/>
      <c r="M29" s="381"/>
      <c r="N29" s="369"/>
      <c r="O29" s="370"/>
      <c r="P29" s="371"/>
    </row>
    <row r="30" spans="1:16" ht="22.5" customHeight="1" thickBot="1" x14ac:dyDescent="0.2">
      <c r="A30" s="61">
        <f t="shared" si="1"/>
        <v>23</v>
      </c>
      <c r="B30" s="368"/>
      <c r="C30" s="368"/>
      <c r="D30" s="368"/>
      <c r="E30" s="121"/>
      <c r="F30" s="121"/>
      <c r="G30" s="62"/>
      <c r="H30" s="170"/>
      <c r="I30" s="378"/>
      <c r="J30" s="150">
        <f t="shared" si="3"/>
        <v>0</v>
      </c>
      <c r="K30" s="63"/>
      <c r="L30" s="64"/>
      <c r="M30" s="381"/>
      <c r="N30" s="369"/>
      <c r="O30" s="370"/>
      <c r="P30" s="371"/>
    </row>
    <row r="31" spans="1:16" ht="22.5" customHeight="1" thickBot="1" x14ac:dyDescent="0.2">
      <c r="A31" s="61">
        <f t="shared" si="1"/>
        <v>24</v>
      </c>
      <c r="B31" s="368"/>
      <c r="C31" s="368"/>
      <c r="D31" s="368"/>
      <c r="E31" s="121"/>
      <c r="F31" s="121"/>
      <c r="G31" s="62"/>
      <c r="H31" s="170"/>
      <c r="I31" s="378"/>
      <c r="J31" s="150">
        <f t="shared" si="3"/>
        <v>0</v>
      </c>
      <c r="K31" s="63"/>
      <c r="L31" s="64"/>
      <c r="M31" s="381"/>
      <c r="N31" s="369"/>
      <c r="O31" s="370"/>
      <c r="P31" s="371"/>
    </row>
    <row r="32" spans="1:16" ht="22.5" customHeight="1" thickBot="1" x14ac:dyDescent="0.2">
      <c r="A32" s="61">
        <f t="shared" si="1"/>
        <v>25</v>
      </c>
      <c r="B32" s="368"/>
      <c r="C32" s="368"/>
      <c r="D32" s="368"/>
      <c r="E32" s="121"/>
      <c r="F32" s="121"/>
      <c r="G32" s="62"/>
      <c r="H32" s="170"/>
      <c r="I32" s="378"/>
      <c r="J32" s="150">
        <f t="shared" si="3"/>
        <v>0</v>
      </c>
      <c r="K32" s="63"/>
      <c r="L32" s="64"/>
      <c r="M32" s="381"/>
      <c r="N32" s="369"/>
      <c r="O32" s="370"/>
      <c r="P32" s="371"/>
    </row>
    <row r="33" spans="1:16" ht="22.5" customHeight="1" thickBot="1" x14ac:dyDescent="0.2">
      <c r="A33" s="61">
        <f t="shared" si="1"/>
        <v>26</v>
      </c>
      <c r="B33" s="368"/>
      <c r="C33" s="368"/>
      <c r="D33" s="368"/>
      <c r="E33" s="121"/>
      <c r="F33" s="121"/>
      <c r="G33" s="62"/>
      <c r="H33" s="170"/>
      <c r="I33" s="378"/>
      <c r="J33" s="150">
        <f t="shared" si="3"/>
        <v>0</v>
      </c>
      <c r="K33" s="63"/>
      <c r="L33" s="64"/>
      <c r="M33" s="381"/>
      <c r="N33" s="369"/>
      <c r="O33" s="370"/>
      <c r="P33" s="371"/>
    </row>
    <row r="34" spans="1:16" ht="22.5" customHeight="1" thickBot="1" x14ac:dyDescent="0.2">
      <c r="A34" s="61">
        <f t="shared" si="1"/>
        <v>27</v>
      </c>
      <c r="B34" s="368"/>
      <c r="C34" s="368"/>
      <c r="D34" s="368"/>
      <c r="E34" s="121"/>
      <c r="F34" s="121"/>
      <c r="G34" s="62"/>
      <c r="H34" s="170"/>
      <c r="I34" s="378"/>
      <c r="J34" s="150">
        <f t="shared" si="3"/>
        <v>0</v>
      </c>
      <c r="K34" s="63"/>
      <c r="L34" s="64"/>
      <c r="M34" s="381"/>
      <c r="N34" s="369"/>
      <c r="O34" s="370"/>
      <c r="P34" s="371"/>
    </row>
    <row r="35" spans="1:16" ht="22.5" customHeight="1" thickBot="1" x14ac:dyDescent="0.2">
      <c r="A35" s="61">
        <f t="shared" si="1"/>
        <v>28</v>
      </c>
      <c r="B35" s="368"/>
      <c r="C35" s="368"/>
      <c r="D35" s="368"/>
      <c r="E35" s="121"/>
      <c r="F35" s="121"/>
      <c r="G35" s="62"/>
      <c r="H35" s="170"/>
      <c r="I35" s="378"/>
      <c r="J35" s="150">
        <f t="shared" si="3"/>
        <v>0</v>
      </c>
      <c r="K35" s="63"/>
      <c r="L35" s="64"/>
      <c r="M35" s="381"/>
      <c r="N35" s="369"/>
      <c r="O35" s="370"/>
      <c r="P35" s="371"/>
    </row>
    <row r="36" spans="1:16" ht="22.5" customHeight="1" thickBot="1" x14ac:dyDescent="0.2">
      <c r="A36" s="61">
        <f t="shared" si="1"/>
        <v>29</v>
      </c>
      <c r="B36" s="368"/>
      <c r="C36" s="368"/>
      <c r="D36" s="368"/>
      <c r="E36" s="121"/>
      <c r="F36" s="121"/>
      <c r="G36" s="62"/>
      <c r="H36" s="170"/>
      <c r="I36" s="378"/>
      <c r="J36" s="150">
        <f t="shared" si="3"/>
        <v>0</v>
      </c>
      <c r="K36" s="63"/>
      <c r="L36" s="64"/>
      <c r="M36" s="381"/>
      <c r="N36" s="369"/>
      <c r="O36" s="370"/>
      <c r="P36" s="371"/>
    </row>
    <row r="37" spans="1:16" ht="22.5" customHeight="1" thickBot="1" x14ac:dyDescent="0.2">
      <c r="A37" s="148">
        <f>A36+1</f>
        <v>30</v>
      </c>
      <c r="B37" s="372"/>
      <c r="C37" s="372"/>
      <c r="D37" s="372"/>
      <c r="E37" s="124"/>
      <c r="F37" s="124"/>
      <c r="G37" s="65"/>
      <c r="H37" s="171"/>
      <c r="I37" s="379"/>
      <c r="J37" s="150">
        <f t="shared" si="3"/>
        <v>0</v>
      </c>
      <c r="K37" s="66"/>
      <c r="L37" s="67"/>
      <c r="M37" s="382"/>
      <c r="N37" s="373"/>
      <c r="O37" s="374"/>
      <c r="P37" s="375"/>
    </row>
    <row r="38" spans="1:16" ht="22.5" customHeight="1" thickBot="1" x14ac:dyDescent="0.2">
      <c r="A38" s="148">
        <f t="shared" ref="A38:A107" si="4">A37+1</f>
        <v>31</v>
      </c>
      <c r="B38" s="376"/>
      <c r="C38" s="376"/>
      <c r="D38" s="376"/>
      <c r="E38" s="122"/>
      <c r="F38" s="122"/>
      <c r="G38" s="53"/>
      <c r="H38" s="168"/>
      <c r="I38" s="377"/>
      <c r="J38" s="150">
        <f>SUM(K38:L38)</f>
        <v>0</v>
      </c>
      <c r="K38" s="54"/>
      <c r="L38" s="55"/>
      <c r="M38" s="380"/>
      <c r="N38" s="383"/>
      <c r="O38" s="384"/>
      <c r="P38" s="385"/>
    </row>
    <row r="39" spans="1:16" ht="22.5" customHeight="1" thickBot="1" x14ac:dyDescent="0.2">
      <c r="A39" s="148">
        <f t="shared" si="4"/>
        <v>32</v>
      </c>
      <c r="B39" s="386"/>
      <c r="C39" s="387"/>
      <c r="D39" s="388"/>
      <c r="E39" s="57"/>
      <c r="F39" s="57"/>
      <c r="G39" s="58"/>
      <c r="H39" s="169"/>
      <c r="I39" s="378"/>
      <c r="J39" s="150">
        <f t="shared" ref="J39" si="5">SUM(K39,L39)</f>
        <v>0</v>
      </c>
      <c r="K39" s="59"/>
      <c r="L39" s="60"/>
      <c r="M39" s="381"/>
      <c r="N39" s="389"/>
      <c r="O39" s="390"/>
      <c r="P39" s="391"/>
    </row>
    <row r="40" spans="1:16" ht="22.5" customHeight="1" thickBot="1" x14ac:dyDescent="0.2">
      <c r="A40" s="148">
        <f t="shared" si="4"/>
        <v>33</v>
      </c>
      <c r="B40" s="386"/>
      <c r="C40" s="387"/>
      <c r="D40" s="388"/>
      <c r="E40" s="121"/>
      <c r="F40" s="121"/>
      <c r="G40" s="62"/>
      <c r="H40" s="170"/>
      <c r="I40" s="378"/>
      <c r="J40" s="150">
        <f>SUM(K40,L40)</f>
        <v>0</v>
      </c>
      <c r="K40" s="63"/>
      <c r="L40" s="64"/>
      <c r="M40" s="381"/>
      <c r="N40" s="392"/>
      <c r="O40" s="370"/>
      <c r="P40" s="371"/>
    </row>
    <row r="41" spans="1:16" ht="22.5" customHeight="1" thickBot="1" x14ac:dyDescent="0.2">
      <c r="A41" s="148">
        <f t="shared" si="4"/>
        <v>34</v>
      </c>
      <c r="B41" s="386"/>
      <c r="C41" s="387"/>
      <c r="D41" s="388"/>
      <c r="E41" s="121"/>
      <c r="F41" s="121"/>
      <c r="G41" s="62"/>
      <c r="H41" s="170"/>
      <c r="I41" s="378"/>
      <c r="J41" s="150">
        <f t="shared" ref="J41:J44" si="6">SUM(K41,L41)</f>
        <v>0</v>
      </c>
      <c r="K41" s="63"/>
      <c r="L41" s="64"/>
      <c r="M41" s="381"/>
      <c r="N41" s="369"/>
      <c r="O41" s="370"/>
      <c r="P41" s="371"/>
    </row>
    <row r="42" spans="1:16" ht="22.5" customHeight="1" thickBot="1" x14ac:dyDescent="0.2">
      <c r="A42" s="148">
        <f t="shared" si="4"/>
        <v>35</v>
      </c>
      <c r="B42" s="386"/>
      <c r="C42" s="387"/>
      <c r="D42" s="388"/>
      <c r="E42" s="121"/>
      <c r="F42" s="121"/>
      <c r="G42" s="62"/>
      <c r="H42" s="170"/>
      <c r="I42" s="378"/>
      <c r="J42" s="150">
        <f t="shared" si="6"/>
        <v>0</v>
      </c>
      <c r="K42" s="63"/>
      <c r="L42" s="64"/>
      <c r="M42" s="381"/>
      <c r="N42" s="389"/>
      <c r="O42" s="390"/>
      <c r="P42" s="391"/>
    </row>
    <row r="43" spans="1:16" ht="22.5" customHeight="1" thickBot="1" x14ac:dyDescent="0.2">
      <c r="A43" s="148">
        <f t="shared" si="4"/>
        <v>36</v>
      </c>
      <c r="B43" s="386"/>
      <c r="C43" s="387"/>
      <c r="D43" s="388"/>
      <c r="E43" s="57"/>
      <c r="F43" s="57"/>
      <c r="G43" s="58"/>
      <c r="H43" s="170"/>
      <c r="I43" s="378"/>
      <c r="J43" s="150">
        <f t="shared" si="6"/>
        <v>0</v>
      </c>
      <c r="K43" s="63"/>
      <c r="L43" s="64"/>
      <c r="M43" s="381"/>
      <c r="N43" s="369"/>
      <c r="O43" s="370"/>
      <c r="P43" s="371"/>
    </row>
    <row r="44" spans="1:16" ht="22.5" customHeight="1" thickBot="1" x14ac:dyDescent="0.2">
      <c r="A44" s="148">
        <f t="shared" si="4"/>
        <v>37</v>
      </c>
      <c r="B44" s="386"/>
      <c r="C44" s="387"/>
      <c r="D44" s="388"/>
      <c r="E44" s="121"/>
      <c r="F44" s="121"/>
      <c r="G44" s="62"/>
      <c r="H44" s="170"/>
      <c r="I44" s="378"/>
      <c r="J44" s="150">
        <f t="shared" si="6"/>
        <v>0</v>
      </c>
      <c r="K44" s="63"/>
      <c r="L44" s="64"/>
      <c r="M44" s="381"/>
      <c r="N44" s="369"/>
      <c r="O44" s="370"/>
      <c r="P44" s="371"/>
    </row>
    <row r="45" spans="1:16" ht="22.5" customHeight="1" thickBot="1" x14ac:dyDescent="0.2">
      <c r="A45" s="148">
        <f t="shared" si="4"/>
        <v>38</v>
      </c>
      <c r="B45" s="368"/>
      <c r="C45" s="368"/>
      <c r="D45" s="368"/>
      <c r="E45" s="121"/>
      <c r="F45" s="121"/>
      <c r="G45" s="62"/>
      <c r="H45" s="170"/>
      <c r="I45" s="378"/>
      <c r="J45" s="150">
        <f>SUM(K45,L45)</f>
        <v>0</v>
      </c>
      <c r="K45" s="63"/>
      <c r="L45" s="64"/>
      <c r="M45" s="381"/>
      <c r="N45" s="369"/>
      <c r="O45" s="370"/>
      <c r="P45" s="371"/>
    </row>
    <row r="46" spans="1:16" ht="22.5" customHeight="1" thickBot="1" x14ac:dyDescent="0.2">
      <c r="A46" s="148">
        <f t="shared" si="4"/>
        <v>39</v>
      </c>
      <c r="B46" s="368"/>
      <c r="C46" s="368"/>
      <c r="D46" s="368"/>
      <c r="E46" s="121"/>
      <c r="F46" s="121"/>
      <c r="G46" s="62"/>
      <c r="H46" s="170"/>
      <c r="I46" s="378"/>
      <c r="J46" s="150">
        <f t="shared" ref="J46:J67" si="7">SUM(K46,L46)</f>
        <v>0</v>
      </c>
      <c r="K46" s="63"/>
      <c r="L46" s="64"/>
      <c r="M46" s="381"/>
      <c r="N46" s="369"/>
      <c r="O46" s="370"/>
      <c r="P46" s="371"/>
    </row>
    <row r="47" spans="1:16" ht="22.5" customHeight="1" thickBot="1" x14ac:dyDescent="0.2">
      <c r="A47" s="148">
        <f t="shared" si="4"/>
        <v>40</v>
      </c>
      <c r="B47" s="368"/>
      <c r="C47" s="368"/>
      <c r="D47" s="368"/>
      <c r="E47" s="121"/>
      <c r="F47" s="121"/>
      <c r="G47" s="62"/>
      <c r="H47" s="170"/>
      <c r="I47" s="378"/>
      <c r="J47" s="150">
        <f t="shared" si="7"/>
        <v>0</v>
      </c>
      <c r="K47" s="63"/>
      <c r="L47" s="64"/>
      <c r="M47" s="381"/>
      <c r="N47" s="369"/>
      <c r="O47" s="370"/>
      <c r="P47" s="371"/>
    </row>
    <row r="48" spans="1:16" ht="22.5" customHeight="1" thickBot="1" x14ac:dyDescent="0.2">
      <c r="A48" s="148">
        <f t="shared" si="4"/>
        <v>41</v>
      </c>
      <c r="B48" s="368"/>
      <c r="C48" s="368"/>
      <c r="D48" s="368"/>
      <c r="E48" s="121"/>
      <c r="F48" s="121"/>
      <c r="G48" s="62"/>
      <c r="H48" s="170"/>
      <c r="I48" s="378"/>
      <c r="J48" s="150">
        <f t="shared" si="7"/>
        <v>0</v>
      </c>
      <c r="K48" s="63"/>
      <c r="L48" s="64"/>
      <c r="M48" s="381"/>
      <c r="N48" s="369"/>
      <c r="O48" s="370"/>
      <c r="P48" s="371"/>
    </row>
    <row r="49" spans="1:16" ht="22.5" customHeight="1" thickBot="1" x14ac:dyDescent="0.2">
      <c r="A49" s="148">
        <f t="shared" si="4"/>
        <v>42</v>
      </c>
      <c r="B49" s="368"/>
      <c r="C49" s="368"/>
      <c r="D49" s="368"/>
      <c r="E49" s="121"/>
      <c r="F49" s="121"/>
      <c r="G49" s="62"/>
      <c r="H49" s="170"/>
      <c r="I49" s="378"/>
      <c r="J49" s="150">
        <f t="shared" si="7"/>
        <v>0</v>
      </c>
      <c r="K49" s="63"/>
      <c r="L49" s="64"/>
      <c r="M49" s="381"/>
      <c r="N49" s="369"/>
      <c r="O49" s="370"/>
      <c r="P49" s="371"/>
    </row>
    <row r="50" spans="1:16" ht="22.5" customHeight="1" thickBot="1" x14ac:dyDescent="0.2">
      <c r="A50" s="148">
        <f t="shared" si="4"/>
        <v>43</v>
      </c>
      <c r="B50" s="368"/>
      <c r="C50" s="368"/>
      <c r="D50" s="368"/>
      <c r="E50" s="121"/>
      <c r="F50" s="121"/>
      <c r="G50" s="62"/>
      <c r="H50" s="170"/>
      <c r="I50" s="378"/>
      <c r="J50" s="150">
        <f t="shared" si="7"/>
        <v>0</v>
      </c>
      <c r="K50" s="63"/>
      <c r="L50" s="64"/>
      <c r="M50" s="381"/>
      <c r="N50" s="369"/>
      <c r="O50" s="370"/>
      <c r="P50" s="371"/>
    </row>
    <row r="51" spans="1:16" ht="22.5" customHeight="1" thickBot="1" x14ac:dyDescent="0.2">
      <c r="A51" s="148">
        <f t="shared" si="4"/>
        <v>44</v>
      </c>
      <c r="B51" s="368"/>
      <c r="C51" s="368"/>
      <c r="D51" s="368"/>
      <c r="E51" s="121"/>
      <c r="F51" s="121"/>
      <c r="G51" s="62"/>
      <c r="H51" s="170"/>
      <c r="I51" s="378"/>
      <c r="J51" s="150">
        <f t="shared" si="7"/>
        <v>0</v>
      </c>
      <c r="K51" s="63"/>
      <c r="L51" s="64"/>
      <c r="M51" s="381"/>
      <c r="N51" s="369"/>
      <c r="O51" s="370"/>
      <c r="P51" s="371"/>
    </row>
    <row r="52" spans="1:16" ht="22.5" customHeight="1" thickBot="1" x14ac:dyDescent="0.2">
      <c r="A52" s="148">
        <f t="shared" si="4"/>
        <v>45</v>
      </c>
      <c r="B52" s="368"/>
      <c r="C52" s="368"/>
      <c r="D52" s="368"/>
      <c r="E52" s="121"/>
      <c r="F52" s="121"/>
      <c r="G52" s="62"/>
      <c r="H52" s="170"/>
      <c r="I52" s="378"/>
      <c r="J52" s="150">
        <f t="shared" si="7"/>
        <v>0</v>
      </c>
      <c r="K52" s="63"/>
      <c r="L52" s="64"/>
      <c r="M52" s="381"/>
      <c r="N52" s="369"/>
      <c r="O52" s="370"/>
      <c r="P52" s="371"/>
    </row>
    <row r="53" spans="1:16" ht="22.5" customHeight="1" thickBot="1" x14ac:dyDescent="0.2">
      <c r="A53" s="148">
        <f t="shared" si="4"/>
        <v>46</v>
      </c>
      <c r="B53" s="368"/>
      <c r="C53" s="368"/>
      <c r="D53" s="368"/>
      <c r="E53" s="121"/>
      <c r="F53" s="121"/>
      <c r="G53" s="62"/>
      <c r="H53" s="170"/>
      <c r="I53" s="378"/>
      <c r="J53" s="150">
        <f t="shared" si="7"/>
        <v>0</v>
      </c>
      <c r="K53" s="63"/>
      <c r="L53" s="64"/>
      <c r="M53" s="381"/>
      <c r="N53" s="369"/>
      <c r="O53" s="370"/>
      <c r="P53" s="371"/>
    </row>
    <row r="54" spans="1:16" ht="22.5" customHeight="1" thickBot="1" x14ac:dyDescent="0.2">
      <c r="A54" s="148">
        <f t="shared" si="4"/>
        <v>47</v>
      </c>
      <c r="B54" s="368"/>
      <c r="C54" s="368"/>
      <c r="D54" s="368"/>
      <c r="E54" s="121"/>
      <c r="F54" s="121"/>
      <c r="G54" s="62"/>
      <c r="H54" s="170"/>
      <c r="I54" s="378"/>
      <c r="J54" s="150">
        <f t="shared" si="7"/>
        <v>0</v>
      </c>
      <c r="K54" s="63"/>
      <c r="L54" s="64"/>
      <c r="M54" s="381"/>
      <c r="N54" s="369"/>
      <c r="O54" s="370"/>
      <c r="P54" s="371"/>
    </row>
    <row r="55" spans="1:16" ht="22.5" customHeight="1" thickBot="1" x14ac:dyDescent="0.2">
      <c r="A55" s="148">
        <f t="shared" si="4"/>
        <v>48</v>
      </c>
      <c r="B55" s="368"/>
      <c r="C55" s="368"/>
      <c r="D55" s="368"/>
      <c r="E55" s="121"/>
      <c r="F55" s="121"/>
      <c r="G55" s="62"/>
      <c r="H55" s="170"/>
      <c r="I55" s="378"/>
      <c r="J55" s="150">
        <f t="shared" si="7"/>
        <v>0</v>
      </c>
      <c r="K55" s="63"/>
      <c r="L55" s="64"/>
      <c r="M55" s="381"/>
      <c r="N55" s="369"/>
      <c r="O55" s="370"/>
      <c r="P55" s="371"/>
    </row>
    <row r="56" spans="1:16" ht="22.5" customHeight="1" thickBot="1" x14ac:dyDescent="0.2">
      <c r="A56" s="148">
        <f t="shared" si="4"/>
        <v>49</v>
      </c>
      <c r="B56" s="368"/>
      <c r="C56" s="368"/>
      <c r="D56" s="368"/>
      <c r="E56" s="121"/>
      <c r="F56" s="121"/>
      <c r="G56" s="62"/>
      <c r="H56" s="170"/>
      <c r="I56" s="378"/>
      <c r="J56" s="150">
        <f t="shared" si="7"/>
        <v>0</v>
      </c>
      <c r="K56" s="63"/>
      <c r="L56" s="64"/>
      <c r="M56" s="381"/>
      <c r="N56" s="369"/>
      <c r="O56" s="370"/>
      <c r="P56" s="371"/>
    </row>
    <row r="57" spans="1:16" ht="22.5" customHeight="1" thickBot="1" x14ac:dyDescent="0.2">
      <c r="A57" s="148">
        <f t="shared" si="4"/>
        <v>50</v>
      </c>
      <c r="B57" s="368"/>
      <c r="C57" s="368"/>
      <c r="D57" s="368"/>
      <c r="E57" s="121"/>
      <c r="F57" s="121"/>
      <c r="G57" s="62"/>
      <c r="H57" s="170"/>
      <c r="I57" s="378"/>
      <c r="J57" s="150">
        <f t="shared" si="7"/>
        <v>0</v>
      </c>
      <c r="K57" s="63"/>
      <c r="L57" s="64"/>
      <c r="M57" s="381"/>
      <c r="N57" s="369"/>
      <c r="O57" s="370"/>
      <c r="P57" s="371"/>
    </row>
    <row r="58" spans="1:16" ht="22.5" customHeight="1" thickBot="1" x14ac:dyDescent="0.2">
      <c r="A58" s="148">
        <f t="shared" si="4"/>
        <v>51</v>
      </c>
      <c r="B58" s="368"/>
      <c r="C58" s="368"/>
      <c r="D58" s="368"/>
      <c r="E58" s="121"/>
      <c r="F58" s="121"/>
      <c r="G58" s="62"/>
      <c r="H58" s="170"/>
      <c r="I58" s="378"/>
      <c r="J58" s="150">
        <f t="shared" si="7"/>
        <v>0</v>
      </c>
      <c r="K58" s="63"/>
      <c r="L58" s="64"/>
      <c r="M58" s="381"/>
      <c r="N58" s="369"/>
      <c r="O58" s="370"/>
      <c r="P58" s="371"/>
    </row>
    <row r="59" spans="1:16" ht="22.5" customHeight="1" thickBot="1" x14ac:dyDescent="0.2">
      <c r="A59" s="148">
        <f t="shared" si="4"/>
        <v>52</v>
      </c>
      <c r="B59" s="368"/>
      <c r="C59" s="368"/>
      <c r="D59" s="368"/>
      <c r="E59" s="121"/>
      <c r="F59" s="121"/>
      <c r="G59" s="62"/>
      <c r="H59" s="170"/>
      <c r="I59" s="378"/>
      <c r="J59" s="150">
        <f t="shared" si="7"/>
        <v>0</v>
      </c>
      <c r="K59" s="63"/>
      <c r="L59" s="64"/>
      <c r="M59" s="381"/>
      <c r="N59" s="369"/>
      <c r="O59" s="370"/>
      <c r="P59" s="371"/>
    </row>
    <row r="60" spans="1:16" ht="22.5" customHeight="1" thickBot="1" x14ac:dyDescent="0.2">
      <c r="A60" s="148">
        <f t="shared" si="4"/>
        <v>53</v>
      </c>
      <c r="B60" s="368"/>
      <c r="C60" s="368"/>
      <c r="D60" s="368"/>
      <c r="E60" s="121"/>
      <c r="F60" s="121"/>
      <c r="G60" s="62"/>
      <c r="H60" s="170"/>
      <c r="I60" s="378"/>
      <c r="J60" s="150">
        <f t="shared" si="7"/>
        <v>0</v>
      </c>
      <c r="K60" s="63"/>
      <c r="L60" s="64"/>
      <c r="M60" s="381"/>
      <c r="N60" s="369"/>
      <c r="O60" s="370"/>
      <c r="P60" s="371"/>
    </row>
    <row r="61" spans="1:16" ht="22.5" customHeight="1" thickBot="1" x14ac:dyDescent="0.2">
      <c r="A61" s="148">
        <f t="shared" si="4"/>
        <v>54</v>
      </c>
      <c r="B61" s="368"/>
      <c r="C61" s="368"/>
      <c r="D61" s="368"/>
      <c r="E61" s="121"/>
      <c r="F61" s="121"/>
      <c r="G61" s="62"/>
      <c r="H61" s="170"/>
      <c r="I61" s="378"/>
      <c r="J61" s="150">
        <f t="shared" si="7"/>
        <v>0</v>
      </c>
      <c r="K61" s="63"/>
      <c r="L61" s="64"/>
      <c r="M61" s="381"/>
      <c r="N61" s="369"/>
      <c r="O61" s="370"/>
      <c r="P61" s="371"/>
    </row>
    <row r="62" spans="1:16" ht="22.5" customHeight="1" thickBot="1" x14ac:dyDescent="0.2">
      <c r="A62" s="148">
        <f t="shared" si="4"/>
        <v>55</v>
      </c>
      <c r="B62" s="368"/>
      <c r="C62" s="368"/>
      <c r="D62" s="368"/>
      <c r="E62" s="121"/>
      <c r="F62" s="121"/>
      <c r="G62" s="62"/>
      <c r="H62" s="170"/>
      <c r="I62" s="378"/>
      <c r="J62" s="150">
        <f t="shared" si="7"/>
        <v>0</v>
      </c>
      <c r="K62" s="63"/>
      <c r="L62" s="64"/>
      <c r="M62" s="381"/>
      <c r="N62" s="369"/>
      <c r="O62" s="370"/>
      <c r="P62" s="371"/>
    </row>
    <row r="63" spans="1:16" ht="22.5" customHeight="1" thickBot="1" x14ac:dyDescent="0.2">
      <c r="A63" s="148">
        <f t="shared" si="4"/>
        <v>56</v>
      </c>
      <c r="B63" s="368"/>
      <c r="C63" s="368"/>
      <c r="D63" s="368"/>
      <c r="E63" s="121"/>
      <c r="F63" s="121"/>
      <c r="G63" s="62"/>
      <c r="H63" s="170"/>
      <c r="I63" s="378"/>
      <c r="J63" s="150">
        <f t="shared" si="7"/>
        <v>0</v>
      </c>
      <c r="K63" s="63"/>
      <c r="L63" s="64"/>
      <c r="M63" s="381"/>
      <c r="N63" s="369"/>
      <c r="O63" s="370"/>
      <c r="P63" s="371"/>
    </row>
    <row r="64" spans="1:16" ht="22.5" customHeight="1" thickBot="1" x14ac:dyDescent="0.2">
      <c r="A64" s="148">
        <f t="shared" si="4"/>
        <v>57</v>
      </c>
      <c r="B64" s="368"/>
      <c r="C64" s="368"/>
      <c r="D64" s="368"/>
      <c r="E64" s="121"/>
      <c r="F64" s="121"/>
      <c r="G64" s="62"/>
      <c r="H64" s="170"/>
      <c r="I64" s="378"/>
      <c r="J64" s="150">
        <f t="shared" si="7"/>
        <v>0</v>
      </c>
      <c r="K64" s="63"/>
      <c r="L64" s="64"/>
      <c r="M64" s="381"/>
      <c r="N64" s="369"/>
      <c r="O64" s="370"/>
      <c r="P64" s="371"/>
    </row>
    <row r="65" spans="1:16" ht="22.5" customHeight="1" thickBot="1" x14ac:dyDescent="0.2">
      <c r="A65" s="148">
        <f t="shared" si="4"/>
        <v>58</v>
      </c>
      <c r="B65" s="368"/>
      <c r="C65" s="368"/>
      <c r="D65" s="368"/>
      <c r="E65" s="121"/>
      <c r="F65" s="121"/>
      <c r="G65" s="62"/>
      <c r="H65" s="170"/>
      <c r="I65" s="378"/>
      <c r="J65" s="150">
        <f t="shared" si="7"/>
        <v>0</v>
      </c>
      <c r="K65" s="63"/>
      <c r="L65" s="64"/>
      <c r="M65" s="381"/>
      <c r="N65" s="369"/>
      <c r="O65" s="370"/>
      <c r="P65" s="371"/>
    </row>
    <row r="66" spans="1:16" ht="22.5" customHeight="1" thickBot="1" x14ac:dyDescent="0.2">
      <c r="A66" s="148">
        <f t="shared" si="4"/>
        <v>59</v>
      </c>
      <c r="B66" s="368"/>
      <c r="C66" s="368"/>
      <c r="D66" s="368"/>
      <c r="E66" s="121"/>
      <c r="F66" s="121"/>
      <c r="G66" s="62"/>
      <c r="H66" s="170"/>
      <c r="I66" s="378"/>
      <c r="J66" s="150">
        <f t="shared" si="7"/>
        <v>0</v>
      </c>
      <c r="K66" s="63"/>
      <c r="L66" s="64"/>
      <c r="M66" s="381"/>
      <c r="N66" s="369"/>
      <c r="O66" s="370"/>
      <c r="P66" s="371"/>
    </row>
    <row r="67" spans="1:16" ht="22.5" customHeight="1" thickBot="1" x14ac:dyDescent="0.2">
      <c r="A67" s="148">
        <f t="shared" si="4"/>
        <v>60</v>
      </c>
      <c r="B67" s="372"/>
      <c r="C67" s="372"/>
      <c r="D67" s="372"/>
      <c r="E67" s="124"/>
      <c r="F67" s="124"/>
      <c r="G67" s="65"/>
      <c r="H67" s="171"/>
      <c r="I67" s="379"/>
      <c r="J67" s="150">
        <f t="shared" si="7"/>
        <v>0</v>
      </c>
      <c r="K67" s="66"/>
      <c r="L67" s="67"/>
      <c r="M67" s="382"/>
      <c r="N67" s="373"/>
      <c r="O67" s="374"/>
      <c r="P67" s="375"/>
    </row>
    <row r="68" spans="1:16" ht="22.5" customHeight="1" thickBot="1" x14ac:dyDescent="0.2">
      <c r="A68" s="148">
        <f t="shared" si="4"/>
        <v>61</v>
      </c>
      <c r="B68" s="376"/>
      <c r="C68" s="376"/>
      <c r="D68" s="376"/>
      <c r="E68" s="122"/>
      <c r="F68" s="122"/>
      <c r="G68" s="53"/>
      <c r="H68" s="168"/>
      <c r="I68" s="377"/>
      <c r="J68" s="150">
        <f>SUM(K68:L68)</f>
        <v>0</v>
      </c>
      <c r="K68" s="54"/>
      <c r="L68" s="55"/>
      <c r="M68" s="380"/>
      <c r="N68" s="383"/>
      <c r="O68" s="384"/>
      <c r="P68" s="385"/>
    </row>
    <row r="69" spans="1:16" ht="22.5" customHeight="1" thickBot="1" x14ac:dyDescent="0.2">
      <c r="A69" s="148">
        <f t="shared" si="4"/>
        <v>62</v>
      </c>
      <c r="B69" s="386"/>
      <c r="C69" s="387"/>
      <c r="D69" s="388"/>
      <c r="E69" s="57"/>
      <c r="F69" s="57"/>
      <c r="G69" s="58"/>
      <c r="H69" s="169"/>
      <c r="I69" s="378"/>
      <c r="J69" s="150">
        <f t="shared" ref="J69:J107" si="8">SUM(K69,L69)</f>
        <v>0</v>
      </c>
      <c r="K69" s="59"/>
      <c r="L69" s="60"/>
      <c r="M69" s="381"/>
      <c r="N69" s="389"/>
      <c r="O69" s="390"/>
      <c r="P69" s="391"/>
    </row>
    <row r="70" spans="1:16" ht="22.5" customHeight="1" thickBot="1" x14ac:dyDescent="0.2">
      <c r="A70" s="148">
        <f t="shared" si="4"/>
        <v>63</v>
      </c>
      <c r="B70" s="386"/>
      <c r="C70" s="387"/>
      <c r="D70" s="388"/>
      <c r="E70" s="121"/>
      <c r="F70" s="121"/>
      <c r="G70" s="62"/>
      <c r="H70" s="170"/>
      <c r="I70" s="378"/>
      <c r="J70" s="150">
        <f>SUM(K70,L70)</f>
        <v>0</v>
      </c>
      <c r="K70" s="63"/>
      <c r="L70" s="64"/>
      <c r="M70" s="381"/>
      <c r="N70" s="392"/>
      <c r="O70" s="370"/>
      <c r="P70" s="371"/>
    </row>
    <row r="71" spans="1:16" ht="22.5" customHeight="1" thickBot="1" x14ac:dyDescent="0.2">
      <c r="A71" s="148">
        <f t="shared" si="4"/>
        <v>64</v>
      </c>
      <c r="B71" s="386"/>
      <c r="C71" s="387"/>
      <c r="D71" s="388"/>
      <c r="E71" s="121"/>
      <c r="F71" s="121"/>
      <c r="G71" s="62"/>
      <c r="H71" s="170"/>
      <c r="I71" s="378"/>
      <c r="J71" s="150">
        <f t="shared" si="8"/>
        <v>0</v>
      </c>
      <c r="K71" s="63"/>
      <c r="L71" s="64"/>
      <c r="M71" s="381"/>
      <c r="N71" s="369"/>
      <c r="O71" s="370"/>
      <c r="P71" s="371"/>
    </row>
    <row r="72" spans="1:16" ht="22.5" customHeight="1" thickBot="1" x14ac:dyDescent="0.2">
      <c r="A72" s="148">
        <f t="shared" si="4"/>
        <v>65</v>
      </c>
      <c r="B72" s="386"/>
      <c r="C72" s="387"/>
      <c r="D72" s="388"/>
      <c r="E72" s="121"/>
      <c r="F72" s="121"/>
      <c r="G72" s="62"/>
      <c r="H72" s="170"/>
      <c r="I72" s="378"/>
      <c r="J72" s="150">
        <f t="shared" si="8"/>
        <v>0</v>
      </c>
      <c r="K72" s="63"/>
      <c r="L72" s="64"/>
      <c r="M72" s="381"/>
      <c r="N72" s="389"/>
      <c r="O72" s="390"/>
      <c r="P72" s="391"/>
    </row>
    <row r="73" spans="1:16" ht="22.5" customHeight="1" thickBot="1" x14ac:dyDescent="0.2">
      <c r="A73" s="148">
        <f t="shared" si="4"/>
        <v>66</v>
      </c>
      <c r="B73" s="386"/>
      <c r="C73" s="387"/>
      <c r="D73" s="388"/>
      <c r="E73" s="57"/>
      <c r="F73" s="57"/>
      <c r="G73" s="58"/>
      <c r="H73" s="170"/>
      <c r="I73" s="378"/>
      <c r="J73" s="150">
        <f t="shared" si="8"/>
        <v>0</v>
      </c>
      <c r="K73" s="63"/>
      <c r="L73" s="64"/>
      <c r="M73" s="381"/>
      <c r="N73" s="369"/>
      <c r="O73" s="370"/>
      <c r="P73" s="371"/>
    </row>
    <row r="74" spans="1:16" ht="22.5" customHeight="1" thickBot="1" x14ac:dyDescent="0.2">
      <c r="A74" s="148">
        <f t="shared" si="4"/>
        <v>67</v>
      </c>
      <c r="B74" s="386"/>
      <c r="C74" s="387"/>
      <c r="D74" s="388"/>
      <c r="E74" s="121"/>
      <c r="F74" s="121"/>
      <c r="G74" s="62"/>
      <c r="H74" s="170"/>
      <c r="I74" s="378"/>
      <c r="J74" s="150">
        <f t="shared" si="8"/>
        <v>0</v>
      </c>
      <c r="K74" s="63"/>
      <c r="L74" s="64"/>
      <c r="M74" s="381"/>
      <c r="N74" s="369"/>
      <c r="O74" s="370"/>
      <c r="P74" s="371"/>
    </row>
    <row r="75" spans="1:16" ht="22.5" customHeight="1" thickBot="1" x14ac:dyDescent="0.2">
      <c r="A75" s="148">
        <f t="shared" si="4"/>
        <v>68</v>
      </c>
      <c r="B75" s="368"/>
      <c r="C75" s="368"/>
      <c r="D75" s="368"/>
      <c r="E75" s="121"/>
      <c r="F75" s="121"/>
      <c r="G75" s="62"/>
      <c r="H75" s="170"/>
      <c r="I75" s="378"/>
      <c r="J75" s="150">
        <f>SUM(K75,L75)</f>
        <v>0</v>
      </c>
      <c r="K75" s="63"/>
      <c r="L75" s="64"/>
      <c r="M75" s="381"/>
      <c r="N75" s="369"/>
      <c r="O75" s="370"/>
      <c r="P75" s="371"/>
    </row>
    <row r="76" spans="1:16" ht="22.5" customHeight="1" thickBot="1" x14ac:dyDescent="0.2">
      <c r="A76" s="148">
        <f t="shared" si="4"/>
        <v>69</v>
      </c>
      <c r="B76" s="368"/>
      <c r="C76" s="368"/>
      <c r="D76" s="368"/>
      <c r="E76" s="121"/>
      <c r="F76" s="121"/>
      <c r="G76" s="62"/>
      <c r="H76" s="170"/>
      <c r="I76" s="378"/>
      <c r="J76" s="150">
        <f t="shared" si="8"/>
        <v>0</v>
      </c>
      <c r="K76" s="63"/>
      <c r="L76" s="64"/>
      <c r="M76" s="381"/>
      <c r="N76" s="369"/>
      <c r="O76" s="370"/>
      <c r="P76" s="371"/>
    </row>
    <row r="77" spans="1:16" ht="22.5" customHeight="1" thickBot="1" x14ac:dyDescent="0.2">
      <c r="A77" s="148">
        <f t="shared" si="4"/>
        <v>70</v>
      </c>
      <c r="B77" s="368"/>
      <c r="C77" s="368"/>
      <c r="D77" s="368"/>
      <c r="E77" s="121"/>
      <c r="F77" s="121"/>
      <c r="G77" s="62"/>
      <c r="H77" s="170"/>
      <c r="I77" s="378"/>
      <c r="J77" s="150">
        <f t="shared" si="8"/>
        <v>0</v>
      </c>
      <c r="K77" s="63"/>
      <c r="L77" s="64"/>
      <c r="M77" s="381"/>
      <c r="N77" s="369"/>
      <c r="O77" s="370"/>
      <c r="P77" s="371"/>
    </row>
    <row r="78" spans="1:16" ht="22.5" customHeight="1" thickBot="1" x14ac:dyDescent="0.2">
      <c r="A78" s="148">
        <f t="shared" si="4"/>
        <v>71</v>
      </c>
      <c r="B78" s="368"/>
      <c r="C78" s="368"/>
      <c r="D78" s="368"/>
      <c r="E78" s="121"/>
      <c r="F78" s="121"/>
      <c r="G78" s="62"/>
      <c r="H78" s="170"/>
      <c r="I78" s="378"/>
      <c r="J78" s="150">
        <f t="shared" si="8"/>
        <v>0</v>
      </c>
      <c r="K78" s="63"/>
      <c r="L78" s="64"/>
      <c r="M78" s="381"/>
      <c r="N78" s="369"/>
      <c r="O78" s="370"/>
      <c r="P78" s="371"/>
    </row>
    <row r="79" spans="1:16" ht="22.5" customHeight="1" thickBot="1" x14ac:dyDescent="0.2">
      <c r="A79" s="148">
        <f t="shared" si="4"/>
        <v>72</v>
      </c>
      <c r="B79" s="368"/>
      <c r="C79" s="368"/>
      <c r="D79" s="368"/>
      <c r="E79" s="121"/>
      <c r="F79" s="121"/>
      <c r="G79" s="62"/>
      <c r="H79" s="170"/>
      <c r="I79" s="378"/>
      <c r="J79" s="150">
        <f t="shared" si="8"/>
        <v>0</v>
      </c>
      <c r="K79" s="63"/>
      <c r="L79" s="64"/>
      <c r="M79" s="381"/>
      <c r="N79" s="369"/>
      <c r="O79" s="370"/>
      <c r="P79" s="371"/>
    </row>
    <row r="80" spans="1:16" ht="22.5" customHeight="1" thickBot="1" x14ac:dyDescent="0.2">
      <c r="A80" s="148">
        <f t="shared" si="4"/>
        <v>73</v>
      </c>
      <c r="B80" s="368"/>
      <c r="C80" s="368"/>
      <c r="D80" s="368"/>
      <c r="E80" s="121"/>
      <c r="F80" s="121"/>
      <c r="G80" s="62"/>
      <c r="H80" s="170"/>
      <c r="I80" s="378"/>
      <c r="J80" s="150">
        <f t="shared" si="8"/>
        <v>0</v>
      </c>
      <c r="K80" s="63"/>
      <c r="L80" s="64"/>
      <c r="M80" s="381"/>
      <c r="N80" s="369"/>
      <c r="O80" s="370"/>
      <c r="P80" s="371"/>
    </row>
    <row r="81" spans="1:16" ht="22.5" customHeight="1" thickBot="1" x14ac:dyDescent="0.2">
      <c r="A81" s="148">
        <f t="shared" si="4"/>
        <v>74</v>
      </c>
      <c r="B81" s="368"/>
      <c r="C81" s="368"/>
      <c r="D81" s="368"/>
      <c r="E81" s="121"/>
      <c r="F81" s="121"/>
      <c r="G81" s="62"/>
      <c r="H81" s="170"/>
      <c r="I81" s="378"/>
      <c r="J81" s="150">
        <f t="shared" si="8"/>
        <v>0</v>
      </c>
      <c r="K81" s="63"/>
      <c r="L81" s="64"/>
      <c r="M81" s="381"/>
      <c r="N81" s="369"/>
      <c r="O81" s="370"/>
      <c r="P81" s="371"/>
    </row>
    <row r="82" spans="1:16" ht="22.5" customHeight="1" thickBot="1" x14ac:dyDescent="0.2">
      <c r="A82" s="148">
        <f t="shared" si="4"/>
        <v>75</v>
      </c>
      <c r="B82" s="368"/>
      <c r="C82" s="368"/>
      <c r="D82" s="368"/>
      <c r="E82" s="121"/>
      <c r="F82" s="121"/>
      <c r="G82" s="62"/>
      <c r="H82" s="170"/>
      <c r="I82" s="378"/>
      <c r="J82" s="150">
        <f t="shared" si="8"/>
        <v>0</v>
      </c>
      <c r="K82" s="63"/>
      <c r="L82" s="64"/>
      <c r="M82" s="381"/>
      <c r="N82" s="369"/>
      <c r="O82" s="370"/>
      <c r="P82" s="371"/>
    </row>
    <row r="83" spans="1:16" ht="22.5" customHeight="1" thickBot="1" x14ac:dyDescent="0.2">
      <c r="A83" s="148">
        <f t="shared" si="4"/>
        <v>76</v>
      </c>
      <c r="B83" s="368"/>
      <c r="C83" s="368"/>
      <c r="D83" s="368"/>
      <c r="E83" s="121"/>
      <c r="F83" s="121"/>
      <c r="G83" s="62"/>
      <c r="H83" s="170"/>
      <c r="I83" s="378"/>
      <c r="J83" s="150">
        <f t="shared" si="8"/>
        <v>0</v>
      </c>
      <c r="K83" s="63"/>
      <c r="L83" s="64"/>
      <c r="M83" s="381"/>
      <c r="N83" s="369"/>
      <c r="O83" s="370"/>
      <c r="P83" s="371"/>
    </row>
    <row r="84" spans="1:16" ht="22.5" customHeight="1" thickBot="1" x14ac:dyDescent="0.2">
      <c r="A84" s="148">
        <f t="shared" si="4"/>
        <v>77</v>
      </c>
      <c r="B84" s="368"/>
      <c r="C84" s="368"/>
      <c r="D84" s="368"/>
      <c r="E84" s="121"/>
      <c r="F84" s="121"/>
      <c r="G84" s="62"/>
      <c r="H84" s="170"/>
      <c r="I84" s="378"/>
      <c r="J84" s="150">
        <f t="shared" si="8"/>
        <v>0</v>
      </c>
      <c r="K84" s="63"/>
      <c r="L84" s="64"/>
      <c r="M84" s="381"/>
      <c r="N84" s="369"/>
      <c r="O84" s="370"/>
      <c r="P84" s="371"/>
    </row>
    <row r="85" spans="1:16" ht="22.5" customHeight="1" thickBot="1" x14ac:dyDescent="0.2">
      <c r="A85" s="148">
        <f t="shared" si="4"/>
        <v>78</v>
      </c>
      <c r="B85" s="368"/>
      <c r="C85" s="368"/>
      <c r="D85" s="368"/>
      <c r="E85" s="121"/>
      <c r="F85" s="121"/>
      <c r="G85" s="62"/>
      <c r="H85" s="170"/>
      <c r="I85" s="378"/>
      <c r="J85" s="150">
        <f t="shared" si="8"/>
        <v>0</v>
      </c>
      <c r="K85" s="63"/>
      <c r="L85" s="64"/>
      <c r="M85" s="381"/>
      <c r="N85" s="369"/>
      <c r="O85" s="370"/>
      <c r="P85" s="371"/>
    </row>
    <row r="86" spans="1:16" ht="22.5" customHeight="1" thickBot="1" x14ac:dyDescent="0.2">
      <c r="A86" s="148">
        <f t="shared" si="4"/>
        <v>79</v>
      </c>
      <c r="B86" s="368"/>
      <c r="C86" s="368"/>
      <c r="D86" s="368"/>
      <c r="E86" s="121"/>
      <c r="F86" s="121"/>
      <c r="G86" s="62"/>
      <c r="H86" s="170"/>
      <c r="I86" s="378"/>
      <c r="J86" s="150">
        <f t="shared" si="8"/>
        <v>0</v>
      </c>
      <c r="K86" s="63"/>
      <c r="L86" s="64"/>
      <c r="M86" s="381"/>
      <c r="N86" s="369"/>
      <c r="O86" s="370"/>
      <c r="P86" s="371"/>
    </row>
    <row r="87" spans="1:16" ht="22.5" customHeight="1" thickBot="1" x14ac:dyDescent="0.2">
      <c r="A87" s="148">
        <f t="shared" si="4"/>
        <v>80</v>
      </c>
      <c r="B87" s="368"/>
      <c r="C87" s="368"/>
      <c r="D87" s="368"/>
      <c r="E87" s="121"/>
      <c r="F87" s="121"/>
      <c r="G87" s="62"/>
      <c r="H87" s="170"/>
      <c r="I87" s="378"/>
      <c r="J87" s="150">
        <f t="shared" si="8"/>
        <v>0</v>
      </c>
      <c r="K87" s="63"/>
      <c r="L87" s="64"/>
      <c r="M87" s="381"/>
      <c r="N87" s="369"/>
      <c r="O87" s="370"/>
      <c r="P87" s="371"/>
    </row>
    <row r="88" spans="1:16" ht="22.5" customHeight="1" thickBot="1" x14ac:dyDescent="0.2">
      <c r="A88" s="148">
        <f t="shared" si="4"/>
        <v>81</v>
      </c>
      <c r="B88" s="368"/>
      <c r="C88" s="368"/>
      <c r="D88" s="368"/>
      <c r="E88" s="121"/>
      <c r="F88" s="121"/>
      <c r="G88" s="62"/>
      <c r="H88" s="170"/>
      <c r="I88" s="378"/>
      <c r="J88" s="150">
        <f t="shared" ref="J88:J97" si="9">SUM(K88,L88)</f>
        <v>0</v>
      </c>
      <c r="K88" s="63"/>
      <c r="L88" s="64"/>
      <c r="M88" s="381"/>
      <c r="N88" s="369"/>
      <c r="O88" s="370"/>
      <c r="P88" s="371"/>
    </row>
    <row r="89" spans="1:16" ht="22.5" customHeight="1" thickBot="1" x14ac:dyDescent="0.2">
      <c r="A89" s="148">
        <f t="shared" si="4"/>
        <v>82</v>
      </c>
      <c r="B89" s="368"/>
      <c r="C89" s="368"/>
      <c r="D89" s="368"/>
      <c r="E89" s="121"/>
      <c r="F89" s="121"/>
      <c r="G89" s="62"/>
      <c r="H89" s="170"/>
      <c r="I89" s="378"/>
      <c r="J89" s="150">
        <f t="shared" si="9"/>
        <v>0</v>
      </c>
      <c r="K89" s="63"/>
      <c r="L89" s="64"/>
      <c r="M89" s="381"/>
      <c r="N89" s="369"/>
      <c r="O89" s="370"/>
      <c r="P89" s="371"/>
    </row>
    <row r="90" spans="1:16" ht="22.5" customHeight="1" thickBot="1" x14ac:dyDescent="0.2">
      <c r="A90" s="148">
        <f t="shared" si="4"/>
        <v>83</v>
      </c>
      <c r="B90" s="368"/>
      <c r="C90" s="368"/>
      <c r="D90" s="368"/>
      <c r="E90" s="121"/>
      <c r="F90" s="121"/>
      <c r="G90" s="62"/>
      <c r="H90" s="170"/>
      <c r="I90" s="378"/>
      <c r="J90" s="150">
        <f t="shared" si="9"/>
        <v>0</v>
      </c>
      <c r="K90" s="63"/>
      <c r="L90" s="64"/>
      <c r="M90" s="381"/>
      <c r="N90" s="369"/>
      <c r="O90" s="370"/>
      <c r="P90" s="371"/>
    </row>
    <row r="91" spans="1:16" ht="22.5" customHeight="1" thickBot="1" x14ac:dyDescent="0.2">
      <c r="A91" s="148">
        <f t="shared" si="4"/>
        <v>84</v>
      </c>
      <c r="B91" s="368"/>
      <c r="C91" s="368"/>
      <c r="D91" s="368"/>
      <c r="E91" s="121"/>
      <c r="F91" s="121"/>
      <c r="G91" s="62"/>
      <c r="H91" s="170"/>
      <c r="I91" s="378"/>
      <c r="J91" s="150">
        <f t="shared" si="9"/>
        <v>0</v>
      </c>
      <c r="K91" s="63"/>
      <c r="L91" s="64"/>
      <c r="M91" s="381"/>
      <c r="N91" s="369"/>
      <c r="O91" s="370"/>
      <c r="P91" s="371"/>
    </row>
    <row r="92" spans="1:16" ht="22.5" customHeight="1" thickBot="1" x14ac:dyDescent="0.2">
      <c r="A92" s="148">
        <f t="shared" si="4"/>
        <v>85</v>
      </c>
      <c r="B92" s="368"/>
      <c r="C92" s="368"/>
      <c r="D92" s="368"/>
      <c r="E92" s="121"/>
      <c r="F92" s="121"/>
      <c r="G92" s="62"/>
      <c r="H92" s="170"/>
      <c r="I92" s="378"/>
      <c r="J92" s="150">
        <f t="shared" si="9"/>
        <v>0</v>
      </c>
      <c r="K92" s="63"/>
      <c r="L92" s="64"/>
      <c r="M92" s="381"/>
      <c r="N92" s="369"/>
      <c r="O92" s="370"/>
      <c r="P92" s="371"/>
    </row>
    <row r="93" spans="1:16" ht="22.5" customHeight="1" thickBot="1" x14ac:dyDescent="0.2">
      <c r="A93" s="148">
        <f t="shared" si="4"/>
        <v>86</v>
      </c>
      <c r="B93" s="368"/>
      <c r="C93" s="368"/>
      <c r="D93" s="368"/>
      <c r="E93" s="121"/>
      <c r="F93" s="121"/>
      <c r="G93" s="62"/>
      <c r="H93" s="170"/>
      <c r="I93" s="378"/>
      <c r="J93" s="150">
        <f t="shared" si="9"/>
        <v>0</v>
      </c>
      <c r="K93" s="63"/>
      <c r="L93" s="64"/>
      <c r="M93" s="381"/>
      <c r="N93" s="369"/>
      <c r="O93" s="370"/>
      <c r="P93" s="371"/>
    </row>
    <row r="94" spans="1:16" ht="22.5" customHeight="1" thickBot="1" x14ac:dyDescent="0.2">
      <c r="A94" s="148">
        <f t="shared" si="4"/>
        <v>87</v>
      </c>
      <c r="B94" s="368"/>
      <c r="C94" s="368"/>
      <c r="D94" s="368"/>
      <c r="E94" s="121"/>
      <c r="F94" s="121"/>
      <c r="G94" s="62"/>
      <c r="H94" s="170"/>
      <c r="I94" s="378"/>
      <c r="J94" s="150">
        <f t="shared" si="9"/>
        <v>0</v>
      </c>
      <c r="K94" s="63"/>
      <c r="L94" s="64"/>
      <c r="M94" s="381"/>
      <c r="N94" s="369"/>
      <c r="O94" s="370"/>
      <c r="P94" s="371"/>
    </row>
    <row r="95" spans="1:16" ht="22.5" customHeight="1" thickBot="1" x14ac:dyDescent="0.2">
      <c r="A95" s="148">
        <f t="shared" si="4"/>
        <v>88</v>
      </c>
      <c r="B95" s="368"/>
      <c r="C95" s="368"/>
      <c r="D95" s="368"/>
      <c r="E95" s="121"/>
      <c r="F95" s="121"/>
      <c r="G95" s="62"/>
      <c r="H95" s="170"/>
      <c r="I95" s="378"/>
      <c r="J95" s="150">
        <f t="shared" si="9"/>
        <v>0</v>
      </c>
      <c r="K95" s="63"/>
      <c r="L95" s="64"/>
      <c r="M95" s="381"/>
      <c r="N95" s="369"/>
      <c r="O95" s="370"/>
      <c r="P95" s="371"/>
    </row>
    <row r="96" spans="1:16" ht="22.5" customHeight="1" thickBot="1" x14ac:dyDescent="0.2">
      <c r="A96" s="148">
        <f t="shared" si="4"/>
        <v>89</v>
      </c>
      <c r="B96" s="368"/>
      <c r="C96" s="368"/>
      <c r="D96" s="368"/>
      <c r="E96" s="121"/>
      <c r="F96" s="121"/>
      <c r="G96" s="62"/>
      <c r="H96" s="170"/>
      <c r="I96" s="378"/>
      <c r="J96" s="150">
        <f t="shared" si="9"/>
        <v>0</v>
      </c>
      <c r="K96" s="63"/>
      <c r="L96" s="64"/>
      <c r="M96" s="381"/>
      <c r="N96" s="369"/>
      <c r="O96" s="370"/>
      <c r="P96" s="371"/>
    </row>
    <row r="97" spans="1:19" ht="22.5" customHeight="1" thickBot="1" x14ac:dyDescent="0.2">
      <c r="A97" s="148">
        <f t="shared" si="4"/>
        <v>90</v>
      </c>
      <c r="B97" s="372"/>
      <c r="C97" s="372"/>
      <c r="D97" s="372"/>
      <c r="E97" s="124"/>
      <c r="F97" s="124"/>
      <c r="G97" s="65"/>
      <c r="H97" s="171"/>
      <c r="I97" s="378"/>
      <c r="J97" s="150">
        <f t="shared" si="9"/>
        <v>0</v>
      </c>
      <c r="K97" s="66"/>
      <c r="L97" s="67"/>
      <c r="M97" s="381"/>
      <c r="N97" s="373"/>
      <c r="O97" s="374"/>
      <c r="P97" s="375"/>
    </row>
    <row r="98" spans="1:19" ht="22.5" customHeight="1" thickBot="1" x14ac:dyDescent="0.2">
      <c r="A98" s="148">
        <f t="shared" si="4"/>
        <v>91</v>
      </c>
      <c r="B98" s="368"/>
      <c r="C98" s="368"/>
      <c r="D98" s="368"/>
      <c r="E98" s="121"/>
      <c r="F98" s="121"/>
      <c r="G98" s="62"/>
      <c r="H98" s="170"/>
      <c r="I98" s="378"/>
      <c r="J98" s="150">
        <f t="shared" si="8"/>
        <v>0</v>
      </c>
      <c r="K98" s="63"/>
      <c r="L98" s="64"/>
      <c r="M98" s="381"/>
      <c r="N98" s="369"/>
      <c r="O98" s="370"/>
      <c r="P98" s="371"/>
    </row>
    <row r="99" spans="1:19" ht="22.5" customHeight="1" thickBot="1" x14ac:dyDescent="0.2">
      <c r="A99" s="148">
        <f t="shared" si="4"/>
        <v>92</v>
      </c>
      <c r="B99" s="368"/>
      <c r="C99" s="368"/>
      <c r="D99" s="368"/>
      <c r="E99" s="121"/>
      <c r="F99" s="121"/>
      <c r="G99" s="62"/>
      <c r="H99" s="170"/>
      <c r="I99" s="378"/>
      <c r="J99" s="150">
        <f t="shared" si="8"/>
        <v>0</v>
      </c>
      <c r="K99" s="63"/>
      <c r="L99" s="64"/>
      <c r="M99" s="381"/>
      <c r="N99" s="369"/>
      <c r="O99" s="370"/>
      <c r="P99" s="371"/>
    </row>
    <row r="100" spans="1:19" ht="22.5" customHeight="1" thickBot="1" x14ac:dyDescent="0.2">
      <c r="A100" s="148">
        <f t="shared" si="4"/>
        <v>93</v>
      </c>
      <c r="B100" s="368"/>
      <c r="C100" s="368"/>
      <c r="D100" s="368"/>
      <c r="E100" s="121"/>
      <c r="F100" s="121"/>
      <c r="G100" s="62"/>
      <c r="H100" s="170"/>
      <c r="I100" s="378"/>
      <c r="J100" s="150">
        <f t="shared" si="8"/>
        <v>0</v>
      </c>
      <c r="K100" s="63"/>
      <c r="L100" s="64"/>
      <c r="M100" s="381"/>
      <c r="N100" s="369"/>
      <c r="O100" s="370"/>
      <c r="P100" s="371"/>
    </row>
    <row r="101" spans="1:19" ht="22.5" customHeight="1" thickBot="1" x14ac:dyDescent="0.2">
      <c r="A101" s="148">
        <f t="shared" si="4"/>
        <v>94</v>
      </c>
      <c r="B101" s="368"/>
      <c r="C101" s="368"/>
      <c r="D101" s="368"/>
      <c r="E101" s="121"/>
      <c r="F101" s="121"/>
      <c r="G101" s="62"/>
      <c r="H101" s="170"/>
      <c r="I101" s="378"/>
      <c r="J101" s="150">
        <f t="shared" si="8"/>
        <v>0</v>
      </c>
      <c r="K101" s="63"/>
      <c r="L101" s="64"/>
      <c r="M101" s="381"/>
      <c r="N101" s="369"/>
      <c r="O101" s="370"/>
      <c r="P101" s="371"/>
    </row>
    <row r="102" spans="1:19" ht="22.5" customHeight="1" thickBot="1" x14ac:dyDescent="0.2">
      <c r="A102" s="148">
        <f t="shared" si="4"/>
        <v>95</v>
      </c>
      <c r="B102" s="368"/>
      <c r="C102" s="368"/>
      <c r="D102" s="368"/>
      <c r="E102" s="121"/>
      <c r="F102" s="121"/>
      <c r="G102" s="62"/>
      <c r="H102" s="170"/>
      <c r="I102" s="378"/>
      <c r="J102" s="150">
        <f t="shared" si="8"/>
        <v>0</v>
      </c>
      <c r="K102" s="63"/>
      <c r="L102" s="64"/>
      <c r="M102" s="381"/>
      <c r="N102" s="369"/>
      <c r="O102" s="370"/>
      <c r="P102" s="371"/>
    </row>
    <row r="103" spans="1:19" ht="22.5" customHeight="1" thickBot="1" x14ac:dyDescent="0.2">
      <c r="A103" s="148">
        <f t="shared" si="4"/>
        <v>96</v>
      </c>
      <c r="B103" s="368"/>
      <c r="C103" s="368"/>
      <c r="D103" s="368"/>
      <c r="E103" s="121"/>
      <c r="F103" s="121"/>
      <c r="G103" s="62"/>
      <c r="H103" s="170"/>
      <c r="I103" s="378"/>
      <c r="J103" s="150">
        <f t="shared" si="8"/>
        <v>0</v>
      </c>
      <c r="K103" s="63"/>
      <c r="L103" s="64"/>
      <c r="M103" s="381"/>
      <c r="N103" s="369"/>
      <c r="O103" s="370"/>
      <c r="P103" s="371"/>
    </row>
    <row r="104" spans="1:19" ht="22.5" customHeight="1" thickBot="1" x14ac:dyDescent="0.2">
      <c r="A104" s="148">
        <f t="shared" si="4"/>
        <v>97</v>
      </c>
      <c r="B104" s="368"/>
      <c r="C104" s="368"/>
      <c r="D104" s="368"/>
      <c r="E104" s="121"/>
      <c r="F104" s="121"/>
      <c r="G104" s="62"/>
      <c r="H104" s="170"/>
      <c r="I104" s="378"/>
      <c r="J104" s="150">
        <f t="shared" si="8"/>
        <v>0</v>
      </c>
      <c r="K104" s="63"/>
      <c r="L104" s="64"/>
      <c r="M104" s="381"/>
      <c r="N104" s="369"/>
      <c r="O104" s="370"/>
      <c r="P104" s="371"/>
    </row>
    <row r="105" spans="1:19" ht="22.5" customHeight="1" thickBot="1" x14ac:dyDescent="0.2">
      <c r="A105" s="148">
        <f t="shared" si="4"/>
        <v>98</v>
      </c>
      <c r="B105" s="368"/>
      <c r="C105" s="368"/>
      <c r="D105" s="368"/>
      <c r="E105" s="121"/>
      <c r="F105" s="121"/>
      <c r="G105" s="62"/>
      <c r="H105" s="170"/>
      <c r="I105" s="378"/>
      <c r="J105" s="150">
        <f t="shared" si="8"/>
        <v>0</v>
      </c>
      <c r="K105" s="63"/>
      <c r="L105" s="64"/>
      <c r="M105" s="381"/>
      <c r="N105" s="369"/>
      <c r="O105" s="370"/>
      <c r="P105" s="371"/>
    </row>
    <row r="106" spans="1:19" ht="22.5" customHeight="1" thickBot="1" x14ac:dyDescent="0.2">
      <c r="A106" s="148">
        <f t="shared" si="4"/>
        <v>99</v>
      </c>
      <c r="B106" s="368"/>
      <c r="C106" s="368"/>
      <c r="D106" s="368"/>
      <c r="E106" s="121"/>
      <c r="F106" s="121"/>
      <c r="G106" s="62"/>
      <c r="H106" s="170"/>
      <c r="I106" s="378"/>
      <c r="J106" s="150">
        <f t="shared" si="8"/>
        <v>0</v>
      </c>
      <c r="K106" s="63"/>
      <c r="L106" s="64"/>
      <c r="M106" s="381"/>
      <c r="N106" s="369"/>
      <c r="O106" s="370"/>
      <c r="P106" s="371"/>
    </row>
    <row r="107" spans="1:19" ht="22.5" customHeight="1" thickBot="1" x14ac:dyDescent="0.2">
      <c r="A107" s="148">
        <f t="shared" si="4"/>
        <v>100</v>
      </c>
      <c r="B107" s="372"/>
      <c r="C107" s="372"/>
      <c r="D107" s="372"/>
      <c r="E107" s="124"/>
      <c r="F107" s="124"/>
      <c r="G107" s="65"/>
      <c r="H107" s="171"/>
      <c r="I107" s="379"/>
      <c r="J107" s="150">
        <f t="shared" si="8"/>
        <v>0</v>
      </c>
      <c r="K107" s="66"/>
      <c r="L107" s="67"/>
      <c r="M107" s="382"/>
      <c r="N107" s="373"/>
      <c r="O107" s="374"/>
      <c r="P107" s="375"/>
    </row>
    <row r="108" spans="1:19" ht="22.5" customHeight="1" thickBot="1" x14ac:dyDescent="0.2">
      <c r="A108" s="68"/>
      <c r="B108" s="444" t="s">
        <v>78</v>
      </c>
      <c r="C108" s="445"/>
      <c r="D108" s="445"/>
      <c r="E108" s="445"/>
      <c r="F108" s="445"/>
      <c r="G108" s="445"/>
      <c r="H108" s="172">
        <f>SUM(H8:H107)</f>
        <v>0</v>
      </c>
      <c r="I108" s="173"/>
      <c r="J108" s="69">
        <f>SUM(J8:J107)</f>
        <v>0</v>
      </c>
      <c r="K108" s="70">
        <f>SUM(K8:K107)</f>
        <v>0</v>
      </c>
      <c r="L108" s="70">
        <f>SUM(L8:L107)</f>
        <v>0</v>
      </c>
      <c r="M108" s="149"/>
      <c r="N108" s="71"/>
      <c r="O108" s="72"/>
      <c r="P108" s="73"/>
      <c r="S108" s="43" t="e">
        <f>IF(K108/J108&gt;=(2/3),"OK","NG")</f>
        <v>#DIV/0!</v>
      </c>
    </row>
    <row r="109" spans="1:19" s="74" customFormat="1" ht="19.899999999999999" customHeight="1" x14ac:dyDescent="0.2">
      <c r="A109" s="435" t="s">
        <v>79</v>
      </c>
      <c r="B109" s="436"/>
      <c r="C109" s="436"/>
      <c r="D109" s="436"/>
      <c r="E109" s="436"/>
      <c r="F109" s="436"/>
      <c r="G109" s="436"/>
      <c r="H109" s="436"/>
      <c r="I109" s="436"/>
      <c r="J109" s="123"/>
      <c r="K109" s="123"/>
      <c r="L109" s="123"/>
      <c r="M109" s="123"/>
    </row>
    <row r="110" spans="1:19" s="74" customFormat="1" ht="19.899999999999999" customHeight="1" x14ac:dyDescent="0.2">
      <c r="A110" s="75" t="s">
        <v>80</v>
      </c>
      <c r="B110" s="438" t="s">
        <v>81</v>
      </c>
      <c r="C110" s="438"/>
      <c r="D110" s="438"/>
      <c r="E110" s="438"/>
      <c r="F110" s="438"/>
      <c r="G110" s="438"/>
      <c r="H110" s="438"/>
      <c r="I110" s="438"/>
      <c r="J110" s="438"/>
      <c r="K110" s="438"/>
      <c r="L110" s="438"/>
      <c r="M110" s="438"/>
      <c r="N110" s="438"/>
      <c r="O110" s="438"/>
      <c r="P110" s="438"/>
    </row>
    <row r="111" spans="1:19" s="74" customFormat="1" ht="19.899999999999999" customHeight="1" x14ac:dyDescent="0.2">
      <c r="A111" s="75" t="s">
        <v>82</v>
      </c>
      <c r="B111" s="438" t="s">
        <v>83</v>
      </c>
      <c r="C111" s="439"/>
      <c r="D111" s="439"/>
      <c r="E111" s="439"/>
      <c r="F111" s="439"/>
      <c r="G111" s="439"/>
      <c r="H111" s="439"/>
      <c r="I111" s="439"/>
      <c r="J111" s="439"/>
      <c r="K111" s="439"/>
      <c r="L111" s="439"/>
      <c r="M111" s="439"/>
      <c r="N111" s="439"/>
      <c r="O111" s="439"/>
      <c r="P111" s="439"/>
    </row>
    <row r="112" spans="1:19" s="76" customFormat="1" ht="35.25" customHeight="1" x14ac:dyDescent="0.15">
      <c r="A112" s="75" t="s">
        <v>84</v>
      </c>
      <c r="B112" s="440" t="s">
        <v>85</v>
      </c>
      <c r="C112" s="440"/>
      <c r="D112" s="440"/>
      <c r="E112" s="440"/>
      <c r="F112" s="440"/>
      <c r="G112" s="440"/>
      <c r="H112" s="440"/>
      <c r="I112" s="440"/>
      <c r="J112" s="440"/>
      <c r="K112" s="440"/>
      <c r="L112" s="440"/>
      <c r="M112" s="440"/>
      <c r="N112" s="441"/>
      <c r="O112" s="441"/>
      <c r="P112" s="441"/>
    </row>
    <row r="113" spans="1:16" s="75" customFormat="1" ht="60" customHeight="1" x14ac:dyDescent="0.15">
      <c r="A113" s="75" t="s">
        <v>86</v>
      </c>
      <c r="B113" s="440" t="s">
        <v>87</v>
      </c>
      <c r="C113" s="442"/>
      <c r="D113" s="442"/>
      <c r="E113" s="442"/>
      <c r="F113" s="442"/>
      <c r="G113" s="442"/>
      <c r="H113" s="442"/>
      <c r="I113" s="442"/>
      <c r="J113" s="442"/>
      <c r="K113" s="442"/>
      <c r="L113" s="442"/>
      <c r="M113" s="442"/>
      <c r="N113" s="443"/>
      <c r="O113" s="443"/>
      <c r="P113" s="443"/>
    </row>
    <row r="114" spans="1:16" s="75" customFormat="1" ht="17.25" x14ac:dyDescent="0.15">
      <c r="A114" s="75" t="s">
        <v>88</v>
      </c>
      <c r="B114" s="440" t="s">
        <v>89</v>
      </c>
      <c r="C114" s="443"/>
      <c r="D114" s="443"/>
      <c r="E114" s="443"/>
      <c r="F114" s="443"/>
      <c r="G114" s="443"/>
      <c r="H114" s="443"/>
      <c r="I114" s="443"/>
      <c r="J114" s="443"/>
      <c r="K114" s="443"/>
      <c r="L114" s="443"/>
      <c r="M114" s="443"/>
      <c r="N114" s="443"/>
      <c r="O114" s="443"/>
      <c r="P114" s="443"/>
    </row>
    <row r="115" spans="1:16" s="74" customFormat="1" ht="54.75" customHeight="1" x14ac:dyDescent="0.2">
      <c r="A115" s="75" t="s">
        <v>90</v>
      </c>
      <c r="B115" s="440" t="s">
        <v>91</v>
      </c>
      <c r="C115" s="440"/>
      <c r="D115" s="440"/>
      <c r="E115" s="440"/>
      <c r="F115" s="440"/>
      <c r="G115" s="440"/>
      <c r="H115" s="440"/>
      <c r="I115" s="440"/>
      <c r="J115" s="440"/>
      <c r="K115" s="440"/>
      <c r="L115" s="440"/>
      <c r="M115" s="440"/>
      <c r="N115" s="437"/>
      <c r="O115" s="437"/>
      <c r="P115" s="437"/>
    </row>
    <row r="116" spans="1:16" s="74" customFormat="1" ht="36.75" customHeight="1" x14ac:dyDescent="0.2">
      <c r="A116" s="76" t="s">
        <v>92</v>
      </c>
      <c r="B116" s="435" t="s">
        <v>93</v>
      </c>
      <c r="C116" s="437"/>
      <c r="D116" s="437"/>
      <c r="E116" s="437"/>
      <c r="F116" s="437"/>
      <c r="G116" s="437"/>
      <c r="H116" s="437"/>
      <c r="I116" s="437"/>
      <c r="J116" s="437"/>
      <c r="K116" s="437"/>
      <c r="L116" s="437"/>
      <c r="M116" s="437"/>
      <c r="N116" s="437"/>
      <c r="O116" s="437"/>
      <c r="P116" s="437"/>
    </row>
    <row r="117" spans="1:16" ht="24" customHeight="1" x14ac:dyDescent="0.2">
      <c r="A117" s="74" t="s">
        <v>119</v>
      </c>
      <c r="B117" s="77"/>
      <c r="C117" s="77"/>
      <c r="D117" s="77"/>
      <c r="E117" s="77"/>
      <c r="F117" s="77"/>
      <c r="G117" s="77"/>
      <c r="H117" s="77"/>
      <c r="I117" s="77"/>
      <c r="J117" s="77"/>
      <c r="K117" s="77"/>
      <c r="L117" s="77"/>
      <c r="M117" s="77"/>
    </row>
    <row r="118" spans="1:16" ht="12" customHeight="1" x14ac:dyDescent="0.15">
      <c r="B118" s="77"/>
      <c r="C118" s="77"/>
      <c r="D118" s="77"/>
      <c r="E118" s="77"/>
      <c r="F118" s="77"/>
      <c r="G118" s="77"/>
      <c r="H118" s="77"/>
      <c r="I118" s="77"/>
      <c r="J118" s="77"/>
      <c r="K118" s="77"/>
      <c r="L118" s="77"/>
      <c r="M118" s="77"/>
    </row>
    <row r="119" spans="1:16" ht="12" customHeight="1" x14ac:dyDescent="0.15">
      <c r="B119" s="77"/>
      <c r="C119" s="77"/>
      <c r="D119" s="77"/>
      <c r="E119" s="77"/>
      <c r="F119" s="77"/>
      <c r="G119" s="77"/>
      <c r="H119" s="77"/>
      <c r="I119" s="77"/>
      <c r="J119" s="77"/>
      <c r="K119" s="77"/>
      <c r="L119" s="77"/>
      <c r="M119" s="77"/>
    </row>
    <row r="120" spans="1:16" ht="12" customHeight="1" x14ac:dyDescent="0.15">
      <c r="B120" s="78"/>
      <c r="C120" s="77"/>
      <c r="D120" s="77"/>
      <c r="E120" s="77"/>
      <c r="F120" s="77"/>
      <c r="G120" s="77"/>
      <c r="H120" s="77"/>
      <c r="I120" s="77"/>
      <c r="J120" s="77"/>
      <c r="K120" s="77"/>
      <c r="L120" s="77"/>
      <c r="M120" s="77"/>
    </row>
  </sheetData>
  <sheetProtection algorithmName="SHA-512" hashValue="UzVdX+s7oDPLCAURTYKELogrEXHhGXZP243gyZ06D6OVyPJmauUcO/S7/i464HYnaUUFOwMgMtPGRWi5JaemFA==" saltValue="x2wqBfoJJHKRJuCpllTXkQ==" spinCount="100000" sheet="1" objects="1" scenarios="1"/>
  <customSheetViews>
    <customSheetView guid="{8F089FDA-DA71-4570-AA62-3BE3770A3124}" scale="60" showPageBreaks="1" fitToPage="1" view="pageBreakPreview">
      <pane ySplit="7" topLeftCell="A8" activePane="bottomLeft" state="frozen"/>
      <selection pane="bottomLeft" activeCell="A2" sqref="A2"/>
      <pageMargins left="0.7" right="0.7" top="0.75" bottom="0.75" header="0.3" footer="0.3"/>
      <pageSetup paperSize="9" scale="45" orientation="landscape" r:id="rId1"/>
    </customSheetView>
    <customSheetView guid="{EBAF804A-B272-49F4-87DB-54E80903615B}" scale="60" showPageBreaks="1" fitToPage="1" printArea="1" view="pageBreakPreview">
      <pane ySplit="7" topLeftCell="A8" activePane="bottomLeft" state="frozen"/>
      <selection pane="bottomLeft" activeCell="M3" sqref="M3"/>
      <pageMargins left="0.7" right="0.7" top="0.75" bottom="0.75" header="0.3" footer="0.3"/>
      <pageSetup paperSize="9" scale="46" orientation="landscape" r:id="rId2"/>
    </customSheetView>
  </customSheetViews>
  <mergeCells count="230">
    <mergeCell ref="B116:P116"/>
    <mergeCell ref="B110:P110"/>
    <mergeCell ref="B111:P111"/>
    <mergeCell ref="B112:P112"/>
    <mergeCell ref="B113:P113"/>
    <mergeCell ref="B114:P114"/>
    <mergeCell ref="B115:P115"/>
    <mergeCell ref="N1:P1"/>
    <mergeCell ref="N106:P106"/>
    <mergeCell ref="B107:D107"/>
    <mergeCell ref="N107:P107"/>
    <mergeCell ref="B108:G108"/>
    <mergeCell ref="N100:P100"/>
    <mergeCell ref="B101:D101"/>
    <mergeCell ref="N101:P101"/>
    <mergeCell ref="B102:D102"/>
    <mergeCell ref="N102:P102"/>
    <mergeCell ref="B100:D100"/>
    <mergeCell ref="N87:P87"/>
    <mergeCell ref="B98:D98"/>
    <mergeCell ref="N98:P98"/>
    <mergeCell ref="B99:D99"/>
    <mergeCell ref="N99:P99"/>
    <mergeCell ref="B87:D87"/>
    <mergeCell ref="N84:P84"/>
    <mergeCell ref="B85:D85"/>
    <mergeCell ref="N85:P85"/>
    <mergeCell ref="B86:D86"/>
    <mergeCell ref="N86:P86"/>
    <mergeCell ref="B84:D84"/>
    <mergeCell ref="A109:I109"/>
    <mergeCell ref="B106:D106"/>
    <mergeCell ref="N103:P103"/>
    <mergeCell ref="B104:D104"/>
    <mergeCell ref="N104:P104"/>
    <mergeCell ref="B105:D105"/>
    <mergeCell ref="N105:P105"/>
    <mergeCell ref="B103:D103"/>
    <mergeCell ref="B90:D90"/>
    <mergeCell ref="N90:P90"/>
    <mergeCell ref="B91:D91"/>
    <mergeCell ref="N91:P91"/>
    <mergeCell ref="B92:D92"/>
    <mergeCell ref="N92:P92"/>
    <mergeCell ref="B96:D96"/>
    <mergeCell ref="N96:P96"/>
    <mergeCell ref="B97:D97"/>
    <mergeCell ref="N97:P97"/>
    <mergeCell ref="N77:P77"/>
    <mergeCell ref="B78:D78"/>
    <mergeCell ref="N78:P78"/>
    <mergeCell ref="B79:D79"/>
    <mergeCell ref="N79:P79"/>
    <mergeCell ref="N80:P80"/>
    <mergeCell ref="B81:D81"/>
    <mergeCell ref="N81:P81"/>
    <mergeCell ref="B82:D82"/>
    <mergeCell ref="N82:P82"/>
    <mergeCell ref="B72:D72"/>
    <mergeCell ref="B76:D76"/>
    <mergeCell ref="B80:D80"/>
    <mergeCell ref="B75:D75"/>
    <mergeCell ref="B83:D83"/>
    <mergeCell ref="N75:P75"/>
    <mergeCell ref="N68:P68"/>
    <mergeCell ref="B69:D69"/>
    <mergeCell ref="N69:P69"/>
    <mergeCell ref="B70:D70"/>
    <mergeCell ref="N70:P70"/>
    <mergeCell ref="B71:D71"/>
    <mergeCell ref="N71:P71"/>
    <mergeCell ref="N72:P72"/>
    <mergeCell ref="B73:D73"/>
    <mergeCell ref="N73:P73"/>
    <mergeCell ref="B74:D74"/>
    <mergeCell ref="N74:P74"/>
    <mergeCell ref="B68:D68"/>
    <mergeCell ref="I68:I107"/>
    <mergeCell ref="M68:M107"/>
    <mergeCell ref="N83:P83"/>
    <mergeCell ref="N76:P76"/>
    <mergeCell ref="B77:D77"/>
    <mergeCell ref="K2:L2"/>
    <mergeCell ref="M2:P2"/>
    <mergeCell ref="A5:A7"/>
    <mergeCell ref="B5:D7"/>
    <mergeCell ref="E5:E7"/>
    <mergeCell ref="F5:F7"/>
    <mergeCell ref="G5:G7"/>
    <mergeCell ref="H5:I5"/>
    <mergeCell ref="J5:M5"/>
    <mergeCell ref="N5:P7"/>
    <mergeCell ref="H6:H7"/>
    <mergeCell ref="I6:I7"/>
    <mergeCell ref="J6:L6"/>
    <mergeCell ref="M6:M7"/>
    <mergeCell ref="B38:D38"/>
    <mergeCell ref="I38:I67"/>
    <mergeCell ref="M38:M67"/>
    <mergeCell ref="N38:P38"/>
    <mergeCell ref="B39:D39"/>
    <mergeCell ref="N39:P39"/>
    <mergeCell ref="B40:D40"/>
    <mergeCell ref="N40:P40"/>
    <mergeCell ref="B41:D41"/>
    <mergeCell ref="N41:P41"/>
    <mergeCell ref="B42:D42"/>
    <mergeCell ref="N42:P42"/>
    <mergeCell ref="B43:D43"/>
    <mergeCell ref="N43:P43"/>
    <mergeCell ref="B44:D44"/>
    <mergeCell ref="N44:P44"/>
    <mergeCell ref="B48:D48"/>
    <mergeCell ref="N48:P48"/>
    <mergeCell ref="B49:D49"/>
    <mergeCell ref="N49:P49"/>
    <mergeCell ref="B50:D50"/>
    <mergeCell ref="N50:P50"/>
    <mergeCell ref="B45:D45"/>
    <mergeCell ref="N45:P45"/>
    <mergeCell ref="B46:D46"/>
    <mergeCell ref="N46:P46"/>
    <mergeCell ref="B47:D47"/>
    <mergeCell ref="N47:P47"/>
    <mergeCell ref="B54:D54"/>
    <mergeCell ref="N54:P54"/>
    <mergeCell ref="B55:D55"/>
    <mergeCell ref="N55:P55"/>
    <mergeCell ref="B56:D56"/>
    <mergeCell ref="N56:P56"/>
    <mergeCell ref="B51:D51"/>
    <mergeCell ref="N51:P51"/>
    <mergeCell ref="B52:D52"/>
    <mergeCell ref="N52:P52"/>
    <mergeCell ref="B53:D53"/>
    <mergeCell ref="N53:P53"/>
    <mergeCell ref="B61:D61"/>
    <mergeCell ref="N61:P61"/>
    <mergeCell ref="B62:D62"/>
    <mergeCell ref="N62:P62"/>
    <mergeCell ref="B57:D57"/>
    <mergeCell ref="N57:P57"/>
    <mergeCell ref="B58:D58"/>
    <mergeCell ref="N58:P58"/>
    <mergeCell ref="B59:D59"/>
    <mergeCell ref="N59:P59"/>
    <mergeCell ref="B8:D8"/>
    <mergeCell ref="I8:I37"/>
    <mergeCell ref="M8:M37"/>
    <mergeCell ref="N8:P8"/>
    <mergeCell ref="B9:D9"/>
    <mergeCell ref="N9:P9"/>
    <mergeCell ref="B10:D10"/>
    <mergeCell ref="N10:P10"/>
    <mergeCell ref="B11:D11"/>
    <mergeCell ref="N11:P11"/>
    <mergeCell ref="B12:D12"/>
    <mergeCell ref="N12:P12"/>
    <mergeCell ref="B16:D16"/>
    <mergeCell ref="N16:P16"/>
    <mergeCell ref="B17:D17"/>
    <mergeCell ref="N17:P17"/>
    <mergeCell ref="B18:D18"/>
    <mergeCell ref="N18:P18"/>
    <mergeCell ref="B13:D13"/>
    <mergeCell ref="N13:P13"/>
    <mergeCell ref="B14:D14"/>
    <mergeCell ref="N14:P14"/>
    <mergeCell ref="B15:D15"/>
    <mergeCell ref="N15:P15"/>
    <mergeCell ref="B22:D22"/>
    <mergeCell ref="N22:P22"/>
    <mergeCell ref="B23:D23"/>
    <mergeCell ref="N23:P23"/>
    <mergeCell ref="B24:D24"/>
    <mergeCell ref="N24:P24"/>
    <mergeCell ref="B19:D19"/>
    <mergeCell ref="N19:P19"/>
    <mergeCell ref="B20:D20"/>
    <mergeCell ref="N20:P20"/>
    <mergeCell ref="B21:D21"/>
    <mergeCell ref="N21:P21"/>
    <mergeCell ref="B28:D28"/>
    <mergeCell ref="N28:P28"/>
    <mergeCell ref="B29:D29"/>
    <mergeCell ref="N29:P29"/>
    <mergeCell ref="B30:D30"/>
    <mergeCell ref="N30:P30"/>
    <mergeCell ref="B25:D25"/>
    <mergeCell ref="N25:P25"/>
    <mergeCell ref="B26:D26"/>
    <mergeCell ref="N26:P26"/>
    <mergeCell ref="B27:D27"/>
    <mergeCell ref="N27:P27"/>
    <mergeCell ref="B34:D34"/>
    <mergeCell ref="N34:P34"/>
    <mergeCell ref="B35:D35"/>
    <mergeCell ref="N35:P35"/>
    <mergeCell ref="B36:D36"/>
    <mergeCell ref="N36:P36"/>
    <mergeCell ref="B31:D31"/>
    <mergeCell ref="N31:P31"/>
    <mergeCell ref="B32:D32"/>
    <mergeCell ref="N32:P32"/>
    <mergeCell ref="B33:D33"/>
    <mergeCell ref="N33:P33"/>
    <mergeCell ref="B93:D93"/>
    <mergeCell ref="N93:P93"/>
    <mergeCell ref="B94:D94"/>
    <mergeCell ref="N94:P94"/>
    <mergeCell ref="B95:D95"/>
    <mergeCell ref="N95:P95"/>
    <mergeCell ref="B37:D37"/>
    <mergeCell ref="N37:P37"/>
    <mergeCell ref="B88:D88"/>
    <mergeCell ref="N88:P88"/>
    <mergeCell ref="B89:D89"/>
    <mergeCell ref="N89:P89"/>
    <mergeCell ref="B66:D66"/>
    <mergeCell ref="N66:P66"/>
    <mergeCell ref="B67:D67"/>
    <mergeCell ref="N67:P67"/>
    <mergeCell ref="B63:D63"/>
    <mergeCell ref="N63:P63"/>
    <mergeCell ref="B64:D64"/>
    <mergeCell ref="N64:P64"/>
    <mergeCell ref="B65:D65"/>
    <mergeCell ref="N65:P65"/>
    <mergeCell ref="B60:D60"/>
    <mergeCell ref="N60:P60"/>
  </mergeCells>
  <phoneticPr fontId="4"/>
  <conditionalFormatting sqref="N68:P87 B68:G87 J68:J87 J98:J107 B98:G107 N98:P107">
    <cfRule type="containsBlanks" dxfId="11" priority="12">
      <formula>LEN(TRIM(B68))=0</formula>
    </cfRule>
  </conditionalFormatting>
  <conditionalFormatting sqref="M108">
    <cfRule type="containsBlanks" dxfId="10" priority="14">
      <formula>LEN(TRIM(M108))=0</formula>
    </cfRule>
  </conditionalFormatting>
  <conditionalFormatting sqref="K68:L87 K98:L107">
    <cfRule type="containsBlanks" dxfId="9" priority="15">
      <formula>LEN(TRIM(K68))=0</formula>
    </cfRule>
  </conditionalFormatting>
  <conditionalFormatting sqref="M2">
    <cfRule type="containsBlanks" dxfId="8" priority="7">
      <formula>LEN(TRIM(M2))=0</formula>
    </cfRule>
  </conditionalFormatting>
  <conditionalFormatting sqref="N38:P67 B38:G67 J38:J67">
    <cfRule type="containsBlanks" dxfId="7" priority="5">
      <formula>LEN(TRIM(B38))=0</formula>
    </cfRule>
  </conditionalFormatting>
  <conditionalFormatting sqref="K38:L67">
    <cfRule type="containsBlanks" dxfId="6" priority="6">
      <formula>LEN(TRIM(K38))=0</formula>
    </cfRule>
  </conditionalFormatting>
  <conditionalFormatting sqref="N8:P37 B8:G37 J8:J37">
    <cfRule type="containsBlanks" dxfId="5" priority="3">
      <formula>LEN(TRIM(B8))=0</formula>
    </cfRule>
  </conditionalFormatting>
  <conditionalFormatting sqref="K8:L37">
    <cfRule type="containsBlanks" dxfId="4" priority="4">
      <formula>LEN(TRIM(K8))=0</formula>
    </cfRule>
  </conditionalFormatting>
  <conditionalFormatting sqref="J88:J97 B88:G97 N88:P97">
    <cfRule type="containsBlanks" dxfId="3" priority="1">
      <formula>LEN(TRIM(B88))=0</formula>
    </cfRule>
  </conditionalFormatting>
  <conditionalFormatting sqref="K88:L97">
    <cfRule type="containsBlanks" dxfId="2" priority="2">
      <formula>LEN(TRIM(K88))=0</formula>
    </cfRule>
  </conditionalFormatting>
  <dataValidations count="6">
    <dataValidation showErrorMessage="1" sqref="G8:G107"/>
    <dataValidation type="list" allowBlank="1" showInputMessage="1" showErrorMessage="1" sqref="WUK983106:WUK983125 HY65602:HY65621 HY116 RU116 ABQ116 ALM116 AVI116 BFE116 BPA116 BYW116 CIS116 CSO116 DCK116 DMG116 DWC116 EFY116 EPU116 EZQ116 FJM116 FTI116 GDE116 GNA116 GWW116 HGS116 HQO116 IAK116 IKG116 IUC116 JDY116 JNU116 JXQ116 KHM116 KRI116 LBE116 LLA116 LUW116 MES116 MOO116 MYK116 NIG116 NSC116 OBY116 OLU116 OVQ116 PFM116 PPI116 PZE116 QJA116 QSW116 RCS116 RMO116 RWK116 SGG116 SQC116 SZY116 TJU116 TTQ116 UDM116 UNI116 UXE116 VHA116 VQW116 WAS116 WKO116 WUK116 WKO983106:WKO983125 WAS983106:WAS983125 VQW983106:VQW983125 VHA983106:VHA983125 UXE983106:UXE983125 UNI983106:UNI983125 UDM983106:UDM983125 TTQ983106:TTQ983125 TJU983106:TJU983125 SZY983106:SZY983125 SQC983106:SQC983125 SGG983106:SGG983125 RWK983106:RWK983125 RMO983106:RMO983125 RCS983106:RCS983125 QSW983106:QSW983125 QJA983106:QJA983125 PZE983106:PZE983125 PPI983106:PPI983125 PFM983106:PFM983125 OVQ983106:OVQ983125 OLU983106:OLU983125 OBY983106:OBY983125 NSC983106:NSC983125 NIG983106:NIG983125 MYK983106:MYK983125 MOO983106:MOO983125 MES983106:MES983125 LUW983106:LUW983125 LLA983106:LLA983125 LBE983106:LBE983125 KRI983106:KRI983125 KHM983106:KHM983125 JXQ983106:JXQ983125 JNU983106:JNU983125 JDY983106:JDY983125 IUC983106:IUC983125 IKG983106:IKG983125 IAK983106:IAK983125 HQO983106:HQO983125 HGS983106:HGS983125 GWW983106:GWW983125 GNA983106:GNA983125 GDE983106:GDE983125 FTI983106:FTI983125 FJM983106:FJM983125 EZQ983106:EZQ983125 EPU983106:EPU983125 EFY983106:EFY983125 DWC983106:DWC983125 DMG983106:DMG983125 DCK983106:DCK983125 CSO983106:CSO983125 CIS983106:CIS983125 BYW983106:BYW983125 BPA983106:BPA983125 BFE983106:BFE983125 AVI983106:AVI983125 ALM983106:ALM983125 ABQ983106:ABQ983125 RU983106:RU983125 HY983106:HY983125 WUK917570:WUK917589 WKO917570:WKO917589 WAS917570:WAS917589 VQW917570:VQW917589 VHA917570:VHA917589 UXE917570:UXE917589 UNI917570:UNI917589 UDM917570:UDM917589 TTQ917570:TTQ917589 TJU917570:TJU917589 SZY917570:SZY917589 SQC917570:SQC917589 SGG917570:SGG917589 RWK917570:RWK917589 RMO917570:RMO917589 RCS917570:RCS917589 QSW917570:QSW917589 QJA917570:QJA917589 PZE917570:PZE917589 PPI917570:PPI917589 PFM917570:PFM917589 OVQ917570:OVQ917589 OLU917570:OLU917589 OBY917570:OBY917589 NSC917570:NSC917589 NIG917570:NIG917589 MYK917570:MYK917589 MOO917570:MOO917589 MES917570:MES917589 LUW917570:LUW917589 LLA917570:LLA917589 LBE917570:LBE917589 KRI917570:KRI917589 KHM917570:KHM917589 JXQ917570:JXQ917589 JNU917570:JNU917589 JDY917570:JDY917589 IUC917570:IUC917589 IKG917570:IKG917589 IAK917570:IAK917589 HQO917570:HQO917589 HGS917570:HGS917589 GWW917570:GWW917589 GNA917570:GNA917589 GDE917570:GDE917589 FTI917570:FTI917589 FJM917570:FJM917589 EZQ917570:EZQ917589 EPU917570:EPU917589 EFY917570:EFY917589 DWC917570:DWC917589 DMG917570:DMG917589 DCK917570:DCK917589 CSO917570:CSO917589 CIS917570:CIS917589 BYW917570:BYW917589 BPA917570:BPA917589 BFE917570:BFE917589 AVI917570:AVI917589 ALM917570:ALM917589 ABQ917570:ABQ917589 RU917570:RU917589 HY917570:HY917589 WUK852034:WUK852053 WKO852034:WKO852053 WAS852034:WAS852053 VQW852034:VQW852053 VHA852034:VHA852053 UXE852034:UXE852053 UNI852034:UNI852053 UDM852034:UDM852053 TTQ852034:TTQ852053 TJU852034:TJU852053 SZY852034:SZY852053 SQC852034:SQC852053 SGG852034:SGG852053 RWK852034:RWK852053 RMO852034:RMO852053 RCS852034:RCS852053 QSW852034:QSW852053 QJA852034:QJA852053 PZE852034:PZE852053 PPI852034:PPI852053 PFM852034:PFM852053 OVQ852034:OVQ852053 OLU852034:OLU852053 OBY852034:OBY852053 NSC852034:NSC852053 NIG852034:NIG852053 MYK852034:MYK852053 MOO852034:MOO852053 MES852034:MES852053 LUW852034:LUW852053 LLA852034:LLA852053 LBE852034:LBE852053 KRI852034:KRI852053 KHM852034:KHM852053 JXQ852034:JXQ852053 JNU852034:JNU852053 JDY852034:JDY852053 IUC852034:IUC852053 IKG852034:IKG852053 IAK852034:IAK852053 HQO852034:HQO852053 HGS852034:HGS852053 GWW852034:GWW852053 GNA852034:GNA852053 GDE852034:GDE852053 FTI852034:FTI852053 FJM852034:FJM852053 EZQ852034:EZQ852053 EPU852034:EPU852053 EFY852034:EFY852053 DWC852034:DWC852053 DMG852034:DMG852053 DCK852034:DCK852053 CSO852034:CSO852053 CIS852034:CIS852053 BYW852034:BYW852053 BPA852034:BPA852053 BFE852034:BFE852053 AVI852034:AVI852053 ALM852034:ALM852053 ABQ852034:ABQ852053 RU852034:RU852053 HY852034:HY852053 WUK786498:WUK786517 WKO786498:WKO786517 WAS786498:WAS786517 VQW786498:VQW786517 VHA786498:VHA786517 UXE786498:UXE786517 UNI786498:UNI786517 UDM786498:UDM786517 TTQ786498:TTQ786517 TJU786498:TJU786517 SZY786498:SZY786517 SQC786498:SQC786517 SGG786498:SGG786517 RWK786498:RWK786517 RMO786498:RMO786517 RCS786498:RCS786517 QSW786498:QSW786517 QJA786498:QJA786517 PZE786498:PZE786517 PPI786498:PPI786517 PFM786498:PFM786517 OVQ786498:OVQ786517 OLU786498:OLU786517 OBY786498:OBY786517 NSC786498:NSC786517 NIG786498:NIG786517 MYK786498:MYK786517 MOO786498:MOO786517 MES786498:MES786517 LUW786498:LUW786517 LLA786498:LLA786517 LBE786498:LBE786517 KRI786498:KRI786517 KHM786498:KHM786517 JXQ786498:JXQ786517 JNU786498:JNU786517 JDY786498:JDY786517 IUC786498:IUC786517 IKG786498:IKG786517 IAK786498:IAK786517 HQO786498:HQO786517 HGS786498:HGS786517 GWW786498:GWW786517 GNA786498:GNA786517 GDE786498:GDE786517 FTI786498:FTI786517 FJM786498:FJM786517 EZQ786498:EZQ786517 EPU786498:EPU786517 EFY786498:EFY786517 DWC786498:DWC786517 DMG786498:DMG786517 DCK786498:DCK786517 CSO786498:CSO786517 CIS786498:CIS786517 BYW786498:BYW786517 BPA786498:BPA786517 BFE786498:BFE786517 AVI786498:AVI786517 ALM786498:ALM786517 ABQ786498:ABQ786517 RU786498:RU786517 HY786498:HY786517 WUK720962:WUK720981 WKO720962:WKO720981 WAS720962:WAS720981 VQW720962:VQW720981 VHA720962:VHA720981 UXE720962:UXE720981 UNI720962:UNI720981 UDM720962:UDM720981 TTQ720962:TTQ720981 TJU720962:TJU720981 SZY720962:SZY720981 SQC720962:SQC720981 SGG720962:SGG720981 RWK720962:RWK720981 RMO720962:RMO720981 RCS720962:RCS720981 QSW720962:QSW720981 QJA720962:QJA720981 PZE720962:PZE720981 PPI720962:PPI720981 PFM720962:PFM720981 OVQ720962:OVQ720981 OLU720962:OLU720981 OBY720962:OBY720981 NSC720962:NSC720981 NIG720962:NIG720981 MYK720962:MYK720981 MOO720962:MOO720981 MES720962:MES720981 LUW720962:LUW720981 LLA720962:LLA720981 LBE720962:LBE720981 KRI720962:KRI720981 KHM720962:KHM720981 JXQ720962:JXQ720981 JNU720962:JNU720981 JDY720962:JDY720981 IUC720962:IUC720981 IKG720962:IKG720981 IAK720962:IAK720981 HQO720962:HQO720981 HGS720962:HGS720981 GWW720962:GWW720981 GNA720962:GNA720981 GDE720962:GDE720981 FTI720962:FTI720981 FJM720962:FJM720981 EZQ720962:EZQ720981 EPU720962:EPU720981 EFY720962:EFY720981 DWC720962:DWC720981 DMG720962:DMG720981 DCK720962:DCK720981 CSO720962:CSO720981 CIS720962:CIS720981 BYW720962:BYW720981 BPA720962:BPA720981 BFE720962:BFE720981 AVI720962:AVI720981 ALM720962:ALM720981 ABQ720962:ABQ720981 RU720962:RU720981 HY720962:HY720981 WUK655426:WUK655445 WKO655426:WKO655445 WAS655426:WAS655445 VQW655426:VQW655445 VHA655426:VHA655445 UXE655426:UXE655445 UNI655426:UNI655445 UDM655426:UDM655445 TTQ655426:TTQ655445 TJU655426:TJU655445 SZY655426:SZY655445 SQC655426:SQC655445 SGG655426:SGG655445 RWK655426:RWK655445 RMO655426:RMO655445 RCS655426:RCS655445 QSW655426:QSW655445 QJA655426:QJA655445 PZE655426:PZE655445 PPI655426:PPI655445 PFM655426:PFM655445 OVQ655426:OVQ655445 OLU655426:OLU655445 OBY655426:OBY655445 NSC655426:NSC655445 NIG655426:NIG655445 MYK655426:MYK655445 MOO655426:MOO655445 MES655426:MES655445 LUW655426:LUW655445 LLA655426:LLA655445 LBE655426:LBE655445 KRI655426:KRI655445 KHM655426:KHM655445 JXQ655426:JXQ655445 JNU655426:JNU655445 JDY655426:JDY655445 IUC655426:IUC655445 IKG655426:IKG655445 IAK655426:IAK655445 HQO655426:HQO655445 HGS655426:HGS655445 GWW655426:GWW655445 GNA655426:GNA655445 GDE655426:GDE655445 FTI655426:FTI655445 FJM655426:FJM655445 EZQ655426:EZQ655445 EPU655426:EPU655445 EFY655426:EFY655445 DWC655426:DWC655445 DMG655426:DMG655445 DCK655426:DCK655445 CSO655426:CSO655445 CIS655426:CIS655445 BYW655426:BYW655445 BPA655426:BPA655445 BFE655426:BFE655445 AVI655426:AVI655445 ALM655426:ALM655445 ABQ655426:ABQ655445 RU655426:RU655445 HY655426:HY655445 WUK589890:WUK589909 WKO589890:WKO589909 WAS589890:WAS589909 VQW589890:VQW589909 VHA589890:VHA589909 UXE589890:UXE589909 UNI589890:UNI589909 UDM589890:UDM589909 TTQ589890:TTQ589909 TJU589890:TJU589909 SZY589890:SZY589909 SQC589890:SQC589909 SGG589890:SGG589909 RWK589890:RWK589909 RMO589890:RMO589909 RCS589890:RCS589909 QSW589890:QSW589909 QJA589890:QJA589909 PZE589890:PZE589909 PPI589890:PPI589909 PFM589890:PFM589909 OVQ589890:OVQ589909 OLU589890:OLU589909 OBY589890:OBY589909 NSC589890:NSC589909 NIG589890:NIG589909 MYK589890:MYK589909 MOO589890:MOO589909 MES589890:MES589909 LUW589890:LUW589909 LLA589890:LLA589909 LBE589890:LBE589909 KRI589890:KRI589909 KHM589890:KHM589909 JXQ589890:JXQ589909 JNU589890:JNU589909 JDY589890:JDY589909 IUC589890:IUC589909 IKG589890:IKG589909 IAK589890:IAK589909 HQO589890:HQO589909 HGS589890:HGS589909 GWW589890:GWW589909 GNA589890:GNA589909 GDE589890:GDE589909 FTI589890:FTI589909 FJM589890:FJM589909 EZQ589890:EZQ589909 EPU589890:EPU589909 EFY589890:EFY589909 DWC589890:DWC589909 DMG589890:DMG589909 DCK589890:DCK589909 CSO589890:CSO589909 CIS589890:CIS589909 BYW589890:BYW589909 BPA589890:BPA589909 BFE589890:BFE589909 AVI589890:AVI589909 ALM589890:ALM589909 ABQ589890:ABQ589909 RU589890:RU589909 HY589890:HY589909 WUK524354:WUK524373 WKO524354:WKO524373 WAS524354:WAS524373 VQW524354:VQW524373 VHA524354:VHA524373 UXE524354:UXE524373 UNI524354:UNI524373 UDM524354:UDM524373 TTQ524354:TTQ524373 TJU524354:TJU524373 SZY524354:SZY524373 SQC524354:SQC524373 SGG524354:SGG524373 RWK524354:RWK524373 RMO524354:RMO524373 RCS524354:RCS524373 QSW524354:QSW524373 QJA524354:QJA524373 PZE524354:PZE524373 PPI524354:PPI524373 PFM524354:PFM524373 OVQ524354:OVQ524373 OLU524354:OLU524373 OBY524354:OBY524373 NSC524354:NSC524373 NIG524354:NIG524373 MYK524354:MYK524373 MOO524354:MOO524373 MES524354:MES524373 LUW524354:LUW524373 LLA524354:LLA524373 LBE524354:LBE524373 KRI524354:KRI524373 KHM524354:KHM524373 JXQ524354:JXQ524373 JNU524354:JNU524373 JDY524354:JDY524373 IUC524354:IUC524373 IKG524354:IKG524373 IAK524354:IAK524373 HQO524354:HQO524373 HGS524354:HGS524373 GWW524354:GWW524373 GNA524354:GNA524373 GDE524354:GDE524373 FTI524354:FTI524373 FJM524354:FJM524373 EZQ524354:EZQ524373 EPU524354:EPU524373 EFY524354:EFY524373 DWC524354:DWC524373 DMG524354:DMG524373 DCK524354:DCK524373 CSO524354:CSO524373 CIS524354:CIS524373 BYW524354:BYW524373 BPA524354:BPA524373 BFE524354:BFE524373 AVI524354:AVI524373 ALM524354:ALM524373 ABQ524354:ABQ524373 RU524354:RU524373 HY524354:HY524373 WUK458818:WUK458837 WKO458818:WKO458837 WAS458818:WAS458837 VQW458818:VQW458837 VHA458818:VHA458837 UXE458818:UXE458837 UNI458818:UNI458837 UDM458818:UDM458837 TTQ458818:TTQ458837 TJU458818:TJU458837 SZY458818:SZY458837 SQC458818:SQC458837 SGG458818:SGG458837 RWK458818:RWK458837 RMO458818:RMO458837 RCS458818:RCS458837 QSW458818:QSW458837 QJA458818:QJA458837 PZE458818:PZE458837 PPI458818:PPI458837 PFM458818:PFM458837 OVQ458818:OVQ458837 OLU458818:OLU458837 OBY458818:OBY458837 NSC458818:NSC458837 NIG458818:NIG458837 MYK458818:MYK458837 MOO458818:MOO458837 MES458818:MES458837 LUW458818:LUW458837 LLA458818:LLA458837 LBE458818:LBE458837 KRI458818:KRI458837 KHM458818:KHM458837 JXQ458818:JXQ458837 JNU458818:JNU458837 JDY458818:JDY458837 IUC458818:IUC458837 IKG458818:IKG458837 IAK458818:IAK458837 HQO458818:HQO458837 HGS458818:HGS458837 GWW458818:GWW458837 GNA458818:GNA458837 GDE458818:GDE458837 FTI458818:FTI458837 FJM458818:FJM458837 EZQ458818:EZQ458837 EPU458818:EPU458837 EFY458818:EFY458837 DWC458818:DWC458837 DMG458818:DMG458837 DCK458818:DCK458837 CSO458818:CSO458837 CIS458818:CIS458837 BYW458818:BYW458837 BPA458818:BPA458837 BFE458818:BFE458837 AVI458818:AVI458837 ALM458818:ALM458837 ABQ458818:ABQ458837 RU458818:RU458837 HY458818:HY458837 WUK393282:WUK393301 WKO393282:WKO393301 WAS393282:WAS393301 VQW393282:VQW393301 VHA393282:VHA393301 UXE393282:UXE393301 UNI393282:UNI393301 UDM393282:UDM393301 TTQ393282:TTQ393301 TJU393282:TJU393301 SZY393282:SZY393301 SQC393282:SQC393301 SGG393282:SGG393301 RWK393282:RWK393301 RMO393282:RMO393301 RCS393282:RCS393301 QSW393282:QSW393301 QJA393282:QJA393301 PZE393282:PZE393301 PPI393282:PPI393301 PFM393282:PFM393301 OVQ393282:OVQ393301 OLU393282:OLU393301 OBY393282:OBY393301 NSC393282:NSC393301 NIG393282:NIG393301 MYK393282:MYK393301 MOO393282:MOO393301 MES393282:MES393301 LUW393282:LUW393301 LLA393282:LLA393301 LBE393282:LBE393301 KRI393282:KRI393301 KHM393282:KHM393301 JXQ393282:JXQ393301 JNU393282:JNU393301 JDY393282:JDY393301 IUC393282:IUC393301 IKG393282:IKG393301 IAK393282:IAK393301 HQO393282:HQO393301 HGS393282:HGS393301 GWW393282:GWW393301 GNA393282:GNA393301 GDE393282:GDE393301 FTI393282:FTI393301 FJM393282:FJM393301 EZQ393282:EZQ393301 EPU393282:EPU393301 EFY393282:EFY393301 DWC393282:DWC393301 DMG393282:DMG393301 DCK393282:DCK393301 CSO393282:CSO393301 CIS393282:CIS393301 BYW393282:BYW393301 BPA393282:BPA393301 BFE393282:BFE393301 AVI393282:AVI393301 ALM393282:ALM393301 ABQ393282:ABQ393301 RU393282:RU393301 HY393282:HY393301 WUK327746:WUK327765 WKO327746:WKO327765 WAS327746:WAS327765 VQW327746:VQW327765 VHA327746:VHA327765 UXE327746:UXE327765 UNI327746:UNI327765 UDM327746:UDM327765 TTQ327746:TTQ327765 TJU327746:TJU327765 SZY327746:SZY327765 SQC327746:SQC327765 SGG327746:SGG327765 RWK327746:RWK327765 RMO327746:RMO327765 RCS327746:RCS327765 QSW327746:QSW327765 QJA327746:QJA327765 PZE327746:PZE327765 PPI327746:PPI327765 PFM327746:PFM327765 OVQ327746:OVQ327765 OLU327746:OLU327765 OBY327746:OBY327765 NSC327746:NSC327765 NIG327746:NIG327765 MYK327746:MYK327765 MOO327746:MOO327765 MES327746:MES327765 LUW327746:LUW327765 LLA327746:LLA327765 LBE327746:LBE327765 KRI327746:KRI327765 KHM327746:KHM327765 JXQ327746:JXQ327765 JNU327746:JNU327765 JDY327746:JDY327765 IUC327746:IUC327765 IKG327746:IKG327765 IAK327746:IAK327765 HQO327746:HQO327765 HGS327746:HGS327765 GWW327746:GWW327765 GNA327746:GNA327765 GDE327746:GDE327765 FTI327746:FTI327765 FJM327746:FJM327765 EZQ327746:EZQ327765 EPU327746:EPU327765 EFY327746:EFY327765 DWC327746:DWC327765 DMG327746:DMG327765 DCK327746:DCK327765 CSO327746:CSO327765 CIS327746:CIS327765 BYW327746:BYW327765 BPA327746:BPA327765 BFE327746:BFE327765 AVI327746:AVI327765 ALM327746:ALM327765 ABQ327746:ABQ327765 RU327746:RU327765 HY327746:HY327765 WUK262210:WUK262229 WKO262210:WKO262229 WAS262210:WAS262229 VQW262210:VQW262229 VHA262210:VHA262229 UXE262210:UXE262229 UNI262210:UNI262229 UDM262210:UDM262229 TTQ262210:TTQ262229 TJU262210:TJU262229 SZY262210:SZY262229 SQC262210:SQC262229 SGG262210:SGG262229 RWK262210:RWK262229 RMO262210:RMO262229 RCS262210:RCS262229 QSW262210:QSW262229 QJA262210:QJA262229 PZE262210:PZE262229 PPI262210:PPI262229 PFM262210:PFM262229 OVQ262210:OVQ262229 OLU262210:OLU262229 OBY262210:OBY262229 NSC262210:NSC262229 NIG262210:NIG262229 MYK262210:MYK262229 MOO262210:MOO262229 MES262210:MES262229 LUW262210:LUW262229 LLA262210:LLA262229 LBE262210:LBE262229 KRI262210:KRI262229 KHM262210:KHM262229 JXQ262210:JXQ262229 JNU262210:JNU262229 JDY262210:JDY262229 IUC262210:IUC262229 IKG262210:IKG262229 IAK262210:IAK262229 HQO262210:HQO262229 HGS262210:HGS262229 GWW262210:GWW262229 GNA262210:GNA262229 GDE262210:GDE262229 FTI262210:FTI262229 FJM262210:FJM262229 EZQ262210:EZQ262229 EPU262210:EPU262229 EFY262210:EFY262229 DWC262210:DWC262229 DMG262210:DMG262229 DCK262210:DCK262229 CSO262210:CSO262229 CIS262210:CIS262229 BYW262210:BYW262229 BPA262210:BPA262229 BFE262210:BFE262229 AVI262210:AVI262229 ALM262210:ALM262229 ABQ262210:ABQ262229 RU262210:RU262229 HY262210:HY262229 WUK196674:WUK196693 WKO196674:WKO196693 WAS196674:WAS196693 VQW196674:VQW196693 VHA196674:VHA196693 UXE196674:UXE196693 UNI196674:UNI196693 UDM196674:UDM196693 TTQ196674:TTQ196693 TJU196674:TJU196693 SZY196674:SZY196693 SQC196674:SQC196693 SGG196674:SGG196693 RWK196674:RWK196693 RMO196674:RMO196693 RCS196674:RCS196693 QSW196674:QSW196693 QJA196674:QJA196693 PZE196674:PZE196693 PPI196674:PPI196693 PFM196674:PFM196693 OVQ196674:OVQ196693 OLU196674:OLU196693 OBY196674:OBY196693 NSC196674:NSC196693 NIG196674:NIG196693 MYK196674:MYK196693 MOO196674:MOO196693 MES196674:MES196693 LUW196674:LUW196693 LLA196674:LLA196693 LBE196674:LBE196693 KRI196674:KRI196693 KHM196674:KHM196693 JXQ196674:JXQ196693 JNU196674:JNU196693 JDY196674:JDY196693 IUC196674:IUC196693 IKG196674:IKG196693 IAK196674:IAK196693 HQO196674:HQO196693 HGS196674:HGS196693 GWW196674:GWW196693 GNA196674:GNA196693 GDE196674:GDE196693 FTI196674:FTI196693 FJM196674:FJM196693 EZQ196674:EZQ196693 EPU196674:EPU196693 EFY196674:EFY196693 DWC196674:DWC196693 DMG196674:DMG196693 DCK196674:DCK196693 CSO196674:CSO196693 CIS196674:CIS196693 BYW196674:BYW196693 BPA196674:BPA196693 BFE196674:BFE196693 AVI196674:AVI196693 ALM196674:ALM196693 ABQ196674:ABQ196693 RU196674:RU196693 HY196674:HY196693 WUK131138:WUK131157 WKO131138:WKO131157 WAS131138:WAS131157 VQW131138:VQW131157 VHA131138:VHA131157 UXE131138:UXE131157 UNI131138:UNI131157 UDM131138:UDM131157 TTQ131138:TTQ131157 TJU131138:TJU131157 SZY131138:SZY131157 SQC131138:SQC131157 SGG131138:SGG131157 RWK131138:RWK131157 RMO131138:RMO131157 RCS131138:RCS131157 QSW131138:QSW131157 QJA131138:QJA131157 PZE131138:PZE131157 PPI131138:PPI131157 PFM131138:PFM131157 OVQ131138:OVQ131157 OLU131138:OLU131157 OBY131138:OBY131157 NSC131138:NSC131157 NIG131138:NIG131157 MYK131138:MYK131157 MOO131138:MOO131157 MES131138:MES131157 LUW131138:LUW131157 LLA131138:LLA131157 LBE131138:LBE131157 KRI131138:KRI131157 KHM131138:KHM131157 JXQ131138:JXQ131157 JNU131138:JNU131157 JDY131138:JDY131157 IUC131138:IUC131157 IKG131138:IKG131157 IAK131138:IAK131157 HQO131138:HQO131157 HGS131138:HGS131157 GWW131138:GWW131157 GNA131138:GNA131157 GDE131138:GDE131157 FTI131138:FTI131157 FJM131138:FJM131157 EZQ131138:EZQ131157 EPU131138:EPU131157 EFY131138:EFY131157 DWC131138:DWC131157 DMG131138:DMG131157 DCK131138:DCK131157 CSO131138:CSO131157 CIS131138:CIS131157 BYW131138:BYW131157 BPA131138:BPA131157 BFE131138:BFE131157 AVI131138:AVI131157 ALM131138:ALM131157 ABQ131138:ABQ131157 RU131138:RU131157 HY131138:HY131157 WUK65602:WUK65621 WKO65602:WKO65621 WAS65602:WAS65621 VQW65602:VQW65621 VHA65602:VHA65621 UXE65602:UXE65621 UNI65602:UNI65621 UDM65602:UDM65621 TTQ65602:TTQ65621 TJU65602:TJU65621 SZY65602:SZY65621 SQC65602:SQC65621 SGG65602:SGG65621 RWK65602:RWK65621 RMO65602:RMO65621 RCS65602:RCS65621 QSW65602:QSW65621 QJA65602:QJA65621 PZE65602:PZE65621 PPI65602:PPI65621 PFM65602:PFM65621 OVQ65602:OVQ65621 OLU65602:OLU65621 OBY65602:OBY65621 NSC65602:NSC65621 NIG65602:NIG65621 MYK65602:MYK65621 MOO65602:MOO65621 MES65602:MES65621 LUW65602:LUW65621 LLA65602:LLA65621 LBE65602:LBE65621 KRI65602:KRI65621 KHM65602:KHM65621 JXQ65602:JXQ65621 JNU65602:JNU65621 JDY65602:JDY65621 IUC65602:IUC65621 IKG65602:IKG65621 IAK65602:IAK65621 HQO65602:HQO65621 HGS65602:HGS65621 GWW65602:GWW65621 GNA65602:GNA65621 GDE65602:GDE65621 FTI65602:FTI65621 FJM65602:FJM65621 EZQ65602:EZQ65621 EPU65602:EPU65621 EFY65602:EFY65621 DWC65602:DWC65621 DMG65602:DMG65621 DCK65602:DCK65621 CSO65602:CSO65621 CIS65602:CIS65621 BYW65602:BYW65621 BPA65602:BPA65621 BFE65602:BFE65621 AVI65602:AVI65621 ALM65602:ALM65621 ABQ65602:ABQ65621 RU65602:RU65621 HY8:HY111 RU8:RU111 ABQ8:ABQ111 ALM8:ALM111 AVI8:AVI111 BFE8:BFE111 BPA8:BPA111 BYW8:BYW111 CIS8:CIS111 CSO8:CSO111 DCK8:DCK111 DMG8:DMG111 DWC8:DWC111 EFY8:EFY111 EPU8:EPU111 EZQ8:EZQ111 FJM8:FJM111 FTI8:FTI111 GDE8:GDE111 GNA8:GNA111 GWW8:GWW111 HGS8:HGS111 HQO8:HQO111 IAK8:IAK111 IKG8:IKG111 IUC8:IUC111 JDY8:JDY111 JNU8:JNU111 JXQ8:JXQ111 KHM8:KHM111 KRI8:KRI111 LBE8:LBE111 LLA8:LLA111 LUW8:LUW111 MES8:MES111 MOO8:MOO111 MYK8:MYK111 NIG8:NIG111 NSC8:NSC111 OBY8:OBY111 OLU8:OLU111 OVQ8:OVQ111 PFM8:PFM111 PPI8:PPI111 PZE8:PZE111 QJA8:QJA111 QSW8:QSW111 RCS8:RCS111 RMO8:RMO111 RWK8:RWK111 SGG8:SGG111 SQC8:SQC111 SZY8:SZY111 TJU8:TJU111 TTQ8:TTQ111 UDM8:UDM111 UNI8:UNI111 UXE8:UXE111 VHA8:VHA111 VQW8:VQW111 WAS8:WAS111 WKO8:WKO111 WUK8:WUK111">
      <formula1>$B$119:$B$120</formula1>
    </dataValidation>
    <dataValidation type="list" showInputMessage="1" showErrorMessage="1" prompt="空白にする時は、「Delete」キーを押してください。" sqref="WUI983106:WUI983125 HW65602:HW65621 RS65602:RS65621 ABO65602:ABO65621 ALK65602:ALK65621 AVG65602:AVG65621 BFC65602:BFC65621 BOY65602:BOY65621 BYU65602:BYU65621 CIQ65602:CIQ65621 CSM65602:CSM65621 DCI65602:DCI65621 DME65602:DME65621 DWA65602:DWA65621 EFW65602:EFW65621 EPS65602:EPS65621 EZO65602:EZO65621 FJK65602:FJK65621 FTG65602:FTG65621 GDC65602:GDC65621 GMY65602:GMY65621 GWU65602:GWU65621 HGQ65602:HGQ65621 HQM65602:HQM65621 IAI65602:IAI65621 IKE65602:IKE65621 IUA65602:IUA65621 JDW65602:JDW65621 JNS65602:JNS65621 JXO65602:JXO65621 KHK65602:KHK65621 KRG65602:KRG65621 LBC65602:LBC65621 LKY65602:LKY65621 LUU65602:LUU65621 MEQ65602:MEQ65621 MOM65602:MOM65621 MYI65602:MYI65621 NIE65602:NIE65621 NSA65602:NSA65621 OBW65602:OBW65621 OLS65602:OLS65621 OVO65602:OVO65621 PFK65602:PFK65621 PPG65602:PPG65621 PZC65602:PZC65621 QIY65602:QIY65621 QSU65602:QSU65621 RCQ65602:RCQ65621 RMM65602:RMM65621 RWI65602:RWI65621 SGE65602:SGE65621 SQA65602:SQA65621 SZW65602:SZW65621 TJS65602:TJS65621 TTO65602:TTO65621 UDK65602:UDK65621 UNG65602:UNG65621 UXC65602:UXC65621 VGY65602:VGY65621 VQU65602:VQU65621 WAQ65602:WAQ65621 WKM65602:WKM65621 WUI65602:WUI65621 HW131138:HW131157 RS131138:RS131157 ABO131138:ABO131157 ALK131138:ALK131157 AVG131138:AVG131157 BFC131138:BFC131157 BOY131138:BOY131157 BYU131138:BYU131157 CIQ131138:CIQ131157 CSM131138:CSM131157 DCI131138:DCI131157 DME131138:DME131157 DWA131138:DWA131157 EFW131138:EFW131157 EPS131138:EPS131157 EZO131138:EZO131157 FJK131138:FJK131157 FTG131138:FTG131157 GDC131138:GDC131157 GMY131138:GMY131157 GWU131138:GWU131157 HGQ131138:HGQ131157 HQM131138:HQM131157 IAI131138:IAI131157 IKE131138:IKE131157 IUA131138:IUA131157 JDW131138:JDW131157 JNS131138:JNS131157 JXO131138:JXO131157 KHK131138:KHK131157 KRG131138:KRG131157 LBC131138:LBC131157 LKY131138:LKY131157 LUU131138:LUU131157 MEQ131138:MEQ131157 MOM131138:MOM131157 MYI131138:MYI131157 NIE131138:NIE131157 NSA131138:NSA131157 OBW131138:OBW131157 OLS131138:OLS131157 OVO131138:OVO131157 PFK131138:PFK131157 PPG131138:PPG131157 PZC131138:PZC131157 QIY131138:QIY131157 QSU131138:QSU131157 RCQ131138:RCQ131157 RMM131138:RMM131157 RWI131138:RWI131157 SGE131138:SGE131157 SQA131138:SQA131157 SZW131138:SZW131157 TJS131138:TJS131157 TTO131138:TTO131157 UDK131138:UDK131157 UNG131138:UNG131157 UXC131138:UXC131157 VGY131138:VGY131157 VQU131138:VQU131157 WAQ131138:WAQ131157 WKM131138:WKM131157 WUI131138:WUI131157 HW196674:HW196693 RS196674:RS196693 ABO196674:ABO196693 ALK196674:ALK196693 AVG196674:AVG196693 BFC196674:BFC196693 BOY196674:BOY196693 BYU196674:BYU196693 CIQ196674:CIQ196693 CSM196674:CSM196693 DCI196674:DCI196693 DME196674:DME196693 DWA196674:DWA196693 EFW196674:EFW196693 EPS196674:EPS196693 EZO196674:EZO196693 FJK196674:FJK196693 FTG196674:FTG196693 GDC196674:GDC196693 GMY196674:GMY196693 GWU196674:GWU196693 HGQ196674:HGQ196693 HQM196674:HQM196693 IAI196674:IAI196693 IKE196674:IKE196693 IUA196674:IUA196693 JDW196674:JDW196693 JNS196674:JNS196693 JXO196674:JXO196693 KHK196674:KHK196693 KRG196674:KRG196693 LBC196674:LBC196693 LKY196674:LKY196693 LUU196674:LUU196693 MEQ196674:MEQ196693 MOM196674:MOM196693 MYI196674:MYI196693 NIE196674:NIE196693 NSA196674:NSA196693 OBW196674:OBW196693 OLS196674:OLS196693 OVO196674:OVO196693 PFK196674:PFK196693 PPG196674:PPG196693 PZC196674:PZC196693 QIY196674:QIY196693 QSU196674:QSU196693 RCQ196674:RCQ196693 RMM196674:RMM196693 RWI196674:RWI196693 SGE196674:SGE196693 SQA196674:SQA196693 SZW196674:SZW196693 TJS196674:TJS196693 TTO196674:TTO196693 UDK196674:UDK196693 UNG196674:UNG196693 UXC196674:UXC196693 VGY196674:VGY196693 VQU196674:VQU196693 WAQ196674:WAQ196693 WKM196674:WKM196693 WUI196674:WUI196693 HW262210:HW262229 RS262210:RS262229 ABO262210:ABO262229 ALK262210:ALK262229 AVG262210:AVG262229 BFC262210:BFC262229 BOY262210:BOY262229 BYU262210:BYU262229 CIQ262210:CIQ262229 CSM262210:CSM262229 DCI262210:DCI262229 DME262210:DME262229 DWA262210:DWA262229 EFW262210:EFW262229 EPS262210:EPS262229 EZO262210:EZO262229 FJK262210:FJK262229 FTG262210:FTG262229 GDC262210:GDC262229 GMY262210:GMY262229 GWU262210:GWU262229 HGQ262210:HGQ262229 HQM262210:HQM262229 IAI262210:IAI262229 IKE262210:IKE262229 IUA262210:IUA262229 JDW262210:JDW262229 JNS262210:JNS262229 JXO262210:JXO262229 KHK262210:KHK262229 KRG262210:KRG262229 LBC262210:LBC262229 LKY262210:LKY262229 LUU262210:LUU262229 MEQ262210:MEQ262229 MOM262210:MOM262229 MYI262210:MYI262229 NIE262210:NIE262229 NSA262210:NSA262229 OBW262210:OBW262229 OLS262210:OLS262229 OVO262210:OVO262229 PFK262210:PFK262229 PPG262210:PPG262229 PZC262210:PZC262229 QIY262210:QIY262229 QSU262210:QSU262229 RCQ262210:RCQ262229 RMM262210:RMM262229 RWI262210:RWI262229 SGE262210:SGE262229 SQA262210:SQA262229 SZW262210:SZW262229 TJS262210:TJS262229 TTO262210:TTO262229 UDK262210:UDK262229 UNG262210:UNG262229 UXC262210:UXC262229 VGY262210:VGY262229 VQU262210:VQU262229 WAQ262210:WAQ262229 WKM262210:WKM262229 WUI262210:WUI262229 HW327746:HW327765 RS327746:RS327765 ABO327746:ABO327765 ALK327746:ALK327765 AVG327746:AVG327765 BFC327746:BFC327765 BOY327746:BOY327765 BYU327746:BYU327765 CIQ327746:CIQ327765 CSM327746:CSM327765 DCI327746:DCI327765 DME327746:DME327765 DWA327746:DWA327765 EFW327746:EFW327765 EPS327746:EPS327765 EZO327746:EZO327765 FJK327746:FJK327765 FTG327746:FTG327765 GDC327746:GDC327765 GMY327746:GMY327765 GWU327746:GWU327765 HGQ327746:HGQ327765 HQM327746:HQM327765 IAI327746:IAI327765 IKE327746:IKE327765 IUA327746:IUA327765 JDW327746:JDW327765 JNS327746:JNS327765 JXO327746:JXO327765 KHK327746:KHK327765 KRG327746:KRG327765 LBC327746:LBC327765 LKY327746:LKY327765 LUU327746:LUU327765 MEQ327746:MEQ327765 MOM327746:MOM327765 MYI327746:MYI327765 NIE327746:NIE327765 NSA327746:NSA327765 OBW327746:OBW327765 OLS327746:OLS327765 OVO327746:OVO327765 PFK327746:PFK327765 PPG327746:PPG327765 PZC327746:PZC327765 QIY327746:QIY327765 QSU327746:QSU327765 RCQ327746:RCQ327765 RMM327746:RMM327765 RWI327746:RWI327765 SGE327746:SGE327765 SQA327746:SQA327765 SZW327746:SZW327765 TJS327746:TJS327765 TTO327746:TTO327765 UDK327746:UDK327765 UNG327746:UNG327765 UXC327746:UXC327765 VGY327746:VGY327765 VQU327746:VQU327765 WAQ327746:WAQ327765 WKM327746:WKM327765 WUI327746:WUI327765 HW393282:HW393301 RS393282:RS393301 ABO393282:ABO393301 ALK393282:ALK393301 AVG393282:AVG393301 BFC393282:BFC393301 BOY393282:BOY393301 BYU393282:BYU393301 CIQ393282:CIQ393301 CSM393282:CSM393301 DCI393282:DCI393301 DME393282:DME393301 DWA393282:DWA393301 EFW393282:EFW393301 EPS393282:EPS393301 EZO393282:EZO393301 FJK393282:FJK393301 FTG393282:FTG393301 GDC393282:GDC393301 GMY393282:GMY393301 GWU393282:GWU393301 HGQ393282:HGQ393301 HQM393282:HQM393301 IAI393282:IAI393301 IKE393282:IKE393301 IUA393282:IUA393301 JDW393282:JDW393301 JNS393282:JNS393301 JXO393282:JXO393301 KHK393282:KHK393301 KRG393282:KRG393301 LBC393282:LBC393301 LKY393282:LKY393301 LUU393282:LUU393301 MEQ393282:MEQ393301 MOM393282:MOM393301 MYI393282:MYI393301 NIE393282:NIE393301 NSA393282:NSA393301 OBW393282:OBW393301 OLS393282:OLS393301 OVO393282:OVO393301 PFK393282:PFK393301 PPG393282:PPG393301 PZC393282:PZC393301 QIY393282:QIY393301 QSU393282:QSU393301 RCQ393282:RCQ393301 RMM393282:RMM393301 RWI393282:RWI393301 SGE393282:SGE393301 SQA393282:SQA393301 SZW393282:SZW393301 TJS393282:TJS393301 TTO393282:TTO393301 UDK393282:UDK393301 UNG393282:UNG393301 UXC393282:UXC393301 VGY393282:VGY393301 VQU393282:VQU393301 WAQ393282:WAQ393301 WKM393282:WKM393301 WUI393282:WUI393301 HW458818:HW458837 RS458818:RS458837 ABO458818:ABO458837 ALK458818:ALK458837 AVG458818:AVG458837 BFC458818:BFC458837 BOY458818:BOY458837 BYU458818:BYU458837 CIQ458818:CIQ458837 CSM458818:CSM458837 DCI458818:DCI458837 DME458818:DME458837 DWA458818:DWA458837 EFW458818:EFW458837 EPS458818:EPS458837 EZO458818:EZO458837 FJK458818:FJK458837 FTG458818:FTG458837 GDC458818:GDC458837 GMY458818:GMY458837 GWU458818:GWU458837 HGQ458818:HGQ458837 HQM458818:HQM458837 IAI458818:IAI458837 IKE458818:IKE458837 IUA458818:IUA458837 JDW458818:JDW458837 JNS458818:JNS458837 JXO458818:JXO458837 KHK458818:KHK458837 KRG458818:KRG458837 LBC458818:LBC458837 LKY458818:LKY458837 LUU458818:LUU458837 MEQ458818:MEQ458837 MOM458818:MOM458837 MYI458818:MYI458837 NIE458818:NIE458837 NSA458818:NSA458837 OBW458818:OBW458837 OLS458818:OLS458837 OVO458818:OVO458837 PFK458818:PFK458837 PPG458818:PPG458837 PZC458818:PZC458837 QIY458818:QIY458837 QSU458818:QSU458837 RCQ458818:RCQ458837 RMM458818:RMM458837 RWI458818:RWI458837 SGE458818:SGE458837 SQA458818:SQA458837 SZW458818:SZW458837 TJS458818:TJS458837 TTO458818:TTO458837 UDK458818:UDK458837 UNG458818:UNG458837 UXC458818:UXC458837 VGY458818:VGY458837 VQU458818:VQU458837 WAQ458818:WAQ458837 WKM458818:WKM458837 WUI458818:WUI458837 HW524354:HW524373 RS524354:RS524373 ABO524354:ABO524373 ALK524354:ALK524373 AVG524354:AVG524373 BFC524354:BFC524373 BOY524354:BOY524373 BYU524354:BYU524373 CIQ524354:CIQ524373 CSM524354:CSM524373 DCI524354:DCI524373 DME524354:DME524373 DWA524354:DWA524373 EFW524354:EFW524373 EPS524354:EPS524373 EZO524354:EZO524373 FJK524354:FJK524373 FTG524354:FTG524373 GDC524354:GDC524373 GMY524354:GMY524373 GWU524354:GWU524373 HGQ524354:HGQ524373 HQM524354:HQM524373 IAI524354:IAI524373 IKE524354:IKE524373 IUA524354:IUA524373 JDW524354:JDW524373 JNS524354:JNS524373 JXO524354:JXO524373 KHK524354:KHK524373 KRG524354:KRG524373 LBC524354:LBC524373 LKY524354:LKY524373 LUU524354:LUU524373 MEQ524354:MEQ524373 MOM524354:MOM524373 MYI524354:MYI524373 NIE524354:NIE524373 NSA524354:NSA524373 OBW524354:OBW524373 OLS524354:OLS524373 OVO524354:OVO524373 PFK524354:PFK524373 PPG524354:PPG524373 PZC524354:PZC524373 QIY524354:QIY524373 QSU524354:QSU524373 RCQ524354:RCQ524373 RMM524354:RMM524373 RWI524354:RWI524373 SGE524354:SGE524373 SQA524354:SQA524373 SZW524354:SZW524373 TJS524354:TJS524373 TTO524354:TTO524373 UDK524354:UDK524373 UNG524354:UNG524373 UXC524354:UXC524373 VGY524354:VGY524373 VQU524354:VQU524373 WAQ524354:WAQ524373 WKM524354:WKM524373 WUI524354:WUI524373 HW589890:HW589909 RS589890:RS589909 ABO589890:ABO589909 ALK589890:ALK589909 AVG589890:AVG589909 BFC589890:BFC589909 BOY589890:BOY589909 BYU589890:BYU589909 CIQ589890:CIQ589909 CSM589890:CSM589909 DCI589890:DCI589909 DME589890:DME589909 DWA589890:DWA589909 EFW589890:EFW589909 EPS589890:EPS589909 EZO589890:EZO589909 FJK589890:FJK589909 FTG589890:FTG589909 GDC589890:GDC589909 GMY589890:GMY589909 GWU589890:GWU589909 HGQ589890:HGQ589909 HQM589890:HQM589909 IAI589890:IAI589909 IKE589890:IKE589909 IUA589890:IUA589909 JDW589890:JDW589909 JNS589890:JNS589909 JXO589890:JXO589909 KHK589890:KHK589909 KRG589890:KRG589909 LBC589890:LBC589909 LKY589890:LKY589909 LUU589890:LUU589909 MEQ589890:MEQ589909 MOM589890:MOM589909 MYI589890:MYI589909 NIE589890:NIE589909 NSA589890:NSA589909 OBW589890:OBW589909 OLS589890:OLS589909 OVO589890:OVO589909 PFK589890:PFK589909 PPG589890:PPG589909 PZC589890:PZC589909 QIY589890:QIY589909 QSU589890:QSU589909 RCQ589890:RCQ589909 RMM589890:RMM589909 RWI589890:RWI589909 SGE589890:SGE589909 SQA589890:SQA589909 SZW589890:SZW589909 TJS589890:TJS589909 TTO589890:TTO589909 UDK589890:UDK589909 UNG589890:UNG589909 UXC589890:UXC589909 VGY589890:VGY589909 VQU589890:VQU589909 WAQ589890:WAQ589909 WKM589890:WKM589909 WUI589890:WUI589909 HW655426:HW655445 RS655426:RS655445 ABO655426:ABO655445 ALK655426:ALK655445 AVG655426:AVG655445 BFC655426:BFC655445 BOY655426:BOY655445 BYU655426:BYU655445 CIQ655426:CIQ655445 CSM655426:CSM655445 DCI655426:DCI655445 DME655426:DME655445 DWA655426:DWA655445 EFW655426:EFW655445 EPS655426:EPS655445 EZO655426:EZO655445 FJK655426:FJK655445 FTG655426:FTG655445 GDC655426:GDC655445 GMY655426:GMY655445 GWU655426:GWU655445 HGQ655426:HGQ655445 HQM655426:HQM655445 IAI655426:IAI655445 IKE655426:IKE655445 IUA655426:IUA655445 JDW655426:JDW655445 JNS655426:JNS655445 JXO655426:JXO655445 KHK655426:KHK655445 KRG655426:KRG655445 LBC655426:LBC655445 LKY655426:LKY655445 LUU655426:LUU655445 MEQ655426:MEQ655445 MOM655426:MOM655445 MYI655426:MYI655445 NIE655426:NIE655445 NSA655426:NSA655445 OBW655426:OBW655445 OLS655426:OLS655445 OVO655426:OVO655445 PFK655426:PFK655445 PPG655426:PPG655445 PZC655426:PZC655445 QIY655426:QIY655445 QSU655426:QSU655445 RCQ655426:RCQ655445 RMM655426:RMM655445 RWI655426:RWI655445 SGE655426:SGE655445 SQA655426:SQA655445 SZW655426:SZW655445 TJS655426:TJS655445 TTO655426:TTO655445 UDK655426:UDK655445 UNG655426:UNG655445 UXC655426:UXC655445 VGY655426:VGY655445 VQU655426:VQU655445 WAQ655426:WAQ655445 WKM655426:WKM655445 WUI655426:WUI655445 HW720962:HW720981 RS720962:RS720981 ABO720962:ABO720981 ALK720962:ALK720981 AVG720962:AVG720981 BFC720962:BFC720981 BOY720962:BOY720981 BYU720962:BYU720981 CIQ720962:CIQ720981 CSM720962:CSM720981 DCI720962:DCI720981 DME720962:DME720981 DWA720962:DWA720981 EFW720962:EFW720981 EPS720962:EPS720981 EZO720962:EZO720981 FJK720962:FJK720981 FTG720962:FTG720981 GDC720962:GDC720981 GMY720962:GMY720981 GWU720962:GWU720981 HGQ720962:HGQ720981 HQM720962:HQM720981 IAI720962:IAI720981 IKE720962:IKE720981 IUA720962:IUA720981 JDW720962:JDW720981 JNS720962:JNS720981 JXO720962:JXO720981 KHK720962:KHK720981 KRG720962:KRG720981 LBC720962:LBC720981 LKY720962:LKY720981 LUU720962:LUU720981 MEQ720962:MEQ720981 MOM720962:MOM720981 MYI720962:MYI720981 NIE720962:NIE720981 NSA720962:NSA720981 OBW720962:OBW720981 OLS720962:OLS720981 OVO720962:OVO720981 PFK720962:PFK720981 PPG720962:PPG720981 PZC720962:PZC720981 QIY720962:QIY720981 QSU720962:QSU720981 RCQ720962:RCQ720981 RMM720962:RMM720981 RWI720962:RWI720981 SGE720962:SGE720981 SQA720962:SQA720981 SZW720962:SZW720981 TJS720962:TJS720981 TTO720962:TTO720981 UDK720962:UDK720981 UNG720962:UNG720981 UXC720962:UXC720981 VGY720962:VGY720981 VQU720962:VQU720981 WAQ720962:WAQ720981 WKM720962:WKM720981 WUI720962:WUI720981 HW786498:HW786517 RS786498:RS786517 ABO786498:ABO786517 ALK786498:ALK786517 AVG786498:AVG786517 BFC786498:BFC786517 BOY786498:BOY786517 BYU786498:BYU786517 CIQ786498:CIQ786517 CSM786498:CSM786517 DCI786498:DCI786517 DME786498:DME786517 DWA786498:DWA786517 EFW786498:EFW786517 EPS786498:EPS786517 EZO786498:EZO786517 FJK786498:FJK786517 FTG786498:FTG786517 GDC786498:GDC786517 GMY786498:GMY786517 GWU786498:GWU786517 HGQ786498:HGQ786517 HQM786498:HQM786517 IAI786498:IAI786517 IKE786498:IKE786517 IUA786498:IUA786517 JDW786498:JDW786517 JNS786498:JNS786517 JXO786498:JXO786517 KHK786498:KHK786517 KRG786498:KRG786517 LBC786498:LBC786517 LKY786498:LKY786517 LUU786498:LUU786517 MEQ786498:MEQ786517 MOM786498:MOM786517 MYI786498:MYI786517 NIE786498:NIE786517 NSA786498:NSA786517 OBW786498:OBW786517 OLS786498:OLS786517 OVO786498:OVO786517 PFK786498:PFK786517 PPG786498:PPG786517 PZC786498:PZC786517 QIY786498:QIY786517 QSU786498:QSU786517 RCQ786498:RCQ786517 RMM786498:RMM786517 RWI786498:RWI786517 SGE786498:SGE786517 SQA786498:SQA786517 SZW786498:SZW786517 TJS786498:TJS786517 TTO786498:TTO786517 UDK786498:UDK786517 UNG786498:UNG786517 UXC786498:UXC786517 VGY786498:VGY786517 VQU786498:VQU786517 WAQ786498:WAQ786517 WKM786498:WKM786517 WUI786498:WUI786517 HW852034:HW852053 RS852034:RS852053 ABO852034:ABO852053 ALK852034:ALK852053 AVG852034:AVG852053 BFC852034:BFC852053 BOY852034:BOY852053 BYU852034:BYU852053 CIQ852034:CIQ852053 CSM852034:CSM852053 DCI852034:DCI852053 DME852034:DME852053 DWA852034:DWA852053 EFW852034:EFW852053 EPS852034:EPS852053 EZO852034:EZO852053 FJK852034:FJK852053 FTG852034:FTG852053 GDC852034:GDC852053 GMY852034:GMY852053 GWU852034:GWU852053 HGQ852034:HGQ852053 HQM852034:HQM852053 IAI852034:IAI852053 IKE852034:IKE852053 IUA852034:IUA852053 JDW852034:JDW852053 JNS852034:JNS852053 JXO852034:JXO852053 KHK852034:KHK852053 KRG852034:KRG852053 LBC852034:LBC852053 LKY852034:LKY852053 LUU852034:LUU852053 MEQ852034:MEQ852053 MOM852034:MOM852053 MYI852034:MYI852053 NIE852034:NIE852053 NSA852034:NSA852053 OBW852034:OBW852053 OLS852034:OLS852053 OVO852034:OVO852053 PFK852034:PFK852053 PPG852034:PPG852053 PZC852034:PZC852053 QIY852034:QIY852053 QSU852034:QSU852053 RCQ852034:RCQ852053 RMM852034:RMM852053 RWI852034:RWI852053 SGE852034:SGE852053 SQA852034:SQA852053 SZW852034:SZW852053 TJS852034:TJS852053 TTO852034:TTO852053 UDK852034:UDK852053 UNG852034:UNG852053 UXC852034:UXC852053 VGY852034:VGY852053 VQU852034:VQU852053 WAQ852034:WAQ852053 WKM852034:WKM852053 WUI852034:WUI852053 HW917570:HW917589 RS917570:RS917589 ABO917570:ABO917589 ALK917570:ALK917589 AVG917570:AVG917589 BFC917570:BFC917589 BOY917570:BOY917589 BYU917570:BYU917589 CIQ917570:CIQ917589 CSM917570:CSM917589 DCI917570:DCI917589 DME917570:DME917589 DWA917570:DWA917589 EFW917570:EFW917589 EPS917570:EPS917589 EZO917570:EZO917589 FJK917570:FJK917589 FTG917570:FTG917589 GDC917570:GDC917589 GMY917570:GMY917589 GWU917570:GWU917589 HGQ917570:HGQ917589 HQM917570:HQM917589 IAI917570:IAI917589 IKE917570:IKE917589 IUA917570:IUA917589 JDW917570:JDW917589 JNS917570:JNS917589 JXO917570:JXO917589 KHK917570:KHK917589 KRG917570:KRG917589 LBC917570:LBC917589 LKY917570:LKY917589 LUU917570:LUU917589 MEQ917570:MEQ917589 MOM917570:MOM917589 MYI917570:MYI917589 NIE917570:NIE917589 NSA917570:NSA917589 OBW917570:OBW917589 OLS917570:OLS917589 OVO917570:OVO917589 PFK917570:PFK917589 PPG917570:PPG917589 PZC917570:PZC917589 QIY917570:QIY917589 QSU917570:QSU917589 RCQ917570:RCQ917589 RMM917570:RMM917589 RWI917570:RWI917589 SGE917570:SGE917589 SQA917570:SQA917589 SZW917570:SZW917589 TJS917570:TJS917589 TTO917570:TTO917589 UDK917570:UDK917589 UNG917570:UNG917589 UXC917570:UXC917589 VGY917570:VGY917589 VQU917570:VQU917589 WAQ917570:WAQ917589 WKM917570:WKM917589 WUI917570:WUI917589 HW983106:HW983125 RS983106:RS983125 ABO983106:ABO983125 ALK983106:ALK983125 AVG983106:AVG983125 BFC983106:BFC983125 BOY983106:BOY983125 BYU983106:BYU983125 CIQ983106:CIQ983125 CSM983106:CSM983125 DCI983106:DCI983125 DME983106:DME983125 DWA983106:DWA983125 EFW983106:EFW983125 EPS983106:EPS983125 EZO983106:EZO983125 FJK983106:FJK983125 FTG983106:FTG983125 GDC983106:GDC983125 GMY983106:GMY983125 GWU983106:GWU983125 HGQ983106:HGQ983125 HQM983106:HQM983125 IAI983106:IAI983125 IKE983106:IKE983125 IUA983106:IUA983125 JDW983106:JDW983125 JNS983106:JNS983125 JXO983106:JXO983125 KHK983106:KHK983125 KRG983106:KRG983125 LBC983106:LBC983125 LKY983106:LKY983125 LUU983106:LUU983125 MEQ983106:MEQ983125 MOM983106:MOM983125 MYI983106:MYI983125 NIE983106:NIE983125 NSA983106:NSA983125 OBW983106:OBW983125 OLS983106:OLS983125 OVO983106:OVO983125 PFK983106:PFK983125 PPG983106:PPG983125 PZC983106:PZC983125 QIY983106:QIY983125 QSU983106:QSU983125 RCQ983106:RCQ983125 RMM983106:RMM983125 RWI983106:RWI983125 SGE983106:SGE983125 SQA983106:SQA983125 SZW983106:SZW983125 TJS983106:TJS983125 TTO983106:TTO983125 UDK983106:UDK983125 UNG983106:UNG983125 UXC983106:UXC983125 VGY983106:VGY983125 VQU983106:VQU983125 WAQ983106:WAQ983125 WKM983106:WKM983125 WUI116 WKM116 WAQ116 VQU116 VGY116 UXC116 UNG116 UDK116 TTO116 TJS116 SZW116 SQA116 SGE116 RWI116 RMM116 RCQ116 QSU116 QIY116 PZC116 PPG116 PFK116 OVO116 OLS116 OBW116 NSA116 NIE116 MYI116 MOM116 MEQ116 LUU116 LKY116 LBC116 KRG116 KHK116 JXO116 JNS116 JDW116 IUA116 IKE116 IAI116 HQM116 HGQ116 GWU116 GMY116 GDC116 FTG116 FJK116 EZO116 EPS116 EFW116 DWA116 DME116 DCI116 CSM116 CIQ116 BYU116 BOY116 BFC116 AVG116 ALK116 ABO116 RS116 HW116 HW8:HW111 RS8:RS111 ABO8:ABO111 ALK8:ALK111 AVG8:AVG111 BFC8:BFC111 BOY8:BOY111 BYU8:BYU111 CIQ8:CIQ111 CSM8:CSM111 DCI8:DCI111 DME8:DME111 DWA8:DWA111 EFW8:EFW111 EPS8:EPS111 EZO8:EZO111 FJK8:FJK111 FTG8:FTG111 GDC8:GDC111 GMY8:GMY111 GWU8:GWU111 HGQ8:HGQ111 HQM8:HQM111 IAI8:IAI111 IKE8:IKE111 IUA8:IUA111 JDW8:JDW111 JNS8:JNS111 JXO8:JXO111 KHK8:KHK111 KRG8:KRG111 LBC8:LBC111 LKY8:LKY111 LUU8:LUU111 MEQ8:MEQ111 MOM8:MOM111 MYI8:MYI111 NIE8:NIE111 NSA8:NSA111 OBW8:OBW111 OLS8:OLS111 OVO8:OVO111 PFK8:PFK111 PPG8:PPG111 PZC8:PZC111 QIY8:QIY111 QSU8:QSU111 RCQ8:RCQ111 RMM8:RMM111 RWI8:RWI111 SGE8:SGE111 SQA8:SQA111 SZW8:SZW111 TJS8:TJS111 TTO8:TTO111 UDK8:UDK111 UNG8:UNG111 UXC8:UXC111 VGY8:VGY111 VQU8:VQU111 WAQ8:WAQ111 WKM8:WKM111 WUI8:WUI111">
      <formula1>",×"</formula1>
    </dataValidation>
    <dataValidation type="list" allowBlank="1" showInputMessage="1" showErrorMessage="1" sqref="WUG983106:WUG983125 HU65602:HU65621 RQ65602:RQ65621 ABM65602:ABM65621 ALI65602:ALI65621 AVE65602:AVE65621 BFA65602:BFA65621 BOW65602:BOW65621 BYS65602:BYS65621 CIO65602:CIO65621 CSK65602:CSK65621 DCG65602:DCG65621 DMC65602:DMC65621 DVY65602:DVY65621 EFU65602:EFU65621 EPQ65602:EPQ65621 EZM65602:EZM65621 FJI65602:FJI65621 FTE65602:FTE65621 GDA65602:GDA65621 GMW65602:GMW65621 GWS65602:GWS65621 HGO65602:HGO65621 HQK65602:HQK65621 IAG65602:IAG65621 IKC65602:IKC65621 ITY65602:ITY65621 JDU65602:JDU65621 JNQ65602:JNQ65621 JXM65602:JXM65621 KHI65602:KHI65621 KRE65602:KRE65621 LBA65602:LBA65621 LKW65602:LKW65621 LUS65602:LUS65621 MEO65602:MEO65621 MOK65602:MOK65621 MYG65602:MYG65621 NIC65602:NIC65621 NRY65602:NRY65621 OBU65602:OBU65621 OLQ65602:OLQ65621 OVM65602:OVM65621 PFI65602:PFI65621 PPE65602:PPE65621 PZA65602:PZA65621 QIW65602:QIW65621 QSS65602:QSS65621 RCO65602:RCO65621 RMK65602:RMK65621 RWG65602:RWG65621 SGC65602:SGC65621 SPY65602:SPY65621 SZU65602:SZU65621 TJQ65602:TJQ65621 TTM65602:TTM65621 UDI65602:UDI65621 UNE65602:UNE65621 UXA65602:UXA65621 VGW65602:VGW65621 VQS65602:VQS65621 WAO65602:WAO65621 WKK65602:WKK65621 WUG65602:WUG65621 HU131138:HU131157 RQ131138:RQ131157 ABM131138:ABM131157 ALI131138:ALI131157 AVE131138:AVE131157 BFA131138:BFA131157 BOW131138:BOW131157 BYS131138:BYS131157 CIO131138:CIO131157 CSK131138:CSK131157 DCG131138:DCG131157 DMC131138:DMC131157 DVY131138:DVY131157 EFU131138:EFU131157 EPQ131138:EPQ131157 EZM131138:EZM131157 FJI131138:FJI131157 FTE131138:FTE131157 GDA131138:GDA131157 GMW131138:GMW131157 GWS131138:GWS131157 HGO131138:HGO131157 HQK131138:HQK131157 IAG131138:IAG131157 IKC131138:IKC131157 ITY131138:ITY131157 JDU131138:JDU131157 JNQ131138:JNQ131157 JXM131138:JXM131157 KHI131138:KHI131157 KRE131138:KRE131157 LBA131138:LBA131157 LKW131138:LKW131157 LUS131138:LUS131157 MEO131138:MEO131157 MOK131138:MOK131157 MYG131138:MYG131157 NIC131138:NIC131157 NRY131138:NRY131157 OBU131138:OBU131157 OLQ131138:OLQ131157 OVM131138:OVM131157 PFI131138:PFI131157 PPE131138:PPE131157 PZA131138:PZA131157 QIW131138:QIW131157 QSS131138:QSS131157 RCO131138:RCO131157 RMK131138:RMK131157 RWG131138:RWG131157 SGC131138:SGC131157 SPY131138:SPY131157 SZU131138:SZU131157 TJQ131138:TJQ131157 TTM131138:TTM131157 UDI131138:UDI131157 UNE131138:UNE131157 UXA131138:UXA131157 VGW131138:VGW131157 VQS131138:VQS131157 WAO131138:WAO131157 WKK131138:WKK131157 WUG131138:WUG131157 HU196674:HU196693 RQ196674:RQ196693 ABM196674:ABM196693 ALI196674:ALI196693 AVE196674:AVE196693 BFA196674:BFA196693 BOW196674:BOW196693 BYS196674:BYS196693 CIO196674:CIO196693 CSK196674:CSK196693 DCG196674:DCG196693 DMC196674:DMC196693 DVY196674:DVY196693 EFU196674:EFU196693 EPQ196674:EPQ196693 EZM196674:EZM196693 FJI196674:FJI196693 FTE196674:FTE196693 GDA196674:GDA196693 GMW196674:GMW196693 GWS196674:GWS196693 HGO196674:HGO196693 HQK196674:HQK196693 IAG196674:IAG196693 IKC196674:IKC196693 ITY196674:ITY196693 JDU196674:JDU196693 JNQ196674:JNQ196693 JXM196674:JXM196693 KHI196674:KHI196693 KRE196674:KRE196693 LBA196674:LBA196693 LKW196674:LKW196693 LUS196674:LUS196693 MEO196674:MEO196693 MOK196674:MOK196693 MYG196674:MYG196693 NIC196674:NIC196693 NRY196674:NRY196693 OBU196674:OBU196693 OLQ196674:OLQ196693 OVM196674:OVM196693 PFI196674:PFI196693 PPE196674:PPE196693 PZA196674:PZA196693 QIW196674:QIW196693 QSS196674:QSS196693 RCO196674:RCO196693 RMK196674:RMK196693 RWG196674:RWG196693 SGC196674:SGC196693 SPY196674:SPY196693 SZU196674:SZU196693 TJQ196674:TJQ196693 TTM196674:TTM196693 UDI196674:UDI196693 UNE196674:UNE196693 UXA196674:UXA196693 VGW196674:VGW196693 VQS196674:VQS196693 WAO196674:WAO196693 WKK196674:WKK196693 WUG196674:WUG196693 HU262210:HU262229 RQ262210:RQ262229 ABM262210:ABM262229 ALI262210:ALI262229 AVE262210:AVE262229 BFA262210:BFA262229 BOW262210:BOW262229 BYS262210:BYS262229 CIO262210:CIO262229 CSK262210:CSK262229 DCG262210:DCG262229 DMC262210:DMC262229 DVY262210:DVY262229 EFU262210:EFU262229 EPQ262210:EPQ262229 EZM262210:EZM262229 FJI262210:FJI262229 FTE262210:FTE262229 GDA262210:GDA262229 GMW262210:GMW262229 GWS262210:GWS262229 HGO262210:HGO262229 HQK262210:HQK262229 IAG262210:IAG262229 IKC262210:IKC262229 ITY262210:ITY262229 JDU262210:JDU262229 JNQ262210:JNQ262229 JXM262210:JXM262229 KHI262210:KHI262229 KRE262210:KRE262229 LBA262210:LBA262229 LKW262210:LKW262229 LUS262210:LUS262229 MEO262210:MEO262229 MOK262210:MOK262229 MYG262210:MYG262229 NIC262210:NIC262229 NRY262210:NRY262229 OBU262210:OBU262229 OLQ262210:OLQ262229 OVM262210:OVM262229 PFI262210:PFI262229 PPE262210:PPE262229 PZA262210:PZA262229 QIW262210:QIW262229 QSS262210:QSS262229 RCO262210:RCO262229 RMK262210:RMK262229 RWG262210:RWG262229 SGC262210:SGC262229 SPY262210:SPY262229 SZU262210:SZU262229 TJQ262210:TJQ262229 TTM262210:TTM262229 UDI262210:UDI262229 UNE262210:UNE262229 UXA262210:UXA262229 VGW262210:VGW262229 VQS262210:VQS262229 WAO262210:WAO262229 WKK262210:WKK262229 WUG262210:WUG262229 HU327746:HU327765 RQ327746:RQ327765 ABM327746:ABM327765 ALI327746:ALI327765 AVE327746:AVE327765 BFA327746:BFA327765 BOW327746:BOW327765 BYS327746:BYS327765 CIO327746:CIO327765 CSK327746:CSK327765 DCG327746:DCG327765 DMC327746:DMC327765 DVY327746:DVY327765 EFU327746:EFU327765 EPQ327746:EPQ327765 EZM327746:EZM327765 FJI327746:FJI327765 FTE327746:FTE327765 GDA327746:GDA327765 GMW327746:GMW327765 GWS327746:GWS327765 HGO327746:HGO327765 HQK327746:HQK327765 IAG327746:IAG327765 IKC327746:IKC327765 ITY327746:ITY327765 JDU327746:JDU327765 JNQ327746:JNQ327765 JXM327746:JXM327765 KHI327746:KHI327765 KRE327746:KRE327765 LBA327746:LBA327765 LKW327746:LKW327765 LUS327746:LUS327765 MEO327746:MEO327765 MOK327746:MOK327765 MYG327746:MYG327765 NIC327746:NIC327765 NRY327746:NRY327765 OBU327746:OBU327765 OLQ327746:OLQ327765 OVM327746:OVM327765 PFI327746:PFI327765 PPE327746:PPE327765 PZA327746:PZA327765 QIW327746:QIW327765 QSS327746:QSS327765 RCO327746:RCO327765 RMK327746:RMK327765 RWG327746:RWG327765 SGC327746:SGC327765 SPY327746:SPY327765 SZU327746:SZU327765 TJQ327746:TJQ327765 TTM327746:TTM327765 UDI327746:UDI327765 UNE327746:UNE327765 UXA327746:UXA327765 VGW327746:VGW327765 VQS327746:VQS327765 WAO327746:WAO327765 WKK327746:WKK327765 WUG327746:WUG327765 HU393282:HU393301 RQ393282:RQ393301 ABM393282:ABM393301 ALI393282:ALI393301 AVE393282:AVE393301 BFA393282:BFA393301 BOW393282:BOW393301 BYS393282:BYS393301 CIO393282:CIO393301 CSK393282:CSK393301 DCG393282:DCG393301 DMC393282:DMC393301 DVY393282:DVY393301 EFU393282:EFU393301 EPQ393282:EPQ393301 EZM393282:EZM393301 FJI393282:FJI393301 FTE393282:FTE393301 GDA393282:GDA393301 GMW393282:GMW393301 GWS393282:GWS393301 HGO393282:HGO393301 HQK393282:HQK393301 IAG393282:IAG393301 IKC393282:IKC393301 ITY393282:ITY393301 JDU393282:JDU393301 JNQ393282:JNQ393301 JXM393282:JXM393301 KHI393282:KHI393301 KRE393282:KRE393301 LBA393282:LBA393301 LKW393282:LKW393301 LUS393282:LUS393301 MEO393282:MEO393301 MOK393282:MOK393301 MYG393282:MYG393301 NIC393282:NIC393301 NRY393282:NRY393301 OBU393282:OBU393301 OLQ393282:OLQ393301 OVM393282:OVM393301 PFI393282:PFI393301 PPE393282:PPE393301 PZA393282:PZA393301 QIW393282:QIW393301 QSS393282:QSS393301 RCO393282:RCO393301 RMK393282:RMK393301 RWG393282:RWG393301 SGC393282:SGC393301 SPY393282:SPY393301 SZU393282:SZU393301 TJQ393282:TJQ393301 TTM393282:TTM393301 UDI393282:UDI393301 UNE393282:UNE393301 UXA393282:UXA393301 VGW393282:VGW393301 VQS393282:VQS393301 WAO393282:WAO393301 WKK393282:WKK393301 WUG393282:WUG393301 HU458818:HU458837 RQ458818:RQ458837 ABM458818:ABM458837 ALI458818:ALI458837 AVE458818:AVE458837 BFA458818:BFA458837 BOW458818:BOW458837 BYS458818:BYS458837 CIO458818:CIO458837 CSK458818:CSK458837 DCG458818:DCG458837 DMC458818:DMC458837 DVY458818:DVY458837 EFU458818:EFU458837 EPQ458818:EPQ458837 EZM458818:EZM458837 FJI458818:FJI458837 FTE458818:FTE458837 GDA458818:GDA458837 GMW458818:GMW458837 GWS458818:GWS458837 HGO458818:HGO458837 HQK458818:HQK458837 IAG458818:IAG458837 IKC458818:IKC458837 ITY458818:ITY458837 JDU458818:JDU458837 JNQ458818:JNQ458837 JXM458818:JXM458837 KHI458818:KHI458837 KRE458818:KRE458837 LBA458818:LBA458837 LKW458818:LKW458837 LUS458818:LUS458837 MEO458818:MEO458837 MOK458818:MOK458837 MYG458818:MYG458837 NIC458818:NIC458837 NRY458818:NRY458837 OBU458818:OBU458837 OLQ458818:OLQ458837 OVM458818:OVM458837 PFI458818:PFI458837 PPE458818:PPE458837 PZA458818:PZA458837 QIW458818:QIW458837 QSS458818:QSS458837 RCO458818:RCO458837 RMK458818:RMK458837 RWG458818:RWG458837 SGC458818:SGC458837 SPY458818:SPY458837 SZU458818:SZU458837 TJQ458818:TJQ458837 TTM458818:TTM458837 UDI458818:UDI458837 UNE458818:UNE458837 UXA458818:UXA458837 VGW458818:VGW458837 VQS458818:VQS458837 WAO458818:WAO458837 WKK458818:WKK458837 WUG458818:WUG458837 HU524354:HU524373 RQ524354:RQ524373 ABM524354:ABM524373 ALI524354:ALI524373 AVE524354:AVE524373 BFA524354:BFA524373 BOW524354:BOW524373 BYS524354:BYS524373 CIO524354:CIO524373 CSK524354:CSK524373 DCG524354:DCG524373 DMC524354:DMC524373 DVY524354:DVY524373 EFU524354:EFU524373 EPQ524354:EPQ524373 EZM524354:EZM524373 FJI524354:FJI524373 FTE524354:FTE524373 GDA524354:GDA524373 GMW524354:GMW524373 GWS524354:GWS524373 HGO524354:HGO524373 HQK524354:HQK524373 IAG524354:IAG524373 IKC524354:IKC524373 ITY524354:ITY524373 JDU524354:JDU524373 JNQ524354:JNQ524373 JXM524354:JXM524373 KHI524354:KHI524373 KRE524354:KRE524373 LBA524354:LBA524373 LKW524354:LKW524373 LUS524354:LUS524373 MEO524354:MEO524373 MOK524354:MOK524373 MYG524354:MYG524373 NIC524354:NIC524373 NRY524354:NRY524373 OBU524354:OBU524373 OLQ524354:OLQ524373 OVM524354:OVM524373 PFI524354:PFI524373 PPE524354:PPE524373 PZA524354:PZA524373 QIW524354:QIW524373 QSS524354:QSS524373 RCO524354:RCO524373 RMK524354:RMK524373 RWG524354:RWG524373 SGC524354:SGC524373 SPY524354:SPY524373 SZU524354:SZU524373 TJQ524354:TJQ524373 TTM524354:TTM524373 UDI524354:UDI524373 UNE524354:UNE524373 UXA524354:UXA524373 VGW524354:VGW524373 VQS524354:VQS524373 WAO524354:WAO524373 WKK524354:WKK524373 WUG524354:WUG524373 HU589890:HU589909 RQ589890:RQ589909 ABM589890:ABM589909 ALI589890:ALI589909 AVE589890:AVE589909 BFA589890:BFA589909 BOW589890:BOW589909 BYS589890:BYS589909 CIO589890:CIO589909 CSK589890:CSK589909 DCG589890:DCG589909 DMC589890:DMC589909 DVY589890:DVY589909 EFU589890:EFU589909 EPQ589890:EPQ589909 EZM589890:EZM589909 FJI589890:FJI589909 FTE589890:FTE589909 GDA589890:GDA589909 GMW589890:GMW589909 GWS589890:GWS589909 HGO589890:HGO589909 HQK589890:HQK589909 IAG589890:IAG589909 IKC589890:IKC589909 ITY589890:ITY589909 JDU589890:JDU589909 JNQ589890:JNQ589909 JXM589890:JXM589909 KHI589890:KHI589909 KRE589890:KRE589909 LBA589890:LBA589909 LKW589890:LKW589909 LUS589890:LUS589909 MEO589890:MEO589909 MOK589890:MOK589909 MYG589890:MYG589909 NIC589890:NIC589909 NRY589890:NRY589909 OBU589890:OBU589909 OLQ589890:OLQ589909 OVM589890:OVM589909 PFI589890:PFI589909 PPE589890:PPE589909 PZA589890:PZA589909 QIW589890:QIW589909 QSS589890:QSS589909 RCO589890:RCO589909 RMK589890:RMK589909 RWG589890:RWG589909 SGC589890:SGC589909 SPY589890:SPY589909 SZU589890:SZU589909 TJQ589890:TJQ589909 TTM589890:TTM589909 UDI589890:UDI589909 UNE589890:UNE589909 UXA589890:UXA589909 VGW589890:VGW589909 VQS589890:VQS589909 WAO589890:WAO589909 WKK589890:WKK589909 WUG589890:WUG589909 HU655426:HU655445 RQ655426:RQ655445 ABM655426:ABM655445 ALI655426:ALI655445 AVE655426:AVE655445 BFA655426:BFA655445 BOW655426:BOW655445 BYS655426:BYS655445 CIO655426:CIO655445 CSK655426:CSK655445 DCG655426:DCG655445 DMC655426:DMC655445 DVY655426:DVY655445 EFU655426:EFU655445 EPQ655426:EPQ655445 EZM655426:EZM655445 FJI655426:FJI655445 FTE655426:FTE655445 GDA655426:GDA655445 GMW655426:GMW655445 GWS655426:GWS655445 HGO655426:HGO655445 HQK655426:HQK655445 IAG655426:IAG655445 IKC655426:IKC655445 ITY655426:ITY655445 JDU655426:JDU655445 JNQ655426:JNQ655445 JXM655426:JXM655445 KHI655426:KHI655445 KRE655426:KRE655445 LBA655426:LBA655445 LKW655426:LKW655445 LUS655426:LUS655445 MEO655426:MEO655445 MOK655426:MOK655445 MYG655426:MYG655445 NIC655426:NIC655445 NRY655426:NRY655445 OBU655426:OBU655445 OLQ655426:OLQ655445 OVM655426:OVM655445 PFI655426:PFI655445 PPE655426:PPE655445 PZA655426:PZA655445 QIW655426:QIW655445 QSS655426:QSS655445 RCO655426:RCO655445 RMK655426:RMK655445 RWG655426:RWG655445 SGC655426:SGC655445 SPY655426:SPY655445 SZU655426:SZU655445 TJQ655426:TJQ655445 TTM655426:TTM655445 UDI655426:UDI655445 UNE655426:UNE655445 UXA655426:UXA655445 VGW655426:VGW655445 VQS655426:VQS655445 WAO655426:WAO655445 WKK655426:WKK655445 WUG655426:WUG655445 HU720962:HU720981 RQ720962:RQ720981 ABM720962:ABM720981 ALI720962:ALI720981 AVE720962:AVE720981 BFA720962:BFA720981 BOW720962:BOW720981 BYS720962:BYS720981 CIO720962:CIO720981 CSK720962:CSK720981 DCG720962:DCG720981 DMC720962:DMC720981 DVY720962:DVY720981 EFU720962:EFU720981 EPQ720962:EPQ720981 EZM720962:EZM720981 FJI720962:FJI720981 FTE720962:FTE720981 GDA720962:GDA720981 GMW720962:GMW720981 GWS720962:GWS720981 HGO720962:HGO720981 HQK720962:HQK720981 IAG720962:IAG720981 IKC720962:IKC720981 ITY720962:ITY720981 JDU720962:JDU720981 JNQ720962:JNQ720981 JXM720962:JXM720981 KHI720962:KHI720981 KRE720962:KRE720981 LBA720962:LBA720981 LKW720962:LKW720981 LUS720962:LUS720981 MEO720962:MEO720981 MOK720962:MOK720981 MYG720962:MYG720981 NIC720962:NIC720981 NRY720962:NRY720981 OBU720962:OBU720981 OLQ720962:OLQ720981 OVM720962:OVM720981 PFI720962:PFI720981 PPE720962:PPE720981 PZA720962:PZA720981 QIW720962:QIW720981 QSS720962:QSS720981 RCO720962:RCO720981 RMK720962:RMK720981 RWG720962:RWG720981 SGC720962:SGC720981 SPY720962:SPY720981 SZU720962:SZU720981 TJQ720962:TJQ720981 TTM720962:TTM720981 UDI720962:UDI720981 UNE720962:UNE720981 UXA720962:UXA720981 VGW720962:VGW720981 VQS720962:VQS720981 WAO720962:WAO720981 WKK720962:WKK720981 WUG720962:WUG720981 HU786498:HU786517 RQ786498:RQ786517 ABM786498:ABM786517 ALI786498:ALI786517 AVE786498:AVE786517 BFA786498:BFA786517 BOW786498:BOW786517 BYS786498:BYS786517 CIO786498:CIO786517 CSK786498:CSK786517 DCG786498:DCG786517 DMC786498:DMC786517 DVY786498:DVY786517 EFU786498:EFU786517 EPQ786498:EPQ786517 EZM786498:EZM786517 FJI786498:FJI786517 FTE786498:FTE786517 GDA786498:GDA786517 GMW786498:GMW786517 GWS786498:GWS786517 HGO786498:HGO786517 HQK786498:HQK786517 IAG786498:IAG786517 IKC786498:IKC786517 ITY786498:ITY786517 JDU786498:JDU786517 JNQ786498:JNQ786517 JXM786498:JXM786517 KHI786498:KHI786517 KRE786498:KRE786517 LBA786498:LBA786517 LKW786498:LKW786517 LUS786498:LUS786517 MEO786498:MEO786517 MOK786498:MOK786517 MYG786498:MYG786517 NIC786498:NIC786517 NRY786498:NRY786517 OBU786498:OBU786517 OLQ786498:OLQ786517 OVM786498:OVM786517 PFI786498:PFI786517 PPE786498:PPE786517 PZA786498:PZA786517 QIW786498:QIW786517 QSS786498:QSS786517 RCO786498:RCO786517 RMK786498:RMK786517 RWG786498:RWG786517 SGC786498:SGC786517 SPY786498:SPY786517 SZU786498:SZU786517 TJQ786498:TJQ786517 TTM786498:TTM786517 UDI786498:UDI786517 UNE786498:UNE786517 UXA786498:UXA786517 VGW786498:VGW786517 VQS786498:VQS786517 WAO786498:WAO786517 WKK786498:WKK786517 WUG786498:WUG786517 HU852034:HU852053 RQ852034:RQ852053 ABM852034:ABM852053 ALI852034:ALI852053 AVE852034:AVE852053 BFA852034:BFA852053 BOW852034:BOW852053 BYS852034:BYS852053 CIO852034:CIO852053 CSK852034:CSK852053 DCG852034:DCG852053 DMC852034:DMC852053 DVY852034:DVY852053 EFU852034:EFU852053 EPQ852034:EPQ852053 EZM852034:EZM852053 FJI852034:FJI852053 FTE852034:FTE852053 GDA852034:GDA852053 GMW852034:GMW852053 GWS852034:GWS852053 HGO852034:HGO852053 HQK852034:HQK852053 IAG852034:IAG852053 IKC852034:IKC852053 ITY852034:ITY852053 JDU852034:JDU852053 JNQ852034:JNQ852053 JXM852034:JXM852053 KHI852034:KHI852053 KRE852034:KRE852053 LBA852034:LBA852053 LKW852034:LKW852053 LUS852034:LUS852053 MEO852034:MEO852053 MOK852034:MOK852053 MYG852034:MYG852053 NIC852034:NIC852053 NRY852034:NRY852053 OBU852034:OBU852053 OLQ852034:OLQ852053 OVM852034:OVM852053 PFI852034:PFI852053 PPE852034:PPE852053 PZA852034:PZA852053 QIW852034:QIW852053 QSS852034:QSS852053 RCO852034:RCO852053 RMK852034:RMK852053 RWG852034:RWG852053 SGC852034:SGC852053 SPY852034:SPY852053 SZU852034:SZU852053 TJQ852034:TJQ852053 TTM852034:TTM852053 UDI852034:UDI852053 UNE852034:UNE852053 UXA852034:UXA852053 VGW852034:VGW852053 VQS852034:VQS852053 WAO852034:WAO852053 WKK852034:WKK852053 WUG852034:WUG852053 HU917570:HU917589 RQ917570:RQ917589 ABM917570:ABM917589 ALI917570:ALI917589 AVE917570:AVE917589 BFA917570:BFA917589 BOW917570:BOW917589 BYS917570:BYS917589 CIO917570:CIO917589 CSK917570:CSK917589 DCG917570:DCG917589 DMC917570:DMC917589 DVY917570:DVY917589 EFU917570:EFU917589 EPQ917570:EPQ917589 EZM917570:EZM917589 FJI917570:FJI917589 FTE917570:FTE917589 GDA917570:GDA917589 GMW917570:GMW917589 GWS917570:GWS917589 HGO917570:HGO917589 HQK917570:HQK917589 IAG917570:IAG917589 IKC917570:IKC917589 ITY917570:ITY917589 JDU917570:JDU917589 JNQ917570:JNQ917589 JXM917570:JXM917589 KHI917570:KHI917589 KRE917570:KRE917589 LBA917570:LBA917589 LKW917570:LKW917589 LUS917570:LUS917589 MEO917570:MEO917589 MOK917570:MOK917589 MYG917570:MYG917589 NIC917570:NIC917589 NRY917570:NRY917589 OBU917570:OBU917589 OLQ917570:OLQ917589 OVM917570:OVM917589 PFI917570:PFI917589 PPE917570:PPE917589 PZA917570:PZA917589 QIW917570:QIW917589 QSS917570:QSS917589 RCO917570:RCO917589 RMK917570:RMK917589 RWG917570:RWG917589 SGC917570:SGC917589 SPY917570:SPY917589 SZU917570:SZU917589 TJQ917570:TJQ917589 TTM917570:TTM917589 UDI917570:UDI917589 UNE917570:UNE917589 UXA917570:UXA917589 VGW917570:VGW917589 VQS917570:VQS917589 WAO917570:WAO917589 WKK917570:WKK917589 WUG917570:WUG917589 HU983106:HU983125 RQ983106:RQ983125 ABM983106:ABM983125 ALI983106:ALI983125 AVE983106:AVE983125 BFA983106:BFA983125 BOW983106:BOW983125 BYS983106:BYS983125 CIO983106:CIO983125 CSK983106:CSK983125 DCG983106:DCG983125 DMC983106:DMC983125 DVY983106:DVY983125 EFU983106:EFU983125 EPQ983106:EPQ983125 EZM983106:EZM983125 FJI983106:FJI983125 FTE983106:FTE983125 GDA983106:GDA983125 GMW983106:GMW983125 GWS983106:GWS983125 HGO983106:HGO983125 HQK983106:HQK983125 IAG983106:IAG983125 IKC983106:IKC983125 ITY983106:ITY983125 JDU983106:JDU983125 JNQ983106:JNQ983125 JXM983106:JXM983125 KHI983106:KHI983125 KRE983106:KRE983125 LBA983106:LBA983125 LKW983106:LKW983125 LUS983106:LUS983125 MEO983106:MEO983125 MOK983106:MOK983125 MYG983106:MYG983125 NIC983106:NIC983125 NRY983106:NRY983125 OBU983106:OBU983125 OLQ983106:OLQ983125 OVM983106:OVM983125 PFI983106:PFI983125 PPE983106:PPE983125 PZA983106:PZA983125 QIW983106:QIW983125 QSS983106:QSS983125 RCO983106:RCO983125 RMK983106:RMK983125 RWG983106:RWG983125 SGC983106:SGC983125 SPY983106:SPY983125 SZU983106:SZU983125 TJQ983106:TJQ983125 TTM983106:TTM983125 UDI983106:UDI983125 UNE983106:UNE983125 UXA983106:UXA983125 VGW983106:VGW983125 VQS983106:VQS983125 WAO983106:WAO983125 WKK983106:WKK983125 WAO116 VQS116 VGW116 UXA116 UNE116 UDI116 TTM116 TJQ116 SZU116 SPY116 SGC116 RWG116 RMK116 RCO116 QSS116 QIW116 PZA116 PPE116 PFI116 OVM116 OLQ116 OBU116 NRY116 NIC116 MYG116 MOK116 MEO116 LUS116 LKW116 LBA116 KRE116 KHI116 JXM116 JNQ116 JDU116 ITY116 IKC116 IAG116 HQK116 HGO116 GWS116 GMW116 GDA116 FTE116 FJI116 EZM116 EPQ116 EFU116 DVY116 DMC116 DCG116 CSK116 CIO116 BYS116 BOW116 BFA116 AVE116 ALI116 ABM116 RQ116 HU116 WKK116 WUG116 WUG8:WUG111 WKK8:WKK111 HU8:HU111 RQ8:RQ111 ABM8:ABM111 ALI8:ALI111 AVE8:AVE111 BFA8:BFA111 BOW8:BOW111 BYS8:BYS111 CIO8:CIO111 CSK8:CSK111 DCG8:DCG111 DMC8:DMC111 DVY8:DVY111 EFU8:EFU111 EPQ8:EPQ111 EZM8:EZM111 FJI8:FJI111 FTE8:FTE111 GDA8:GDA111 GMW8:GMW111 GWS8:GWS111 HGO8:HGO111 HQK8:HQK111 IAG8:IAG111 IKC8:IKC111 ITY8:ITY111 JDU8:JDU111 JNQ8:JNQ111 JXM8:JXM111 KHI8:KHI111 KRE8:KRE111 LBA8:LBA111 LKW8:LKW111 LUS8:LUS111 MEO8:MEO111 MOK8:MOK111 MYG8:MYG111 NIC8:NIC111 NRY8:NRY111 OBU8:OBU111 OLQ8:OLQ111 OVM8:OVM111 PFI8:PFI111 PPE8:PPE111 PZA8:PZA111 QIW8:QIW111 QSS8:QSS111 RCO8:RCO111 RMK8:RMK111 RWG8:RWG111 SGC8:SGC111 SPY8:SPY111 SZU8:SZU111 TJQ8:TJQ111 TTM8:TTM111 UDI8:UDI111 UNE8:UNE111 UXA8:UXA111 VGW8:VGW111 VQS8:VQS111 WAO8:WAO111 F8:F107">
      <formula1>"常勤,非常勤"</formula1>
    </dataValidation>
    <dataValidation type="list" allowBlank="1" showInputMessage="1" showErrorMessage="1" sqref="WUH983106:WUH983125 HV65602:HV65621 RR65602:RR65621 ABN65602:ABN65621 ALJ65602:ALJ65621 AVF65602:AVF65621 BFB65602:BFB65621 BOX65602:BOX65621 BYT65602:BYT65621 CIP65602:CIP65621 CSL65602:CSL65621 DCH65602:DCH65621 DMD65602:DMD65621 DVZ65602:DVZ65621 EFV65602:EFV65621 EPR65602:EPR65621 EZN65602:EZN65621 FJJ65602:FJJ65621 FTF65602:FTF65621 GDB65602:GDB65621 GMX65602:GMX65621 GWT65602:GWT65621 HGP65602:HGP65621 HQL65602:HQL65621 IAH65602:IAH65621 IKD65602:IKD65621 ITZ65602:ITZ65621 JDV65602:JDV65621 JNR65602:JNR65621 JXN65602:JXN65621 KHJ65602:KHJ65621 KRF65602:KRF65621 LBB65602:LBB65621 LKX65602:LKX65621 LUT65602:LUT65621 MEP65602:MEP65621 MOL65602:MOL65621 MYH65602:MYH65621 NID65602:NID65621 NRZ65602:NRZ65621 OBV65602:OBV65621 OLR65602:OLR65621 OVN65602:OVN65621 PFJ65602:PFJ65621 PPF65602:PPF65621 PZB65602:PZB65621 QIX65602:QIX65621 QST65602:QST65621 RCP65602:RCP65621 RML65602:RML65621 RWH65602:RWH65621 SGD65602:SGD65621 SPZ65602:SPZ65621 SZV65602:SZV65621 TJR65602:TJR65621 TTN65602:TTN65621 UDJ65602:UDJ65621 UNF65602:UNF65621 UXB65602:UXB65621 VGX65602:VGX65621 VQT65602:VQT65621 WAP65602:WAP65621 WKL65602:WKL65621 WUH65602:WUH65621 HV131138:HV131157 RR131138:RR131157 ABN131138:ABN131157 ALJ131138:ALJ131157 AVF131138:AVF131157 BFB131138:BFB131157 BOX131138:BOX131157 BYT131138:BYT131157 CIP131138:CIP131157 CSL131138:CSL131157 DCH131138:DCH131157 DMD131138:DMD131157 DVZ131138:DVZ131157 EFV131138:EFV131157 EPR131138:EPR131157 EZN131138:EZN131157 FJJ131138:FJJ131157 FTF131138:FTF131157 GDB131138:GDB131157 GMX131138:GMX131157 GWT131138:GWT131157 HGP131138:HGP131157 HQL131138:HQL131157 IAH131138:IAH131157 IKD131138:IKD131157 ITZ131138:ITZ131157 JDV131138:JDV131157 JNR131138:JNR131157 JXN131138:JXN131157 KHJ131138:KHJ131157 KRF131138:KRF131157 LBB131138:LBB131157 LKX131138:LKX131157 LUT131138:LUT131157 MEP131138:MEP131157 MOL131138:MOL131157 MYH131138:MYH131157 NID131138:NID131157 NRZ131138:NRZ131157 OBV131138:OBV131157 OLR131138:OLR131157 OVN131138:OVN131157 PFJ131138:PFJ131157 PPF131138:PPF131157 PZB131138:PZB131157 QIX131138:QIX131157 QST131138:QST131157 RCP131138:RCP131157 RML131138:RML131157 RWH131138:RWH131157 SGD131138:SGD131157 SPZ131138:SPZ131157 SZV131138:SZV131157 TJR131138:TJR131157 TTN131138:TTN131157 UDJ131138:UDJ131157 UNF131138:UNF131157 UXB131138:UXB131157 VGX131138:VGX131157 VQT131138:VQT131157 WAP131138:WAP131157 WKL131138:WKL131157 WUH131138:WUH131157 HV196674:HV196693 RR196674:RR196693 ABN196674:ABN196693 ALJ196674:ALJ196693 AVF196674:AVF196693 BFB196674:BFB196693 BOX196674:BOX196693 BYT196674:BYT196693 CIP196674:CIP196693 CSL196674:CSL196693 DCH196674:DCH196693 DMD196674:DMD196693 DVZ196674:DVZ196693 EFV196674:EFV196693 EPR196674:EPR196693 EZN196674:EZN196693 FJJ196674:FJJ196693 FTF196674:FTF196693 GDB196674:GDB196693 GMX196674:GMX196693 GWT196674:GWT196693 HGP196674:HGP196693 HQL196674:HQL196693 IAH196674:IAH196693 IKD196674:IKD196693 ITZ196674:ITZ196693 JDV196674:JDV196693 JNR196674:JNR196693 JXN196674:JXN196693 KHJ196674:KHJ196693 KRF196674:KRF196693 LBB196674:LBB196693 LKX196674:LKX196693 LUT196674:LUT196693 MEP196674:MEP196693 MOL196674:MOL196693 MYH196674:MYH196693 NID196674:NID196693 NRZ196674:NRZ196693 OBV196674:OBV196693 OLR196674:OLR196693 OVN196674:OVN196693 PFJ196674:PFJ196693 PPF196674:PPF196693 PZB196674:PZB196693 QIX196674:QIX196693 QST196674:QST196693 RCP196674:RCP196693 RML196674:RML196693 RWH196674:RWH196693 SGD196674:SGD196693 SPZ196674:SPZ196693 SZV196674:SZV196693 TJR196674:TJR196693 TTN196674:TTN196693 UDJ196674:UDJ196693 UNF196674:UNF196693 UXB196674:UXB196693 VGX196674:VGX196693 VQT196674:VQT196693 WAP196674:WAP196693 WKL196674:WKL196693 WUH196674:WUH196693 HV262210:HV262229 RR262210:RR262229 ABN262210:ABN262229 ALJ262210:ALJ262229 AVF262210:AVF262229 BFB262210:BFB262229 BOX262210:BOX262229 BYT262210:BYT262229 CIP262210:CIP262229 CSL262210:CSL262229 DCH262210:DCH262229 DMD262210:DMD262229 DVZ262210:DVZ262229 EFV262210:EFV262229 EPR262210:EPR262229 EZN262210:EZN262229 FJJ262210:FJJ262229 FTF262210:FTF262229 GDB262210:GDB262229 GMX262210:GMX262229 GWT262210:GWT262229 HGP262210:HGP262229 HQL262210:HQL262229 IAH262210:IAH262229 IKD262210:IKD262229 ITZ262210:ITZ262229 JDV262210:JDV262229 JNR262210:JNR262229 JXN262210:JXN262229 KHJ262210:KHJ262229 KRF262210:KRF262229 LBB262210:LBB262229 LKX262210:LKX262229 LUT262210:LUT262229 MEP262210:MEP262229 MOL262210:MOL262229 MYH262210:MYH262229 NID262210:NID262229 NRZ262210:NRZ262229 OBV262210:OBV262229 OLR262210:OLR262229 OVN262210:OVN262229 PFJ262210:PFJ262229 PPF262210:PPF262229 PZB262210:PZB262229 QIX262210:QIX262229 QST262210:QST262229 RCP262210:RCP262229 RML262210:RML262229 RWH262210:RWH262229 SGD262210:SGD262229 SPZ262210:SPZ262229 SZV262210:SZV262229 TJR262210:TJR262229 TTN262210:TTN262229 UDJ262210:UDJ262229 UNF262210:UNF262229 UXB262210:UXB262229 VGX262210:VGX262229 VQT262210:VQT262229 WAP262210:WAP262229 WKL262210:WKL262229 WUH262210:WUH262229 HV327746:HV327765 RR327746:RR327765 ABN327746:ABN327765 ALJ327746:ALJ327765 AVF327746:AVF327765 BFB327746:BFB327765 BOX327746:BOX327765 BYT327746:BYT327765 CIP327746:CIP327765 CSL327746:CSL327765 DCH327746:DCH327765 DMD327746:DMD327765 DVZ327746:DVZ327765 EFV327746:EFV327765 EPR327746:EPR327765 EZN327746:EZN327765 FJJ327746:FJJ327765 FTF327746:FTF327765 GDB327746:GDB327765 GMX327746:GMX327765 GWT327746:GWT327765 HGP327746:HGP327765 HQL327746:HQL327765 IAH327746:IAH327765 IKD327746:IKD327765 ITZ327746:ITZ327765 JDV327746:JDV327765 JNR327746:JNR327765 JXN327746:JXN327765 KHJ327746:KHJ327765 KRF327746:KRF327765 LBB327746:LBB327765 LKX327746:LKX327765 LUT327746:LUT327765 MEP327746:MEP327765 MOL327746:MOL327765 MYH327746:MYH327765 NID327746:NID327765 NRZ327746:NRZ327765 OBV327746:OBV327765 OLR327746:OLR327765 OVN327746:OVN327765 PFJ327746:PFJ327765 PPF327746:PPF327765 PZB327746:PZB327765 QIX327746:QIX327765 QST327746:QST327765 RCP327746:RCP327765 RML327746:RML327765 RWH327746:RWH327765 SGD327746:SGD327765 SPZ327746:SPZ327765 SZV327746:SZV327765 TJR327746:TJR327765 TTN327746:TTN327765 UDJ327746:UDJ327765 UNF327746:UNF327765 UXB327746:UXB327765 VGX327746:VGX327765 VQT327746:VQT327765 WAP327746:WAP327765 WKL327746:WKL327765 WUH327746:WUH327765 HV393282:HV393301 RR393282:RR393301 ABN393282:ABN393301 ALJ393282:ALJ393301 AVF393282:AVF393301 BFB393282:BFB393301 BOX393282:BOX393301 BYT393282:BYT393301 CIP393282:CIP393301 CSL393282:CSL393301 DCH393282:DCH393301 DMD393282:DMD393301 DVZ393282:DVZ393301 EFV393282:EFV393301 EPR393282:EPR393301 EZN393282:EZN393301 FJJ393282:FJJ393301 FTF393282:FTF393301 GDB393282:GDB393301 GMX393282:GMX393301 GWT393282:GWT393301 HGP393282:HGP393301 HQL393282:HQL393301 IAH393282:IAH393301 IKD393282:IKD393301 ITZ393282:ITZ393301 JDV393282:JDV393301 JNR393282:JNR393301 JXN393282:JXN393301 KHJ393282:KHJ393301 KRF393282:KRF393301 LBB393282:LBB393301 LKX393282:LKX393301 LUT393282:LUT393301 MEP393282:MEP393301 MOL393282:MOL393301 MYH393282:MYH393301 NID393282:NID393301 NRZ393282:NRZ393301 OBV393282:OBV393301 OLR393282:OLR393301 OVN393282:OVN393301 PFJ393282:PFJ393301 PPF393282:PPF393301 PZB393282:PZB393301 QIX393282:QIX393301 QST393282:QST393301 RCP393282:RCP393301 RML393282:RML393301 RWH393282:RWH393301 SGD393282:SGD393301 SPZ393282:SPZ393301 SZV393282:SZV393301 TJR393282:TJR393301 TTN393282:TTN393301 UDJ393282:UDJ393301 UNF393282:UNF393301 UXB393282:UXB393301 VGX393282:VGX393301 VQT393282:VQT393301 WAP393282:WAP393301 WKL393282:WKL393301 WUH393282:WUH393301 HV458818:HV458837 RR458818:RR458837 ABN458818:ABN458837 ALJ458818:ALJ458837 AVF458818:AVF458837 BFB458818:BFB458837 BOX458818:BOX458837 BYT458818:BYT458837 CIP458818:CIP458837 CSL458818:CSL458837 DCH458818:DCH458837 DMD458818:DMD458837 DVZ458818:DVZ458837 EFV458818:EFV458837 EPR458818:EPR458837 EZN458818:EZN458837 FJJ458818:FJJ458837 FTF458818:FTF458837 GDB458818:GDB458837 GMX458818:GMX458837 GWT458818:GWT458837 HGP458818:HGP458837 HQL458818:HQL458837 IAH458818:IAH458837 IKD458818:IKD458837 ITZ458818:ITZ458837 JDV458818:JDV458837 JNR458818:JNR458837 JXN458818:JXN458837 KHJ458818:KHJ458837 KRF458818:KRF458837 LBB458818:LBB458837 LKX458818:LKX458837 LUT458818:LUT458837 MEP458818:MEP458837 MOL458818:MOL458837 MYH458818:MYH458837 NID458818:NID458837 NRZ458818:NRZ458837 OBV458818:OBV458837 OLR458818:OLR458837 OVN458818:OVN458837 PFJ458818:PFJ458837 PPF458818:PPF458837 PZB458818:PZB458837 QIX458818:QIX458837 QST458818:QST458837 RCP458818:RCP458837 RML458818:RML458837 RWH458818:RWH458837 SGD458818:SGD458837 SPZ458818:SPZ458837 SZV458818:SZV458837 TJR458818:TJR458837 TTN458818:TTN458837 UDJ458818:UDJ458837 UNF458818:UNF458837 UXB458818:UXB458837 VGX458818:VGX458837 VQT458818:VQT458837 WAP458818:WAP458837 WKL458818:WKL458837 WUH458818:WUH458837 HV524354:HV524373 RR524354:RR524373 ABN524354:ABN524373 ALJ524354:ALJ524373 AVF524354:AVF524373 BFB524354:BFB524373 BOX524354:BOX524373 BYT524354:BYT524373 CIP524354:CIP524373 CSL524354:CSL524373 DCH524354:DCH524373 DMD524354:DMD524373 DVZ524354:DVZ524373 EFV524354:EFV524373 EPR524354:EPR524373 EZN524354:EZN524373 FJJ524354:FJJ524373 FTF524354:FTF524373 GDB524354:GDB524373 GMX524354:GMX524373 GWT524354:GWT524373 HGP524354:HGP524373 HQL524354:HQL524373 IAH524354:IAH524373 IKD524354:IKD524373 ITZ524354:ITZ524373 JDV524354:JDV524373 JNR524354:JNR524373 JXN524354:JXN524373 KHJ524354:KHJ524373 KRF524354:KRF524373 LBB524354:LBB524373 LKX524354:LKX524373 LUT524354:LUT524373 MEP524354:MEP524373 MOL524354:MOL524373 MYH524354:MYH524373 NID524354:NID524373 NRZ524354:NRZ524373 OBV524354:OBV524373 OLR524354:OLR524373 OVN524354:OVN524373 PFJ524354:PFJ524373 PPF524354:PPF524373 PZB524354:PZB524373 QIX524354:QIX524373 QST524354:QST524373 RCP524354:RCP524373 RML524354:RML524373 RWH524354:RWH524373 SGD524354:SGD524373 SPZ524354:SPZ524373 SZV524354:SZV524373 TJR524354:TJR524373 TTN524354:TTN524373 UDJ524354:UDJ524373 UNF524354:UNF524373 UXB524354:UXB524373 VGX524354:VGX524373 VQT524354:VQT524373 WAP524354:WAP524373 WKL524354:WKL524373 WUH524354:WUH524373 HV589890:HV589909 RR589890:RR589909 ABN589890:ABN589909 ALJ589890:ALJ589909 AVF589890:AVF589909 BFB589890:BFB589909 BOX589890:BOX589909 BYT589890:BYT589909 CIP589890:CIP589909 CSL589890:CSL589909 DCH589890:DCH589909 DMD589890:DMD589909 DVZ589890:DVZ589909 EFV589890:EFV589909 EPR589890:EPR589909 EZN589890:EZN589909 FJJ589890:FJJ589909 FTF589890:FTF589909 GDB589890:GDB589909 GMX589890:GMX589909 GWT589890:GWT589909 HGP589890:HGP589909 HQL589890:HQL589909 IAH589890:IAH589909 IKD589890:IKD589909 ITZ589890:ITZ589909 JDV589890:JDV589909 JNR589890:JNR589909 JXN589890:JXN589909 KHJ589890:KHJ589909 KRF589890:KRF589909 LBB589890:LBB589909 LKX589890:LKX589909 LUT589890:LUT589909 MEP589890:MEP589909 MOL589890:MOL589909 MYH589890:MYH589909 NID589890:NID589909 NRZ589890:NRZ589909 OBV589890:OBV589909 OLR589890:OLR589909 OVN589890:OVN589909 PFJ589890:PFJ589909 PPF589890:PPF589909 PZB589890:PZB589909 QIX589890:QIX589909 QST589890:QST589909 RCP589890:RCP589909 RML589890:RML589909 RWH589890:RWH589909 SGD589890:SGD589909 SPZ589890:SPZ589909 SZV589890:SZV589909 TJR589890:TJR589909 TTN589890:TTN589909 UDJ589890:UDJ589909 UNF589890:UNF589909 UXB589890:UXB589909 VGX589890:VGX589909 VQT589890:VQT589909 WAP589890:WAP589909 WKL589890:WKL589909 WUH589890:WUH589909 HV655426:HV655445 RR655426:RR655445 ABN655426:ABN655445 ALJ655426:ALJ655445 AVF655426:AVF655445 BFB655426:BFB655445 BOX655426:BOX655445 BYT655426:BYT655445 CIP655426:CIP655445 CSL655426:CSL655445 DCH655426:DCH655445 DMD655426:DMD655445 DVZ655426:DVZ655445 EFV655426:EFV655445 EPR655426:EPR655445 EZN655426:EZN655445 FJJ655426:FJJ655445 FTF655426:FTF655445 GDB655426:GDB655445 GMX655426:GMX655445 GWT655426:GWT655445 HGP655426:HGP655445 HQL655426:HQL655445 IAH655426:IAH655445 IKD655426:IKD655445 ITZ655426:ITZ655445 JDV655426:JDV655445 JNR655426:JNR655445 JXN655426:JXN655445 KHJ655426:KHJ655445 KRF655426:KRF655445 LBB655426:LBB655445 LKX655426:LKX655445 LUT655426:LUT655445 MEP655426:MEP655445 MOL655426:MOL655445 MYH655426:MYH655445 NID655426:NID655445 NRZ655426:NRZ655445 OBV655426:OBV655445 OLR655426:OLR655445 OVN655426:OVN655445 PFJ655426:PFJ655445 PPF655426:PPF655445 PZB655426:PZB655445 QIX655426:QIX655445 QST655426:QST655445 RCP655426:RCP655445 RML655426:RML655445 RWH655426:RWH655445 SGD655426:SGD655445 SPZ655426:SPZ655445 SZV655426:SZV655445 TJR655426:TJR655445 TTN655426:TTN655445 UDJ655426:UDJ655445 UNF655426:UNF655445 UXB655426:UXB655445 VGX655426:VGX655445 VQT655426:VQT655445 WAP655426:WAP655445 WKL655426:WKL655445 WUH655426:WUH655445 HV720962:HV720981 RR720962:RR720981 ABN720962:ABN720981 ALJ720962:ALJ720981 AVF720962:AVF720981 BFB720962:BFB720981 BOX720962:BOX720981 BYT720962:BYT720981 CIP720962:CIP720981 CSL720962:CSL720981 DCH720962:DCH720981 DMD720962:DMD720981 DVZ720962:DVZ720981 EFV720962:EFV720981 EPR720962:EPR720981 EZN720962:EZN720981 FJJ720962:FJJ720981 FTF720962:FTF720981 GDB720962:GDB720981 GMX720962:GMX720981 GWT720962:GWT720981 HGP720962:HGP720981 HQL720962:HQL720981 IAH720962:IAH720981 IKD720962:IKD720981 ITZ720962:ITZ720981 JDV720962:JDV720981 JNR720962:JNR720981 JXN720962:JXN720981 KHJ720962:KHJ720981 KRF720962:KRF720981 LBB720962:LBB720981 LKX720962:LKX720981 LUT720962:LUT720981 MEP720962:MEP720981 MOL720962:MOL720981 MYH720962:MYH720981 NID720962:NID720981 NRZ720962:NRZ720981 OBV720962:OBV720981 OLR720962:OLR720981 OVN720962:OVN720981 PFJ720962:PFJ720981 PPF720962:PPF720981 PZB720962:PZB720981 QIX720962:QIX720981 QST720962:QST720981 RCP720962:RCP720981 RML720962:RML720981 RWH720962:RWH720981 SGD720962:SGD720981 SPZ720962:SPZ720981 SZV720962:SZV720981 TJR720962:TJR720981 TTN720962:TTN720981 UDJ720962:UDJ720981 UNF720962:UNF720981 UXB720962:UXB720981 VGX720962:VGX720981 VQT720962:VQT720981 WAP720962:WAP720981 WKL720962:WKL720981 WUH720962:WUH720981 HV786498:HV786517 RR786498:RR786517 ABN786498:ABN786517 ALJ786498:ALJ786517 AVF786498:AVF786517 BFB786498:BFB786517 BOX786498:BOX786517 BYT786498:BYT786517 CIP786498:CIP786517 CSL786498:CSL786517 DCH786498:DCH786517 DMD786498:DMD786517 DVZ786498:DVZ786517 EFV786498:EFV786517 EPR786498:EPR786517 EZN786498:EZN786517 FJJ786498:FJJ786517 FTF786498:FTF786517 GDB786498:GDB786517 GMX786498:GMX786517 GWT786498:GWT786517 HGP786498:HGP786517 HQL786498:HQL786517 IAH786498:IAH786517 IKD786498:IKD786517 ITZ786498:ITZ786517 JDV786498:JDV786517 JNR786498:JNR786517 JXN786498:JXN786517 KHJ786498:KHJ786517 KRF786498:KRF786517 LBB786498:LBB786517 LKX786498:LKX786517 LUT786498:LUT786517 MEP786498:MEP786517 MOL786498:MOL786517 MYH786498:MYH786517 NID786498:NID786517 NRZ786498:NRZ786517 OBV786498:OBV786517 OLR786498:OLR786517 OVN786498:OVN786517 PFJ786498:PFJ786517 PPF786498:PPF786517 PZB786498:PZB786517 QIX786498:QIX786517 QST786498:QST786517 RCP786498:RCP786517 RML786498:RML786517 RWH786498:RWH786517 SGD786498:SGD786517 SPZ786498:SPZ786517 SZV786498:SZV786517 TJR786498:TJR786517 TTN786498:TTN786517 UDJ786498:UDJ786517 UNF786498:UNF786517 UXB786498:UXB786517 VGX786498:VGX786517 VQT786498:VQT786517 WAP786498:WAP786517 WKL786498:WKL786517 WUH786498:WUH786517 HV852034:HV852053 RR852034:RR852053 ABN852034:ABN852053 ALJ852034:ALJ852053 AVF852034:AVF852053 BFB852034:BFB852053 BOX852034:BOX852053 BYT852034:BYT852053 CIP852034:CIP852053 CSL852034:CSL852053 DCH852034:DCH852053 DMD852034:DMD852053 DVZ852034:DVZ852053 EFV852034:EFV852053 EPR852034:EPR852053 EZN852034:EZN852053 FJJ852034:FJJ852053 FTF852034:FTF852053 GDB852034:GDB852053 GMX852034:GMX852053 GWT852034:GWT852053 HGP852034:HGP852053 HQL852034:HQL852053 IAH852034:IAH852053 IKD852034:IKD852053 ITZ852034:ITZ852053 JDV852034:JDV852053 JNR852034:JNR852053 JXN852034:JXN852053 KHJ852034:KHJ852053 KRF852034:KRF852053 LBB852034:LBB852053 LKX852034:LKX852053 LUT852034:LUT852053 MEP852034:MEP852053 MOL852034:MOL852053 MYH852034:MYH852053 NID852034:NID852053 NRZ852034:NRZ852053 OBV852034:OBV852053 OLR852034:OLR852053 OVN852034:OVN852053 PFJ852034:PFJ852053 PPF852034:PPF852053 PZB852034:PZB852053 QIX852034:QIX852053 QST852034:QST852053 RCP852034:RCP852053 RML852034:RML852053 RWH852034:RWH852053 SGD852034:SGD852053 SPZ852034:SPZ852053 SZV852034:SZV852053 TJR852034:TJR852053 TTN852034:TTN852053 UDJ852034:UDJ852053 UNF852034:UNF852053 UXB852034:UXB852053 VGX852034:VGX852053 VQT852034:VQT852053 WAP852034:WAP852053 WKL852034:WKL852053 WUH852034:WUH852053 HV917570:HV917589 RR917570:RR917589 ABN917570:ABN917589 ALJ917570:ALJ917589 AVF917570:AVF917589 BFB917570:BFB917589 BOX917570:BOX917589 BYT917570:BYT917589 CIP917570:CIP917589 CSL917570:CSL917589 DCH917570:DCH917589 DMD917570:DMD917589 DVZ917570:DVZ917589 EFV917570:EFV917589 EPR917570:EPR917589 EZN917570:EZN917589 FJJ917570:FJJ917589 FTF917570:FTF917589 GDB917570:GDB917589 GMX917570:GMX917589 GWT917570:GWT917589 HGP917570:HGP917589 HQL917570:HQL917589 IAH917570:IAH917589 IKD917570:IKD917589 ITZ917570:ITZ917589 JDV917570:JDV917589 JNR917570:JNR917589 JXN917570:JXN917589 KHJ917570:KHJ917589 KRF917570:KRF917589 LBB917570:LBB917589 LKX917570:LKX917589 LUT917570:LUT917589 MEP917570:MEP917589 MOL917570:MOL917589 MYH917570:MYH917589 NID917570:NID917589 NRZ917570:NRZ917589 OBV917570:OBV917589 OLR917570:OLR917589 OVN917570:OVN917589 PFJ917570:PFJ917589 PPF917570:PPF917589 PZB917570:PZB917589 QIX917570:QIX917589 QST917570:QST917589 RCP917570:RCP917589 RML917570:RML917589 RWH917570:RWH917589 SGD917570:SGD917589 SPZ917570:SPZ917589 SZV917570:SZV917589 TJR917570:TJR917589 TTN917570:TTN917589 UDJ917570:UDJ917589 UNF917570:UNF917589 UXB917570:UXB917589 VGX917570:VGX917589 VQT917570:VQT917589 WAP917570:WAP917589 WKL917570:WKL917589 WUH917570:WUH917589 HV983106:HV983125 RR983106:RR983125 ABN983106:ABN983125 ALJ983106:ALJ983125 AVF983106:AVF983125 BFB983106:BFB983125 BOX983106:BOX983125 BYT983106:BYT983125 CIP983106:CIP983125 CSL983106:CSL983125 DCH983106:DCH983125 DMD983106:DMD983125 DVZ983106:DVZ983125 EFV983106:EFV983125 EPR983106:EPR983125 EZN983106:EZN983125 FJJ983106:FJJ983125 FTF983106:FTF983125 GDB983106:GDB983125 GMX983106:GMX983125 GWT983106:GWT983125 HGP983106:HGP983125 HQL983106:HQL983125 IAH983106:IAH983125 IKD983106:IKD983125 ITZ983106:ITZ983125 JDV983106:JDV983125 JNR983106:JNR983125 JXN983106:JXN983125 KHJ983106:KHJ983125 KRF983106:KRF983125 LBB983106:LBB983125 LKX983106:LKX983125 LUT983106:LUT983125 MEP983106:MEP983125 MOL983106:MOL983125 MYH983106:MYH983125 NID983106:NID983125 NRZ983106:NRZ983125 OBV983106:OBV983125 OLR983106:OLR983125 OVN983106:OVN983125 PFJ983106:PFJ983125 PPF983106:PPF983125 PZB983106:PZB983125 QIX983106:QIX983125 QST983106:QST983125 RCP983106:RCP983125 RML983106:RML983125 RWH983106:RWH983125 SGD983106:SGD983125 SPZ983106:SPZ983125 SZV983106:SZV983125 TJR983106:TJR983125 TTN983106:TTN983125 UDJ983106:UDJ983125 UNF983106:UNF983125 UXB983106:UXB983125 VGX983106:VGX983125 VQT983106:VQT983125 WAP983106:WAP983125 WKL983106:WKL983125 WUH116 WKL116 WAP116 VQT116 VGX116 UXB116 UNF116 UDJ116 TTN116 TJR116 SZV116 SPZ116 SGD116 RWH116 RML116 RCP116 QST116 QIX116 PZB116 PPF116 PFJ116 OVN116 OLR116 OBV116 NRZ116 NID116 MYH116 MOL116 MEP116 LUT116 LKX116 LBB116 KRF116 KHJ116 JXN116 JNR116 JDV116 ITZ116 IKD116 IAH116 HQL116 HGP116 GWT116 GMX116 GDB116 FTF116 FJJ116 EZN116 EPR116 EFV116 DVZ116 DMD116 DCH116 CSL116 CIP116 BYT116 BOX116 BFB116 AVF116 ALJ116 ABN116 RR116 HV116 HV8:HV111 RR8:RR111 ABN8:ABN111 ALJ8:ALJ111 AVF8:AVF111 BFB8:BFB111 BOX8:BOX111 BYT8:BYT111 CIP8:CIP111 CSL8:CSL111 DCH8:DCH111 DMD8:DMD111 DVZ8:DVZ111 EFV8:EFV111 EPR8:EPR111 EZN8:EZN111 FJJ8:FJJ111 FTF8:FTF111 GDB8:GDB111 GMX8:GMX111 GWT8:GWT111 HGP8:HGP111 HQL8:HQL111 IAH8:IAH111 IKD8:IKD111 ITZ8:ITZ111 JDV8:JDV111 JNR8:JNR111 JXN8:JXN111 KHJ8:KHJ111 KRF8:KRF111 LBB8:LBB111 LKX8:LKX111 LUT8:LUT111 MEP8:MEP111 MOL8:MOL111 MYH8:MYH111 NID8:NID111 NRZ8:NRZ111 OBV8:OBV111 OLR8:OLR111 OVN8:OVN111 PFJ8:PFJ111 PPF8:PPF111 PZB8:PZB111 QIX8:QIX111 QST8:QST111 RCP8:RCP111 RML8:RML111 RWH8:RWH111 SGD8:SGD111 SPZ8:SPZ111 SZV8:SZV111 TJR8:TJR111 TTN8:TTN111 UDJ8:UDJ111 UNF8:UNF111 UXB8:UXB111 VGX8:VGX111 VQT8:VQT111 WAP8:WAP111 WKL8:WKL111 WUH8:WUH111">
      <formula1>"教育・保育従事者,教育・保育従事者以外"</formula1>
    </dataValidation>
    <dataValidation type="custom" allowBlank="1" showInputMessage="1" showErrorMessage="1" sqref="WUL983106:WVM983125 VQX983106:VRY983125 WAT983106:WBU983125 HZ65602:JA65621 RV65602:SW65621 ABR65602:ACS65621 ALN65602:AMO65621 AVJ65602:AWK65621 BFF65602:BGG65621 BPB65602:BQC65621 BYX65602:BZY65621 CIT65602:CJU65621 CSP65602:CTQ65621 DCL65602:DDM65621 DMH65602:DNI65621 DWD65602:DXE65621 EFZ65602:EHA65621 EPV65602:EQW65621 EZR65602:FAS65621 FJN65602:FKO65621 FTJ65602:FUK65621 GDF65602:GEG65621 GNB65602:GOC65621 GWX65602:GXY65621 HGT65602:HHU65621 HQP65602:HRQ65621 IAL65602:IBM65621 IKH65602:ILI65621 IUD65602:IVE65621 JDZ65602:JFA65621 JNV65602:JOW65621 JXR65602:JYS65621 KHN65602:KIO65621 KRJ65602:KSK65621 LBF65602:LCG65621 LLB65602:LMC65621 LUX65602:LVY65621 MET65602:MFU65621 MOP65602:MPQ65621 MYL65602:MZM65621 NIH65602:NJI65621 NSD65602:NTE65621 OBZ65602:ODA65621 OLV65602:OMW65621 OVR65602:OWS65621 PFN65602:PGO65621 PPJ65602:PQK65621 PZF65602:QAG65621 QJB65602:QKC65621 QSX65602:QTY65621 RCT65602:RDU65621 RMP65602:RNQ65621 RWL65602:RXM65621 SGH65602:SHI65621 SQD65602:SRE65621 SZZ65602:TBA65621 TJV65602:TKW65621 TTR65602:TUS65621 UDN65602:UEO65621 UNJ65602:UOK65621 UXF65602:UYG65621 VHB65602:VIC65621 VQX65602:VRY65621 WAT65602:WBU65621 WKP65602:WLQ65621 WUL65602:WVM65621 HZ131138:JA131157 RV131138:SW131157 ABR131138:ACS131157 ALN131138:AMO131157 AVJ131138:AWK131157 BFF131138:BGG131157 BPB131138:BQC131157 BYX131138:BZY131157 CIT131138:CJU131157 CSP131138:CTQ131157 DCL131138:DDM131157 DMH131138:DNI131157 DWD131138:DXE131157 EFZ131138:EHA131157 EPV131138:EQW131157 EZR131138:FAS131157 FJN131138:FKO131157 FTJ131138:FUK131157 GDF131138:GEG131157 GNB131138:GOC131157 GWX131138:GXY131157 HGT131138:HHU131157 HQP131138:HRQ131157 IAL131138:IBM131157 IKH131138:ILI131157 IUD131138:IVE131157 JDZ131138:JFA131157 JNV131138:JOW131157 JXR131138:JYS131157 KHN131138:KIO131157 KRJ131138:KSK131157 LBF131138:LCG131157 LLB131138:LMC131157 LUX131138:LVY131157 MET131138:MFU131157 MOP131138:MPQ131157 MYL131138:MZM131157 NIH131138:NJI131157 NSD131138:NTE131157 OBZ131138:ODA131157 OLV131138:OMW131157 OVR131138:OWS131157 PFN131138:PGO131157 PPJ131138:PQK131157 PZF131138:QAG131157 QJB131138:QKC131157 QSX131138:QTY131157 RCT131138:RDU131157 RMP131138:RNQ131157 RWL131138:RXM131157 SGH131138:SHI131157 SQD131138:SRE131157 SZZ131138:TBA131157 TJV131138:TKW131157 TTR131138:TUS131157 UDN131138:UEO131157 UNJ131138:UOK131157 UXF131138:UYG131157 VHB131138:VIC131157 VQX131138:VRY131157 WAT131138:WBU131157 WKP131138:WLQ131157 WUL131138:WVM131157 HZ196674:JA196693 RV196674:SW196693 ABR196674:ACS196693 ALN196674:AMO196693 AVJ196674:AWK196693 BFF196674:BGG196693 BPB196674:BQC196693 BYX196674:BZY196693 CIT196674:CJU196693 CSP196674:CTQ196693 DCL196674:DDM196693 DMH196674:DNI196693 DWD196674:DXE196693 EFZ196674:EHA196693 EPV196674:EQW196693 EZR196674:FAS196693 FJN196674:FKO196693 FTJ196674:FUK196693 GDF196674:GEG196693 GNB196674:GOC196693 GWX196674:GXY196693 HGT196674:HHU196693 HQP196674:HRQ196693 IAL196674:IBM196693 IKH196674:ILI196693 IUD196674:IVE196693 JDZ196674:JFA196693 JNV196674:JOW196693 JXR196674:JYS196693 KHN196674:KIO196693 KRJ196674:KSK196693 LBF196674:LCG196693 LLB196674:LMC196693 LUX196674:LVY196693 MET196674:MFU196693 MOP196674:MPQ196693 MYL196674:MZM196693 NIH196674:NJI196693 NSD196674:NTE196693 OBZ196674:ODA196693 OLV196674:OMW196693 OVR196674:OWS196693 PFN196674:PGO196693 PPJ196674:PQK196693 PZF196674:QAG196693 QJB196674:QKC196693 QSX196674:QTY196693 RCT196674:RDU196693 RMP196674:RNQ196693 RWL196674:RXM196693 SGH196674:SHI196693 SQD196674:SRE196693 SZZ196674:TBA196693 TJV196674:TKW196693 TTR196674:TUS196693 UDN196674:UEO196693 UNJ196674:UOK196693 UXF196674:UYG196693 VHB196674:VIC196693 VQX196674:VRY196693 WAT196674:WBU196693 WKP196674:WLQ196693 WUL196674:WVM196693 HZ262210:JA262229 RV262210:SW262229 ABR262210:ACS262229 ALN262210:AMO262229 AVJ262210:AWK262229 BFF262210:BGG262229 BPB262210:BQC262229 BYX262210:BZY262229 CIT262210:CJU262229 CSP262210:CTQ262229 DCL262210:DDM262229 DMH262210:DNI262229 DWD262210:DXE262229 EFZ262210:EHA262229 EPV262210:EQW262229 EZR262210:FAS262229 FJN262210:FKO262229 FTJ262210:FUK262229 GDF262210:GEG262229 GNB262210:GOC262229 GWX262210:GXY262229 HGT262210:HHU262229 HQP262210:HRQ262229 IAL262210:IBM262229 IKH262210:ILI262229 IUD262210:IVE262229 JDZ262210:JFA262229 JNV262210:JOW262229 JXR262210:JYS262229 KHN262210:KIO262229 KRJ262210:KSK262229 LBF262210:LCG262229 LLB262210:LMC262229 LUX262210:LVY262229 MET262210:MFU262229 MOP262210:MPQ262229 MYL262210:MZM262229 NIH262210:NJI262229 NSD262210:NTE262229 OBZ262210:ODA262229 OLV262210:OMW262229 OVR262210:OWS262229 PFN262210:PGO262229 PPJ262210:PQK262229 PZF262210:QAG262229 QJB262210:QKC262229 QSX262210:QTY262229 RCT262210:RDU262229 RMP262210:RNQ262229 RWL262210:RXM262229 SGH262210:SHI262229 SQD262210:SRE262229 SZZ262210:TBA262229 TJV262210:TKW262229 TTR262210:TUS262229 UDN262210:UEO262229 UNJ262210:UOK262229 UXF262210:UYG262229 VHB262210:VIC262229 VQX262210:VRY262229 WAT262210:WBU262229 WKP262210:WLQ262229 WUL262210:WVM262229 HZ327746:JA327765 RV327746:SW327765 ABR327746:ACS327765 ALN327746:AMO327765 AVJ327746:AWK327765 BFF327746:BGG327765 BPB327746:BQC327765 BYX327746:BZY327765 CIT327746:CJU327765 CSP327746:CTQ327765 DCL327746:DDM327765 DMH327746:DNI327765 DWD327746:DXE327765 EFZ327746:EHA327765 EPV327746:EQW327765 EZR327746:FAS327765 FJN327746:FKO327765 FTJ327746:FUK327765 GDF327746:GEG327765 GNB327746:GOC327765 GWX327746:GXY327765 HGT327746:HHU327765 HQP327746:HRQ327765 IAL327746:IBM327765 IKH327746:ILI327765 IUD327746:IVE327765 JDZ327746:JFA327765 JNV327746:JOW327765 JXR327746:JYS327765 KHN327746:KIO327765 KRJ327746:KSK327765 LBF327746:LCG327765 LLB327746:LMC327765 LUX327746:LVY327765 MET327746:MFU327765 MOP327746:MPQ327765 MYL327746:MZM327765 NIH327746:NJI327765 NSD327746:NTE327765 OBZ327746:ODA327765 OLV327746:OMW327765 OVR327746:OWS327765 PFN327746:PGO327765 PPJ327746:PQK327765 PZF327746:QAG327765 QJB327746:QKC327765 QSX327746:QTY327765 RCT327746:RDU327765 RMP327746:RNQ327765 RWL327746:RXM327765 SGH327746:SHI327765 SQD327746:SRE327765 SZZ327746:TBA327765 TJV327746:TKW327765 TTR327746:TUS327765 UDN327746:UEO327765 UNJ327746:UOK327765 UXF327746:UYG327765 VHB327746:VIC327765 VQX327746:VRY327765 WAT327746:WBU327765 WKP327746:WLQ327765 WUL327746:WVM327765 HZ393282:JA393301 RV393282:SW393301 ABR393282:ACS393301 ALN393282:AMO393301 AVJ393282:AWK393301 BFF393282:BGG393301 BPB393282:BQC393301 BYX393282:BZY393301 CIT393282:CJU393301 CSP393282:CTQ393301 DCL393282:DDM393301 DMH393282:DNI393301 DWD393282:DXE393301 EFZ393282:EHA393301 EPV393282:EQW393301 EZR393282:FAS393301 FJN393282:FKO393301 FTJ393282:FUK393301 GDF393282:GEG393301 GNB393282:GOC393301 GWX393282:GXY393301 HGT393282:HHU393301 HQP393282:HRQ393301 IAL393282:IBM393301 IKH393282:ILI393301 IUD393282:IVE393301 JDZ393282:JFA393301 JNV393282:JOW393301 JXR393282:JYS393301 KHN393282:KIO393301 KRJ393282:KSK393301 LBF393282:LCG393301 LLB393282:LMC393301 LUX393282:LVY393301 MET393282:MFU393301 MOP393282:MPQ393301 MYL393282:MZM393301 NIH393282:NJI393301 NSD393282:NTE393301 OBZ393282:ODA393301 OLV393282:OMW393301 OVR393282:OWS393301 PFN393282:PGO393301 PPJ393282:PQK393301 PZF393282:QAG393301 QJB393282:QKC393301 QSX393282:QTY393301 RCT393282:RDU393301 RMP393282:RNQ393301 RWL393282:RXM393301 SGH393282:SHI393301 SQD393282:SRE393301 SZZ393282:TBA393301 TJV393282:TKW393301 TTR393282:TUS393301 UDN393282:UEO393301 UNJ393282:UOK393301 UXF393282:UYG393301 VHB393282:VIC393301 VQX393282:VRY393301 WAT393282:WBU393301 WKP393282:WLQ393301 WUL393282:WVM393301 HZ458818:JA458837 RV458818:SW458837 ABR458818:ACS458837 ALN458818:AMO458837 AVJ458818:AWK458837 BFF458818:BGG458837 BPB458818:BQC458837 BYX458818:BZY458837 CIT458818:CJU458837 CSP458818:CTQ458837 DCL458818:DDM458837 DMH458818:DNI458837 DWD458818:DXE458837 EFZ458818:EHA458837 EPV458818:EQW458837 EZR458818:FAS458837 FJN458818:FKO458837 FTJ458818:FUK458837 GDF458818:GEG458837 GNB458818:GOC458837 GWX458818:GXY458837 HGT458818:HHU458837 HQP458818:HRQ458837 IAL458818:IBM458837 IKH458818:ILI458837 IUD458818:IVE458837 JDZ458818:JFA458837 JNV458818:JOW458837 JXR458818:JYS458837 KHN458818:KIO458837 KRJ458818:KSK458837 LBF458818:LCG458837 LLB458818:LMC458837 LUX458818:LVY458837 MET458818:MFU458837 MOP458818:MPQ458837 MYL458818:MZM458837 NIH458818:NJI458837 NSD458818:NTE458837 OBZ458818:ODA458837 OLV458818:OMW458837 OVR458818:OWS458837 PFN458818:PGO458837 PPJ458818:PQK458837 PZF458818:QAG458837 QJB458818:QKC458837 QSX458818:QTY458837 RCT458818:RDU458837 RMP458818:RNQ458837 RWL458818:RXM458837 SGH458818:SHI458837 SQD458818:SRE458837 SZZ458818:TBA458837 TJV458818:TKW458837 TTR458818:TUS458837 UDN458818:UEO458837 UNJ458818:UOK458837 UXF458818:UYG458837 VHB458818:VIC458837 VQX458818:VRY458837 WAT458818:WBU458837 WKP458818:WLQ458837 WUL458818:WVM458837 HZ524354:JA524373 RV524354:SW524373 ABR524354:ACS524373 ALN524354:AMO524373 AVJ524354:AWK524373 BFF524354:BGG524373 BPB524354:BQC524373 BYX524354:BZY524373 CIT524354:CJU524373 CSP524354:CTQ524373 DCL524354:DDM524373 DMH524354:DNI524373 DWD524354:DXE524373 EFZ524354:EHA524373 EPV524354:EQW524373 EZR524354:FAS524373 FJN524354:FKO524373 FTJ524354:FUK524373 GDF524354:GEG524373 GNB524354:GOC524373 GWX524354:GXY524373 HGT524354:HHU524373 HQP524354:HRQ524373 IAL524354:IBM524373 IKH524354:ILI524373 IUD524354:IVE524373 JDZ524354:JFA524373 JNV524354:JOW524373 JXR524354:JYS524373 KHN524354:KIO524373 KRJ524354:KSK524373 LBF524354:LCG524373 LLB524354:LMC524373 LUX524354:LVY524373 MET524354:MFU524373 MOP524354:MPQ524373 MYL524354:MZM524373 NIH524354:NJI524373 NSD524354:NTE524373 OBZ524354:ODA524373 OLV524354:OMW524373 OVR524354:OWS524373 PFN524354:PGO524373 PPJ524354:PQK524373 PZF524354:QAG524373 QJB524354:QKC524373 QSX524354:QTY524373 RCT524354:RDU524373 RMP524354:RNQ524373 RWL524354:RXM524373 SGH524354:SHI524373 SQD524354:SRE524373 SZZ524354:TBA524373 TJV524354:TKW524373 TTR524354:TUS524373 UDN524354:UEO524373 UNJ524354:UOK524373 UXF524354:UYG524373 VHB524354:VIC524373 VQX524354:VRY524373 WAT524354:WBU524373 WKP524354:WLQ524373 WUL524354:WVM524373 HZ589890:JA589909 RV589890:SW589909 ABR589890:ACS589909 ALN589890:AMO589909 AVJ589890:AWK589909 BFF589890:BGG589909 BPB589890:BQC589909 BYX589890:BZY589909 CIT589890:CJU589909 CSP589890:CTQ589909 DCL589890:DDM589909 DMH589890:DNI589909 DWD589890:DXE589909 EFZ589890:EHA589909 EPV589890:EQW589909 EZR589890:FAS589909 FJN589890:FKO589909 FTJ589890:FUK589909 GDF589890:GEG589909 GNB589890:GOC589909 GWX589890:GXY589909 HGT589890:HHU589909 HQP589890:HRQ589909 IAL589890:IBM589909 IKH589890:ILI589909 IUD589890:IVE589909 JDZ589890:JFA589909 JNV589890:JOW589909 JXR589890:JYS589909 KHN589890:KIO589909 KRJ589890:KSK589909 LBF589890:LCG589909 LLB589890:LMC589909 LUX589890:LVY589909 MET589890:MFU589909 MOP589890:MPQ589909 MYL589890:MZM589909 NIH589890:NJI589909 NSD589890:NTE589909 OBZ589890:ODA589909 OLV589890:OMW589909 OVR589890:OWS589909 PFN589890:PGO589909 PPJ589890:PQK589909 PZF589890:QAG589909 QJB589890:QKC589909 QSX589890:QTY589909 RCT589890:RDU589909 RMP589890:RNQ589909 RWL589890:RXM589909 SGH589890:SHI589909 SQD589890:SRE589909 SZZ589890:TBA589909 TJV589890:TKW589909 TTR589890:TUS589909 UDN589890:UEO589909 UNJ589890:UOK589909 UXF589890:UYG589909 VHB589890:VIC589909 VQX589890:VRY589909 WAT589890:WBU589909 WKP589890:WLQ589909 WUL589890:WVM589909 HZ655426:JA655445 RV655426:SW655445 ABR655426:ACS655445 ALN655426:AMO655445 AVJ655426:AWK655445 BFF655426:BGG655445 BPB655426:BQC655445 BYX655426:BZY655445 CIT655426:CJU655445 CSP655426:CTQ655445 DCL655426:DDM655445 DMH655426:DNI655445 DWD655426:DXE655445 EFZ655426:EHA655445 EPV655426:EQW655445 EZR655426:FAS655445 FJN655426:FKO655445 FTJ655426:FUK655445 GDF655426:GEG655445 GNB655426:GOC655445 GWX655426:GXY655445 HGT655426:HHU655445 HQP655426:HRQ655445 IAL655426:IBM655445 IKH655426:ILI655445 IUD655426:IVE655445 JDZ655426:JFA655445 JNV655426:JOW655445 JXR655426:JYS655445 KHN655426:KIO655445 KRJ655426:KSK655445 LBF655426:LCG655445 LLB655426:LMC655445 LUX655426:LVY655445 MET655426:MFU655445 MOP655426:MPQ655445 MYL655426:MZM655445 NIH655426:NJI655445 NSD655426:NTE655445 OBZ655426:ODA655445 OLV655426:OMW655445 OVR655426:OWS655445 PFN655426:PGO655445 PPJ655426:PQK655445 PZF655426:QAG655445 QJB655426:QKC655445 QSX655426:QTY655445 RCT655426:RDU655445 RMP655426:RNQ655445 RWL655426:RXM655445 SGH655426:SHI655445 SQD655426:SRE655445 SZZ655426:TBA655445 TJV655426:TKW655445 TTR655426:TUS655445 UDN655426:UEO655445 UNJ655426:UOK655445 UXF655426:UYG655445 VHB655426:VIC655445 VQX655426:VRY655445 WAT655426:WBU655445 WKP655426:WLQ655445 WUL655426:WVM655445 HZ720962:JA720981 RV720962:SW720981 ABR720962:ACS720981 ALN720962:AMO720981 AVJ720962:AWK720981 BFF720962:BGG720981 BPB720962:BQC720981 BYX720962:BZY720981 CIT720962:CJU720981 CSP720962:CTQ720981 DCL720962:DDM720981 DMH720962:DNI720981 DWD720962:DXE720981 EFZ720962:EHA720981 EPV720962:EQW720981 EZR720962:FAS720981 FJN720962:FKO720981 FTJ720962:FUK720981 GDF720962:GEG720981 GNB720962:GOC720981 GWX720962:GXY720981 HGT720962:HHU720981 HQP720962:HRQ720981 IAL720962:IBM720981 IKH720962:ILI720981 IUD720962:IVE720981 JDZ720962:JFA720981 JNV720962:JOW720981 JXR720962:JYS720981 KHN720962:KIO720981 KRJ720962:KSK720981 LBF720962:LCG720981 LLB720962:LMC720981 LUX720962:LVY720981 MET720962:MFU720981 MOP720962:MPQ720981 MYL720962:MZM720981 NIH720962:NJI720981 NSD720962:NTE720981 OBZ720962:ODA720981 OLV720962:OMW720981 OVR720962:OWS720981 PFN720962:PGO720981 PPJ720962:PQK720981 PZF720962:QAG720981 QJB720962:QKC720981 QSX720962:QTY720981 RCT720962:RDU720981 RMP720962:RNQ720981 RWL720962:RXM720981 SGH720962:SHI720981 SQD720962:SRE720981 SZZ720962:TBA720981 TJV720962:TKW720981 TTR720962:TUS720981 UDN720962:UEO720981 UNJ720962:UOK720981 UXF720962:UYG720981 VHB720962:VIC720981 VQX720962:VRY720981 WAT720962:WBU720981 WKP720962:WLQ720981 WUL720962:WVM720981 HZ786498:JA786517 RV786498:SW786517 ABR786498:ACS786517 ALN786498:AMO786517 AVJ786498:AWK786517 BFF786498:BGG786517 BPB786498:BQC786517 BYX786498:BZY786517 CIT786498:CJU786517 CSP786498:CTQ786517 DCL786498:DDM786517 DMH786498:DNI786517 DWD786498:DXE786517 EFZ786498:EHA786517 EPV786498:EQW786517 EZR786498:FAS786517 FJN786498:FKO786517 FTJ786498:FUK786517 GDF786498:GEG786517 GNB786498:GOC786517 GWX786498:GXY786517 HGT786498:HHU786517 HQP786498:HRQ786517 IAL786498:IBM786517 IKH786498:ILI786517 IUD786498:IVE786517 JDZ786498:JFA786517 JNV786498:JOW786517 JXR786498:JYS786517 KHN786498:KIO786517 KRJ786498:KSK786517 LBF786498:LCG786517 LLB786498:LMC786517 LUX786498:LVY786517 MET786498:MFU786517 MOP786498:MPQ786517 MYL786498:MZM786517 NIH786498:NJI786517 NSD786498:NTE786517 OBZ786498:ODA786517 OLV786498:OMW786517 OVR786498:OWS786517 PFN786498:PGO786517 PPJ786498:PQK786517 PZF786498:QAG786517 QJB786498:QKC786517 QSX786498:QTY786517 RCT786498:RDU786517 RMP786498:RNQ786517 RWL786498:RXM786517 SGH786498:SHI786517 SQD786498:SRE786517 SZZ786498:TBA786517 TJV786498:TKW786517 TTR786498:TUS786517 UDN786498:UEO786517 UNJ786498:UOK786517 UXF786498:UYG786517 VHB786498:VIC786517 VQX786498:VRY786517 WAT786498:WBU786517 WKP786498:WLQ786517 WUL786498:WVM786517 HZ852034:JA852053 RV852034:SW852053 ABR852034:ACS852053 ALN852034:AMO852053 AVJ852034:AWK852053 BFF852034:BGG852053 BPB852034:BQC852053 BYX852034:BZY852053 CIT852034:CJU852053 CSP852034:CTQ852053 DCL852034:DDM852053 DMH852034:DNI852053 DWD852034:DXE852053 EFZ852034:EHA852053 EPV852034:EQW852053 EZR852034:FAS852053 FJN852034:FKO852053 FTJ852034:FUK852053 GDF852034:GEG852053 GNB852034:GOC852053 GWX852034:GXY852053 HGT852034:HHU852053 HQP852034:HRQ852053 IAL852034:IBM852053 IKH852034:ILI852053 IUD852034:IVE852053 JDZ852034:JFA852053 JNV852034:JOW852053 JXR852034:JYS852053 KHN852034:KIO852053 KRJ852034:KSK852053 LBF852034:LCG852053 LLB852034:LMC852053 LUX852034:LVY852053 MET852034:MFU852053 MOP852034:MPQ852053 MYL852034:MZM852053 NIH852034:NJI852053 NSD852034:NTE852053 OBZ852034:ODA852053 OLV852034:OMW852053 OVR852034:OWS852053 PFN852034:PGO852053 PPJ852034:PQK852053 PZF852034:QAG852053 QJB852034:QKC852053 QSX852034:QTY852053 RCT852034:RDU852053 RMP852034:RNQ852053 RWL852034:RXM852053 SGH852034:SHI852053 SQD852034:SRE852053 SZZ852034:TBA852053 TJV852034:TKW852053 TTR852034:TUS852053 UDN852034:UEO852053 UNJ852034:UOK852053 UXF852034:UYG852053 VHB852034:VIC852053 VQX852034:VRY852053 WAT852034:WBU852053 WKP852034:WLQ852053 WUL852034:WVM852053 HZ917570:JA917589 RV917570:SW917589 ABR917570:ACS917589 ALN917570:AMO917589 AVJ917570:AWK917589 BFF917570:BGG917589 BPB917570:BQC917589 BYX917570:BZY917589 CIT917570:CJU917589 CSP917570:CTQ917589 DCL917570:DDM917589 DMH917570:DNI917589 DWD917570:DXE917589 EFZ917570:EHA917589 EPV917570:EQW917589 EZR917570:FAS917589 FJN917570:FKO917589 FTJ917570:FUK917589 GDF917570:GEG917589 GNB917570:GOC917589 GWX917570:GXY917589 HGT917570:HHU917589 HQP917570:HRQ917589 IAL917570:IBM917589 IKH917570:ILI917589 IUD917570:IVE917589 JDZ917570:JFA917589 JNV917570:JOW917589 JXR917570:JYS917589 KHN917570:KIO917589 KRJ917570:KSK917589 LBF917570:LCG917589 LLB917570:LMC917589 LUX917570:LVY917589 MET917570:MFU917589 MOP917570:MPQ917589 MYL917570:MZM917589 NIH917570:NJI917589 NSD917570:NTE917589 OBZ917570:ODA917589 OLV917570:OMW917589 OVR917570:OWS917589 PFN917570:PGO917589 PPJ917570:PQK917589 PZF917570:QAG917589 QJB917570:QKC917589 QSX917570:QTY917589 RCT917570:RDU917589 RMP917570:RNQ917589 RWL917570:RXM917589 SGH917570:SHI917589 SQD917570:SRE917589 SZZ917570:TBA917589 TJV917570:TKW917589 TTR917570:TUS917589 UDN917570:UEO917589 UNJ917570:UOK917589 UXF917570:UYG917589 VHB917570:VIC917589 VQX917570:VRY917589 WAT917570:WBU917589 WKP917570:WLQ917589 WUL917570:WVM917589 HZ983106:JA983125 RV983106:SW983125 ABR983106:ACS983125 ALN983106:AMO983125 AVJ983106:AWK983125 BFF983106:BGG983125 BPB983106:BQC983125 BYX983106:BZY983125 CIT983106:CJU983125 CSP983106:CTQ983125 DCL983106:DDM983125 DMH983106:DNI983125 DWD983106:DXE983125 EFZ983106:EHA983125 EPV983106:EQW983125 EZR983106:FAS983125 FJN983106:FKO983125 FTJ983106:FUK983125 GDF983106:GEG983125 GNB983106:GOC983125 GWX983106:GXY983125 HGT983106:HHU983125 HQP983106:HRQ983125 IAL983106:IBM983125 IKH983106:ILI983125 IUD983106:IVE983125 JDZ983106:JFA983125 JNV983106:JOW983125 JXR983106:JYS983125 KHN983106:KIO983125 KRJ983106:KSK983125 LBF983106:LCG983125 LLB983106:LMC983125 LUX983106:LVY983125 MET983106:MFU983125 MOP983106:MPQ983125 MYL983106:MZM983125 NIH983106:NJI983125 NSD983106:NTE983125 OBZ983106:ODA983125 OLV983106:OMW983125 OVR983106:OWS983125 PFN983106:PGO983125 PPJ983106:PQK983125 PZF983106:QAG983125 QJB983106:QKC983125 QSX983106:QTY983125 RCT983106:RDU983125 RMP983106:RNQ983125 RWL983106:RXM983125 SGH983106:SHI983125 SQD983106:SRE983125 SZZ983106:TBA983125 TJV983106:TKW983125 TTR983106:TUS983125 UDN983106:UEO983125 UNJ983106:UOK983125 UXF983106:UYG983125 VHB983106:VIC983125 WKP983106:WLQ983125 HZ116:JA116 WUL116:WVM116 WKP116:WLQ116 WAT116:WBU116 VQX116:VRY116 VHB116:VIC116 UXF116:UYG116 UNJ116:UOK116 UDN116:UEO116 TTR116:TUS116 TJV116:TKW116 SZZ116:TBA116 SQD116:SRE116 SGH116:SHI116 RWL116:RXM116 RMP116:RNQ116 RCT116:RDU116 QSX116:QTY116 QJB116:QKC116 PZF116:QAG116 PPJ116:PQK116 PFN116:PGO116 OVR116:OWS116 OLV116:OMW116 OBZ116:ODA116 NSD116:NTE116 NIH116:NJI116 MYL116:MZM116 MOP116:MPQ116 MET116:MFU116 LUX116:LVY116 LLB116:LMC116 LBF116:LCG116 KRJ116:KSK116 KHN116:KIO116 JXR116:JYS116 JNV116:JOW116 JDZ116:JFA116 IUD116:IVE116 IKH116:ILI116 IAL116:IBM116 HQP116:HRQ116 HGT116:HHU116 GWX116:GXY116 GNB116:GOC116 GDF116:GEG116 FTJ116:FUK116 FJN116:FKO116 EZR116:FAS116 EPV116:EQW116 EFZ116:EHA116 DWD116:DXE116 DMH116:DNI116 DCL116:DDM116 CSP116:CTQ116 CIT116:CJU116 BYX116:BZY116 BPB116:BQC116 BFF116:BGG116 AVJ116:AWK116 ALN116:AMO116 ABR116:ACS116 RV116:SW116 H917571:M917590 H852035:M852054 H786499:M786518 H720963:M720982 H655427:M655446 H589891:M589910 H524355:M524374 H458819:M458838 H393283:M393302 H327747:M327766 H262211:M262230 H196675:M196694 H131139:M131158 H65603:M65622 H983107:M983126 RV8:SW111 ABR8:ACS111 ALN8:AMO111 AVJ8:AWK111 BFF8:BGG111 BPB8:BQC111 BYX8:BZY111 CIT8:CJU111 CSP8:CTQ111 DCL8:DDM111 DMH8:DNI111 DWD8:DXE111 EFZ8:EHA111 EPV8:EQW111 EZR8:FAS111 FJN8:FKO111 FTJ8:FUK111 GDF8:GEG111 GNB8:GOC111 GWX8:GXY111 HGT8:HHU111 HQP8:HRQ111 IAL8:IBM111 IKH8:ILI111 IUD8:IVE111 JDZ8:JFA111 JNV8:JOW111 JXR8:JYS111 KHN8:KIO111 KRJ8:KSK111 LBF8:LCG111 LLB8:LMC111 LUX8:LVY111 MET8:MFU111 MOP8:MPQ111 MYL8:MZM111 NIH8:NJI111 NSD8:NTE111 OBZ8:ODA111 OLV8:OMW111 OVR8:OWS111 PFN8:PGO111 PPJ8:PQK111 PZF8:QAG111 QJB8:QKC111 QSX8:QTY111 RCT8:RDU111 RMP8:RNQ111 RWL8:RXM111 SGH8:SHI111 SQD8:SRE111 SZZ8:TBA111 TJV8:TKW111 TTR8:TUS111 UDN8:UEO111 UNJ8:UOK111 UXF8:UYG111 VHB8:VIC111 VQX8:VRY111 WAT8:WBU111 WKP8:WLQ111 WUL8:WVM111 HZ8:JA111">
      <formula1>IF(#REF!="×","")</formula1>
    </dataValidation>
  </dataValidations>
  <pageMargins left="0.7" right="0.7" top="0.75" bottom="0.75" header="0.3" footer="0.3"/>
  <pageSetup paperSize="9" scale="1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view="pageBreakPreview" topLeftCell="A4" zoomScale="115" zoomScaleNormal="100" zoomScaleSheetLayoutView="115" workbookViewId="0">
      <selection activeCell="L16" sqref="L16"/>
    </sheetView>
  </sheetViews>
  <sheetFormatPr defaultColWidth="9" defaultRowHeight="18" customHeight="1" x14ac:dyDescent="0.15"/>
  <cols>
    <col min="1" max="1" width="5" style="82" customWidth="1"/>
    <col min="2" max="2" width="15.625" style="82" customWidth="1"/>
    <col min="3" max="3" width="14.625" style="82" customWidth="1"/>
    <col min="4" max="4" width="22" style="82" customWidth="1"/>
    <col min="5" max="6" width="13.75" style="82" customWidth="1"/>
    <col min="7" max="7" width="2.5" style="82" customWidth="1"/>
    <col min="8" max="19" width="3" style="82" customWidth="1"/>
    <col min="20" max="16384" width="9" style="82"/>
  </cols>
  <sheetData>
    <row r="1" spans="1:7" ht="15" thickBot="1" x14ac:dyDescent="0.2">
      <c r="A1" s="107" t="s">
        <v>116</v>
      </c>
      <c r="D1" s="4" t="s">
        <v>94</v>
      </c>
      <c r="E1" s="237"/>
      <c r="F1" s="446"/>
      <c r="G1" s="127"/>
    </row>
    <row r="2" spans="1:7" ht="15" thickBot="1" x14ac:dyDescent="0.2">
      <c r="D2" s="126" t="s">
        <v>63</v>
      </c>
      <c r="E2" s="449">
        <f>【第１号様式】計画書!AA6</f>
        <v>0</v>
      </c>
      <c r="F2" s="450"/>
    </row>
    <row r="4" spans="1:7" ht="14.25" x14ac:dyDescent="0.15">
      <c r="A4" s="451" t="s">
        <v>96</v>
      </c>
      <c r="B4" s="451"/>
      <c r="C4" s="451"/>
      <c r="D4" s="451"/>
      <c r="E4" s="451"/>
      <c r="F4" s="451"/>
    </row>
    <row r="5" spans="1:7" ht="28.9" customHeight="1" thickBot="1" x14ac:dyDescent="0.2">
      <c r="A5" s="103" t="s">
        <v>112</v>
      </c>
      <c r="B5" s="83"/>
      <c r="C5" s="83"/>
      <c r="D5" s="83"/>
      <c r="E5" s="83"/>
      <c r="F5" s="83"/>
    </row>
    <row r="6" spans="1:7" ht="30.6" customHeight="1" thickBot="1" x14ac:dyDescent="0.2">
      <c r="A6" s="84" t="s">
        <v>97</v>
      </c>
      <c r="B6" s="85" t="s">
        <v>98</v>
      </c>
      <c r="C6" s="85" t="s">
        <v>99</v>
      </c>
      <c r="D6" s="86" t="s">
        <v>100</v>
      </c>
      <c r="E6" s="86" t="s">
        <v>101</v>
      </c>
      <c r="F6" s="87" t="s">
        <v>102</v>
      </c>
    </row>
    <row r="7" spans="1:7" ht="14.25" x14ac:dyDescent="0.15">
      <c r="A7" s="174" t="s">
        <v>103</v>
      </c>
      <c r="B7" s="175" t="s">
        <v>104</v>
      </c>
      <c r="C7" s="175" t="s">
        <v>105</v>
      </c>
      <c r="D7" s="175" t="s">
        <v>106</v>
      </c>
      <c r="E7" s="176">
        <v>200000</v>
      </c>
      <c r="F7" s="177"/>
    </row>
    <row r="8" spans="1:7" ht="14.25" x14ac:dyDescent="0.15">
      <c r="A8" s="178"/>
      <c r="B8" s="179"/>
      <c r="C8" s="179"/>
      <c r="D8" s="179"/>
      <c r="E8" s="180"/>
      <c r="F8" s="181"/>
    </row>
    <row r="9" spans="1:7" ht="14.25" x14ac:dyDescent="0.15">
      <c r="A9" s="178"/>
      <c r="B9" s="179"/>
      <c r="C9" s="179"/>
      <c r="D9" s="179"/>
      <c r="E9" s="180"/>
      <c r="F9" s="181"/>
    </row>
    <row r="10" spans="1:7" ht="14.25" x14ac:dyDescent="0.15">
      <c r="A10" s="178"/>
      <c r="B10" s="179"/>
      <c r="C10" s="179"/>
      <c r="D10" s="179"/>
      <c r="E10" s="180"/>
      <c r="F10" s="181"/>
    </row>
    <row r="11" spans="1:7" ht="14.25" x14ac:dyDescent="0.15">
      <c r="A11" s="178"/>
      <c r="B11" s="179"/>
      <c r="C11" s="179"/>
      <c r="D11" s="179"/>
      <c r="E11" s="180"/>
      <c r="F11" s="181"/>
    </row>
    <row r="12" spans="1:7" ht="14.25" x14ac:dyDescent="0.15">
      <c r="A12" s="178"/>
      <c r="B12" s="179"/>
      <c r="C12" s="179"/>
      <c r="D12" s="179"/>
      <c r="E12" s="180"/>
      <c r="F12" s="181"/>
    </row>
    <row r="13" spans="1:7" ht="14.25" x14ac:dyDescent="0.15">
      <c r="A13" s="178"/>
      <c r="B13" s="179"/>
      <c r="C13" s="179"/>
      <c r="D13" s="179"/>
      <c r="E13" s="180"/>
      <c r="F13" s="181"/>
    </row>
    <row r="14" spans="1:7" ht="14.25" x14ac:dyDescent="0.15">
      <c r="A14" s="178"/>
      <c r="B14" s="179"/>
      <c r="C14" s="179"/>
      <c r="D14" s="179"/>
      <c r="E14" s="180"/>
      <c r="F14" s="181"/>
    </row>
    <row r="15" spans="1:7" ht="14.25" x14ac:dyDescent="0.15">
      <c r="A15" s="178"/>
      <c r="B15" s="179"/>
      <c r="C15" s="179"/>
      <c r="D15" s="179"/>
      <c r="E15" s="180"/>
      <c r="F15" s="181"/>
    </row>
    <row r="16" spans="1:7" ht="15" thickBot="1" x14ac:dyDescent="0.2">
      <c r="A16" s="182"/>
      <c r="B16" s="183"/>
      <c r="C16" s="183"/>
      <c r="D16" s="183"/>
      <c r="E16" s="184"/>
      <c r="F16" s="185"/>
    </row>
    <row r="17" spans="1:6" ht="15" thickBot="1" x14ac:dyDescent="0.2">
      <c r="A17" s="188" t="s">
        <v>49</v>
      </c>
      <c r="B17" s="189"/>
      <c r="C17" s="189"/>
      <c r="D17" s="452"/>
      <c r="E17" s="186">
        <f>-(SUM(E8:E16))</f>
        <v>0</v>
      </c>
      <c r="F17" s="187">
        <f>SUM(F8:F16)</f>
        <v>0</v>
      </c>
    </row>
    <row r="18" spans="1:6" ht="14.45" customHeight="1" x14ac:dyDescent="0.15">
      <c r="A18" s="125" t="s">
        <v>107</v>
      </c>
      <c r="B18" s="447" t="s">
        <v>108</v>
      </c>
      <c r="C18" s="447"/>
      <c r="D18" s="447"/>
      <c r="E18" s="447"/>
      <c r="F18" s="447"/>
    </row>
    <row r="19" spans="1:6" ht="14.25" x14ac:dyDescent="0.15">
      <c r="A19" s="102"/>
      <c r="B19" s="448"/>
      <c r="C19" s="448"/>
      <c r="D19" s="448"/>
      <c r="E19" s="448"/>
      <c r="F19" s="448"/>
    </row>
    <row r="21" spans="1:6" ht="28.9" customHeight="1" thickBot="1" x14ac:dyDescent="0.2">
      <c r="A21" s="103" t="s">
        <v>113</v>
      </c>
    </row>
    <row r="22" spans="1:6" ht="30.6" customHeight="1" thickBot="1" x14ac:dyDescent="0.2">
      <c r="A22" s="84" t="s">
        <v>97</v>
      </c>
      <c r="B22" s="85" t="s">
        <v>98</v>
      </c>
      <c r="C22" s="85" t="s">
        <v>99</v>
      </c>
      <c r="D22" s="86" t="s">
        <v>100</v>
      </c>
      <c r="E22" s="86" t="s">
        <v>101</v>
      </c>
      <c r="F22" s="87" t="s">
        <v>102</v>
      </c>
    </row>
    <row r="23" spans="1:6" ht="18" customHeight="1" x14ac:dyDescent="0.15">
      <c r="A23" s="88" t="s">
        <v>103</v>
      </c>
      <c r="B23" s="89" t="s">
        <v>104</v>
      </c>
      <c r="C23" s="89" t="s">
        <v>105</v>
      </c>
      <c r="D23" s="89" t="s">
        <v>106</v>
      </c>
      <c r="E23" s="90">
        <v>200000</v>
      </c>
      <c r="F23" s="91"/>
    </row>
    <row r="24" spans="1:6" ht="18" customHeight="1" x14ac:dyDescent="0.15">
      <c r="A24" s="92"/>
      <c r="B24" s="93"/>
      <c r="C24" s="93"/>
      <c r="D24" s="93"/>
      <c r="E24" s="94"/>
      <c r="F24" s="95"/>
    </row>
    <row r="25" spans="1:6" ht="18" customHeight="1" x14ac:dyDescent="0.15">
      <c r="A25" s="92"/>
      <c r="B25" s="93"/>
      <c r="C25" s="93"/>
      <c r="D25" s="93"/>
      <c r="E25" s="94"/>
      <c r="F25" s="95"/>
    </row>
    <row r="26" spans="1:6" ht="18" customHeight="1" x14ac:dyDescent="0.15">
      <c r="A26" s="92"/>
      <c r="B26" s="93"/>
      <c r="C26" s="93"/>
      <c r="D26" s="93"/>
      <c r="E26" s="94"/>
      <c r="F26" s="95"/>
    </row>
    <row r="27" spans="1:6" ht="18" customHeight="1" x14ac:dyDescent="0.15">
      <c r="A27" s="92"/>
      <c r="B27" s="93"/>
      <c r="C27" s="93"/>
      <c r="D27" s="93"/>
      <c r="E27" s="94"/>
      <c r="F27" s="95"/>
    </row>
    <row r="28" spans="1:6" ht="18" customHeight="1" x14ac:dyDescent="0.15">
      <c r="A28" s="92"/>
      <c r="B28" s="93"/>
      <c r="C28" s="93"/>
      <c r="D28" s="93"/>
      <c r="E28" s="94"/>
      <c r="F28" s="95"/>
    </row>
    <row r="29" spans="1:6" ht="18" customHeight="1" x14ac:dyDescent="0.15">
      <c r="A29" s="92"/>
      <c r="B29" s="93"/>
      <c r="C29" s="93"/>
      <c r="D29" s="93"/>
      <c r="E29" s="94"/>
      <c r="F29" s="95"/>
    </row>
    <row r="30" spans="1:6" ht="18" customHeight="1" x14ac:dyDescent="0.15">
      <c r="A30" s="92"/>
      <c r="B30" s="93"/>
      <c r="C30" s="93"/>
      <c r="D30" s="93"/>
      <c r="E30" s="94"/>
      <c r="F30" s="95"/>
    </row>
    <row r="31" spans="1:6" ht="18" customHeight="1" x14ac:dyDescent="0.15">
      <c r="A31" s="92"/>
      <c r="B31" s="93"/>
      <c r="C31" s="93"/>
      <c r="D31" s="93"/>
      <c r="E31" s="94"/>
      <c r="F31" s="95"/>
    </row>
    <row r="32" spans="1:6" ht="18" customHeight="1" thickBot="1" x14ac:dyDescent="0.2">
      <c r="A32" s="96"/>
      <c r="B32" s="97"/>
      <c r="C32" s="97"/>
      <c r="D32" s="97"/>
      <c r="E32" s="98"/>
      <c r="F32" s="99"/>
    </row>
    <row r="33" spans="1:6" ht="18" customHeight="1" thickBot="1" x14ac:dyDescent="0.2">
      <c r="A33" s="453" t="s">
        <v>49</v>
      </c>
      <c r="B33" s="454"/>
      <c r="C33" s="454"/>
      <c r="D33" s="455"/>
      <c r="E33" s="100">
        <f>-(SUM(E24:E32))</f>
        <v>0</v>
      </c>
      <c r="F33" s="101">
        <f>SUM(F24:F32)</f>
        <v>0</v>
      </c>
    </row>
    <row r="34" spans="1:6" ht="18" customHeight="1" x14ac:dyDescent="0.15">
      <c r="A34" s="125" t="s">
        <v>107</v>
      </c>
      <c r="B34" s="447" t="s">
        <v>108</v>
      </c>
      <c r="C34" s="447"/>
      <c r="D34" s="447"/>
      <c r="E34" s="447"/>
      <c r="F34" s="447"/>
    </row>
    <row r="35" spans="1:6" ht="18" customHeight="1" x14ac:dyDescent="0.15">
      <c r="A35" s="102"/>
      <c r="B35" s="448"/>
      <c r="C35" s="448"/>
      <c r="D35" s="448"/>
      <c r="E35" s="448"/>
      <c r="F35" s="448"/>
    </row>
    <row r="36" spans="1:6" ht="18" customHeight="1" x14ac:dyDescent="0.15">
      <c r="A36" s="82" t="s">
        <v>119</v>
      </c>
    </row>
  </sheetData>
  <sheetProtection algorithmName="SHA-512" hashValue="wtYT4nv34XvAgobeZtDtQQgI6tRCe7XnR6l95bssiQNCJWBDZWMJg1Fv3fIpn7GMhQjOatW3vRQqokhyGv/vOQ==" saltValue="zeTyUBcRnTW5AI9CvQylMg==" spinCount="100000" sheet="1" objects="1" scenarios="1"/>
  <customSheetViews>
    <customSheetView guid="{8F089FDA-DA71-4570-AA62-3BE3770A3124}" scale="115" showPageBreaks="1" view="pageBreakPreview" topLeftCell="A16">
      <selection activeCell="K20" sqref="K19:K20"/>
      <pageMargins left="0.7" right="0.7" top="0.75" bottom="0.75" header="0.3" footer="0.3"/>
      <pageSetup paperSize="9" orientation="portrait" r:id="rId1"/>
    </customSheetView>
    <customSheetView guid="{EBAF804A-B272-49F4-87DB-54E80903615B}" scale="115" showPageBreaks="1" printArea="1" view="pageBreakPreview">
      <selection activeCell="L5" sqref="L5"/>
      <pageMargins left="0.7" right="0.7" top="0.75" bottom="0.75" header="0.3" footer="0.3"/>
      <pageSetup paperSize="9" orientation="portrait" r:id="rId2"/>
    </customSheetView>
  </customSheetViews>
  <mergeCells count="7">
    <mergeCell ref="E1:F1"/>
    <mergeCell ref="B34:F35"/>
    <mergeCell ref="E2:F2"/>
    <mergeCell ref="A4:F4"/>
    <mergeCell ref="A17:D17"/>
    <mergeCell ref="B18:F19"/>
    <mergeCell ref="A33:D33"/>
  </mergeCells>
  <phoneticPr fontId="4"/>
  <conditionalFormatting sqref="A24:F32">
    <cfRule type="containsBlanks" dxfId="1" priority="2">
      <formula>LEN(TRIM(A24))=0</formula>
    </cfRule>
  </conditionalFormatting>
  <conditionalFormatting sqref="E2">
    <cfRule type="containsBlanks" dxfId="0" priority="1">
      <formula>LEN(TRIM(E2))=0</formula>
    </cfRule>
  </conditionalFormatting>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3.xml><?xml version="1.0" encoding="utf-8"?>
<ds:datastoreItem xmlns:ds="http://schemas.openxmlformats.org/officeDocument/2006/customXml" ds:itemID="{FD54DE32-81A9-49C3-BAB5-8C005D91F9D3}">
  <ds:schemaRefs>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【第１号様式】計画書</vt:lpstr>
      <vt:lpstr>【第１号様式別添１】賃金改善明細書（職員別）</vt:lpstr>
      <vt:lpstr>【第１号様式別添２】配分変更一覧表</vt:lpstr>
      <vt:lpstr>'【第１号様式別添１】賃金改善明細書（職員別）'!Print_Area</vt:lpstr>
      <vt:lpstr>【第１号様式別添２】配分変更一覧表!Print_Area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2022-02-03T00:49:26Z</cp:lastPrinted>
  <dcterms:created xsi:type="dcterms:W3CDTF">2007-06-29T08:08:00Z</dcterms:created>
  <dcterms:modified xsi:type="dcterms:W3CDTF">2022-07-07T06:59:38Z</dcterms:modified>
</cp:coreProperties>
</file>