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4.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drawings/drawing5.xml" ContentType="application/vnd.openxmlformats-officedocument.drawing+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こども青少年局\03放課後児童育成課\public\500_放課後児童健全育成事業\040_監査\2023（R5）年度\06 通知一式\02 学童（局→運営主体）\"/>
    </mc:Choice>
  </mc:AlternateContent>
  <bookViews>
    <workbookView xWindow="0" yWindow="0" windowWidth="14640" windowHeight="4905" firstSheet="2" activeTab="2"/>
  </bookViews>
  <sheets>
    <sheet name="チェックシート(令和３年度）" sheetId="70" state="hidden" r:id="rId1"/>
    <sheet name="チェックシート(令和３年度） (記載例)" sheetId="71" state="hidden" r:id="rId2"/>
    <sheet name="チェックシート（R4運営状況・学童）" sheetId="86" r:id="rId3"/>
    <sheet name="チェックシート（R4運営状況・学童） (記載例)" sheetId="89" r:id="rId4"/>
    <sheet name="チェックシート（R5運営状況・学童）" sheetId="87" r:id="rId5"/>
    <sheet name="チェックシート（R5運営状況・学童） (記載例)" sheetId="88" r:id="rId6"/>
  </sheets>
  <externalReferences>
    <externalReference r:id="rId7"/>
    <externalReference r:id="rId8"/>
  </externalReferences>
  <definedNames>
    <definedName name="_A600000" localSheetId="2">#REF!</definedName>
    <definedName name="_A600000" localSheetId="3">#REF!</definedName>
    <definedName name="_A600000" localSheetId="4">#REF!</definedName>
    <definedName name="_A600000" localSheetId="5">#REF!</definedName>
    <definedName name="_A600000">#REF!</definedName>
    <definedName name="_xlnm._FilterDatabase" localSheetId="0" hidden="1">'チェックシート(令和３年度）'!$A$16:$AF$37</definedName>
    <definedName name="_xlnm._FilterDatabase" localSheetId="1" hidden="1">'チェックシート(令和３年度） (記載例)'!$A$16:$AF$37</definedName>
    <definedName name="×" localSheetId="2">#REF!</definedName>
    <definedName name="×" localSheetId="3">#REF!</definedName>
    <definedName name="×" localSheetId="4">#REF!</definedName>
    <definedName name="×" localSheetId="5">#REF!</definedName>
    <definedName name="×">#REF!</definedName>
    <definedName name="○" localSheetId="2">#REF!</definedName>
    <definedName name="○" localSheetId="3">#REF!</definedName>
    <definedName name="○" localSheetId="4">#REF!</definedName>
    <definedName name="○" localSheetId="5">#REF!</definedName>
    <definedName name="○">#REF!</definedName>
    <definedName name="aaaa" localSheetId="2">#REF!</definedName>
    <definedName name="aaaa" localSheetId="3">#REF!</definedName>
    <definedName name="aaaa" localSheetId="4">#REF!</definedName>
    <definedName name="aaaa" localSheetId="5">#REF!</definedName>
    <definedName name="aaaa">#REF!</definedName>
    <definedName name="bbbb" localSheetId="2">#REF!</definedName>
    <definedName name="bbbb" localSheetId="3">#REF!</definedName>
    <definedName name="bbbb" localSheetId="4">#REF!</definedName>
    <definedName name="bbbb" localSheetId="5">#REF!</definedName>
    <definedName name="bbbb">#REF!</definedName>
    <definedName name="_xlnm.Print_Area" localSheetId="2">'チェックシート（R4運営状況・学童）'!$A$1:$CH$197</definedName>
    <definedName name="_xlnm.Print_Area" localSheetId="3">'チェックシート（R4運営状況・学童） (記載例)'!$A$1:$CH$197</definedName>
    <definedName name="_xlnm.Print_Area" localSheetId="4">'チェックシート（R5運営状況・学童）'!$A$1:$CH$19</definedName>
    <definedName name="_xlnm.Print_Area" localSheetId="5">'チェックシート（R5運営状況・学童） (記載例)'!$A$1:$CH$19</definedName>
    <definedName name="_xlnm.Print_Area" localSheetId="0">'チェックシート(令和３年度）'!$A$1:$AG$393</definedName>
    <definedName name="_xlnm.Print_Area" localSheetId="1">'チェックシート(令和３年度） (記載例)'!$A$1:$AG$393</definedName>
    <definedName name="_xlnm.Print_Titles" localSheetId="0">'チェックシート(令和３年度）'!$1:$1</definedName>
    <definedName name="_xlnm.Print_Titles" localSheetId="1">'チェックシート(令和３年度） (記載例)'!$1:$1</definedName>
    <definedName name="ss" localSheetId="2">#REF!</definedName>
    <definedName name="ss" localSheetId="3">#REF!</definedName>
    <definedName name="ss" localSheetId="4">#REF!</definedName>
    <definedName name="ss" localSheetId="5">#REF!</definedName>
    <definedName name="ss">#REF!</definedName>
    <definedName name="キャリアアップ該当要件" localSheetId="2">#REF!</definedName>
    <definedName name="キャリアアップ該当要件" localSheetId="3">#REF!</definedName>
    <definedName name="キャリアアップ該当要件" localSheetId="4">#REF!</definedName>
    <definedName name="キャリアアップ該当要件" localSheetId="5">#REF!</definedName>
    <definedName name="キャリアアップ該当要件">#REF!</definedName>
    <definedName name="キャリアアップ該当要件２" localSheetId="2">#REF!</definedName>
    <definedName name="キャリアアップ該当要件２" localSheetId="3">#REF!</definedName>
    <definedName name="キャリアアップ該当要件２" localSheetId="4">#REF!</definedName>
    <definedName name="キャリアアップ該当要件２" localSheetId="5">#REF!</definedName>
    <definedName name="キャリアアップ該当要件２">#REF!</definedName>
    <definedName name="キャリアアップ該当要件３" localSheetId="2">#REF!</definedName>
    <definedName name="キャリアアップ該当要件３" localSheetId="3">#REF!</definedName>
    <definedName name="キャリアアップ該当要件３" localSheetId="4">#REF!</definedName>
    <definedName name="キャリアアップ該当要件３" localSheetId="5">#REF!</definedName>
    <definedName name="キャリアアップ該当要件３">#REF!</definedName>
    <definedName name="該当事由" localSheetId="2">#REF!</definedName>
    <definedName name="該当事由" localSheetId="3">#REF!</definedName>
    <definedName name="該当事由" localSheetId="4">#REF!</definedName>
    <definedName name="該当事由" localSheetId="5">#REF!</definedName>
    <definedName name="該当事由">#REF!</definedName>
    <definedName name="該当事由２" localSheetId="2">#REF!</definedName>
    <definedName name="該当事由２" localSheetId="3">#REF!</definedName>
    <definedName name="該当事由２" localSheetId="4">#REF!</definedName>
    <definedName name="該当事由２" localSheetId="5">#REF!</definedName>
    <definedName name="該当事由２">#REF!</definedName>
    <definedName name="該当事由３" localSheetId="2">#REF!</definedName>
    <definedName name="該当事由３" localSheetId="3">#REF!</definedName>
    <definedName name="該当事由３" localSheetId="4">#REF!</definedName>
    <definedName name="該当事由３" localSheetId="5">#REF!</definedName>
    <definedName name="該当事由３">#REF!</definedName>
    <definedName name="区分">'[1]９障害児（記載例１月）'!$V$8:$W$8</definedName>
    <definedName name="事由" localSheetId="2">#REF!</definedName>
    <definedName name="事由" localSheetId="3">#REF!</definedName>
    <definedName name="事由" localSheetId="4">#REF!</definedName>
    <definedName name="事由" localSheetId="5">#REF!</definedName>
    <definedName name="事由">#REF!</definedName>
    <definedName name="事由２" localSheetId="2">#REF!</definedName>
    <definedName name="事由２" localSheetId="3">#REF!</definedName>
    <definedName name="事由２" localSheetId="4">#REF!</definedName>
    <definedName name="事由２" localSheetId="5">#REF!</definedName>
    <definedName name="事由２">#REF!</definedName>
    <definedName name="事由２・３" localSheetId="2">#REF!</definedName>
    <definedName name="事由２・３" localSheetId="3">#REF!</definedName>
    <definedName name="事由２・３" localSheetId="4">#REF!</definedName>
    <definedName name="事由２・３" localSheetId="5">#REF!</definedName>
    <definedName name="事由２・３">#REF!</definedName>
    <definedName name="事由３" localSheetId="2">#REF!</definedName>
    <definedName name="事由３" localSheetId="3">#REF!</definedName>
    <definedName name="事由３" localSheetId="4">#REF!</definedName>
    <definedName name="事由３" localSheetId="5">#REF!</definedName>
    <definedName name="事由３">#REF!</definedName>
    <definedName name="追加配置" localSheetId="2">#REF!</definedName>
    <definedName name="追加配置" localSheetId="3">#REF!</definedName>
    <definedName name="追加配置" localSheetId="4">#REF!</definedName>
    <definedName name="追加配置" localSheetId="5">#REF!</definedName>
    <definedName name="追加配置">#REF!</definedName>
    <definedName name="保育所別民改費担当者一覧" localSheetId="2">#REF!</definedName>
    <definedName name="保育所別民改費担当者一覧" localSheetId="3">#REF!</definedName>
    <definedName name="保育所別民改費担当者一覧" localSheetId="4">#REF!</definedName>
    <definedName name="保育所別民改費担当者一覧" localSheetId="5">#REF!</definedName>
    <definedName name="保育所別民改費担当者一覧">#REF!</definedName>
    <definedName name="利用区分">'[2]（別紙３）障害児名簿'!$W$7:$X$7</definedName>
  </definedNames>
  <calcPr calcId="162913"/>
</workbook>
</file>

<file path=xl/calcChain.xml><?xml version="1.0" encoding="utf-8"?>
<calcChain xmlns="http://schemas.openxmlformats.org/spreadsheetml/2006/main">
  <c r="EJ7" i="89" l="1"/>
  <c r="EI7" i="89"/>
  <c r="EH7" i="89"/>
  <c r="EG7" i="89"/>
  <c r="EF7" i="89"/>
  <c r="EE7" i="89"/>
  <c r="ED7" i="89"/>
  <c r="EC7" i="89"/>
  <c r="EB7" i="89"/>
  <c r="EA7" i="89"/>
  <c r="DZ7" i="89"/>
  <c r="DY7" i="89"/>
  <c r="DX7" i="89"/>
  <c r="DW7" i="89"/>
  <c r="DV7" i="89"/>
  <c r="DU7" i="89"/>
  <c r="DT7" i="89"/>
  <c r="DS7" i="89"/>
  <c r="DR7" i="89"/>
  <c r="DQ7" i="89"/>
  <c r="DP7" i="89"/>
  <c r="DO7" i="89"/>
  <c r="DN7" i="89"/>
  <c r="DM7" i="89"/>
  <c r="DL7" i="89"/>
  <c r="DK7" i="89"/>
  <c r="DJ7" i="89"/>
  <c r="DI7" i="89"/>
  <c r="DH7" i="89"/>
  <c r="DG7" i="89"/>
  <c r="DF7" i="89"/>
  <c r="DE7" i="89"/>
  <c r="DD7" i="89"/>
  <c r="DC7" i="89"/>
  <c r="DB7" i="89"/>
  <c r="DA7" i="89"/>
  <c r="CZ7" i="89"/>
  <c r="CY7" i="89"/>
  <c r="CX7" i="89"/>
  <c r="CW7" i="89"/>
  <c r="CV7" i="89"/>
  <c r="CU7" i="89"/>
  <c r="CT7" i="89"/>
  <c r="CS7" i="89"/>
  <c r="CR7" i="89"/>
  <c r="CQ7" i="89"/>
  <c r="CP7" i="89"/>
  <c r="CO7" i="89"/>
  <c r="CN7" i="89"/>
  <c r="CM7" i="89"/>
  <c r="EJ6" i="89"/>
  <c r="EI6" i="89"/>
  <c r="EH6" i="89"/>
  <c r="EG6" i="89"/>
  <c r="EF6" i="89"/>
  <c r="EE6" i="89"/>
  <c r="ED6" i="89"/>
  <c r="EC6" i="89"/>
  <c r="EB6" i="89"/>
  <c r="EA6" i="89"/>
  <c r="DZ6" i="89"/>
  <c r="DY6" i="89"/>
  <c r="DX6" i="89"/>
  <c r="DW6" i="89"/>
  <c r="DV6" i="89"/>
  <c r="DU6" i="89"/>
  <c r="DT6" i="89"/>
  <c r="DS6" i="89"/>
  <c r="DR6" i="89"/>
  <c r="DQ6" i="89"/>
  <c r="DP6" i="89"/>
  <c r="DO6" i="89"/>
  <c r="DN6" i="89"/>
  <c r="DM6" i="89"/>
  <c r="DL6" i="89"/>
  <c r="DK6" i="89"/>
  <c r="DJ6" i="89"/>
  <c r="DI6" i="89"/>
  <c r="DH6" i="89"/>
  <c r="DG6" i="89"/>
  <c r="DF6" i="89"/>
  <c r="DE6" i="89"/>
  <c r="DD6" i="89"/>
  <c r="DC6" i="89"/>
  <c r="DB6" i="89"/>
  <c r="DA6" i="89"/>
  <c r="CZ6" i="89"/>
  <c r="CY6" i="89"/>
  <c r="CX6" i="89"/>
  <c r="CW6" i="89"/>
  <c r="CV6" i="89"/>
  <c r="CU6" i="89"/>
  <c r="CT6" i="89"/>
  <c r="CS6" i="89"/>
  <c r="CR6" i="89"/>
  <c r="CQ6" i="89"/>
  <c r="CP6" i="89"/>
  <c r="CO6" i="89"/>
  <c r="CN6" i="89"/>
  <c r="CM7" i="86"/>
  <c r="CM6" i="86"/>
  <c r="DY7" i="86"/>
  <c r="EJ7" i="86"/>
  <c r="EI7" i="86"/>
  <c r="EH7" i="86"/>
  <c r="EG7" i="86"/>
  <c r="EF7" i="86"/>
  <c r="EE7" i="86"/>
  <c r="ED7" i="86"/>
  <c r="EC7" i="86"/>
  <c r="EB7" i="86"/>
  <c r="EA7" i="86"/>
  <c r="DZ7" i="86"/>
  <c r="DX7" i="86"/>
  <c r="DW7" i="86"/>
  <c r="DV7" i="86"/>
  <c r="DU7" i="86"/>
  <c r="DT7" i="86"/>
  <c r="DS7" i="86"/>
  <c r="DR7" i="86"/>
  <c r="DQ7" i="86"/>
  <c r="DP7" i="86"/>
  <c r="DO7" i="86"/>
  <c r="DN7" i="86"/>
  <c r="DM7" i="86"/>
  <c r="DL7" i="86"/>
  <c r="DK7" i="86"/>
  <c r="DJ7" i="86"/>
  <c r="DI7" i="86"/>
  <c r="DH7" i="86"/>
  <c r="DG7" i="86"/>
  <c r="DF7" i="86"/>
  <c r="DE7" i="86"/>
  <c r="DD7" i="86"/>
  <c r="DC7" i="86"/>
  <c r="DB7" i="86"/>
  <c r="DA7" i="86"/>
  <c r="CZ7" i="86"/>
  <c r="CY7" i="86"/>
  <c r="CX7" i="86"/>
  <c r="CW7" i="86"/>
  <c r="CV7" i="86"/>
  <c r="CU7" i="86"/>
  <c r="CT7" i="86"/>
  <c r="CS7" i="86"/>
  <c r="CR7" i="86"/>
  <c r="CQ7" i="86"/>
  <c r="CP7" i="86"/>
  <c r="CO7" i="86"/>
  <c r="CN7" i="86"/>
  <c r="EJ6" i="86"/>
  <c r="EI6" i="86"/>
  <c r="EH6" i="86"/>
  <c r="EG6" i="86"/>
  <c r="EF6" i="86"/>
  <c r="EE6" i="86"/>
  <c r="ED6" i="86"/>
  <c r="EC6" i="86"/>
  <c r="EB6" i="86"/>
  <c r="EA6" i="86"/>
  <c r="DZ6" i="86"/>
  <c r="DY6" i="86"/>
  <c r="DX6" i="86"/>
  <c r="DW6" i="86"/>
  <c r="DV6" i="86"/>
  <c r="DU6" i="86"/>
  <c r="DT6" i="86"/>
  <c r="DS6" i="86"/>
  <c r="DR6" i="86"/>
  <c r="DQ6" i="86"/>
  <c r="DP6" i="86"/>
  <c r="DO6" i="86"/>
  <c r="DN6" i="86"/>
  <c r="DM6" i="86"/>
  <c r="DL6" i="86"/>
  <c r="DK6" i="86"/>
  <c r="DJ6" i="86"/>
  <c r="DI6" i="86"/>
  <c r="DH6" i="86"/>
  <c r="DG6" i="86"/>
  <c r="DF6" i="86"/>
  <c r="DE6" i="86"/>
  <c r="DD6" i="86"/>
  <c r="DC6" i="86"/>
  <c r="DB6" i="86"/>
  <c r="DA6" i="86"/>
  <c r="CZ6" i="86"/>
  <c r="CY6" i="86"/>
  <c r="CX6" i="86"/>
  <c r="CW6" i="86"/>
  <c r="CV6" i="86"/>
  <c r="CU6" i="86"/>
  <c r="CT6" i="86"/>
  <c r="CS6" i="86"/>
  <c r="CR6" i="86"/>
  <c r="CQ6" i="86"/>
  <c r="CP6" i="86"/>
  <c r="CO6" i="86"/>
  <c r="CN6" i="86"/>
  <c r="CO4" i="88"/>
  <c r="CN4" i="88"/>
  <c r="CM4" i="88"/>
  <c r="CL4" i="88"/>
  <c r="CK4" i="88"/>
  <c r="CO3" i="88"/>
  <c r="CN3" i="88"/>
  <c r="CM3" i="88"/>
  <c r="CL3" i="88"/>
  <c r="CK3" i="88"/>
  <c r="CM6" i="89" l="1"/>
  <c r="CO4" i="87"/>
  <c r="CN4" i="87"/>
  <c r="CK4" i="87" s="1"/>
  <c r="CM4" i="87"/>
  <c r="CL4" i="87"/>
  <c r="CO3" i="87"/>
  <c r="CN3" i="87"/>
  <c r="CM3" i="87"/>
  <c r="CL3" i="87"/>
  <c r="CK3" i="87" l="1"/>
  <c r="S235" i="71" l="1"/>
  <c r="S234" i="71"/>
  <c r="S233" i="71"/>
  <c r="S232" i="71"/>
  <c r="S230" i="71"/>
  <c r="S229" i="71"/>
  <c r="S228" i="71"/>
  <c r="S227" i="71"/>
  <c r="CP19" i="71"/>
  <c r="CO19" i="71"/>
  <c r="CN19" i="71"/>
  <c r="CM19" i="71"/>
  <c r="CL19" i="71"/>
  <c r="CK19" i="71"/>
  <c r="CJ19" i="71"/>
  <c r="CI19" i="71"/>
  <c r="CH19" i="71"/>
  <c r="CG19" i="71"/>
  <c r="CF19" i="71"/>
  <c r="CE19" i="71"/>
  <c r="CD19" i="71"/>
  <c r="CC19" i="71"/>
  <c r="CB19" i="71"/>
  <c r="CA19" i="71"/>
  <c r="BZ19" i="71"/>
  <c r="BY19" i="71"/>
  <c r="BX19" i="71"/>
  <c r="BW19" i="71"/>
  <c r="BV19" i="71"/>
  <c r="BU19" i="71"/>
  <c r="BT19" i="71"/>
  <c r="BS19" i="71"/>
  <c r="BR19" i="71"/>
  <c r="BQ19" i="71"/>
  <c r="BP19" i="71"/>
  <c r="BO19" i="71"/>
  <c r="BN19" i="71"/>
  <c r="BM19" i="71"/>
  <c r="BL19" i="71"/>
  <c r="BK19" i="71"/>
  <c r="BJ19" i="71"/>
  <c r="BI19" i="71"/>
  <c r="BH19" i="71"/>
  <c r="BG19" i="71"/>
  <c r="BF19" i="71"/>
  <c r="BE19" i="71"/>
  <c r="BD19" i="71"/>
  <c r="BC19" i="71"/>
  <c r="BB19" i="71"/>
  <c r="BA19" i="71"/>
  <c r="AZ19" i="71"/>
  <c r="AY19" i="71"/>
  <c r="AX19" i="71"/>
  <c r="AW19" i="71"/>
  <c r="AV19" i="71"/>
  <c r="AU19" i="71"/>
  <c r="AT19" i="71"/>
  <c r="AS19" i="71"/>
  <c r="AR19" i="71"/>
  <c r="AQ19" i="71"/>
  <c r="AP19" i="71"/>
  <c r="AO19" i="71"/>
  <c r="AN19" i="71"/>
  <c r="CS19" i="71"/>
  <c r="AM19" i="71"/>
  <c r="AL19" i="71"/>
  <c r="CR19" i="71"/>
  <c r="CP18" i="71"/>
  <c r="CO18" i="71"/>
  <c r="CN18" i="71"/>
  <c r="CM18" i="71"/>
  <c r="CL18" i="71"/>
  <c r="CK18" i="71"/>
  <c r="CJ18" i="71"/>
  <c r="CI18" i="71"/>
  <c r="CH18" i="71"/>
  <c r="CG18" i="71"/>
  <c r="CF18" i="71"/>
  <c r="CE18" i="71"/>
  <c r="CD18" i="71"/>
  <c r="CC18" i="71"/>
  <c r="CB18" i="71"/>
  <c r="CA18" i="71"/>
  <c r="BZ18" i="71"/>
  <c r="BY18" i="71"/>
  <c r="BX18" i="71"/>
  <c r="BW18" i="71"/>
  <c r="BV18" i="71"/>
  <c r="BU18" i="71"/>
  <c r="BT18" i="71"/>
  <c r="BS18" i="71"/>
  <c r="BR18" i="71"/>
  <c r="BQ18" i="71"/>
  <c r="BP18" i="71"/>
  <c r="BO18" i="71"/>
  <c r="BN18" i="71"/>
  <c r="BM18" i="71"/>
  <c r="BL18" i="71"/>
  <c r="BK18" i="71"/>
  <c r="BJ18" i="71"/>
  <c r="BI18" i="71"/>
  <c r="BH18" i="71"/>
  <c r="BG18" i="71"/>
  <c r="BF18" i="71"/>
  <c r="BE18" i="71"/>
  <c r="BD18" i="71"/>
  <c r="BC18" i="71"/>
  <c r="BB18" i="71"/>
  <c r="BA18" i="71"/>
  <c r="AZ18" i="71"/>
  <c r="AY18" i="71"/>
  <c r="AX18" i="71"/>
  <c r="AW18" i="71"/>
  <c r="AV18" i="71"/>
  <c r="AU18" i="71"/>
  <c r="AT18" i="71"/>
  <c r="AS18" i="71"/>
  <c r="AR18" i="71"/>
  <c r="AQ18" i="71"/>
  <c r="AP18" i="71"/>
  <c r="AO18" i="71"/>
  <c r="AN18" i="71"/>
  <c r="AM18" i="71"/>
  <c r="CU18" i="71" s="1"/>
  <c r="AL18" i="71"/>
  <c r="CP19" i="70"/>
  <c r="CO19" i="70"/>
  <c r="CN19" i="70"/>
  <c r="CM19" i="70"/>
  <c r="CL19" i="70"/>
  <c r="CK19" i="70"/>
  <c r="CJ19" i="70"/>
  <c r="CI19" i="70"/>
  <c r="CH19" i="70"/>
  <c r="CG19" i="70"/>
  <c r="CF19" i="70"/>
  <c r="CE19" i="70"/>
  <c r="CD19" i="70"/>
  <c r="CC19" i="70"/>
  <c r="CB19" i="70"/>
  <c r="CA19" i="70"/>
  <c r="BZ19" i="70"/>
  <c r="BY19" i="70"/>
  <c r="BX19" i="70"/>
  <c r="BW19" i="70"/>
  <c r="BV19" i="70"/>
  <c r="BU19" i="70"/>
  <c r="BT19" i="70"/>
  <c r="BS19" i="70"/>
  <c r="BR19" i="70"/>
  <c r="BQ19" i="70"/>
  <c r="BP19" i="70"/>
  <c r="BO19" i="70"/>
  <c r="BN19" i="70"/>
  <c r="BM19" i="70"/>
  <c r="BL19" i="70"/>
  <c r="BK19" i="70"/>
  <c r="BJ19" i="70"/>
  <c r="BI19" i="70"/>
  <c r="BH19" i="70"/>
  <c r="BG19" i="70"/>
  <c r="BF19" i="70"/>
  <c r="BE19" i="70"/>
  <c r="BD19" i="70"/>
  <c r="BC19" i="70"/>
  <c r="BB19" i="70"/>
  <c r="BA19" i="70"/>
  <c r="AZ19" i="70"/>
  <c r="AY19" i="70"/>
  <c r="AX19" i="70"/>
  <c r="AW19" i="70"/>
  <c r="AV19" i="70"/>
  <c r="AU19" i="70"/>
  <c r="AT19" i="70"/>
  <c r="AS19" i="70"/>
  <c r="AR19" i="70"/>
  <c r="AQ19" i="70"/>
  <c r="AP19" i="70"/>
  <c r="AO19" i="70"/>
  <c r="AN19" i="70"/>
  <c r="AM19" i="70"/>
  <c r="AL19" i="70"/>
  <c r="CP18" i="70"/>
  <c r="CO18" i="70"/>
  <c r="CN18" i="70"/>
  <c r="CM18" i="70"/>
  <c r="CL18" i="70"/>
  <c r="CK18" i="70"/>
  <c r="CJ18" i="70"/>
  <c r="CI18" i="70"/>
  <c r="CH18" i="70"/>
  <c r="CG18" i="70"/>
  <c r="CF18" i="70"/>
  <c r="CE18" i="70"/>
  <c r="CD18" i="70"/>
  <c r="CC18" i="70"/>
  <c r="CB18" i="70"/>
  <c r="CA18" i="70"/>
  <c r="BZ18" i="70"/>
  <c r="BY18" i="70"/>
  <c r="BX18" i="70"/>
  <c r="BW18" i="70"/>
  <c r="BV18" i="70"/>
  <c r="BU18" i="70"/>
  <c r="BT18" i="70"/>
  <c r="BS18" i="70"/>
  <c r="BR18" i="70"/>
  <c r="BQ18" i="70"/>
  <c r="BP18" i="70"/>
  <c r="BO18" i="70"/>
  <c r="BN18" i="70"/>
  <c r="BM18" i="70"/>
  <c r="BL18" i="70"/>
  <c r="BK18" i="70"/>
  <c r="BJ18" i="70"/>
  <c r="BI18" i="70"/>
  <c r="BH18" i="70"/>
  <c r="BG18" i="70"/>
  <c r="BF18" i="70"/>
  <c r="BE18" i="70"/>
  <c r="BD18" i="70"/>
  <c r="BC18" i="70"/>
  <c r="BB18" i="70"/>
  <c r="BA18" i="70"/>
  <c r="AZ18" i="70"/>
  <c r="AY18" i="70"/>
  <c r="AX18" i="70"/>
  <c r="AW18" i="70"/>
  <c r="AV18" i="70"/>
  <c r="AU18" i="70"/>
  <c r="AT18" i="70"/>
  <c r="AS18" i="70"/>
  <c r="AR18" i="70"/>
  <c r="AQ18" i="70"/>
  <c r="AP18" i="70"/>
  <c r="AO18" i="70"/>
  <c r="CS18" i="70" s="1"/>
  <c r="AN18" i="70"/>
  <c r="CU18" i="70" s="1"/>
  <c r="AM18" i="70"/>
  <c r="AL18" i="70"/>
  <c r="CT19" i="71"/>
  <c r="CU19" i="71"/>
  <c r="CT19" i="70"/>
  <c r="CT18" i="71" l="1"/>
  <c r="CT18" i="70"/>
  <c r="CU19" i="70"/>
  <c r="CV19" i="71"/>
  <c r="AK19" i="71" s="1"/>
  <c r="CR18" i="71"/>
  <c r="CR18" i="70"/>
  <c r="CV18" i="70" s="1"/>
  <c r="AK18" i="70" s="1"/>
  <c r="CS18" i="71"/>
  <c r="CR19" i="70"/>
  <c r="CS19" i="70"/>
  <c r="CV18" i="71" l="1"/>
  <c r="AK18" i="71" s="1"/>
  <c r="CV19" i="70"/>
  <c r="AK19" i="70" s="1"/>
</calcChain>
</file>

<file path=xl/comments1.xml><?xml version="1.0" encoding="utf-8"?>
<comments xmlns="http://schemas.openxmlformats.org/spreadsheetml/2006/main">
  <authors>
    <author>放課後児童育成課</author>
  </authors>
  <commentList>
    <comment ref="A58" authorId="0" shapeId="0">
      <text>
        <r>
          <rPr>
            <b/>
            <sz val="9"/>
            <color indexed="81"/>
            <rFont val="MS P ゴシック"/>
            <family val="3"/>
            <charset val="128"/>
          </rPr>
          <t>放課後児童育成課:</t>
        </r>
        <r>
          <rPr>
            <sz val="9"/>
            <color indexed="81"/>
            <rFont val="MS P ゴシック"/>
            <family val="3"/>
            <charset val="128"/>
          </rPr>
          <t xml:space="preserve">
特別加算補助にする
賃金改善
活動場所加算
育成市ね強化加算</t>
        </r>
      </text>
    </comment>
  </commentList>
</comments>
</file>

<file path=xl/comments2.xml><?xml version="1.0" encoding="utf-8"?>
<comments xmlns="http://schemas.openxmlformats.org/spreadsheetml/2006/main">
  <authors>
    <author>放課後児童育成課</author>
  </authors>
  <commentList>
    <comment ref="AB16" authorId="0" shapeId="0">
      <text>
        <r>
          <rPr>
            <b/>
            <sz val="9"/>
            <color indexed="81"/>
            <rFont val="MS P ゴシック"/>
            <family val="3"/>
            <charset val="128"/>
          </rPr>
          <t>放課後児童育成課:</t>
        </r>
        <r>
          <rPr>
            <sz val="9"/>
            <color indexed="81"/>
            <rFont val="MS P ゴシック"/>
            <family val="3"/>
            <charset val="128"/>
          </rPr>
          <t xml:space="preserve">
「立入調査判定」及び「立入調査員の所感」の欄は自己検査では使用しません</t>
        </r>
      </text>
    </comment>
  </commentList>
</comments>
</file>

<file path=xl/comments3.xml><?xml version="1.0" encoding="utf-8"?>
<comments xmlns="http://schemas.openxmlformats.org/spreadsheetml/2006/main">
  <authors>
    <author>Administrator</author>
  </authors>
  <commentList>
    <comment ref="BK19" authorId="0" shapeId="0">
      <text>
        <r>
          <rPr>
            <b/>
            <sz val="12"/>
            <color indexed="81"/>
            <rFont val="MS P ゴシック"/>
            <family val="3"/>
            <charset val="128"/>
          </rPr>
          <t xml:space="preserve">補助対象経費の支出がない場合は「該当なし」
</t>
        </r>
      </text>
    </comment>
  </commentList>
</comments>
</file>

<file path=xl/comments4.xml><?xml version="1.0" encoding="utf-8"?>
<comments xmlns="http://schemas.openxmlformats.org/spreadsheetml/2006/main">
  <authors>
    <author>Administrator</author>
  </authors>
  <commentList>
    <comment ref="BK19" authorId="0" shapeId="0">
      <text>
        <r>
          <rPr>
            <b/>
            <sz val="12"/>
            <color indexed="81"/>
            <rFont val="MS P ゴシック"/>
            <family val="3"/>
            <charset val="128"/>
          </rPr>
          <t xml:space="preserve">補助対象経費の支出がない場合は「該当なし」
</t>
        </r>
      </text>
    </comment>
  </commentList>
</comments>
</file>

<file path=xl/sharedStrings.xml><?xml version="1.0" encoding="utf-8"?>
<sst xmlns="http://schemas.openxmlformats.org/spreadsheetml/2006/main" count="2756" uniqueCount="811">
  <si>
    <t>(2)</t>
  </si>
  <si>
    <t>(3)</t>
  </si>
  <si>
    <t>(4)</t>
  </si>
  <si>
    <t>(1)</t>
    <phoneticPr fontId="2"/>
  </si>
  <si>
    <t>(2)</t>
    <phoneticPr fontId="2"/>
  </si>
  <si>
    <t>(4)</t>
    <phoneticPr fontId="2"/>
  </si>
  <si>
    <t>確認項目</t>
    <rPh sb="0" eb="2">
      <t>カクニン</t>
    </rPh>
    <rPh sb="2" eb="4">
      <t>コウモク</t>
    </rPh>
    <phoneticPr fontId="2"/>
  </si>
  <si>
    <t>視点</t>
    <rPh sb="0" eb="2">
      <t>シテン</t>
    </rPh>
    <phoneticPr fontId="2"/>
  </si>
  <si>
    <t>平日　　　　　　</t>
    <rPh sb="0" eb="2">
      <t>ヘイジツ</t>
    </rPh>
    <phoneticPr fontId="2"/>
  </si>
  <si>
    <t>土曜日　　　　　</t>
    <rPh sb="0" eb="3">
      <t>ドヨウビ</t>
    </rPh>
    <phoneticPr fontId="2"/>
  </si>
  <si>
    <t>17時以降閉所日数</t>
    <rPh sb="2" eb="3">
      <t>ジ</t>
    </rPh>
    <rPh sb="3" eb="5">
      <t>イコウ</t>
    </rPh>
    <rPh sb="5" eb="7">
      <t>ヘイショ</t>
    </rPh>
    <rPh sb="7" eb="9">
      <t>ニッスウ</t>
    </rPh>
    <phoneticPr fontId="2"/>
  </si>
  <si>
    <t>(5)</t>
    <phoneticPr fontId="2"/>
  </si>
  <si>
    <t>(6)</t>
    <phoneticPr fontId="2"/>
  </si>
  <si>
    <t>(3)</t>
    <phoneticPr fontId="2"/>
  </si>
  <si>
    <t>保護者負担金の受領額が適正に報告されていること</t>
    <rPh sb="0" eb="3">
      <t>ホゴシャ</t>
    </rPh>
    <rPh sb="3" eb="5">
      <t>フタン</t>
    </rPh>
    <rPh sb="5" eb="6">
      <t>キン</t>
    </rPh>
    <rPh sb="7" eb="9">
      <t>ジュリョウ</t>
    </rPh>
    <rPh sb="9" eb="10">
      <t>ガク</t>
    </rPh>
    <rPh sb="11" eb="13">
      <t>テキセイ</t>
    </rPh>
    <rPh sb="14" eb="16">
      <t>ホウコク</t>
    </rPh>
    <phoneticPr fontId="2"/>
  </si>
  <si>
    <t>現金の管理が適正であること</t>
    <rPh sb="0" eb="2">
      <t>ゲンキン</t>
    </rPh>
    <rPh sb="3" eb="5">
      <t>カンリ</t>
    </rPh>
    <rPh sb="6" eb="8">
      <t>テキセイ</t>
    </rPh>
    <phoneticPr fontId="2"/>
  </si>
  <si>
    <t>・学校関係者（校長・副校長等）・地域関係者（自治会町内会・青少年指導員・民生委員等）・保護者代表（PTA等）により構成されているか。</t>
    <rPh sb="1" eb="3">
      <t>ガッコウ</t>
    </rPh>
    <rPh sb="3" eb="6">
      <t>カンケイシャ</t>
    </rPh>
    <rPh sb="7" eb="9">
      <t>コウチョウ</t>
    </rPh>
    <rPh sb="10" eb="13">
      <t>フクコウチョウ</t>
    </rPh>
    <rPh sb="13" eb="14">
      <t>トウ</t>
    </rPh>
    <rPh sb="16" eb="18">
      <t>チイキ</t>
    </rPh>
    <rPh sb="18" eb="21">
      <t>カンケイシャ</t>
    </rPh>
    <rPh sb="22" eb="25">
      <t>ジチカイ</t>
    </rPh>
    <rPh sb="25" eb="27">
      <t>チョウナイ</t>
    </rPh>
    <rPh sb="27" eb="28">
      <t>カイ</t>
    </rPh>
    <rPh sb="29" eb="32">
      <t>セイショウネン</t>
    </rPh>
    <rPh sb="32" eb="35">
      <t>シドウイン</t>
    </rPh>
    <rPh sb="36" eb="38">
      <t>ミンセイ</t>
    </rPh>
    <rPh sb="38" eb="40">
      <t>イイン</t>
    </rPh>
    <rPh sb="40" eb="41">
      <t>トウ</t>
    </rPh>
    <rPh sb="43" eb="46">
      <t>ホゴシャ</t>
    </rPh>
    <rPh sb="46" eb="48">
      <t>ダイヒョウ</t>
    </rPh>
    <rPh sb="52" eb="53">
      <t>トウ</t>
    </rPh>
    <rPh sb="57" eb="59">
      <t>コウセイ</t>
    </rPh>
    <phoneticPr fontId="2"/>
  </si>
  <si>
    <t>平日17時以降及び土曜日等に閉所した実績が適正に報告されていること</t>
    <rPh sb="0" eb="2">
      <t>ヘイジツ</t>
    </rPh>
    <rPh sb="4" eb="5">
      <t>ジ</t>
    </rPh>
    <rPh sb="5" eb="7">
      <t>イコウ</t>
    </rPh>
    <rPh sb="7" eb="8">
      <t>オヨ</t>
    </rPh>
    <rPh sb="9" eb="12">
      <t>ドヨウビ</t>
    </rPh>
    <rPh sb="12" eb="13">
      <t>トウ</t>
    </rPh>
    <rPh sb="14" eb="16">
      <t>ヘイショ</t>
    </rPh>
    <rPh sb="18" eb="20">
      <t>ジッセキ</t>
    </rPh>
    <rPh sb="21" eb="23">
      <t>テキセイ</t>
    </rPh>
    <rPh sb="24" eb="26">
      <t>ホウコク</t>
    </rPh>
    <phoneticPr fontId="2"/>
  </si>
  <si>
    <t>・利用希望がないことを確認しているか
・開所しないことについて、保護者へ事前に周知しているか</t>
    <phoneticPr fontId="2"/>
  </si>
  <si>
    <t>利用希望の確認方法</t>
    <rPh sb="0" eb="2">
      <t>リヨウ</t>
    </rPh>
    <rPh sb="2" eb="4">
      <t>キボウ</t>
    </rPh>
    <rPh sb="5" eb="7">
      <t>カクニン</t>
    </rPh>
    <rPh sb="7" eb="9">
      <t>ホウホウ</t>
    </rPh>
    <phoneticPr fontId="2"/>
  </si>
  <si>
    <t>保護者への周知方法</t>
    <phoneticPr fontId="2"/>
  </si>
  <si>
    <t>主任</t>
    <phoneticPr fontId="2"/>
  </si>
  <si>
    <t>副主任</t>
    <phoneticPr fontId="2"/>
  </si>
  <si>
    <t>雇用通知書交付人数</t>
    <rPh sb="0" eb="2">
      <t>コヨウ</t>
    </rPh>
    <rPh sb="2" eb="5">
      <t>ツウチショ</t>
    </rPh>
    <rPh sb="5" eb="7">
      <t>コウフ</t>
    </rPh>
    <rPh sb="7" eb="9">
      <t>ニンズウ</t>
    </rPh>
    <phoneticPr fontId="2"/>
  </si>
  <si>
    <t>４月</t>
    <rPh sb="1" eb="2">
      <t>ガツ</t>
    </rPh>
    <phoneticPr fontId="2"/>
  </si>
  <si>
    <t>月報</t>
    <rPh sb="0" eb="2">
      <t>ゲッポウ</t>
    </rPh>
    <phoneticPr fontId="2"/>
  </si>
  <si>
    <t>会計帳簿</t>
    <rPh sb="0" eb="2">
      <t>カイケイ</t>
    </rPh>
    <rPh sb="2" eb="4">
      <t>チョウボ</t>
    </rPh>
    <phoneticPr fontId="2"/>
  </si>
  <si>
    <t>領収書</t>
    <rPh sb="0" eb="3">
      <t>リョウシュウショ</t>
    </rPh>
    <phoneticPr fontId="2"/>
  </si>
  <si>
    <t>実績報告書</t>
    <rPh sb="0" eb="2">
      <t>ジッセキ</t>
    </rPh>
    <rPh sb="2" eb="5">
      <t>ホウコクショ</t>
    </rPh>
    <phoneticPr fontId="2"/>
  </si>
  <si>
    <t>以下の項目について金額を確認</t>
    <rPh sb="0" eb="2">
      <t>イカ</t>
    </rPh>
    <rPh sb="3" eb="5">
      <t>コウモク</t>
    </rPh>
    <rPh sb="9" eb="11">
      <t>キンガク</t>
    </rPh>
    <rPh sb="12" eb="14">
      <t>カクニン</t>
    </rPh>
    <phoneticPr fontId="2"/>
  </si>
  <si>
    <t>規模加算区分</t>
    <rPh sb="0" eb="2">
      <t>キボ</t>
    </rPh>
    <rPh sb="2" eb="4">
      <t>カサン</t>
    </rPh>
    <rPh sb="4" eb="6">
      <t>クブン</t>
    </rPh>
    <phoneticPr fontId="2"/>
  </si>
  <si>
    <t>執行状況報告書</t>
    <rPh sb="0" eb="2">
      <t>シッコウ</t>
    </rPh>
    <rPh sb="2" eb="4">
      <t>ジョウキョウ</t>
    </rPh>
    <rPh sb="4" eb="7">
      <t>ホウコクショ</t>
    </rPh>
    <phoneticPr fontId="2"/>
  </si>
  <si>
    <t>(7)</t>
    <phoneticPr fontId="2"/>
  </si>
  <si>
    <t>評議会委員名簿</t>
    <rPh sb="0" eb="3">
      <t>ヒョウギカイ</t>
    </rPh>
    <rPh sb="3" eb="5">
      <t>イイン</t>
    </rPh>
    <rPh sb="5" eb="7">
      <t>メイボ</t>
    </rPh>
    <phoneticPr fontId="2"/>
  </si>
  <si>
    <t>・個人情報の取扱い（写真の使用等）について保護者に対して説明を行っているか
・保護者が理解・把握しやすい周知となっているか</t>
    <rPh sb="1" eb="3">
      <t>コジン</t>
    </rPh>
    <rPh sb="3" eb="5">
      <t>ジョウホウ</t>
    </rPh>
    <rPh sb="6" eb="8">
      <t>トリアツカ</t>
    </rPh>
    <rPh sb="10" eb="12">
      <t>シャシン</t>
    </rPh>
    <rPh sb="13" eb="15">
      <t>シヨウ</t>
    </rPh>
    <rPh sb="15" eb="16">
      <t>トウ</t>
    </rPh>
    <rPh sb="21" eb="24">
      <t>ホゴシャ</t>
    </rPh>
    <rPh sb="25" eb="26">
      <t>タイ</t>
    </rPh>
    <rPh sb="28" eb="30">
      <t>セツメイ</t>
    </rPh>
    <rPh sb="31" eb="32">
      <t>オコナ</t>
    </rPh>
    <rPh sb="39" eb="42">
      <t>ホゴシャ</t>
    </rPh>
    <rPh sb="43" eb="45">
      <t>リカイ</t>
    </rPh>
    <rPh sb="46" eb="48">
      <t>ハアク</t>
    </rPh>
    <rPh sb="52" eb="54">
      <t>シュウチ</t>
    </rPh>
    <phoneticPr fontId="2"/>
  </si>
  <si>
    <t>・マニュアルに記載されている文書保存期間が遵守されているか</t>
    <rPh sb="7" eb="9">
      <t>キサイ</t>
    </rPh>
    <rPh sb="14" eb="16">
      <t>ブンショ</t>
    </rPh>
    <rPh sb="16" eb="18">
      <t>ホゾン</t>
    </rPh>
    <rPh sb="18" eb="20">
      <t>キカン</t>
    </rPh>
    <rPh sb="21" eb="23">
      <t>ジュンシュ</t>
    </rPh>
    <phoneticPr fontId="2"/>
  </si>
  <si>
    <t>・地域と定期的・積極的な連携がされているか</t>
    <rPh sb="1" eb="3">
      <t>チイキ</t>
    </rPh>
    <rPh sb="4" eb="7">
      <t>テイキテキ</t>
    </rPh>
    <rPh sb="8" eb="11">
      <t>セッキョクテキ</t>
    </rPh>
    <rPh sb="12" eb="14">
      <t>レンケイ</t>
    </rPh>
    <phoneticPr fontId="2"/>
  </si>
  <si>
    <t>任意の２か月を抜粋して確認</t>
    <rPh sb="0" eb="2">
      <t>ニンイ</t>
    </rPh>
    <rPh sb="5" eb="6">
      <t>ゲツ</t>
    </rPh>
    <rPh sb="7" eb="9">
      <t>バッスイ</t>
    </rPh>
    <rPh sb="11" eb="13">
      <t>カクニン</t>
    </rPh>
    <phoneticPr fontId="2"/>
  </si>
  <si>
    <t>５月</t>
  </si>
  <si>
    <t>６月</t>
  </si>
  <si>
    <t>(8)</t>
    <phoneticPr fontId="2"/>
  </si>
  <si>
    <t>給与台帳</t>
    <rPh sb="0" eb="2">
      <t>キュウヨ</t>
    </rPh>
    <rPh sb="2" eb="4">
      <t>ダイチョウ</t>
    </rPh>
    <phoneticPr fontId="2"/>
  </si>
  <si>
    <t>給与
合計</t>
    <rPh sb="0" eb="2">
      <t>キュウヨ</t>
    </rPh>
    <rPh sb="3" eb="5">
      <t>ゴウケイ</t>
    </rPh>
    <phoneticPr fontId="2"/>
  </si>
  <si>
    <t>・職員名簿と給与台帳から常勤職員の欠員期間が確認できるか
・代替職員の人件費は非常勤職員と同等のものとなっているか
・給与台帳と実績報告書の代替職員人件費が一致しているか</t>
    <rPh sb="1" eb="3">
      <t>ショクイン</t>
    </rPh>
    <rPh sb="3" eb="5">
      <t>メイボ</t>
    </rPh>
    <rPh sb="6" eb="8">
      <t>キュウヨ</t>
    </rPh>
    <rPh sb="8" eb="10">
      <t>ダイチョウ</t>
    </rPh>
    <rPh sb="12" eb="14">
      <t>ジョウキン</t>
    </rPh>
    <rPh sb="14" eb="16">
      <t>ショクイン</t>
    </rPh>
    <rPh sb="17" eb="19">
      <t>ケツイン</t>
    </rPh>
    <rPh sb="19" eb="21">
      <t>キカン</t>
    </rPh>
    <rPh sb="22" eb="24">
      <t>カクニン</t>
    </rPh>
    <rPh sb="30" eb="32">
      <t>ダイタイ</t>
    </rPh>
    <rPh sb="32" eb="34">
      <t>ショクイン</t>
    </rPh>
    <rPh sb="35" eb="38">
      <t>ジンケンヒ</t>
    </rPh>
    <rPh sb="39" eb="42">
      <t>ヒジョウキン</t>
    </rPh>
    <rPh sb="42" eb="44">
      <t>ショクイン</t>
    </rPh>
    <rPh sb="45" eb="47">
      <t>ドウトウ</t>
    </rPh>
    <rPh sb="59" eb="61">
      <t>キュウヨ</t>
    </rPh>
    <rPh sb="61" eb="63">
      <t>ダイチョウ</t>
    </rPh>
    <rPh sb="64" eb="66">
      <t>ジッセキ</t>
    </rPh>
    <rPh sb="66" eb="69">
      <t>ホウコクショ</t>
    </rPh>
    <rPh sb="70" eb="72">
      <t>ダイタイ</t>
    </rPh>
    <rPh sb="72" eb="74">
      <t>ショクイン</t>
    </rPh>
    <rPh sb="74" eb="77">
      <t>ジンケンヒ</t>
    </rPh>
    <rPh sb="78" eb="80">
      <t>イッチ</t>
    </rPh>
    <phoneticPr fontId="2"/>
  </si>
  <si>
    <t>・補助金交付要綱で定められた基準を満たしているか</t>
    <rPh sb="4" eb="6">
      <t>コウフ</t>
    </rPh>
    <phoneticPr fontId="2"/>
  </si>
  <si>
    <t>常勤職員の給与が適正に報告されていること</t>
    <rPh sb="0" eb="2">
      <t>ジョウキン</t>
    </rPh>
    <rPh sb="2" eb="4">
      <t>ショクイン</t>
    </rPh>
    <rPh sb="5" eb="7">
      <t>キュウヨ</t>
    </rPh>
    <rPh sb="8" eb="10">
      <t>テキセイ</t>
    </rPh>
    <rPh sb="11" eb="13">
      <t>ホウコク</t>
    </rPh>
    <phoneticPr fontId="2"/>
  </si>
  <si>
    <t>非常勤職員の給与が適正に報告されていること</t>
    <rPh sb="0" eb="3">
      <t>ヒジョウキン</t>
    </rPh>
    <rPh sb="3" eb="5">
      <t>ショクイン</t>
    </rPh>
    <rPh sb="6" eb="8">
      <t>キュウヨ</t>
    </rPh>
    <rPh sb="9" eb="11">
      <t>テキセイ</t>
    </rPh>
    <rPh sb="12" eb="14">
      <t>ホウコク</t>
    </rPh>
    <phoneticPr fontId="2"/>
  </si>
  <si>
    <t>出勤簿</t>
    <rPh sb="0" eb="2">
      <t>シュッキン</t>
    </rPh>
    <rPh sb="2" eb="3">
      <t>ボ</t>
    </rPh>
    <phoneticPr fontId="2"/>
  </si>
  <si>
    <t>任意の３か月を抜粋して金額を確認</t>
    <rPh sb="0" eb="2">
      <t>ニンイ</t>
    </rPh>
    <rPh sb="5" eb="6">
      <t>ゲツ</t>
    </rPh>
    <rPh sb="7" eb="9">
      <t>バッスイ</t>
    </rPh>
    <rPh sb="11" eb="13">
      <t>キンガク</t>
    </rPh>
    <rPh sb="14" eb="16">
      <t>カクニン</t>
    </rPh>
    <phoneticPr fontId="2"/>
  </si>
  <si>
    <t>実績報告書が適正に作成されていること</t>
    <rPh sb="0" eb="2">
      <t>ジッセキ</t>
    </rPh>
    <rPh sb="2" eb="5">
      <t>ホウコクショ</t>
    </rPh>
    <rPh sb="6" eb="8">
      <t>テキセイ</t>
    </rPh>
    <rPh sb="9" eb="11">
      <t>サクセイ</t>
    </rPh>
    <phoneticPr fontId="2"/>
  </si>
  <si>
    <t>補助金額</t>
    <rPh sb="0" eb="3">
      <t>ホジョキン</t>
    </rPh>
    <rPh sb="3" eb="4">
      <t>ガク</t>
    </rPh>
    <phoneticPr fontId="2"/>
  </si>
  <si>
    <t>法人法部経費額</t>
    <rPh sb="0" eb="2">
      <t>ホウジン</t>
    </rPh>
    <rPh sb="2" eb="3">
      <t>ホウ</t>
    </rPh>
    <rPh sb="3" eb="4">
      <t>ブ</t>
    </rPh>
    <rPh sb="4" eb="6">
      <t>ケイヒ</t>
    </rPh>
    <rPh sb="6" eb="7">
      <t>ガク</t>
    </rPh>
    <phoneticPr fontId="2"/>
  </si>
  <si>
    <t>(5)</t>
  </si>
  <si>
    <t>・領収書と会計帳簿の金額が一致するか
・会計帳簿と実績報告書の金額が一致するか</t>
    <rPh sb="1" eb="4">
      <t>リョウシュウショ</t>
    </rPh>
    <rPh sb="5" eb="7">
      <t>カイケイ</t>
    </rPh>
    <rPh sb="7" eb="9">
      <t>チョウボ</t>
    </rPh>
    <rPh sb="10" eb="12">
      <t>キンガク</t>
    </rPh>
    <rPh sb="13" eb="15">
      <t>イッチ</t>
    </rPh>
    <rPh sb="25" eb="27">
      <t>ジッセキ</t>
    </rPh>
    <rPh sb="27" eb="30">
      <t>ホウコクショ</t>
    </rPh>
    <rPh sb="31" eb="33">
      <t>キンガク</t>
    </rPh>
    <rPh sb="34" eb="36">
      <t>イッチ</t>
    </rPh>
    <phoneticPr fontId="2"/>
  </si>
  <si>
    <t>・補助対象経費となっているもののみ支出されているか
・領収書が確認できない等、不透明な支出がないか</t>
    <rPh sb="1" eb="3">
      <t>ホジョ</t>
    </rPh>
    <rPh sb="3" eb="5">
      <t>タイショウ</t>
    </rPh>
    <rPh sb="5" eb="7">
      <t>ケイヒ</t>
    </rPh>
    <rPh sb="17" eb="19">
      <t>シシュツ</t>
    </rPh>
    <rPh sb="27" eb="30">
      <t>リョウシュウショ</t>
    </rPh>
    <rPh sb="31" eb="33">
      <t>カクニン</t>
    </rPh>
    <rPh sb="37" eb="38">
      <t>トウ</t>
    </rPh>
    <rPh sb="39" eb="42">
      <t>フトウメイ</t>
    </rPh>
    <rPh sb="43" eb="45">
      <t>シシュツ</t>
    </rPh>
    <phoneticPr fontId="2"/>
  </si>
  <si>
    <t>実績報告書が適正に作成されていること</t>
    <phoneticPr fontId="2"/>
  </si>
  <si>
    <t>閉所があった任意の１か月を抜粋して確認</t>
    <rPh sb="0" eb="2">
      <t>ヘイショ</t>
    </rPh>
    <rPh sb="6" eb="8">
      <t>ニンイ</t>
    </rPh>
    <rPh sb="11" eb="12">
      <t>ゲツ</t>
    </rPh>
    <rPh sb="13" eb="15">
      <t>バッスイ</t>
    </rPh>
    <rPh sb="17" eb="19">
      <t>カクニン</t>
    </rPh>
    <phoneticPr fontId="2"/>
  </si>
  <si>
    <t>開設年月日</t>
    <rPh sb="0" eb="2">
      <t>カイセツ</t>
    </rPh>
    <rPh sb="2" eb="5">
      <t>ネンガッピ</t>
    </rPh>
    <phoneticPr fontId="2"/>
  </si>
  <si>
    <t>運営法人</t>
    <rPh sb="0" eb="2">
      <t>ウンエイ</t>
    </rPh>
    <rPh sb="2" eb="4">
      <t>ホウジン</t>
    </rPh>
    <phoneticPr fontId="2"/>
  </si>
  <si>
    <t>主任</t>
    <rPh sb="0" eb="2">
      <t>シュニン</t>
    </rPh>
    <phoneticPr fontId="2"/>
  </si>
  <si>
    <t>副主任</t>
    <rPh sb="0" eb="3">
      <t>フクシュニン</t>
    </rPh>
    <phoneticPr fontId="2"/>
  </si>
  <si>
    <t>児童の出席状況・執行状況報告書の対象児童数・月額利用料等</t>
    <rPh sb="0" eb="2">
      <t>ジドウ</t>
    </rPh>
    <rPh sb="3" eb="5">
      <t>シュッセキ</t>
    </rPh>
    <rPh sb="5" eb="7">
      <t>ジョウキョウ</t>
    </rPh>
    <rPh sb="27" eb="28">
      <t>トウ</t>
    </rPh>
    <phoneticPr fontId="2"/>
  </si>
  <si>
    <t>立入調査
判定</t>
    <rPh sb="0" eb="2">
      <t>タチイリ</t>
    </rPh>
    <rPh sb="2" eb="4">
      <t>チョウサ</t>
    </rPh>
    <rPh sb="5" eb="7">
      <t>ハンテイ</t>
    </rPh>
    <phoneticPr fontId="2"/>
  </si>
  <si>
    <t>立入調査実施日</t>
    <rPh sb="0" eb="2">
      <t>タチイリ</t>
    </rPh>
    <rPh sb="2" eb="4">
      <t>チョウサ</t>
    </rPh>
    <rPh sb="4" eb="7">
      <t>ジッシビ</t>
    </rPh>
    <phoneticPr fontId="2"/>
  </si>
  <si>
    <t>立入調査対応者</t>
    <rPh sb="0" eb="2">
      <t>タチイリ</t>
    </rPh>
    <rPh sb="2" eb="4">
      <t>チョウサ</t>
    </rPh>
    <rPh sb="4" eb="6">
      <t>タイオウ</t>
    </rPh>
    <rPh sb="6" eb="7">
      <t>シャ</t>
    </rPh>
    <phoneticPr fontId="2"/>
  </si>
  <si>
    <t>立入調査員</t>
    <rPh sb="0" eb="2">
      <t>タチイリ</t>
    </rPh>
    <rPh sb="2" eb="4">
      <t>チョウサ</t>
    </rPh>
    <rPh sb="4" eb="5">
      <t>イン</t>
    </rPh>
    <phoneticPr fontId="2"/>
  </si>
  <si>
    <t>放課後キッズクラブ名</t>
    <rPh sb="0" eb="3">
      <t>ホウカゴ</t>
    </rPh>
    <rPh sb="9" eb="10">
      <t>メイ</t>
    </rPh>
    <phoneticPr fontId="2"/>
  </si>
  <si>
    <t>・会計帳簿のおやつ代・材料費の支出額の合計が、保護者負担金台帳の収入額の95％以上となっているか
・実費程度の徴収となっているか</t>
    <rPh sb="1" eb="3">
      <t>カイケイ</t>
    </rPh>
    <rPh sb="3" eb="5">
      <t>チョウボ</t>
    </rPh>
    <rPh sb="9" eb="10">
      <t>ダイ</t>
    </rPh>
    <rPh sb="11" eb="14">
      <t>ザイリョウヒ</t>
    </rPh>
    <rPh sb="15" eb="18">
      <t>シシュツガク</t>
    </rPh>
    <rPh sb="19" eb="21">
      <t>ゴウケイ</t>
    </rPh>
    <rPh sb="23" eb="26">
      <t>ホゴシャ</t>
    </rPh>
    <rPh sb="26" eb="28">
      <t>フタン</t>
    </rPh>
    <rPh sb="28" eb="29">
      <t>キン</t>
    </rPh>
    <rPh sb="29" eb="31">
      <t>ダイチョウ</t>
    </rPh>
    <rPh sb="32" eb="34">
      <t>シュウニュウ</t>
    </rPh>
    <rPh sb="34" eb="35">
      <t>ガク</t>
    </rPh>
    <rPh sb="39" eb="41">
      <t>イジョウ</t>
    </rPh>
    <rPh sb="50" eb="52">
      <t>ジッピ</t>
    </rPh>
    <rPh sb="52" eb="54">
      <t>テイド</t>
    </rPh>
    <rPh sb="55" eb="57">
      <t>チョウシュウ</t>
    </rPh>
    <phoneticPr fontId="2"/>
  </si>
  <si>
    <t>月</t>
    <rPh sb="0" eb="1">
      <t>ガツ</t>
    </rPh>
    <phoneticPr fontId="2"/>
  </si>
  <si>
    <t>自己検査日</t>
    <rPh sb="0" eb="2">
      <t>ジコ</t>
    </rPh>
    <rPh sb="2" eb="4">
      <t>ケンサ</t>
    </rPh>
    <rPh sb="4" eb="5">
      <t>ビ</t>
    </rPh>
    <phoneticPr fontId="2"/>
  </si>
  <si>
    <t>(6)</t>
  </si>
  <si>
    <t>(8)</t>
  </si>
  <si>
    <t>自己検査</t>
    <rPh sb="0" eb="2">
      <t>ジコ</t>
    </rPh>
    <rPh sb="2" eb="4">
      <t>ケンサ</t>
    </rPh>
    <phoneticPr fontId="2"/>
  </si>
  <si>
    <t>立入調査</t>
    <rPh sb="0" eb="2">
      <t>タチイリ</t>
    </rPh>
    <rPh sb="2" eb="4">
      <t>チョウサ</t>
    </rPh>
    <phoneticPr fontId="2"/>
  </si>
  <si>
    <t>大項目</t>
    <rPh sb="0" eb="3">
      <t>ダイコウモク</t>
    </rPh>
    <phoneticPr fontId="2"/>
  </si>
  <si>
    <t>小項目</t>
    <rPh sb="0" eb="3">
      <t>ショウコウモク</t>
    </rPh>
    <phoneticPr fontId="2"/>
  </si>
  <si>
    <t>２　職員（運営面）</t>
    <rPh sb="2" eb="4">
      <t>ショクイン</t>
    </rPh>
    <phoneticPr fontId="2"/>
  </si>
  <si>
    <t>３　加算補助（運営面）</t>
    <rPh sb="2" eb="4">
      <t>カサン</t>
    </rPh>
    <rPh sb="4" eb="6">
      <t>ホジョ</t>
    </rPh>
    <phoneticPr fontId="2"/>
  </si>
  <si>
    <t>４　保護者負担金（運営面）</t>
    <rPh sb="2" eb="5">
      <t>ホゴシャ</t>
    </rPh>
    <rPh sb="5" eb="7">
      <t>フタン</t>
    </rPh>
    <rPh sb="7" eb="8">
      <t>キン</t>
    </rPh>
    <phoneticPr fontId="2"/>
  </si>
  <si>
    <t>１　開所実績（運営面）</t>
    <rPh sb="2" eb="4">
      <t>カイショ</t>
    </rPh>
    <rPh sb="4" eb="6">
      <t>ジッセキ</t>
    </rPh>
    <phoneticPr fontId="2"/>
  </si>
  <si>
    <t>開所時間が適正であること</t>
    <rPh sb="0" eb="2">
      <t>カイショ</t>
    </rPh>
    <rPh sb="2" eb="4">
      <t>ジカン</t>
    </rPh>
    <rPh sb="5" eb="7">
      <t>テキセイ</t>
    </rPh>
    <phoneticPr fontId="2"/>
  </si>
  <si>
    <t>閉所にあたっての手続が適正であること</t>
    <rPh sb="0" eb="2">
      <t>ヘイショ</t>
    </rPh>
    <rPh sb="8" eb="10">
      <t>テツヅキ</t>
    </rPh>
    <rPh sb="11" eb="13">
      <t>テキセイ</t>
    </rPh>
    <phoneticPr fontId="2"/>
  </si>
  <si>
    <t>閉所があった月の常勤職員の勤務時間が適正であること</t>
    <rPh sb="0" eb="2">
      <t>ヘイショ</t>
    </rPh>
    <rPh sb="6" eb="7">
      <t>ツキ</t>
    </rPh>
    <rPh sb="8" eb="10">
      <t>ジョウキン</t>
    </rPh>
    <rPh sb="10" eb="12">
      <t>ショクイン</t>
    </rPh>
    <rPh sb="13" eb="15">
      <t>キンム</t>
    </rPh>
    <rPh sb="15" eb="17">
      <t>ジカン</t>
    </rPh>
    <rPh sb="18" eb="20">
      <t>テキセイ</t>
    </rPh>
    <phoneticPr fontId="2"/>
  </si>
  <si>
    <t>職員配置が適正であること</t>
    <rPh sb="0" eb="2">
      <t>ショクイン</t>
    </rPh>
    <rPh sb="2" eb="4">
      <t>ハイチ</t>
    </rPh>
    <rPh sb="5" eb="7">
      <t>テキセイ</t>
    </rPh>
    <phoneticPr fontId="2"/>
  </si>
  <si>
    <t>おやつ代・材料費等の実費の取扱いが適正であること</t>
    <rPh sb="3" eb="4">
      <t>ダイ</t>
    </rPh>
    <rPh sb="5" eb="8">
      <t>ザイリョウヒ</t>
    </rPh>
    <rPh sb="8" eb="9">
      <t>トウ</t>
    </rPh>
    <rPh sb="10" eb="12">
      <t>ジッピ</t>
    </rPh>
    <rPh sb="13" eb="15">
      <t>トリアツカ</t>
    </rPh>
    <rPh sb="17" eb="19">
      <t>テキセイ</t>
    </rPh>
    <phoneticPr fontId="2"/>
  </si>
  <si>
    <t>地域との連携が適正にされていること</t>
    <rPh sb="0" eb="2">
      <t>チイキ</t>
    </rPh>
    <rPh sb="4" eb="6">
      <t>レンケイ</t>
    </rPh>
    <rPh sb="7" eb="9">
      <t>テキセイ</t>
    </rPh>
    <phoneticPr fontId="2"/>
  </si>
  <si>
    <t>評議会が適正に開催されていること</t>
    <rPh sb="0" eb="3">
      <t>ヒョウギカイ</t>
    </rPh>
    <rPh sb="4" eb="6">
      <t>テキセイ</t>
    </rPh>
    <rPh sb="7" eb="9">
      <t>カイサイ</t>
    </rPh>
    <phoneticPr fontId="2"/>
  </si>
  <si>
    <t>評議会委員の構成が適正であること</t>
    <rPh sb="0" eb="3">
      <t>ヒョウギカイ</t>
    </rPh>
    <rPh sb="3" eb="5">
      <t>イイン</t>
    </rPh>
    <rPh sb="6" eb="8">
      <t>コウセイ</t>
    </rPh>
    <rPh sb="9" eb="11">
      <t>テキセイ</t>
    </rPh>
    <phoneticPr fontId="2"/>
  </si>
  <si>
    <t>保護者会が適正に開催されていること</t>
    <rPh sb="0" eb="3">
      <t>ホゴシャ</t>
    </rPh>
    <rPh sb="3" eb="4">
      <t>カイ</t>
    </rPh>
    <rPh sb="5" eb="7">
      <t>テキセイ</t>
    </rPh>
    <rPh sb="8" eb="10">
      <t>カイサイ</t>
    </rPh>
    <phoneticPr fontId="2"/>
  </si>
  <si>
    <t>個人情報の取扱いについての保護者への周知方法が適正であること</t>
    <rPh sb="0" eb="2">
      <t>コジン</t>
    </rPh>
    <rPh sb="2" eb="4">
      <t>ジョウホウ</t>
    </rPh>
    <rPh sb="5" eb="7">
      <t>トリアツカ</t>
    </rPh>
    <rPh sb="13" eb="16">
      <t>ホゴシャ</t>
    </rPh>
    <rPh sb="18" eb="20">
      <t>シュウチ</t>
    </rPh>
    <rPh sb="20" eb="22">
      <t>ホウホウ</t>
    </rPh>
    <rPh sb="23" eb="25">
      <t>テキセイ</t>
    </rPh>
    <phoneticPr fontId="2"/>
  </si>
  <si>
    <t>備品の管理が適正であること</t>
    <rPh sb="0" eb="2">
      <t>ビヒン</t>
    </rPh>
    <rPh sb="3" eb="5">
      <t>カンリ</t>
    </rPh>
    <rPh sb="6" eb="8">
      <t>テキセイ</t>
    </rPh>
    <phoneticPr fontId="2"/>
  </si>
  <si>
    <t>文書保存期間が適正であること</t>
    <rPh sb="0" eb="2">
      <t>ブンショ</t>
    </rPh>
    <rPh sb="2" eb="4">
      <t>ホゾン</t>
    </rPh>
    <rPh sb="4" eb="6">
      <t>キカン</t>
    </rPh>
    <rPh sb="7" eb="9">
      <t>テキセイ</t>
    </rPh>
    <phoneticPr fontId="2"/>
  </si>
  <si>
    <t>常勤職員の雇用内容が補助金交付要綱の基準以上であること</t>
    <rPh sb="0" eb="2">
      <t>ジョウキン</t>
    </rPh>
    <rPh sb="2" eb="4">
      <t>ショクイン</t>
    </rPh>
    <rPh sb="5" eb="7">
      <t>コヨウ</t>
    </rPh>
    <rPh sb="7" eb="9">
      <t>ナイヨウ</t>
    </rPh>
    <rPh sb="10" eb="13">
      <t>ホジョキン</t>
    </rPh>
    <rPh sb="13" eb="15">
      <t>コウフ</t>
    </rPh>
    <rPh sb="15" eb="17">
      <t>ヨウコウ</t>
    </rPh>
    <rPh sb="18" eb="20">
      <t>キジュン</t>
    </rPh>
    <rPh sb="20" eb="22">
      <t>イジョウ</t>
    </rPh>
    <phoneticPr fontId="2"/>
  </si>
  <si>
    <t>非常勤職員の給与が適正であること</t>
    <rPh sb="0" eb="3">
      <t>ヒジョウキン</t>
    </rPh>
    <rPh sb="3" eb="5">
      <t>ショクイン</t>
    </rPh>
    <rPh sb="6" eb="8">
      <t>キュウヨ</t>
    </rPh>
    <rPh sb="9" eb="11">
      <t>テキセイ</t>
    </rPh>
    <phoneticPr fontId="2"/>
  </si>
  <si>
    <t>経費の使途が適正であること</t>
    <rPh sb="0" eb="2">
      <t>ケイヒ</t>
    </rPh>
    <rPh sb="3" eb="5">
      <t>シト</t>
    </rPh>
    <rPh sb="6" eb="8">
      <t>テキセイ</t>
    </rPh>
    <phoneticPr fontId="2"/>
  </si>
  <si>
    <t>法人本部経費の取扱いが適正であること</t>
    <rPh sb="0" eb="2">
      <t>ホウジン</t>
    </rPh>
    <rPh sb="4" eb="6">
      <t>ケイヒ</t>
    </rPh>
    <rPh sb="7" eb="9">
      <t>トリアツカ</t>
    </rPh>
    <rPh sb="11" eb="13">
      <t>テキセイ</t>
    </rPh>
    <phoneticPr fontId="2"/>
  </si>
  <si>
    <t>利用料の徴収が適正に行われていること</t>
    <rPh sb="0" eb="3">
      <t>リヨウリョウ</t>
    </rPh>
    <rPh sb="4" eb="6">
      <t>チョウシュウ</t>
    </rPh>
    <rPh sb="7" eb="9">
      <t>テキセイ</t>
    </rPh>
    <rPh sb="10" eb="11">
      <t>オコナ</t>
    </rPh>
    <phoneticPr fontId="2"/>
  </si>
  <si>
    <t>常勤職員欠員期間の取扱いが適正に処理されていること</t>
    <rPh sb="0" eb="2">
      <t>ジョウキン</t>
    </rPh>
    <rPh sb="2" eb="4">
      <t>ショクイン</t>
    </rPh>
    <rPh sb="4" eb="6">
      <t>ケツイン</t>
    </rPh>
    <rPh sb="6" eb="8">
      <t>キカン</t>
    </rPh>
    <rPh sb="9" eb="11">
      <t>トリアツカ</t>
    </rPh>
    <rPh sb="13" eb="15">
      <t>テキセイ</t>
    </rPh>
    <rPh sb="16" eb="18">
      <t>ショリ</t>
    </rPh>
    <phoneticPr fontId="2"/>
  </si>
  <si>
    <t>日</t>
    <rPh sb="0" eb="1">
      <t>ニチ</t>
    </rPh>
    <phoneticPr fontId="2"/>
  </si>
  <si>
    <t>人</t>
    <rPh sb="0" eb="1">
      <t>ニン</t>
    </rPh>
    <phoneticPr fontId="2"/>
  </si>
  <si>
    <t>・実施要綱第11条
・マニュアルＰ64</t>
    <phoneticPr fontId="2"/>
  </si>
  <si>
    <t>根拠</t>
    <rPh sb="0" eb="2">
      <t>コンキョ</t>
    </rPh>
    <phoneticPr fontId="2"/>
  </si>
  <si>
    <t>～</t>
    <phoneticPr fontId="2"/>
  </si>
  <si>
    <t>土曜日等閉所日数</t>
    <rPh sb="0" eb="3">
      <t>ドヨウビ</t>
    </rPh>
    <rPh sb="3" eb="4">
      <t>トウ</t>
    </rPh>
    <rPh sb="4" eb="6">
      <t>ヘイショ</t>
    </rPh>
    <rPh sb="6" eb="8">
      <t>ニッスウ</t>
    </rPh>
    <phoneticPr fontId="2"/>
  </si>
  <si>
    <t>月</t>
    <rPh sb="0" eb="1">
      <t>ゲツ</t>
    </rPh>
    <phoneticPr fontId="2"/>
  </si>
  <si>
    <t>円</t>
    <rPh sb="0" eb="1">
      <t>エン</t>
    </rPh>
    <phoneticPr fontId="2"/>
  </si>
  <si>
    <r>
      <rPr>
        <sz val="12"/>
        <rFont val="ＭＳ ゴシック"/>
        <family val="3"/>
        <charset val="128"/>
      </rPr>
      <t>【保護者負担減免額相当補助】</t>
    </r>
    <r>
      <rPr>
        <sz val="12"/>
        <rFont val="ＭＳ 明朝"/>
        <family val="1"/>
        <charset val="128"/>
      </rPr>
      <t xml:space="preserve">
保護者負担減免額相当補助が適正に申請されていること</t>
    </r>
    <rPh sb="1" eb="4">
      <t>ホゴシャ</t>
    </rPh>
    <rPh sb="4" eb="6">
      <t>フタン</t>
    </rPh>
    <rPh sb="6" eb="8">
      <t>ゲンメン</t>
    </rPh>
    <rPh sb="8" eb="9">
      <t>ガク</t>
    </rPh>
    <rPh sb="9" eb="11">
      <t>ソウトウ</t>
    </rPh>
    <rPh sb="11" eb="13">
      <t>ホジョ</t>
    </rPh>
    <rPh sb="15" eb="18">
      <t>ホゴシャ</t>
    </rPh>
    <rPh sb="18" eb="20">
      <t>フタン</t>
    </rPh>
    <rPh sb="20" eb="22">
      <t>ゲンメン</t>
    </rPh>
    <rPh sb="22" eb="23">
      <t>ガク</t>
    </rPh>
    <rPh sb="23" eb="25">
      <t>ソウトウ</t>
    </rPh>
    <rPh sb="25" eb="27">
      <t>ホジョ</t>
    </rPh>
    <phoneticPr fontId="2"/>
  </si>
  <si>
    <r>
      <rPr>
        <sz val="12"/>
        <rFont val="ＭＳ ゴシック"/>
        <family val="3"/>
        <charset val="128"/>
      </rPr>
      <t>【保護者負担減免額相当補助】</t>
    </r>
    <r>
      <rPr>
        <sz val="12"/>
        <rFont val="ＭＳ 明朝"/>
        <family val="1"/>
        <charset val="128"/>
      </rPr>
      <t xml:space="preserve">
保護者負担減免額相当補助の対象児童の確認が適正にされていること</t>
    </r>
    <rPh sb="15" eb="18">
      <t>ホゴシャ</t>
    </rPh>
    <rPh sb="18" eb="20">
      <t>フタン</t>
    </rPh>
    <rPh sb="20" eb="22">
      <t>ゲンメン</t>
    </rPh>
    <rPh sb="22" eb="23">
      <t>ガク</t>
    </rPh>
    <rPh sb="23" eb="25">
      <t>ソウトウ</t>
    </rPh>
    <rPh sb="25" eb="27">
      <t>ホジョ</t>
    </rPh>
    <rPh sb="28" eb="30">
      <t>タイショウ</t>
    </rPh>
    <rPh sb="30" eb="32">
      <t>ジドウ</t>
    </rPh>
    <rPh sb="33" eb="35">
      <t>カクニン</t>
    </rPh>
    <rPh sb="36" eb="38">
      <t>テキセイ</t>
    </rPh>
    <phoneticPr fontId="2"/>
  </si>
  <si>
    <t>(9)</t>
    <phoneticPr fontId="2"/>
  </si>
  <si>
    <t>(10)</t>
    <phoneticPr fontId="2"/>
  </si>
  <si>
    <t>(12)</t>
    <phoneticPr fontId="2"/>
  </si>
  <si>
    <t>(13)</t>
    <phoneticPr fontId="2"/>
  </si>
  <si>
    <t>(14)</t>
    <phoneticPr fontId="2"/>
  </si>
  <si>
    <t>活動日誌を適正に作成していること</t>
    <rPh sb="0" eb="2">
      <t>カツドウ</t>
    </rPh>
    <rPh sb="2" eb="4">
      <t>ニッシ</t>
    </rPh>
    <rPh sb="5" eb="7">
      <t>テキセイ</t>
    </rPh>
    <rPh sb="8" eb="10">
      <t>サクセイ</t>
    </rPh>
    <phoneticPr fontId="2"/>
  </si>
  <si>
    <r>
      <rPr>
        <sz val="12"/>
        <rFont val="ＭＳ ゴシック"/>
        <family val="3"/>
        <charset val="128"/>
      </rPr>
      <t>【障害児受入加算補助】</t>
    </r>
    <r>
      <rPr>
        <sz val="12"/>
        <rFont val="ＭＳ 明朝"/>
        <family val="1"/>
        <charset val="128"/>
      </rPr>
      <t xml:space="preserve">
障害児受入加算補助が適正に申請されていること</t>
    </r>
    <rPh sb="1" eb="4">
      <t>ショウガイジ</t>
    </rPh>
    <rPh sb="4" eb="6">
      <t>ウケイレ</t>
    </rPh>
    <rPh sb="6" eb="8">
      <t>カサン</t>
    </rPh>
    <rPh sb="8" eb="10">
      <t>ホジョ</t>
    </rPh>
    <rPh sb="12" eb="15">
      <t>ショウガイジ</t>
    </rPh>
    <rPh sb="15" eb="17">
      <t>ウケイレ</t>
    </rPh>
    <rPh sb="17" eb="19">
      <t>カサン</t>
    </rPh>
    <rPh sb="19" eb="21">
      <t>ホジョ</t>
    </rPh>
    <phoneticPr fontId="2"/>
  </si>
  <si>
    <t>月</t>
    <rPh sb="0" eb="1">
      <t>ツキ</t>
    </rPh>
    <phoneticPr fontId="2"/>
  </si>
  <si>
    <t>給与</t>
    <rPh sb="0" eb="2">
      <t>キュウヨ</t>
    </rPh>
    <phoneticPr fontId="2"/>
  </si>
  <si>
    <t>勤務時間</t>
    <rPh sb="0" eb="2">
      <t>キンム</t>
    </rPh>
    <rPh sb="2" eb="4">
      <t>ジカン</t>
    </rPh>
    <phoneticPr fontId="2"/>
  </si>
  <si>
    <t>確認月</t>
    <rPh sb="0" eb="2">
      <t>カクニン</t>
    </rPh>
    <rPh sb="2" eb="3">
      <t>ツキ</t>
    </rPh>
    <phoneticPr fontId="2"/>
  </si>
  <si>
    <t>保護者負担金台帳</t>
    <phoneticPr fontId="2"/>
  </si>
  <si>
    <t>(11)</t>
    <phoneticPr fontId="2"/>
  </si>
  <si>
    <t>会計帳簿</t>
    <phoneticPr fontId="2"/>
  </si>
  <si>
    <t>児童の利用予定の確認方法が適正であること</t>
    <rPh sb="0" eb="2">
      <t>ジドウ</t>
    </rPh>
    <rPh sb="3" eb="5">
      <t>リヨウ</t>
    </rPh>
    <rPh sb="5" eb="7">
      <t>ヨテイ</t>
    </rPh>
    <rPh sb="8" eb="10">
      <t>カクニン</t>
    </rPh>
    <rPh sb="10" eb="12">
      <t>ホウホウ</t>
    </rPh>
    <rPh sb="13" eb="15">
      <t>テキセイ</t>
    </rPh>
    <phoneticPr fontId="2"/>
  </si>
  <si>
    <t>(9)</t>
  </si>
  <si>
    <t>(10)</t>
  </si>
  <si>
    <t>(11)</t>
  </si>
  <si>
    <t>(12)</t>
  </si>
  <si>
    <t>(13)</t>
  </si>
  <si>
    <t>(14)</t>
  </si>
  <si>
    <t>・活動日誌を毎日作成しているか
・活動内容が具体的に記載されているか
・児童の利用状況が正しく記載されているか
・職員の出勤状況が正しく記載されているか</t>
    <rPh sb="1" eb="3">
      <t>カツドウ</t>
    </rPh>
    <rPh sb="3" eb="5">
      <t>ニッシ</t>
    </rPh>
    <rPh sb="6" eb="8">
      <t>マイニチ</t>
    </rPh>
    <rPh sb="8" eb="10">
      <t>サクセイ</t>
    </rPh>
    <rPh sb="17" eb="19">
      <t>カツドウ</t>
    </rPh>
    <rPh sb="19" eb="21">
      <t>ナイヨウ</t>
    </rPh>
    <rPh sb="22" eb="25">
      <t>グタイテキ</t>
    </rPh>
    <rPh sb="26" eb="28">
      <t>キサイ</t>
    </rPh>
    <rPh sb="36" eb="38">
      <t>ジドウ</t>
    </rPh>
    <rPh sb="39" eb="41">
      <t>リヨウ</t>
    </rPh>
    <rPh sb="41" eb="43">
      <t>ジョウキョウ</t>
    </rPh>
    <rPh sb="44" eb="45">
      <t>タダ</t>
    </rPh>
    <rPh sb="47" eb="49">
      <t>キサイ</t>
    </rPh>
    <rPh sb="57" eb="59">
      <t>ショクイン</t>
    </rPh>
    <rPh sb="60" eb="62">
      <t>シュッキン</t>
    </rPh>
    <rPh sb="62" eb="64">
      <t>ジョウキョウ</t>
    </rPh>
    <rPh sb="65" eb="66">
      <t>タダ</t>
    </rPh>
    <rPh sb="68" eb="70">
      <t>キサイ</t>
    </rPh>
    <phoneticPr fontId="2"/>
  </si>
  <si>
    <t>経費について、放課後キッズクラブごとに管理されていること</t>
    <rPh sb="0" eb="2">
      <t>ケイヒ</t>
    </rPh>
    <rPh sb="7" eb="10">
      <t>ホウカゴ</t>
    </rPh>
    <rPh sb="19" eb="21">
      <t>カンリ</t>
    </rPh>
    <phoneticPr fontId="2"/>
  </si>
  <si>
    <r>
      <rPr>
        <sz val="12"/>
        <rFont val="ＭＳ ゴシック"/>
        <family val="3"/>
        <charset val="128"/>
      </rPr>
      <t>【障害児受入推進加算補助】</t>
    </r>
    <r>
      <rPr>
        <sz val="12"/>
        <rFont val="ＭＳ 明朝"/>
        <family val="1"/>
        <charset val="128"/>
      </rPr>
      <t xml:space="preserve">
障害児受入職員の配置が適正であること</t>
    </r>
    <rPh sb="14" eb="17">
      <t>ショウガイジ</t>
    </rPh>
    <rPh sb="17" eb="19">
      <t>ウケイレ</t>
    </rPh>
    <rPh sb="19" eb="21">
      <t>ショクイン</t>
    </rPh>
    <rPh sb="22" eb="24">
      <t>ハイチ</t>
    </rPh>
    <rPh sb="25" eb="27">
      <t>テキセイ</t>
    </rPh>
    <phoneticPr fontId="2"/>
  </si>
  <si>
    <r>
      <rPr>
        <sz val="12"/>
        <rFont val="ＭＳ ゴシック"/>
        <family val="3"/>
        <charset val="128"/>
      </rPr>
      <t>【障害児受入</t>
    </r>
    <r>
      <rPr>
        <b/>
        <u/>
        <sz val="12"/>
        <rFont val="ＭＳ ゴシック"/>
        <family val="3"/>
        <charset val="128"/>
      </rPr>
      <t>強化</t>
    </r>
    <r>
      <rPr>
        <sz val="12"/>
        <rFont val="ＭＳ ゴシック"/>
        <family val="3"/>
        <charset val="128"/>
      </rPr>
      <t>推進加算補助】</t>
    </r>
    <r>
      <rPr>
        <sz val="12"/>
        <rFont val="ＭＳ 明朝"/>
        <family val="1"/>
        <charset val="128"/>
      </rPr>
      <t xml:space="preserve">
障害児受入職員の配置が適正であること</t>
    </r>
    <rPh sb="16" eb="19">
      <t>ショウガイジ</t>
    </rPh>
    <rPh sb="19" eb="21">
      <t>ウケイレ</t>
    </rPh>
    <rPh sb="21" eb="23">
      <t>ショクイン</t>
    </rPh>
    <rPh sb="24" eb="26">
      <t>ハイチ</t>
    </rPh>
    <rPh sb="27" eb="29">
      <t>テキセイ</t>
    </rPh>
    <phoneticPr fontId="2"/>
  </si>
  <si>
    <t>・補助金交付要綱第17条</t>
    <rPh sb="1" eb="4">
      <t>ホジョキン</t>
    </rPh>
    <rPh sb="4" eb="6">
      <t>コウフ</t>
    </rPh>
    <rPh sb="6" eb="8">
      <t>ヨウコウ</t>
    </rPh>
    <rPh sb="8" eb="9">
      <t>ダイ</t>
    </rPh>
    <rPh sb="11" eb="12">
      <t>ジョウ</t>
    </rPh>
    <phoneticPr fontId="2"/>
  </si>
  <si>
    <t>任意の２か月を抜粋して金額を確認</t>
    <rPh sb="0" eb="2">
      <t>ニンイ</t>
    </rPh>
    <rPh sb="5" eb="6">
      <t>ゲツ</t>
    </rPh>
    <rPh sb="7" eb="9">
      <t>バッスイ</t>
    </rPh>
    <rPh sb="11" eb="13">
      <t>キンガク</t>
    </rPh>
    <rPh sb="14" eb="16">
      <t>カクニン</t>
    </rPh>
    <phoneticPr fontId="2"/>
  </si>
  <si>
    <t>以下の項目について金額を確認（任意の１か月を抜粋）</t>
    <rPh sb="0" eb="2">
      <t>イカ</t>
    </rPh>
    <rPh sb="3" eb="5">
      <t>コウモク</t>
    </rPh>
    <rPh sb="9" eb="11">
      <t>キンガク</t>
    </rPh>
    <rPh sb="12" eb="14">
      <t>カクニン</t>
    </rPh>
    <phoneticPr fontId="2"/>
  </si>
  <si>
    <r>
      <rPr>
        <sz val="12"/>
        <rFont val="ＭＳ ゴシック"/>
        <family val="3"/>
        <charset val="128"/>
      </rPr>
      <t>【障害児受入推進加算補助】</t>
    </r>
    <r>
      <rPr>
        <sz val="12"/>
        <rFont val="ＭＳ 明朝"/>
        <family val="1"/>
        <charset val="128"/>
      </rPr>
      <t xml:space="preserve">
障害児受入推進加算補助が適正に申請されていること</t>
    </r>
    <rPh sb="1" eb="4">
      <t>ショウガイジ</t>
    </rPh>
    <rPh sb="4" eb="6">
      <t>ウケイレ</t>
    </rPh>
    <rPh sb="6" eb="8">
      <t>スイシン</t>
    </rPh>
    <rPh sb="8" eb="10">
      <t>カサン</t>
    </rPh>
    <rPh sb="10" eb="12">
      <t>ホジョ</t>
    </rPh>
    <rPh sb="14" eb="17">
      <t>ショウガイジ</t>
    </rPh>
    <rPh sb="17" eb="19">
      <t>ウケイレ</t>
    </rPh>
    <rPh sb="19" eb="21">
      <t>スイシン</t>
    </rPh>
    <rPh sb="21" eb="23">
      <t>カサン</t>
    </rPh>
    <rPh sb="23" eb="25">
      <t>ホジョ</t>
    </rPh>
    <phoneticPr fontId="2"/>
  </si>
  <si>
    <r>
      <rPr>
        <sz val="12"/>
        <rFont val="ＭＳ ゴシック"/>
        <family val="3"/>
        <charset val="128"/>
      </rPr>
      <t>【障害児受入推進加算補助】
【障害児受入</t>
    </r>
    <r>
      <rPr>
        <b/>
        <u/>
        <sz val="12"/>
        <rFont val="ＭＳ ゴシック"/>
        <family val="3"/>
        <charset val="128"/>
      </rPr>
      <t>強化</t>
    </r>
    <r>
      <rPr>
        <sz val="12"/>
        <rFont val="ＭＳ ゴシック"/>
        <family val="3"/>
        <charset val="128"/>
      </rPr>
      <t>推進加算補助】</t>
    </r>
    <r>
      <rPr>
        <sz val="12"/>
        <rFont val="ＭＳ 明朝"/>
        <family val="1"/>
        <charset val="128"/>
      </rPr>
      <t xml:space="preserve">
障害児受入職員の要件が適正であること</t>
    </r>
    <rPh sb="30" eb="33">
      <t>ショウガイジ</t>
    </rPh>
    <rPh sb="33" eb="35">
      <t>ウケイレ</t>
    </rPh>
    <rPh sb="35" eb="37">
      <t>ショクイン</t>
    </rPh>
    <rPh sb="38" eb="40">
      <t>ヨウケン</t>
    </rPh>
    <rPh sb="41" eb="43">
      <t>テキセイ</t>
    </rPh>
    <phoneticPr fontId="2"/>
  </si>
  <si>
    <r>
      <rPr>
        <sz val="12"/>
        <rFont val="ＭＳ ゴシック"/>
        <family val="3"/>
        <charset val="128"/>
      </rPr>
      <t>【障害児受入</t>
    </r>
    <r>
      <rPr>
        <b/>
        <u/>
        <sz val="12"/>
        <rFont val="ＭＳ ゴシック"/>
        <family val="3"/>
        <charset val="128"/>
      </rPr>
      <t>強化</t>
    </r>
    <r>
      <rPr>
        <sz val="12"/>
        <rFont val="ＭＳ ゴシック"/>
        <family val="3"/>
        <charset val="128"/>
      </rPr>
      <t>推進加算補助】</t>
    </r>
    <r>
      <rPr>
        <sz val="12"/>
        <rFont val="ＭＳ 明朝"/>
        <family val="1"/>
        <charset val="128"/>
      </rPr>
      <t xml:space="preserve">
障害児受入強化推進加算補助が適正に申請されていること</t>
    </r>
    <rPh sb="6" eb="8">
      <t>キョウカ</t>
    </rPh>
    <rPh sb="16" eb="19">
      <t>ショウガイジ</t>
    </rPh>
    <rPh sb="19" eb="21">
      <t>ウケイレ</t>
    </rPh>
    <rPh sb="21" eb="23">
      <t>キョウカ</t>
    </rPh>
    <rPh sb="23" eb="25">
      <t>スイシン</t>
    </rPh>
    <rPh sb="25" eb="27">
      <t>カサン</t>
    </rPh>
    <rPh sb="27" eb="29">
      <t>ホジョ</t>
    </rPh>
    <phoneticPr fontId="2"/>
  </si>
  <si>
    <t>大規模加算補助</t>
    <rPh sb="0" eb="3">
      <t>ダイキボ</t>
    </rPh>
    <rPh sb="3" eb="5">
      <t>カサン</t>
    </rPh>
    <rPh sb="5" eb="7">
      <t>ホジョ</t>
    </rPh>
    <phoneticPr fontId="2"/>
  </si>
  <si>
    <t>特別支援学校又は個別支援学級への在籍確認</t>
    <rPh sb="0" eb="2">
      <t>トクベツ</t>
    </rPh>
    <rPh sb="2" eb="4">
      <t>シエン</t>
    </rPh>
    <rPh sb="4" eb="6">
      <t>ガッコウ</t>
    </rPh>
    <rPh sb="6" eb="7">
      <t>マタ</t>
    </rPh>
    <rPh sb="8" eb="10">
      <t>コベツ</t>
    </rPh>
    <rPh sb="10" eb="12">
      <t>シエン</t>
    </rPh>
    <rPh sb="12" eb="14">
      <t>ガッキュウ</t>
    </rPh>
    <rPh sb="16" eb="18">
      <t>ザイセキ</t>
    </rPh>
    <rPh sb="18" eb="20">
      <t>カクニン</t>
    </rPh>
    <phoneticPr fontId="2"/>
  </si>
  <si>
    <t>身体障害者手帳、療育手帳（愛の手帳）等の写しの添付</t>
    <rPh sb="0" eb="5">
      <t>シンタイショウガイシャ</t>
    </rPh>
    <rPh sb="5" eb="7">
      <t>テチョウ</t>
    </rPh>
    <rPh sb="8" eb="10">
      <t>リョウイク</t>
    </rPh>
    <rPh sb="10" eb="12">
      <t>テチョウ</t>
    </rPh>
    <rPh sb="13" eb="14">
      <t>アイ</t>
    </rPh>
    <rPh sb="15" eb="17">
      <t>テチョウ</t>
    </rPh>
    <rPh sb="18" eb="19">
      <t>トウ</t>
    </rPh>
    <rPh sb="20" eb="21">
      <t>ウツ</t>
    </rPh>
    <rPh sb="23" eb="25">
      <t>テンプ</t>
    </rPh>
    <phoneticPr fontId="2"/>
  </si>
  <si>
    <t>配慮を要する児童の申立書の添付</t>
    <phoneticPr fontId="2"/>
  </si>
  <si>
    <t>個人情報の管理が適正であること</t>
    <rPh sb="0" eb="2">
      <t>コジン</t>
    </rPh>
    <rPh sb="2" eb="4">
      <t>ジョウホウ</t>
    </rPh>
    <rPh sb="5" eb="7">
      <t>カンリ</t>
    </rPh>
    <rPh sb="8" eb="10">
      <t>テキセイ</t>
    </rPh>
    <phoneticPr fontId="2"/>
  </si>
  <si>
    <t>職員名簿が適正に作成されていること</t>
    <rPh sb="0" eb="2">
      <t>ショクイン</t>
    </rPh>
    <rPh sb="2" eb="4">
      <t>メイボ</t>
    </rPh>
    <rPh sb="5" eb="7">
      <t>テキセイ</t>
    </rPh>
    <rPh sb="8" eb="10">
      <t>サクセイ</t>
    </rPh>
    <phoneticPr fontId="2"/>
  </si>
  <si>
    <t>労働契約書（兼労働条件通知書）の管理が適正であること</t>
    <rPh sb="0" eb="2">
      <t>ロウドウ</t>
    </rPh>
    <rPh sb="2" eb="4">
      <t>ケイヤク</t>
    </rPh>
    <rPh sb="4" eb="5">
      <t>ショ</t>
    </rPh>
    <rPh sb="6" eb="7">
      <t>ケン</t>
    </rPh>
    <rPh sb="7" eb="9">
      <t>ロウドウ</t>
    </rPh>
    <rPh sb="9" eb="11">
      <t>ジョウケン</t>
    </rPh>
    <rPh sb="11" eb="14">
      <t>ツウチショ</t>
    </rPh>
    <rPh sb="16" eb="18">
      <t>カンリ</t>
    </rPh>
    <rPh sb="19" eb="21">
      <t>テキセイ</t>
    </rPh>
    <phoneticPr fontId="2"/>
  </si>
  <si>
    <t>５月</t>
    <phoneticPr fontId="2"/>
  </si>
  <si>
    <t>６月</t>
    <phoneticPr fontId="2"/>
  </si>
  <si>
    <t>・活動日誌と月報に記載されている平日利用児童数が一致しているか
・月報と執行状況報告書に記載されている平日利用児童数が一致しているか</t>
    <rPh sb="1" eb="3">
      <t>カツドウ</t>
    </rPh>
    <rPh sb="3" eb="5">
      <t>ニッシ</t>
    </rPh>
    <rPh sb="6" eb="8">
      <t>ゲッポウ</t>
    </rPh>
    <rPh sb="9" eb="11">
      <t>キサイ</t>
    </rPh>
    <rPh sb="16" eb="18">
      <t>ヘイジツ</t>
    </rPh>
    <rPh sb="18" eb="20">
      <t>リヨウ</t>
    </rPh>
    <rPh sb="20" eb="22">
      <t>ジドウ</t>
    </rPh>
    <rPh sb="22" eb="23">
      <t>スウ</t>
    </rPh>
    <rPh sb="24" eb="26">
      <t>イッチ</t>
    </rPh>
    <rPh sb="33" eb="35">
      <t>ゲッポウ</t>
    </rPh>
    <rPh sb="36" eb="38">
      <t>シッコウ</t>
    </rPh>
    <rPh sb="38" eb="40">
      <t>ジョウキョウ</t>
    </rPh>
    <rPh sb="40" eb="43">
      <t>ホウコクショ</t>
    </rPh>
    <rPh sb="44" eb="46">
      <t>キサイ</t>
    </rPh>
    <rPh sb="53" eb="55">
      <t>リヨウ</t>
    </rPh>
    <rPh sb="59" eb="61">
      <t>イッチ</t>
    </rPh>
    <phoneticPr fontId="2"/>
  </si>
  <si>
    <t>４月から６月の昼間平日利用児童数を確認</t>
    <rPh sb="1" eb="2">
      <t>ガツ</t>
    </rPh>
    <rPh sb="5" eb="6">
      <t>ガツ</t>
    </rPh>
    <rPh sb="7" eb="9">
      <t>ヒルマ</t>
    </rPh>
    <rPh sb="9" eb="11">
      <t>ヘイジツ</t>
    </rPh>
    <rPh sb="11" eb="13">
      <t>リヨウ</t>
    </rPh>
    <rPh sb="13" eb="15">
      <t>ジドウ</t>
    </rPh>
    <rPh sb="15" eb="16">
      <t>スウ</t>
    </rPh>
    <rPh sb="17" eb="19">
      <t>カクニン</t>
    </rPh>
    <phoneticPr fontId="2"/>
  </si>
  <si>
    <t>４月から６月の区分２対象児童数を確認</t>
    <rPh sb="1" eb="2">
      <t>ガツ</t>
    </rPh>
    <rPh sb="5" eb="6">
      <t>ガツ</t>
    </rPh>
    <rPh sb="7" eb="9">
      <t>クブン</t>
    </rPh>
    <rPh sb="10" eb="12">
      <t>タイショウ</t>
    </rPh>
    <rPh sb="12" eb="14">
      <t>ジドウ</t>
    </rPh>
    <rPh sb="14" eb="15">
      <t>スウ</t>
    </rPh>
    <rPh sb="16" eb="18">
      <t>カクニン</t>
    </rPh>
    <phoneticPr fontId="2"/>
  </si>
  <si>
    <t>・個別支援学級等の在籍確認がされているか
・障害児受入に係る加算補助対象児童名簿に身体障害者手帳、療育手帳（愛の手帳）等の写しが添付されているか
・障害児受入に係る加算補助対象児童名簿に配慮を要する児童の申立書等が添付されているか</t>
    <rPh sb="41" eb="43">
      <t>シンタイ</t>
    </rPh>
    <rPh sb="43" eb="45">
      <t>ショウガイ</t>
    </rPh>
    <rPh sb="45" eb="46">
      <t>シャ</t>
    </rPh>
    <rPh sb="46" eb="48">
      <t>テチョウ</t>
    </rPh>
    <rPh sb="49" eb="51">
      <t>リョウイク</t>
    </rPh>
    <rPh sb="51" eb="53">
      <t>テチョウ</t>
    </rPh>
    <rPh sb="54" eb="55">
      <t>アイ</t>
    </rPh>
    <rPh sb="56" eb="58">
      <t>テチョウ</t>
    </rPh>
    <rPh sb="59" eb="60">
      <t>トウ</t>
    </rPh>
    <rPh sb="61" eb="62">
      <t>ウツ</t>
    </rPh>
    <rPh sb="64" eb="66">
      <t>テンプ</t>
    </rPh>
    <rPh sb="74" eb="77">
      <t>ショウガイジ</t>
    </rPh>
    <rPh sb="77" eb="79">
      <t>ウケイレ</t>
    </rPh>
    <rPh sb="80" eb="81">
      <t>カカ</t>
    </rPh>
    <rPh sb="82" eb="84">
      <t>カサン</t>
    </rPh>
    <rPh sb="84" eb="86">
      <t>ホジョ</t>
    </rPh>
    <rPh sb="86" eb="88">
      <t>タイショウ</t>
    </rPh>
    <rPh sb="88" eb="90">
      <t>ジドウ</t>
    </rPh>
    <rPh sb="90" eb="92">
      <t>メイボ</t>
    </rPh>
    <rPh sb="93" eb="95">
      <t>ハイリョ</t>
    </rPh>
    <rPh sb="96" eb="97">
      <t>ヨウ</t>
    </rPh>
    <rPh sb="99" eb="101">
      <t>ジドウ</t>
    </rPh>
    <rPh sb="102" eb="104">
      <t>モウシタテ</t>
    </rPh>
    <rPh sb="104" eb="105">
      <t>ショ</t>
    </rPh>
    <rPh sb="105" eb="106">
      <t>トウ</t>
    </rPh>
    <rPh sb="107" eb="109">
      <t>テンプ</t>
    </rPh>
    <phoneticPr fontId="2"/>
  </si>
  <si>
    <t>・活動日誌と月報に記載されている区分１の障害児利用児童数が一致しているか
・月報と執行状況報告書「３　障害児受入加算補助」に記載されている障害児利用児童数が一致しているか</t>
    <rPh sb="16" eb="18">
      <t>クブン</t>
    </rPh>
    <rPh sb="20" eb="23">
      <t>ショウガイジ</t>
    </rPh>
    <rPh sb="51" eb="54">
      <t>ショウガイジ</t>
    </rPh>
    <rPh sb="54" eb="56">
      <t>ウケイレ</t>
    </rPh>
    <rPh sb="56" eb="58">
      <t>カサン</t>
    </rPh>
    <rPh sb="58" eb="60">
      <t>ホジョ</t>
    </rPh>
    <rPh sb="69" eb="72">
      <t>ショウガイジ</t>
    </rPh>
    <phoneticPr fontId="2"/>
  </si>
  <si>
    <t>５　学校・保護者・地域との連携（運営面）</t>
    <rPh sb="2" eb="4">
      <t>ガッコウ</t>
    </rPh>
    <rPh sb="5" eb="8">
      <t>ホゴシャ</t>
    </rPh>
    <rPh sb="9" eb="11">
      <t>チイキ</t>
    </rPh>
    <rPh sb="13" eb="15">
      <t>レンケイ</t>
    </rPh>
    <phoneticPr fontId="2"/>
  </si>
  <si>
    <t>６　個人情報（運営面）</t>
    <rPh sb="2" eb="4">
      <t>コジン</t>
    </rPh>
    <rPh sb="4" eb="6">
      <t>ジョウホウ</t>
    </rPh>
    <phoneticPr fontId="2"/>
  </si>
  <si>
    <t>７　その他運営に係る事項（運営面）</t>
    <rPh sb="4" eb="5">
      <t>タ</t>
    </rPh>
    <rPh sb="5" eb="7">
      <t>ウンエイ</t>
    </rPh>
    <rPh sb="8" eb="9">
      <t>カカ</t>
    </rPh>
    <rPh sb="10" eb="12">
      <t>ジコウ</t>
    </rPh>
    <phoneticPr fontId="2"/>
  </si>
  <si>
    <t>８　運営費（会計面）</t>
    <rPh sb="2" eb="5">
      <t>ウンエイヒ</t>
    </rPh>
    <rPh sb="6" eb="8">
      <t>カイケイ</t>
    </rPh>
    <rPh sb="8" eb="9">
      <t>メン</t>
    </rPh>
    <phoneticPr fontId="2"/>
  </si>
  <si>
    <t>・同一法人が複数の放課後キッズクラブを運営している場合、帳簿や書類が混在していないか</t>
    <rPh sb="1" eb="2">
      <t>ドウ</t>
    </rPh>
    <rPh sb="2" eb="3">
      <t>イチ</t>
    </rPh>
    <rPh sb="3" eb="5">
      <t>ホウジン</t>
    </rPh>
    <rPh sb="6" eb="8">
      <t>フクスウ</t>
    </rPh>
    <rPh sb="9" eb="12">
      <t>ホウカゴ</t>
    </rPh>
    <rPh sb="19" eb="21">
      <t>ウンエイ</t>
    </rPh>
    <rPh sb="25" eb="27">
      <t>バアイ</t>
    </rPh>
    <rPh sb="28" eb="30">
      <t>チョウボ</t>
    </rPh>
    <rPh sb="31" eb="33">
      <t>ショルイ</t>
    </rPh>
    <rPh sb="34" eb="36">
      <t>コンザイ</t>
    </rPh>
    <phoneticPr fontId="2"/>
  </si>
  <si>
    <t>(1)</t>
    <phoneticPr fontId="2"/>
  </si>
  <si>
    <t>(2)</t>
    <phoneticPr fontId="2"/>
  </si>
  <si>
    <t>(3)</t>
    <phoneticPr fontId="2"/>
  </si>
  <si>
    <t>円</t>
    <rPh sb="0" eb="1">
      <t>エン</t>
    </rPh>
    <phoneticPr fontId="2"/>
  </si>
  <si>
    <r>
      <rPr>
        <sz val="12"/>
        <rFont val="ＭＳ ゴシック"/>
        <family val="3"/>
        <charset val="128"/>
      </rPr>
      <t>【規模加算補助】
【大規模加算補助】</t>
    </r>
    <r>
      <rPr>
        <sz val="12"/>
        <rFont val="ＭＳ 明朝"/>
        <family val="1"/>
        <charset val="128"/>
      </rPr>
      <t xml:space="preserve">
規模加算補助・大規模加算補助が適正に申請されていること</t>
    </r>
    <rPh sb="1" eb="7">
      <t>キボカサンホジョ</t>
    </rPh>
    <rPh sb="10" eb="13">
      <t>ダイキボ</t>
    </rPh>
    <rPh sb="13" eb="15">
      <t>カサン</t>
    </rPh>
    <rPh sb="15" eb="17">
      <t>ホジョ</t>
    </rPh>
    <rPh sb="19" eb="21">
      <t>キボ</t>
    </rPh>
    <rPh sb="21" eb="23">
      <t>カサン</t>
    </rPh>
    <rPh sb="23" eb="25">
      <t>ホジョ</t>
    </rPh>
    <rPh sb="26" eb="29">
      <t>ダイキボ</t>
    </rPh>
    <rPh sb="29" eb="31">
      <t>カサン</t>
    </rPh>
    <rPh sb="31" eb="33">
      <t>ホジョ</t>
    </rPh>
    <rPh sb="34" eb="36">
      <t>テキセイ</t>
    </rPh>
    <rPh sb="37" eb="39">
      <t>シンセイ</t>
    </rPh>
    <phoneticPr fontId="2"/>
  </si>
  <si>
    <t>・規模加算区分が適正に申請されているか
・大規模加算補助が適正に申請されているか</t>
    <rPh sb="1" eb="3">
      <t>キボ</t>
    </rPh>
    <rPh sb="3" eb="5">
      <t>カサン</t>
    </rPh>
    <rPh sb="5" eb="7">
      <t>クブン</t>
    </rPh>
    <rPh sb="8" eb="10">
      <t>テキセイ</t>
    </rPh>
    <rPh sb="11" eb="13">
      <t>シンセイ</t>
    </rPh>
    <rPh sb="21" eb="24">
      <t>ダイキボ</t>
    </rPh>
    <rPh sb="24" eb="26">
      <t>カサン</t>
    </rPh>
    <rPh sb="26" eb="28">
      <t>ホジョ</t>
    </rPh>
    <rPh sb="29" eb="31">
      <t>テキセイ</t>
    </rPh>
    <rPh sb="32" eb="34">
      <t>シンセイ</t>
    </rPh>
    <phoneticPr fontId="2"/>
  </si>
  <si>
    <t>・出勤簿の「勤務時間×時給」と給与台帳の給与額が一致しているか（２か月分抜粋）
・給与台帳と実績報告書の非常勤職員給与合計（年間）が一致しているか</t>
    <rPh sb="1" eb="3">
      <t>シュッキン</t>
    </rPh>
    <rPh sb="3" eb="4">
      <t>ボ</t>
    </rPh>
    <rPh sb="6" eb="8">
      <t>キンム</t>
    </rPh>
    <rPh sb="8" eb="10">
      <t>ジカン</t>
    </rPh>
    <rPh sb="11" eb="13">
      <t>ジキュウ</t>
    </rPh>
    <rPh sb="15" eb="17">
      <t>キュウヨ</t>
    </rPh>
    <rPh sb="17" eb="19">
      <t>ダイチョウ</t>
    </rPh>
    <rPh sb="20" eb="22">
      <t>キュウヨ</t>
    </rPh>
    <rPh sb="22" eb="23">
      <t>ガク</t>
    </rPh>
    <rPh sb="24" eb="26">
      <t>イッチ</t>
    </rPh>
    <rPh sb="34" eb="36">
      <t>ゲツブン</t>
    </rPh>
    <rPh sb="36" eb="38">
      <t>バッスイ</t>
    </rPh>
    <phoneticPr fontId="2"/>
  </si>
  <si>
    <t>給与台帳</t>
    <rPh sb="0" eb="2">
      <t>キュウヨ</t>
    </rPh>
    <rPh sb="2" eb="4">
      <t>ダイチョウ</t>
    </rPh>
    <phoneticPr fontId="2"/>
  </si>
  <si>
    <t>給与合計</t>
    <rPh sb="0" eb="2">
      <t>キュウヨ</t>
    </rPh>
    <rPh sb="2" eb="4">
      <t>ゴウケイ</t>
    </rPh>
    <phoneticPr fontId="2"/>
  </si>
  <si>
    <t>(6)</t>
    <phoneticPr fontId="2"/>
  </si>
  <si>
    <t>(7)</t>
    <phoneticPr fontId="2"/>
  </si>
  <si>
    <t>(8)</t>
    <phoneticPr fontId="2"/>
  </si>
  <si>
    <t>(9)</t>
    <phoneticPr fontId="2"/>
  </si>
  <si>
    <t>・労働契約書（兼労働条件通知書）と実績報告書の常勤給与が一致しているか
・給与台帳と実績報告書の常勤職員給与合計が一致しているか</t>
    <rPh sb="17" eb="19">
      <t>ジッセキ</t>
    </rPh>
    <rPh sb="19" eb="22">
      <t>ホウコクショ</t>
    </rPh>
    <rPh sb="23" eb="25">
      <t>ジョウキン</t>
    </rPh>
    <rPh sb="25" eb="27">
      <t>キュウヨ</t>
    </rPh>
    <rPh sb="28" eb="30">
      <t>イッチ</t>
    </rPh>
    <rPh sb="37" eb="39">
      <t>キュウヨ</t>
    </rPh>
    <rPh sb="39" eb="41">
      <t>ダイチョウ</t>
    </rPh>
    <rPh sb="42" eb="44">
      <t>ジッセキ</t>
    </rPh>
    <rPh sb="44" eb="47">
      <t>ホウコクショ</t>
    </rPh>
    <rPh sb="48" eb="50">
      <t>ジョウキン</t>
    </rPh>
    <rPh sb="50" eb="52">
      <t>ショクイン</t>
    </rPh>
    <rPh sb="52" eb="54">
      <t>キュウヨ</t>
    </rPh>
    <rPh sb="54" eb="56">
      <t>ゴウケイ</t>
    </rPh>
    <rPh sb="57" eb="59">
      <t>イッチ</t>
    </rPh>
    <phoneticPr fontId="2"/>
  </si>
  <si>
    <r>
      <rPr>
        <sz val="12"/>
        <rFont val="ＭＳ ゴシック"/>
        <family val="3"/>
        <charset val="128"/>
      </rPr>
      <t>【規模加算補助】
【大規模加算補助】</t>
    </r>
    <r>
      <rPr>
        <sz val="12"/>
        <rFont val="ＭＳ 明朝"/>
        <family val="1"/>
        <charset val="128"/>
      </rPr>
      <t xml:space="preserve">
平日利用児童数が適正に報告されていること</t>
    </r>
    <rPh sb="1" eb="3">
      <t>キボ</t>
    </rPh>
    <rPh sb="3" eb="5">
      <t>カサン</t>
    </rPh>
    <rPh sb="5" eb="7">
      <t>ホジョ</t>
    </rPh>
    <rPh sb="10" eb="13">
      <t>ダイキボ</t>
    </rPh>
    <rPh sb="13" eb="15">
      <t>カサン</t>
    </rPh>
    <rPh sb="15" eb="17">
      <t>ホジョ</t>
    </rPh>
    <rPh sb="19" eb="21">
      <t>ヘイジツ</t>
    </rPh>
    <rPh sb="21" eb="23">
      <t>リヨウ</t>
    </rPh>
    <rPh sb="23" eb="25">
      <t>ジドウ</t>
    </rPh>
    <rPh sb="25" eb="26">
      <t>スウ</t>
    </rPh>
    <rPh sb="27" eb="29">
      <t>テキセイ</t>
    </rPh>
    <rPh sb="30" eb="32">
      <t>ホウコク</t>
    </rPh>
    <phoneticPr fontId="2"/>
  </si>
  <si>
    <r>
      <rPr>
        <sz val="12"/>
        <rFont val="ＭＳ ゴシック"/>
        <family val="3"/>
        <charset val="128"/>
      </rPr>
      <t>【障害児受入加算補助】
【障害児受入推進加算補助】
【障害児受入強化推進加算補助】</t>
    </r>
    <r>
      <rPr>
        <sz val="12"/>
        <rFont val="ＭＳ 明朝"/>
        <family val="1"/>
        <charset val="128"/>
      </rPr>
      <t xml:space="preserve">
対象児童数が適正に報告されていること</t>
    </r>
    <rPh sb="42" eb="44">
      <t>タイショウ</t>
    </rPh>
    <rPh sb="44" eb="46">
      <t>ジドウ</t>
    </rPh>
    <rPh sb="46" eb="47">
      <t>スウ</t>
    </rPh>
    <rPh sb="48" eb="50">
      <t>テキセイ</t>
    </rPh>
    <rPh sb="51" eb="53">
      <t>ホウコク</t>
    </rPh>
    <phoneticPr fontId="2"/>
  </si>
  <si>
    <t>・実施要綱第５条第１項第６号</t>
    <rPh sb="8" eb="9">
      <t>ダイ</t>
    </rPh>
    <rPh sb="10" eb="11">
      <t>コウ</t>
    </rPh>
    <rPh sb="11" eb="12">
      <t>ダイ</t>
    </rPh>
    <rPh sb="13" eb="14">
      <t>ゴウ</t>
    </rPh>
    <phoneticPr fontId="2"/>
  </si>
  <si>
    <t>労働契約書に記載されている常勤職員給与を確認</t>
    <rPh sb="0" eb="2">
      <t>ロウドウ</t>
    </rPh>
    <rPh sb="2" eb="4">
      <t>ケイヤク</t>
    </rPh>
    <rPh sb="4" eb="5">
      <t>ショ</t>
    </rPh>
    <rPh sb="6" eb="8">
      <t>キサイ</t>
    </rPh>
    <rPh sb="13" eb="15">
      <t>ジョウキン</t>
    </rPh>
    <rPh sb="15" eb="17">
      <t>ショクイン</t>
    </rPh>
    <rPh sb="17" eb="19">
      <t>キュウヨ</t>
    </rPh>
    <rPh sb="20" eb="22">
      <t>カクニン</t>
    </rPh>
    <phoneticPr fontId="2"/>
  </si>
  <si>
    <t>９　開設費（会計面）</t>
    <rPh sb="2" eb="4">
      <t>カイセツ</t>
    </rPh>
    <rPh sb="4" eb="5">
      <t>ヒ</t>
    </rPh>
    <rPh sb="6" eb="8">
      <t>カイケイ</t>
    </rPh>
    <rPh sb="8" eb="9">
      <t>メン</t>
    </rPh>
    <phoneticPr fontId="2"/>
  </si>
  <si>
    <t>10　準備費（会計面）</t>
    <rPh sb="3" eb="5">
      <t>ジュンビ</t>
    </rPh>
    <rPh sb="5" eb="6">
      <t>ヒ</t>
    </rPh>
    <rPh sb="7" eb="9">
      <t>カイケイ</t>
    </rPh>
    <rPh sb="9" eb="10">
      <t>メン</t>
    </rPh>
    <phoneticPr fontId="2"/>
  </si>
  <si>
    <t>月</t>
    <rPh sb="0" eb="1">
      <t>ガツ</t>
    </rPh>
    <phoneticPr fontId="2"/>
  </si>
  <si>
    <t>ボランティアの採用にあたっての手続きが適正であること</t>
    <rPh sb="7" eb="9">
      <t>サイヨウ</t>
    </rPh>
    <rPh sb="15" eb="17">
      <t>テツヅキ</t>
    </rPh>
    <rPh sb="19" eb="21">
      <t>テキセイ</t>
    </rPh>
    <phoneticPr fontId="2"/>
  </si>
  <si>
    <t>・領収書と会計帳簿の金額が一致するか（３か月分抜粋）
・実績報告書のすべての費目の支出合計額が、会計帳簿の支出合計額と一致するか（金額のみ）
・１件10万円以上の契約の場合、実績報告書に領収書を添付しているか</t>
    <rPh sb="1" eb="4">
      <t>リョウシュウショ</t>
    </rPh>
    <rPh sb="5" eb="7">
      <t>カイケイ</t>
    </rPh>
    <rPh sb="7" eb="9">
      <t>チョウボ</t>
    </rPh>
    <rPh sb="10" eb="12">
      <t>キンガク</t>
    </rPh>
    <rPh sb="13" eb="15">
      <t>イッチ</t>
    </rPh>
    <rPh sb="21" eb="23">
      <t>ゲツブン</t>
    </rPh>
    <rPh sb="23" eb="25">
      <t>バッスイ</t>
    </rPh>
    <rPh sb="28" eb="30">
      <t>ジッセキ</t>
    </rPh>
    <rPh sb="30" eb="33">
      <t>ホウコクショ</t>
    </rPh>
    <rPh sb="38" eb="40">
      <t>ヒモク</t>
    </rPh>
    <rPh sb="41" eb="43">
      <t>シシュツ</t>
    </rPh>
    <rPh sb="43" eb="45">
      <t>ゴウケイ</t>
    </rPh>
    <rPh sb="45" eb="46">
      <t>ガク</t>
    </rPh>
    <rPh sb="48" eb="50">
      <t>カイケイ</t>
    </rPh>
    <rPh sb="50" eb="52">
      <t>チョウボ</t>
    </rPh>
    <rPh sb="53" eb="55">
      <t>シシュツ</t>
    </rPh>
    <rPh sb="55" eb="57">
      <t>ゴウケイ</t>
    </rPh>
    <rPh sb="57" eb="58">
      <t>ガク</t>
    </rPh>
    <rPh sb="59" eb="61">
      <t>イッチ</t>
    </rPh>
    <rPh sb="65" eb="67">
      <t>キンガク</t>
    </rPh>
    <rPh sb="73" eb="74">
      <t>ケン</t>
    </rPh>
    <rPh sb="76" eb="78">
      <t>マンエン</t>
    </rPh>
    <rPh sb="78" eb="80">
      <t>イジョウ</t>
    </rPh>
    <rPh sb="81" eb="83">
      <t>ケイヤク</t>
    </rPh>
    <rPh sb="84" eb="86">
      <t>バアイ</t>
    </rPh>
    <rPh sb="87" eb="89">
      <t>ジッセキ</t>
    </rPh>
    <rPh sb="89" eb="92">
      <t>ホウコクショ</t>
    </rPh>
    <rPh sb="93" eb="96">
      <t>リョウシュウショ</t>
    </rPh>
    <rPh sb="97" eb="99">
      <t>テンプ</t>
    </rPh>
    <phoneticPr fontId="2"/>
  </si>
  <si>
    <t>書類（受領証など）</t>
    <rPh sb="0" eb="2">
      <t>ショルイ</t>
    </rPh>
    <rPh sb="3" eb="6">
      <t>ジュリョウショウ</t>
    </rPh>
    <phoneticPr fontId="2"/>
  </si>
  <si>
    <t>年</t>
    <rPh sb="0" eb="1">
      <t>ネン</t>
    </rPh>
    <phoneticPr fontId="2"/>
  </si>
  <si>
    <t>評議会開催報告書を提出している</t>
    <rPh sb="0" eb="3">
      <t>ヒョウギカイ</t>
    </rPh>
    <rPh sb="3" eb="5">
      <t>カイサイ</t>
    </rPh>
    <rPh sb="5" eb="8">
      <t>ホウコクショ</t>
    </rPh>
    <rPh sb="9" eb="11">
      <t>テイシュツ</t>
    </rPh>
    <phoneticPr fontId="2"/>
  </si>
  <si>
    <t>議事録を作成している</t>
    <rPh sb="0" eb="3">
      <t>ギジロク</t>
    </rPh>
    <rPh sb="4" eb="6">
      <t>サクセイ</t>
    </rPh>
    <phoneticPr fontId="2"/>
  </si>
  <si>
    <t>保護者会を年２回以上開催している</t>
    <rPh sb="0" eb="3">
      <t>ホゴシャ</t>
    </rPh>
    <rPh sb="3" eb="4">
      <t>カイ</t>
    </rPh>
    <rPh sb="5" eb="6">
      <t>ネン</t>
    </rPh>
    <rPh sb="7" eb="8">
      <t>カイ</t>
    </rPh>
    <rPh sb="8" eb="10">
      <t>イジョウ</t>
    </rPh>
    <rPh sb="10" eb="12">
      <t>カイサイ</t>
    </rPh>
    <phoneticPr fontId="2"/>
  </si>
  <si>
    <t>評議会を年２回以上開催している</t>
    <rPh sb="0" eb="3">
      <t>ヒョウギカイ</t>
    </rPh>
    <rPh sb="4" eb="5">
      <t>ネン</t>
    </rPh>
    <rPh sb="6" eb="7">
      <t>カイ</t>
    </rPh>
    <rPh sb="7" eb="9">
      <t>イジョウ</t>
    </rPh>
    <rPh sb="9" eb="11">
      <t>カイサイ</t>
    </rPh>
    <phoneticPr fontId="2"/>
  </si>
  <si>
    <t>保護者会開催報告書を提出している</t>
    <rPh sb="0" eb="3">
      <t>ホゴシャ</t>
    </rPh>
    <rPh sb="3" eb="4">
      <t>カイ</t>
    </rPh>
    <rPh sb="4" eb="6">
      <t>カイサイ</t>
    </rPh>
    <rPh sb="6" eb="9">
      <t>ホウコクショ</t>
    </rPh>
    <rPh sb="10" eb="12">
      <t>テイシュツ</t>
    </rPh>
    <phoneticPr fontId="2"/>
  </si>
  <si>
    <t>避難訓練を実施しているか</t>
    <rPh sb="0" eb="2">
      <t>ヒナン</t>
    </rPh>
    <rPh sb="2" eb="4">
      <t>クンレン</t>
    </rPh>
    <rPh sb="5" eb="7">
      <t>ジッシ</t>
    </rPh>
    <phoneticPr fontId="2"/>
  </si>
  <si>
    <t>法人本部経費の取扱いが適正であること</t>
    <rPh sb="0" eb="2">
      <t>ホウジン</t>
    </rPh>
    <rPh sb="2" eb="4">
      <t>ホンブ</t>
    </rPh>
    <rPh sb="4" eb="6">
      <t>ケイヒ</t>
    </rPh>
    <rPh sb="7" eb="9">
      <t>トリアツカ</t>
    </rPh>
    <rPh sb="11" eb="13">
      <t>テキセイ</t>
    </rPh>
    <phoneticPr fontId="2"/>
  </si>
  <si>
    <t>学校休業日等</t>
    <rPh sb="0" eb="2">
      <t>ガッコウ</t>
    </rPh>
    <rPh sb="2" eb="4">
      <t>キュウギョウ</t>
    </rPh>
    <rPh sb="4" eb="5">
      <t>ビ</t>
    </rPh>
    <rPh sb="5" eb="6">
      <t>トウ</t>
    </rPh>
    <phoneticPr fontId="2"/>
  </si>
  <si>
    <t>【放課後児童支援員等キャリアアップ処遇改善費補助】
職員の経験年数の算定が適正であること</t>
    <phoneticPr fontId="2"/>
  </si>
  <si>
    <t>・賃金改善が適正になされているか
・支払方法が適正か（キャリアアップ分の全部を賞与や一時金として支払ってないか）</t>
    <phoneticPr fontId="2"/>
  </si>
  <si>
    <t>【放課後児童支援員等キャリアアップ処遇改善費補助】
賃金改善が適正に行われていること</t>
    <phoneticPr fontId="2"/>
  </si>
  <si>
    <t>支援の単位ごとに条件を満たしていることを確認（任意の２か月を抜粋）</t>
    <rPh sb="0" eb="2">
      <t>シエン</t>
    </rPh>
    <rPh sb="3" eb="5">
      <t>タンイ</t>
    </rPh>
    <phoneticPr fontId="2"/>
  </si>
  <si>
    <t>・受領したことが分かる書類（受領証など）と保護者負担金台帳の金額が一致しているか（任意の１か月を抜粋して確認）
・保護者負担金台帳と実績報告書の金額が一致しているか</t>
    <rPh sb="1" eb="3">
      <t>ジュリョウ</t>
    </rPh>
    <rPh sb="8" eb="9">
      <t>ワ</t>
    </rPh>
    <rPh sb="11" eb="13">
      <t>ショルイ</t>
    </rPh>
    <rPh sb="14" eb="17">
      <t>ジュリョウショウ</t>
    </rPh>
    <rPh sb="21" eb="24">
      <t>ホゴシャ</t>
    </rPh>
    <rPh sb="24" eb="26">
      <t>フタン</t>
    </rPh>
    <rPh sb="26" eb="27">
      <t>キン</t>
    </rPh>
    <rPh sb="27" eb="29">
      <t>ダイチョウ</t>
    </rPh>
    <rPh sb="30" eb="32">
      <t>キンガク</t>
    </rPh>
    <rPh sb="33" eb="35">
      <t>イッチ</t>
    </rPh>
    <rPh sb="57" eb="60">
      <t>ホゴシャ</t>
    </rPh>
    <rPh sb="60" eb="63">
      <t>フタンキン</t>
    </rPh>
    <rPh sb="63" eb="65">
      <t>ダイチョウ</t>
    </rPh>
    <rPh sb="66" eb="68">
      <t>ジッセキ</t>
    </rPh>
    <rPh sb="68" eb="71">
      <t>ホウコクショ</t>
    </rPh>
    <rPh sb="72" eb="74">
      <t>キンガク</t>
    </rPh>
    <rPh sb="75" eb="77">
      <t>イッチ</t>
    </rPh>
    <phoneticPr fontId="2"/>
  </si>
  <si>
    <t>以下の項目について任意の２か月を抜粋して確認</t>
    <rPh sb="0" eb="2">
      <t>イカ</t>
    </rPh>
    <rPh sb="3" eb="5">
      <t>コウモク</t>
    </rPh>
    <rPh sb="9" eb="11">
      <t>ニンイ</t>
    </rPh>
    <rPh sb="14" eb="15">
      <t>ゲツ</t>
    </rPh>
    <rPh sb="16" eb="18">
      <t>バッスイ</t>
    </rPh>
    <rPh sb="20" eb="22">
      <t>カクニン</t>
    </rPh>
    <phoneticPr fontId="2"/>
  </si>
  <si>
    <t>・職員名簿と出勤簿の氏名が一致しているか
・変更があった場合、最新の職員名簿を区へ提出しているか</t>
    <rPh sb="1" eb="3">
      <t>ショクイン</t>
    </rPh>
    <rPh sb="3" eb="5">
      <t>メイボ</t>
    </rPh>
    <rPh sb="6" eb="8">
      <t>シュッキン</t>
    </rPh>
    <rPh sb="8" eb="9">
      <t>ボ</t>
    </rPh>
    <rPh sb="10" eb="12">
      <t>シメイ</t>
    </rPh>
    <rPh sb="13" eb="15">
      <t>イッチ</t>
    </rPh>
    <phoneticPr fontId="2"/>
  </si>
  <si>
    <t>・避難確保計画を策定しているか
・避難確保計画を室内掲示しているか
・避難確保計画に基づき避難訓練を実施しているか</t>
    <rPh sb="1" eb="3">
      <t>ヒナン</t>
    </rPh>
    <rPh sb="3" eb="5">
      <t>カクホ</t>
    </rPh>
    <rPh sb="5" eb="7">
      <t>ケイカク</t>
    </rPh>
    <rPh sb="8" eb="10">
      <t>サクテイ</t>
    </rPh>
    <rPh sb="17" eb="19">
      <t>ヒナン</t>
    </rPh>
    <rPh sb="19" eb="21">
      <t>カクホ</t>
    </rPh>
    <rPh sb="21" eb="23">
      <t>ケイカク</t>
    </rPh>
    <rPh sb="24" eb="26">
      <t>シツナイ</t>
    </rPh>
    <rPh sb="26" eb="28">
      <t>ケイジ</t>
    </rPh>
    <rPh sb="45" eb="47">
      <t>ヒナン</t>
    </rPh>
    <rPh sb="47" eb="49">
      <t>クンレン</t>
    </rPh>
    <rPh sb="50" eb="52">
      <t>ジッシ</t>
    </rPh>
    <phoneticPr fontId="2"/>
  </si>
  <si>
    <t>運営費の管理が適正であること</t>
    <rPh sb="0" eb="2">
      <t>ウンエイ</t>
    </rPh>
    <rPh sb="2" eb="3">
      <t>ヒ</t>
    </rPh>
    <rPh sb="4" eb="6">
      <t>カンリ</t>
    </rPh>
    <rPh sb="7" eb="9">
      <t>テキセイ</t>
    </rPh>
    <phoneticPr fontId="2"/>
  </si>
  <si>
    <t>・運営費の管理を複数人で行っているか</t>
    <rPh sb="1" eb="3">
      <t>ウンエイ</t>
    </rPh>
    <rPh sb="3" eb="4">
      <t>ヒ</t>
    </rPh>
    <rPh sb="5" eb="7">
      <t>カンリ</t>
    </rPh>
    <rPh sb="8" eb="10">
      <t>フクスウ</t>
    </rPh>
    <rPh sb="10" eb="11">
      <t>ニン</t>
    </rPh>
    <rPh sb="12" eb="13">
      <t>オコナ</t>
    </rPh>
    <phoneticPr fontId="2"/>
  </si>
  <si>
    <t>物品の管理が適正であること</t>
    <rPh sb="0" eb="2">
      <t>ブッピン</t>
    </rPh>
    <rPh sb="3" eb="5">
      <t>カンリ</t>
    </rPh>
    <rPh sb="6" eb="8">
      <t>テキセイ</t>
    </rPh>
    <phoneticPr fontId="2"/>
  </si>
  <si>
    <t>運営法人による放課後キッズクラブへの支援が適正に行われていること</t>
    <rPh sb="0" eb="2">
      <t>ウンエイ</t>
    </rPh>
    <rPh sb="2" eb="4">
      <t>ホウジン</t>
    </rPh>
    <rPh sb="7" eb="10">
      <t>ホウカゴ</t>
    </rPh>
    <rPh sb="18" eb="20">
      <t>シエン</t>
    </rPh>
    <rPh sb="21" eb="23">
      <t>テキセイ</t>
    </rPh>
    <rPh sb="24" eb="25">
      <t>オコナ</t>
    </rPh>
    <phoneticPr fontId="2"/>
  </si>
  <si>
    <t>・運営法人とクラブで、日々互いに情報共有を図っているか
・クラブで問題が起きた際に、運営法人はその問題を把握し、クラブとともに解決にあたっているか</t>
    <rPh sb="1" eb="3">
      <t>ウンエイ</t>
    </rPh>
    <rPh sb="3" eb="5">
      <t>ホウジン</t>
    </rPh>
    <rPh sb="11" eb="13">
      <t>ヒビ</t>
    </rPh>
    <rPh sb="13" eb="14">
      <t>タガ</t>
    </rPh>
    <rPh sb="16" eb="18">
      <t>ジョウホウ</t>
    </rPh>
    <rPh sb="18" eb="20">
      <t>キョウユウ</t>
    </rPh>
    <rPh sb="21" eb="22">
      <t>ハカ</t>
    </rPh>
    <rPh sb="33" eb="35">
      <t>モンダイ</t>
    </rPh>
    <rPh sb="36" eb="37">
      <t>オ</t>
    </rPh>
    <rPh sb="39" eb="40">
      <t>サイ</t>
    </rPh>
    <rPh sb="42" eb="44">
      <t>ウンエイ</t>
    </rPh>
    <rPh sb="44" eb="46">
      <t>ホウジン</t>
    </rPh>
    <rPh sb="49" eb="51">
      <t>モンダイ</t>
    </rPh>
    <rPh sb="52" eb="54">
      <t>ハアク</t>
    </rPh>
    <rPh sb="63" eb="65">
      <t>カイケツ</t>
    </rPh>
    <phoneticPr fontId="2"/>
  </si>
  <si>
    <t>・労働契約書（兼労働条件通知書）に記載されている雇用契約内容が、補助金交付要綱で定められた最低基準を満たしているか
・給与の支払いにあたっては、振込等の客観的な記録が残る方法で行っているか</t>
    <rPh sb="1" eb="6">
      <t>ロウドウケイヤクショ</t>
    </rPh>
    <rPh sb="7" eb="12">
      <t>ケンロウドウジョウケン</t>
    </rPh>
    <rPh sb="12" eb="15">
      <t>ツウチショ</t>
    </rPh>
    <rPh sb="17" eb="19">
      <t>キサイ</t>
    </rPh>
    <rPh sb="24" eb="26">
      <t>コヨウ</t>
    </rPh>
    <rPh sb="26" eb="28">
      <t>ケイヤク</t>
    </rPh>
    <rPh sb="28" eb="30">
      <t>ナイヨウ</t>
    </rPh>
    <rPh sb="32" eb="35">
      <t>ホジョキン</t>
    </rPh>
    <rPh sb="35" eb="37">
      <t>コウフ</t>
    </rPh>
    <rPh sb="37" eb="39">
      <t>ヨウコウ</t>
    </rPh>
    <rPh sb="40" eb="41">
      <t>サダ</t>
    </rPh>
    <rPh sb="45" eb="47">
      <t>サイテイ</t>
    </rPh>
    <rPh sb="47" eb="49">
      <t>キジュン</t>
    </rPh>
    <rPh sb="50" eb="51">
      <t>ミ</t>
    </rPh>
    <rPh sb="59" eb="61">
      <t>キュウヨ</t>
    </rPh>
    <rPh sb="62" eb="64">
      <t>シハラ</t>
    </rPh>
    <rPh sb="72" eb="74">
      <t>フリコミ</t>
    </rPh>
    <rPh sb="74" eb="75">
      <t>トウ</t>
    </rPh>
    <rPh sb="76" eb="79">
      <t>キャッカンテキ</t>
    </rPh>
    <rPh sb="80" eb="82">
      <t>キロク</t>
    </rPh>
    <rPh sb="83" eb="84">
      <t>ノコ</t>
    </rPh>
    <rPh sb="85" eb="87">
      <t>ホウホウ</t>
    </rPh>
    <rPh sb="88" eb="89">
      <t>オコナ</t>
    </rPh>
    <phoneticPr fontId="2"/>
  </si>
  <si>
    <t>○</t>
  </si>
  <si>
    <t>△</t>
  </si>
  <si>
    <t>△</t>
    <phoneticPr fontId="2"/>
  </si>
  <si>
    <t>上記利用希望を確認し、前月末に発行するキッズニュースで開所しない日にちを周知している。</t>
    <phoneticPr fontId="2"/>
  </si>
  <si>
    <t>執行状況報告書に入力後、ダブルチェックを行うことを徹底する。</t>
    <phoneticPr fontId="2"/>
  </si>
  <si>
    <t>出勤簿を確認し、主任・副主任とも基準を満たした勤務時間であることを確認した。</t>
    <phoneticPr fontId="2"/>
  </si>
  <si>
    <t>×</t>
  </si>
  <si>
    <t>平日、土曜とも最低配置基準を満たしていた。</t>
    <phoneticPr fontId="2"/>
  </si>
  <si>
    <t>平日、土曜とも最低配置基準を満たしていたが、活動日誌への記載が漏れている職員がいた。</t>
    <phoneticPr fontId="2"/>
  </si>
  <si>
    <t>当該非常勤職員に対して、労働契約書（兼労働条件通知書）を渡した。</t>
    <phoneticPr fontId="2"/>
  </si>
  <si>
    <t>自己検査後から、活動日誌に記入漏れがないよう、職員間でダブルチェックを行うことにした。</t>
    <phoneticPr fontId="2"/>
  </si>
  <si>
    <t>規模Ｂ</t>
  </si>
  <si>
    <t>対象外</t>
  </si>
  <si>
    <t>自己検査後から、記入漏れがないよう、職員間でダブルチェックを行うことにした。</t>
    <phoneticPr fontId="2"/>
  </si>
  <si>
    <t>全ての登録児童の利用状況を前月中に把握していた。</t>
    <phoneticPr fontId="2"/>
  </si>
  <si>
    <t>年額2,880,000円</t>
    <phoneticPr fontId="2"/>
  </si>
  <si>
    <t>年額2,400,000円</t>
    <phoneticPr fontId="2"/>
  </si>
  <si>
    <t>週勤務時間30時間</t>
    <phoneticPr fontId="2"/>
  </si>
  <si>
    <t>週勤務時間25時間</t>
    <phoneticPr fontId="2"/>
  </si>
  <si>
    <t>主任・副主任ともに最低基準を満たしている。</t>
    <phoneticPr fontId="2"/>
  </si>
  <si>
    <t>超過勤務が発生したことにより、基本額以上の支払いとなった。</t>
    <phoneticPr fontId="2"/>
  </si>
  <si>
    <t>該当なし</t>
  </si>
  <si>
    <t>出勤簿と給与台帳、給与台帳と実績報告書の金額が一致していることを確認した。</t>
    <phoneticPr fontId="2"/>
  </si>
  <si>
    <t>全支出項目について、会計帳簿と実績報告書の金額が一致することを確認した。</t>
    <phoneticPr fontId="2"/>
  </si>
  <si>
    <t>内訳書の記載が一部不明瞭であった。</t>
    <phoneticPr fontId="2"/>
  </si>
  <si>
    <t>内訳書について、詳細を記載するようにする。</t>
    <phoneticPr fontId="2"/>
  </si>
  <si>
    <t>キッズクラブごとに帳簿や書類を管理している。</t>
    <phoneticPr fontId="2"/>
  </si>
  <si>
    <t>２月に新規雇用した非常勤職員に対して、労働契約書（兼労働条件通知書）を渡していなかった。</t>
    <phoneticPr fontId="2"/>
  </si>
  <si>
    <t>・横浜市放課後キッズクラブ事業運営指針
　10　運営主体の役割</t>
    <rPh sb="1" eb="4">
      <t>ヨコハマシ</t>
    </rPh>
    <rPh sb="4" eb="7">
      <t>ホウカゴ</t>
    </rPh>
    <rPh sb="13" eb="15">
      <t>ジギョウ</t>
    </rPh>
    <rPh sb="15" eb="17">
      <t>ウンエイ</t>
    </rPh>
    <rPh sb="17" eb="19">
      <t>シシン</t>
    </rPh>
    <rPh sb="24" eb="26">
      <t>ウンエイ</t>
    </rPh>
    <rPh sb="26" eb="28">
      <t>シュタイ</t>
    </rPh>
    <rPh sb="29" eb="31">
      <t>ヤクワリ</t>
    </rPh>
    <phoneticPr fontId="2"/>
  </si>
  <si>
    <t>・補助金交付要綱第10条第４項</t>
    <rPh sb="1" eb="4">
      <t>ホジョキン</t>
    </rPh>
    <rPh sb="4" eb="6">
      <t>コウフ</t>
    </rPh>
    <rPh sb="6" eb="8">
      <t>ヨウコウ</t>
    </rPh>
    <rPh sb="8" eb="9">
      <t>ダイ</t>
    </rPh>
    <rPh sb="11" eb="12">
      <t>ジョウ</t>
    </rPh>
    <rPh sb="12" eb="13">
      <t>ダイ</t>
    </rPh>
    <rPh sb="14" eb="15">
      <t>コウ</t>
    </rPh>
    <phoneticPr fontId="2"/>
  </si>
  <si>
    <t>・実施要綱第６条で規定している開所時間を遵守しているか</t>
    <phoneticPr fontId="2"/>
  </si>
  <si>
    <t xml:space="preserve">(7)
</t>
    <phoneticPr fontId="2"/>
  </si>
  <si>
    <t xml:space="preserve">(9)
</t>
    <phoneticPr fontId="2"/>
  </si>
  <si>
    <t>○判定基準○</t>
    <rPh sb="1" eb="3">
      <t>ハンテイ</t>
    </rPh>
    <rPh sb="3" eb="5">
      <t>キジュン</t>
    </rPh>
    <phoneticPr fontId="2"/>
  </si>
  <si>
    <t>(10)</t>
    <phoneticPr fontId="2"/>
  </si>
  <si>
    <t>区名</t>
    <rPh sb="0" eb="1">
      <t>ク</t>
    </rPh>
    <rPh sb="1" eb="2">
      <t>メイ</t>
    </rPh>
    <phoneticPr fontId="2"/>
  </si>
  <si>
    <t>適正である</t>
    <rPh sb="0" eb="2">
      <t>テキセイ</t>
    </rPh>
    <phoneticPr fontId="2"/>
  </si>
  <si>
    <t>該当なし</t>
    <rPh sb="0" eb="2">
      <t>ガイトウ</t>
    </rPh>
    <phoneticPr fontId="2"/>
  </si>
  <si>
    <t>該当がない項目の場合</t>
    <rPh sb="0" eb="2">
      <t>ガイトウ</t>
    </rPh>
    <rPh sb="5" eb="7">
      <t>コウモク</t>
    </rPh>
    <rPh sb="8" eb="10">
      <t>バアイ</t>
    </rPh>
    <phoneticPr fontId="2"/>
  </si>
  <si>
    <t xml:space="preserve">・全ての職員が次の研修のいずれかを受講しているか
　①「横浜市放課後児童健全育成事業
　　障害理解研修用DVD」を用いた研修
　②本市が主催する障害理解講座
　③区が主催する①、②に準ずる講座
・障害児受入れに係る研修の受講状況報告書の職員と職員名簿の職員が一致しているか
</t>
    <phoneticPr fontId="2"/>
  </si>
  <si>
    <t>就労証明書（３か月以内）等の添付</t>
    <rPh sb="0" eb="2">
      <t>シュウロウ</t>
    </rPh>
    <rPh sb="2" eb="5">
      <t>ショウメイショ</t>
    </rPh>
    <rPh sb="8" eb="9">
      <t>ゲツ</t>
    </rPh>
    <rPh sb="9" eb="11">
      <t>イナイ</t>
    </rPh>
    <rPh sb="12" eb="13">
      <t>トウ</t>
    </rPh>
    <rPh sb="14" eb="16">
      <t>テンプ</t>
    </rPh>
    <phoneticPr fontId="2"/>
  </si>
  <si>
    <t>【土砂災害警戒区域または浸水想定区域に所在するクラブのみ回答】
避難確保計画を作成し、避難訓練を実施していること</t>
    <rPh sb="1" eb="3">
      <t>ドシャ</t>
    </rPh>
    <rPh sb="3" eb="5">
      <t>サイガイ</t>
    </rPh>
    <rPh sb="5" eb="7">
      <t>ケイカイ</t>
    </rPh>
    <rPh sb="7" eb="9">
      <t>クイキ</t>
    </rPh>
    <rPh sb="12" eb="14">
      <t>シンスイ</t>
    </rPh>
    <rPh sb="14" eb="16">
      <t>ソウテイ</t>
    </rPh>
    <rPh sb="16" eb="18">
      <t>クイキ</t>
    </rPh>
    <rPh sb="19" eb="21">
      <t>ショザイ</t>
    </rPh>
    <rPh sb="28" eb="30">
      <t>カイトウ</t>
    </rPh>
    <rPh sb="32" eb="34">
      <t>ヒナン</t>
    </rPh>
    <rPh sb="34" eb="36">
      <t>カクホ</t>
    </rPh>
    <rPh sb="36" eb="38">
      <t>ケイカク</t>
    </rPh>
    <rPh sb="39" eb="41">
      <t>サクセイ</t>
    </rPh>
    <rPh sb="43" eb="45">
      <t>ヒナン</t>
    </rPh>
    <rPh sb="45" eb="47">
      <t>クンレン</t>
    </rPh>
    <rPh sb="48" eb="50">
      <t>ジッシ</t>
    </rPh>
    <phoneticPr fontId="2"/>
  </si>
  <si>
    <t xml:space="preserve">(2)
</t>
    <phoneticPr fontId="2"/>
  </si>
  <si>
    <t>〇</t>
    <phoneticPr fontId="2"/>
  </si>
  <si>
    <t>障害児理解講座受講者数</t>
    <rPh sb="0" eb="3">
      <t>ショウガイジ</t>
    </rPh>
    <rPh sb="3" eb="5">
      <t>リカイ</t>
    </rPh>
    <rPh sb="5" eb="7">
      <t>コウザ</t>
    </rPh>
    <rPh sb="7" eb="10">
      <t>ジュコウシャ</t>
    </rPh>
    <rPh sb="10" eb="11">
      <t>スウ</t>
    </rPh>
    <phoneticPr fontId="2"/>
  </si>
  <si>
    <t xml:space="preserve">・次の利用見込みがあるとする条件のいずれかを満たしているか
条件①の場合：障害児受入に係る加算補助対象児童名簿ですくすく（区分２）の利用登録を確認
条件②の場合：障害児受入に係る加算補助対象児童名簿でわくわく（区分１）の利用登録を確認
</t>
    <rPh sb="1" eb="2">
      <t>ツギ</t>
    </rPh>
    <rPh sb="3" eb="5">
      <t>リヨウ</t>
    </rPh>
    <rPh sb="5" eb="7">
      <t>ミコ</t>
    </rPh>
    <rPh sb="14" eb="16">
      <t>ジョウケン</t>
    </rPh>
    <rPh sb="22" eb="23">
      <t>ミ</t>
    </rPh>
    <rPh sb="30" eb="32">
      <t>ジョウケン</t>
    </rPh>
    <rPh sb="34" eb="36">
      <t>バアイ</t>
    </rPh>
    <rPh sb="61" eb="63">
      <t>クブン</t>
    </rPh>
    <rPh sb="66" eb="68">
      <t>リヨウ</t>
    </rPh>
    <rPh sb="68" eb="70">
      <t>トウロク</t>
    </rPh>
    <rPh sb="71" eb="73">
      <t>カクニン</t>
    </rPh>
    <rPh sb="74" eb="76">
      <t>ジョウケン</t>
    </rPh>
    <rPh sb="78" eb="80">
      <t>バアイ</t>
    </rPh>
    <rPh sb="105" eb="107">
      <t>クブン</t>
    </rPh>
    <rPh sb="110" eb="112">
      <t>リヨウ</t>
    </rPh>
    <rPh sb="112" eb="114">
      <t>トウロク</t>
    </rPh>
    <rPh sb="115" eb="117">
      <t>カクニン</t>
    </rPh>
    <phoneticPr fontId="2"/>
  </si>
  <si>
    <t>条件①：すくすく（区分２）に、対象児童の利用登録がある</t>
    <rPh sb="0" eb="2">
      <t>ジョウケン</t>
    </rPh>
    <rPh sb="9" eb="11">
      <t>クブン</t>
    </rPh>
    <rPh sb="15" eb="17">
      <t>タイショウ</t>
    </rPh>
    <rPh sb="17" eb="19">
      <t>ジドウ</t>
    </rPh>
    <rPh sb="20" eb="22">
      <t>リヨウ</t>
    </rPh>
    <rPh sb="22" eb="24">
      <t>トウロク</t>
    </rPh>
    <phoneticPr fontId="2"/>
  </si>
  <si>
    <t>条件②：わくわく（区分１）に対象児童の利用登録がある</t>
    <rPh sb="0" eb="2">
      <t>ジョウケン</t>
    </rPh>
    <rPh sb="9" eb="11">
      <t>クブン</t>
    </rPh>
    <rPh sb="14" eb="16">
      <t>タイショウ</t>
    </rPh>
    <rPh sb="16" eb="18">
      <t>ジドウ</t>
    </rPh>
    <rPh sb="19" eb="21">
      <t>リヨウ</t>
    </rPh>
    <rPh sb="21" eb="23">
      <t>トウロク</t>
    </rPh>
    <phoneticPr fontId="2"/>
  </si>
  <si>
    <t>条件を満たしていない（判定：×）</t>
    <rPh sb="0" eb="2">
      <t>ジョウケン</t>
    </rPh>
    <rPh sb="3" eb="4">
      <t>ミ</t>
    </rPh>
    <rPh sb="11" eb="13">
      <t>ハンテイ</t>
    </rPh>
    <phoneticPr fontId="2"/>
  </si>
  <si>
    <t xml:space="preserve">・執行状況報告書の「５　障害児受入強化推進加算補助」で「○」と記載している月において、障害児受入に係る加算補助対象児童名簿のすくすく（区分２）の障害児数が３人以上となっているか
</t>
    <rPh sb="17" eb="19">
      <t>キョウカ</t>
    </rPh>
    <rPh sb="31" eb="33">
      <t>キサイ</t>
    </rPh>
    <rPh sb="37" eb="38">
      <t>ツキ</t>
    </rPh>
    <phoneticPr fontId="2"/>
  </si>
  <si>
    <t>【放課後児童支援員等キャリアアップ処遇改善費補助】
キャリアアップ研修を適正に受講している</t>
    <rPh sb="33" eb="35">
      <t>ケンシュウ</t>
    </rPh>
    <rPh sb="36" eb="38">
      <t>テキセイ</t>
    </rPh>
    <rPh sb="39" eb="41">
      <t>ジュコウ</t>
    </rPh>
    <phoneticPr fontId="2"/>
  </si>
  <si>
    <t>(15)</t>
    <phoneticPr fontId="2"/>
  </si>
  <si>
    <t>・補助員Ⅱ・支援員Ⅱ。支援員Ⅲの職員について研修受講の確認ができている。</t>
    <rPh sb="1" eb="4">
      <t>ホジョイン</t>
    </rPh>
    <rPh sb="6" eb="9">
      <t>シエンイン</t>
    </rPh>
    <rPh sb="11" eb="14">
      <t>シエンイン</t>
    </rPh>
    <rPh sb="16" eb="18">
      <t>ショクイン</t>
    </rPh>
    <rPh sb="22" eb="24">
      <t>ケンシュウ</t>
    </rPh>
    <rPh sb="24" eb="26">
      <t>ジュコウ</t>
    </rPh>
    <rPh sb="27" eb="29">
      <t>カクニン</t>
    </rPh>
    <phoneticPr fontId="2"/>
  </si>
  <si>
    <t>支援員Ⅱ</t>
    <rPh sb="0" eb="3">
      <t>シエンイン</t>
    </rPh>
    <phoneticPr fontId="2"/>
  </si>
  <si>
    <t>支援員Ⅲ</t>
    <rPh sb="0" eb="3">
      <t>シエンイン</t>
    </rPh>
    <phoneticPr fontId="2"/>
  </si>
  <si>
    <t>補助員Ⅱ</t>
    <rPh sb="0" eb="3">
      <t>ホジョイン</t>
    </rPh>
    <phoneticPr fontId="2"/>
  </si>
  <si>
    <t>申請数</t>
    <rPh sb="0" eb="2">
      <t>シンセイ</t>
    </rPh>
    <rPh sb="2" eb="3">
      <t>スウ</t>
    </rPh>
    <phoneticPr fontId="2"/>
  </si>
  <si>
    <t>受講人数</t>
    <rPh sb="0" eb="2">
      <t>ジュコウ</t>
    </rPh>
    <rPh sb="2" eb="4">
      <t>ニンズウ</t>
    </rPh>
    <phoneticPr fontId="2"/>
  </si>
  <si>
    <t>未受講人数</t>
    <rPh sb="0" eb="1">
      <t>ミ</t>
    </rPh>
    <rPh sb="1" eb="3">
      <t>ジュコウ</t>
    </rPh>
    <rPh sb="3" eb="5">
      <t>ニンズウ</t>
    </rPh>
    <phoneticPr fontId="2"/>
  </si>
  <si>
    <t>個人情報の取扱いマニュアルを作成し、定期的な点検を行っている</t>
    <rPh sb="0" eb="2">
      <t>コジン</t>
    </rPh>
    <rPh sb="2" eb="4">
      <t>ジョウホウ</t>
    </rPh>
    <rPh sb="5" eb="7">
      <t>トリアツカ</t>
    </rPh>
    <rPh sb="14" eb="16">
      <t>サクセイ</t>
    </rPh>
    <rPh sb="18" eb="20">
      <t>テイキ</t>
    </rPh>
    <rPh sb="20" eb="21">
      <t>テキ</t>
    </rPh>
    <rPh sb="22" eb="24">
      <t>テンケン</t>
    </rPh>
    <rPh sb="25" eb="26">
      <t>オコナ</t>
    </rPh>
    <phoneticPr fontId="2"/>
  </si>
  <si>
    <t>施錠できる場所に保管している</t>
    <rPh sb="0" eb="2">
      <t>セジョウ</t>
    </rPh>
    <rPh sb="5" eb="7">
      <t>バショ</t>
    </rPh>
    <rPh sb="8" eb="10">
      <t>ホカン</t>
    </rPh>
    <phoneticPr fontId="2"/>
  </si>
  <si>
    <t>職員が保管場所を把握している</t>
    <rPh sb="0" eb="2">
      <t>ショクイン</t>
    </rPh>
    <rPh sb="3" eb="7">
      <t>ホカンバショ</t>
    </rPh>
    <rPh sb="8" eb="10">
      <t>ハアク</t>
    </rPh>
    <phoneticPr fontId="2"/>
  </si>
  <si>
    <t>個人情報の取扱いに係る関する研修を実施し、誓約書を提出している</t>
    <rPh sb="0" eb="2">
      <t>コジン</t>
    </rPh>
    <rPh sb="2" eb="4">
      <t>ジョウホウ</t>
    </rPh>
    <rPh sb="5" eb="7">
      <t>トリアツカ</t>
    </rPh>
    <rPh sb="9" eb="10">
      <t>カカ</t>
    </rPh>
    <rPh sb="11" eb="12">
      <t>カン</t>
    </rPh>
    <rPh sb="14" eb="16">
      <t>ケンシュウ</t>
    </rPh>
    <rPh sb="17" eb="19">
      <t>ジッシ</t>
    </rPh>
    <rPh sb="21" eb="24">
      <t>セイヤクショ</t>
    </rPh>
    <rPh sb="25" eb="27">
      <t>テイシュツ</t>
    </rPh>
    <phoneticPr fontId="2"/>
  </si>
  <si>
    <t>使用目的を明示している</t>
    <rPh sb="0" eb="2">
      <t>シヨウ</t>
    </rPh>
    <rPh sb="2" eb="4">
      <t>モクテキ</t>
    </rPh>
    <rPh sb="5" eb="7">
      <t>メイジ</t>
    </rPh>
    <phoneticPr fontId="2"/>
  </si>
  <si>
    <t>・すくすく（ほしぞら）（区分２B)の登録児童から月額利用料5,000円を徴収しているか
・すくすく（ゆうやけ）（区分２A)の登録児童から月額利用料2,000円を徴収しているか
・すくすく（ゆうやけ）（区分２A)で17時以降の利用者から延長料400円を徴収しているか
・わくわく（区分１）のスポット利用者からスポット利用料800円/回を徴収しているか</t>
    <rPh sb="12" eb="14">
      <t>クブン</t>
    </rPh>
    <rPh sb="18" eb="20">
      <t>トウロク</t>
    </rPh>
    <rPh sb="20" eb="22">
      <t>ジドウ</t>
    </rPh>
    <rPh sb="24" eb="26">
      <t>ゲツガク</t>
    </rPh>
    <rPh sb="26" eb="29">
      <t>リヨウリョウ</t>
    </rPh>
    <rPh sb="34" eb="35">
      <t>エン</t>
    </rPh>
    <rPh sb="36" eb="38">
      <t>チョウシュウ</t>
    </rPh>
    <rPh sb="100" eb="102">
      <t>クブン</t>
    </rPh>
    <rPh sb="108" eb="109">
      <t>ジ</t>
    </rPh>
    <rPh sb="109" eb="111">
      <t>イコウ</t>
    </rPh>
    <rPh sb="112" eb="114">
      <t>リヨウ</t>
    </rPh>
    <rPh sb="114" eb="115">
      <t>シャ</t>
    </rPh>
    <rPh sb="117" eb="120">
      <t>エンチョウリョウ</t>
    </rPh>
    <rPh sb="123" eb="124">
      <t>エン</t>
    </rPh>
    <rPh sb="125" eb="127">
      <t>チョウシュウ</t>
    </rPh>
    <rPh sb="139" eb="141">
      <t>クブン</t>
    </rPh>
    <rPh sb="148" eb="150">
      <t>リヨウ</t>
    </rPh>
    <rPh sb="150" eb="151">
      <t>シャ</t>
    </rPh>
    <rPh sb="157" eb="159">
      <t>リヨウ</t>
    </rPh>
    <rPh sb="159" eb="160">
      <t>リョウ</t>
    </rPh>
    <rPh sb="163" eb="164">
      <t>エン</t>
    </rPh>
    <rPh sb="165" eb="166">
      <t>カイ</t>
    </rPh>
    <rPh sb="167" eb="169">
      <t>チョウシュウ</t>
    </rPh>
    <phoneticPr fontId="2"/>
  </si>
  <si>
    <t>月報（人数）</t>
    <rPh sb="0" eb="2">
      <t>ゲッポウ</t>
    </rPh>
    <rPh sb="3" eb="5">
      <t>ニンズウ</t>
    </rPh>
    <phoneticPr fontId="2"/>
  </si>
  <si>
    <t>保護者負担台帳（料金）</t>
    <rPh sb="0" eb="3">
      <t>ホゴシャ</t>
    </rPh>
    <rPh sb="3" eb="5">
      <t>フタン</t>
    </rPh>
    <rPh sb="5" eb="7">
      <t>ダイチョウ</t>
    </rPh>
    <rPh sb="8" eb="10">
      <t>リョウキン</t>
    </rPh>
    <phoneticPr fontId="2"/>
  </si>
  <si>
    <t>区分２A</t>
    <rPh sb="0" eb="2">
      <t>クブン</t>
    </rPh>
    <phoneticPr fontId="2"/>
  </si>
  <si>
    <t>区分２B</t>
    <rPh sb="0" eb="2">
      <t>クブン</t>
    </rPh>
    <phoneticPr fontId="2"/>
  </si>
  <si>
    <t>延長料
（区分２A)</t>
    <rPh sb="0" eb="2">
      <t>エンチョウ</t>
    </rPh>
    <rPh sb="2" eb="3">
      <t>リョウ</t>
    </rPh>
    <rPh sb="5" eb="7">
      <t>クブン</t>
    </rPh>
    <phoneticPr fontId="2"/>
  </si>
  <si>
    <t>スポット利用
（区分１）</t>
    <rPh sb="4" eb="6">
      <t>リヨウ</t>
    </rPh>
    <rPh sb="8" eb="10">
      <t>クブン</t>
    </rPh>
    <phoneticPr fontId="2"/>
  </si>
  <si>
    <t>活動日誌を毎日作成している</t>
    <rPh sb="0" eb="2">
      <t>カツドウ</t>
    </rPh>
    <rPh sb="2" eb="4">
      <t>ニッシ</t>
    </rPh>
    <rPh sb="5" eb="7">
      <t>マイニチ</t>
    </rPh>
    <rPh sb="7" eb="9">
      <t>サクセイ</t>
    </rPh>
    <phoneticPr fontId="2"/>
  </si>
  <si>
    <t>活動内容が具体的に記載されている</t>
    <rPh sb="0" eb="2">
      <t>カツドウ</t>
    </rPh>
    <rPh sb="2" eb="4">
      <t>ナイヨウ</t>
    </rPh>
    <rPh sb="5" eb="8">
      <t>グタイテキ</t>
    </rPh>
    <rPh sb="9" eb="11">
      <t>キサイ</t>
    </rPh>
    <phoneticPr fontId="2"/>
  </si>
  <si>
    <t>児童の利用状況が正しく記載されている</t>
    <rPh sb="0" eb="2">
      <t>ジドウ</t>
    </rPh>
    <rPh sb="3" eb="5">
      <t>リヨウ</t>
    </rPh>
    <rPh sb="5" eb="7">
      <t>ジョウキョウ</t>
    </rPh>
    <rPh sb="8" eb="9">
      <t>タダ</t>
    </rPh>
    <rPh sb="11" eb="13">
      <t>キサイ</t>
    </rPh>
    <phoneticPr fontId="2"/>
  </si>
  <si>
    <t>職員の出勤状況が正しく記載されている</t>
    <rPh sb="0" eb="2">
      <t>ショクイン</t>
    </rPh>
    <rPh sb="3" eb="5">
      <t>シュッキン</t>
    </rPh>
    <rPh sb="5" eb="7">
      <t>ジョウキョウ</t>
    </rPh>
    <rPh sb="8" eb="9">
      <t>タダ</t>
    </rPh>
    <rPh sb="11" eb="13">
      <t>キサイ</t>
    </rPh>
    <phoneticPr fontId="2"/>
  </si>
  <si>
    <t>本市が示す参考様式又は参考様式が示す項目を網羅する活動日誌の様式を使用している</t>
    <rPh sb="0" eb="2">
      <t>ホンシ</t>
    </rPh>
    <rPh sb="3" eb="4">
      <t>シメ</t>
    </rPh>
    <rPh sb="5" eb="7">
      <t>サンコウ</t>
    </rPh>
    <rPh sb="7" eb="9">
      <t>ヨウシキ</t>
    </rPh>
    <rPh sb="9" eb="10">
      <t>マタ</t>
    </rPh>
    <rPh sb="11" eb="13">
      <t>サンコウ</t>
    </rPh>
    <rPh sb="13" eb="15">
      <t>ヨウシキ</t>
    </rPh>
    <rPh sb="16" eb="17">
      <t>シメ</t>
    </rPh>
    <rPh sb="18" eb="20">
      <t>コウモク</t>
    </rPh>
    <rPh sb="21" eb="23">
      <t>モウラ</t>
    </rPh>
    <rPh sb="25" eb="27">
      <t>カツドウ</t>
    </rPh>
    <rPh sb="27" eb="29">
      <t>ニッシ</t>
    </rPh>
    <rPh sb="30" eb="32">
      <t>ヨウシキ</t>
    </rPh>
    <rPh sb="33" eb="35">
      <t>シヨウ</t>
    </rPh>
    <phoneticPr fontId="2"/>
  </si>
  <si>
    <t>児童を被保険者とした保険に加入し、その保険料の徴収を適正に行っていること</t>
    <rPh sb="0" eb="2">
      <t>ジドウ</t>
    </rPh>
    <rPh sb="3" eb="4">
      <t>ヒ</t>
    </rPh>
    <rPh sb="4" eb="7">
      <t>ホケンシャ</t>
    </rPh>
    <rPh sb="10" eb="12">
      <t>ホケン</t>
    </rPh>
    <rPh sb="13" eb="15">
      <t>カニュウ</t>
    </rPh>
    <rPh sb="19" eb="22">
      <t>ホケンリョウ</t>
    </rPh>
    <rPh sb="23" eb="25">
      <t>チョウシュウ</t>
    </rPh>
    <rPh sb="26" eb="28">
      <t>テキセイ</t>
    </rPh>
    <rPh sb="29" eb="30">
      <t>オコナ</t>
    </rPh>
    <phoneticPr fontId="2"/>
  </si>
  <si>
    <t>本市仕様を満たす保険となっている</t>
    <rPh sb="0" eb="2">
      <t>ホンシ</t>
    </rPh>
    <rPh sb="2" eb="4">
      <t>シヨウ</t>
    </rPh>
    <rPh sb="5" eb="6">
      <t>ミ</t>
    </rPh>
    <rPh sb="8" eb="10">
      <t>ホケン</t>
    </rPh>
    <phoneticPr fontId="2"/>
  </si>
  <si>
    <t>全ての登録児童が保険料を払っている</t>
    <rPh sb="0" eb="1">
      <t>スベ</t>
    </rPh>
    <rPh sb="3" eb="5">
      <t>トウロク</t>
    </rPh>
    <rPh sb="5" eb="7">
      <t>ジドウ</t>
    </rPh>
    <rPh sb="8" eb="11">
      <t>ホケンリョウ</t>
    </rPh>
    <rPh sb="12" eb="13">
      <t>ハラ</t>
    </rPh>
    <phoneticPr fontId="2"/>
  </si>
  <si>
    <t>保護者支払済の確認方法（下記に記載）</t>
    <rPh sb="0" eb="3">
      <t>ホゴシャ</t>
    </rPh>
    <rPh sb="3" eb="5">
      <t>シハライ</t>
    </rPh>
    <rPh sb="5" eb="6">
      <t>ズ</t>
    </rPh>
    <rPh sb="7" eb="9">
      <t>カクニン</t>
    </rPh>
    <rPh sb="9" eb="11">
      <t>ホウホウ</t>
    </rPh>
    <rPh sb="12" eb="14">
      <t>カキ</t>
    </rPh>
    <rPh sb="15" eb="17">
      <t>キサイ</t>
    </rPh>
    <phoneticPr fontId="2"/>
  </si>
  <si>
    <t>使用目的の明示方法(下記へ記載）</t>
    <rPh sb="0" eb="2">
      <t>シヨウ</t>
    </rPh>
    <rPh sb="2" eb="4">
      <t>モクテキ</t>
    </rPh>
    <rPh sb="5" eb="7">
      <t>メイジ</t>
    </rPh>
    <rPh sb="7" eb="9">
      <t>ホウホウ</t>
    </rPh>
    <rPh sb="10" eb="12">
      <t>カキ</t>
    </rPh>
    <rPh sb="13" eb="15">
      <t>キサイ</t>
    </rPh>
    <phoneticPr fontId="2"/>
  </si>
  <si>
    <t>現金の管理を複数人で行ってる</t>
    <rPh sb="0" eb="2">
      <t>ゲンキン</t>
    </rPh>
    <rPh sb="3" eb="5">
      <t>カンリ</t>
    </rPh>
    <rPh sb="6" eb="9">
      <t>フクスウニン</t>
    </rPh>
    <rPh sb="10" eb="11">
      <t>オコナ</t>
    </rPh>
    <phoneticPr fontId="2"/>
  </si>
  <si>
    <t>小口現金について、定期的に手元の現金を数え、残高に問題がない確認している</t>
    <rPh sb="0" eb="2">
      <t>コグチ</t>
    </rPh>
    <rPh sb="2" eb="4">
      <t>ゲンキン</t>
    </rPh>
    <rPh sb="9" eb="11">
      <t>テイキ</t>
    </rPh>
    <rPh sb="11" eb="12">
      <t>テキ</t>
    </rPh>
    <rPh sb="13" eb="15">
      <t>テモト</t>
    </rPh>
    <rPh sb="16" eb="18">
      <t>ゲンキン</t>
    </rPh>
    <rPh sb="19" eb="20">
      <t>カゾ</t>
    </rPh>
    <rPh sb="22" eb="24">
      <t>ザンダカ</t>
    </rPh>
    <rPh sb="25" eb="27">
      <t>モンダイ</t>
    </rPh>
    <rPh sb="30" eb="32">
      <t>カクニン</t>
    </rPh>
    <phoneticPr fontId="2"/>
  </si>
  <si>
    <t>鍵のかかる場所に保管している</t>
    <rPh sb="0" eb="1">
      <t>カギ</t>
    </rPh>
    <rPh sb="5" eb="7">
      <t>バショ</t>
    </rPh>
    <rPh sb="8" eb="10">
      <t>ホカン</t>
    </rPh>
    <phoneticPr fontId="2"/>
  </si>
  <si>
    <t>自己調査時点において小口現金と帳簿の金額が一致している</t>
    <rPh sb="0" eb="2">
      <t>ジコ</t>
    </rPh>
    <rPh sb="2" eb="4">
      <t>チョウサ</t>
    </rPh>
    <rPh sb="4" eb="6">
      <t>ジテン</t>
    </rPh>
    <rPh sb="10" eb="12">
      <t>コグチ</t>
    </rPh>
    <rPh sb="12" eb="14">
      <t>ゲンキン</t>
    </rPh>
    <rPh sb="15" eb="17">
      <t>チョウボ</t>
    </rPh>
    <rPh sb="18" eb="20">
      <t>キンガク</t>
    </rPh>
    <rPh sb="21" eb="23">
      <t>イッチ</t>
    </rPh>
    <phoneticPr fontId="2"/>
  </si>
  <si>
    <t>クラブで使用する物品の購入・納品の際に、複数人で確認している</t>
    <phoneticPr fontId="2"/>
  </si>
  <si>
    <t>高額な物品の購入にあたっては、振込等の客観的な記録が残る方法で行っている</t>
    <phoneticPr fontId="2"/>
  </si>
  <si>
    <t>キッズクラブの備品である印(シールの貼付等)をつけ管理しているか</t>
    <phoneticPr fontId="2"/>
  </si>
  <si>
    <t>マニュアルに記載されている文書保存期間を遵守している</t>
    <rPh sb="6" eb="8">
      <t>キサイ</t>
    </rPh>
    <rPh sb="13" eb="15">
      <t>ブンショ</t>
    </rPh>
    <rPh sb="15" eb="17">
      <t>ホゾン</t>
    </rPh>
    <rPh sb="17" eb="19">
      <t>キカン</t>
    </rPh>
    <rPh sb="20" eb="22">
      <t>ジュンシュ</t>
    </rPh>
    <phoneticPr fontId="2"/>
  </si>
  <si>
    <t>客観的な記録方法（下記に記載）</t>
    <rPh sb="0" eb="2">
      <t>キャッカン</t>
    </rPh>
    <rPh sb="2" eb="3">
      <t>テキ</t>
    </rPh>
    <rPh sb="4" eb="6">
      <t>キロク</t>
    </rPh>
    <rPh sb="6" eb="8">
      <t>ホウホウ</t>
    </rPh>
    <rPh sb="9" eb="11">
      <t>カキ</t>
    </rPh>
    <rPh sb="12" eb="14">
      <t>キサイ</t>
    </rPh>
    <phoneticPr fontId="2"/>
  </si>
  <si>
    <t>複数人で面接を実施している</t>
    <rPh sb="0" eb="2">
      <t>フクスウ</t>
    </rPh>
    <rPh sb="2" eb="3">
      <t>ニン</t>
    </rPh>
    <rPh sb="4" eb="6">
      <t>メンセツ</t>
    </rPh>
    <rPh sb="7" eb="9">
      <t>ジッシ</t>
    </rPh>
    <phoneticPr fontId="2"/>
  </si>
  <si>
    <t>ボランティア申込書と誓約書を受領している</t>
    <phoneticPr fontId="2"/>
  </si>
  <si>
    <t>ボランティア登録台帳を作成・区に提出している</t>
    <phoneticPr fontId="2"/>
  </si>
  <si>
    <t>18歳未満のボランティア希望者について、保護者の同意を求めている</t>
    <phoneticPr fontId="2"/>
  </si>
  <si>
    <t>令和３年度の実施日</t>
    <rPh sb="0" eb="2">
      <t>レイワ</t>
    </rPh>
    <rPh sb="3" eb="5">
      <t>ネンド</t>
    </rPh>
    <rPh sb="4" eb="5">
      <t>ド</t>
    </rPh>
    <rPh sb="6" eb="9">
      <t>ジッシビ</t>
    </rPh>
    <phoneticPr fontId="2"/>
  </si>
  <si>
    <t>領収書が確認できない等、不透明な支出はない</t>
    <rPh sb="0" eb="3">
      <t>リョウシュウショ</t>
    </rPh>
    <rPh sb="4" eb="6">
      <t>カクニン</t>
    </rPh>
    <rPh sb="10" eb="11">
      <t>トウ</t>
    </rPh>
    <rPh sb="12" eb="15">
      <t>フトウメイ</t>
    </rPh>
    <rPh sb="16" eb="18">
      <t>シシュツ</t>
    </rPh>
    <phoneticPr fontId="2"/>
  </si>
  <si>
    <t>領収書は原本が確認できる</t>
    <rPh sb="0" eb="3">
      <t>リョウシュウショ</t>
    </rPh>
    <rPh sb="4" eb="6">
      <t>ゲンポン</t>
    </rPh>
    <rPh sb="7" eb="9">
      <t>カクニン</t>
    </rPh>
    <phoneticPr fontId="2"/>
  </si>
  <si>
    <t>補助金で購入した物品等に関し、個人のポイントカードにポイントを付けていない</t>
  </si>
  <si>
    <t>個人のクレジットカードで物品等を購入していない</t>
    <rPh sb="0" eb="2">
      <t>コジン</t>
    </rPh>
    <rPh sb="12" eb="14">
      <t>ブッピン</t>
    </rPh>
    <rPh sb="14" eb="15">
      <t>トウ</t>
    </rPh>
    <rPh sb="16" eb="18">
      <t>コウニュウ</t>
    </rPh>
    <phoneticPr fontId="2"/>
  </si>
  <si>
    <t>キッズクラブ事業と関連性のない支払が計上されていない</t>
    <rPh sb="6" eb="8">
      <t>ジギョウ</t>
    </rPh>
    <rPh sb="9" eb="12">
      <t>カンレンセイ</t>
    </rPh>
    <rPh sb="15" eb="17">
      <t>シハライ</t>
    </rPh>
    <rPh sb="18" eb="20">
      <t>ケイジョウ</t>
    </rPh>
    <phoneticPr fontId="2"/>
  </si>
  <si>
    <t>・計上額は補助金交付決定通知書（準備費補助）で確定した補助金の10％以内となっているか
・キッズクラブ事業に係る経費（労務担当等の人件費や事務費、現場への出張旅費等）のみが計上されているか
・経費の内訳書が添付されているか
・法人本部経費の積算根拠となる資料が法人内部に存在しているか</t>
    <rPh sb="1" eb="3">
      <t>ケイジョウ</t>
    </rPh>
    <rPh sb="3" eb="4">
      <t>ガク</t>
    </rPh>
    <rPh sb="5" eb="8">
      <t>ホジョキン</t>
    </rPh>
    <rPh sb="8" eb="10">
      <t>コウフ</t>
    </rPh>
    <rPh sb="10" eb="12">
      <t>ケッテイ</t>
    </rPh>
    <rPh sb="12" eb="14">
      <t>ツウチ</t>
    </rPh>
    <rPh sb="14" eb="15">
      <t>ショ</t>
    </rPh>
    <rPh sb="16" eb="18">
      <t>ジュンビ</t>
    </rPh>
    <rPh sb="18" eb="19">
      <t>ヒ</t>
    </rPh>
    <rPh sb="19" eb="21">
      <t>ホジョ</t>
    </rPh>
    <rPh sb="23" eb="25">
      <t>カクテイ</t>
    </rPh>
    <rPh sb="27" eb="30">
      <t>ホジョキン</t>
    </rPh>
    <rPh sb="34" eb="36">
      <t>イナイ</t>
    </rPh>
    <rPh sb="51" eb="53">
      <t>ジギョウ</t>
    </rPh>
    <rPh sb="54" eb="55">
      <t>カカ</t>
    </rPh>
    <rPh sb="56" eb="58">
      <t>ケイヒ</t>
    </rPh>
    <rPh sb="59" eb="61">
      <t>ロウム</t>
    </rPh>
    <rPh sb="61" eb="63">
      <t>タントウ</t>
    </rPh>
    <rPh sb="63" eb="64">
      <t>トウ</t>
    </rPh>
    <rPh sb="65" eb="68">
      <t>ジンケンヒ</t>
    </rPh>
    <rPh sb="69" eb="71">
      <t>ジム</t>
    </rPh>
    <rPh sb="71" eb="72">
      <t>ヒ</t>
    </rPh>
    <rPh sb="73" eb="75">
      <t>ゲンバ</t>
    </rPh>
    <rPh sb="77" eb="79">
      <t>シュッチョウ</t>
    </rPh>
    <rPh sb="79" eb="81">
      <t>リョヒ</t>
    </rPh>
    <rPh sb="81" eb="82">
      <t>トウ</t>
    </rPh>
    <rPh sb="86" eb="88">
      <t>ケイジョウ</t>
    </rPh>
    <rPh sb="96" eb="98">
      <t>ケイヒ</t>
    </rPh>
    <rPh sb="99" eb="102">
      <t>ウチワケショ</t>
    </rPh>
    <rPh sb="103" eb="105">
      <t>テンプ</t>
    </rPh>
    <phoneticPr fontId="2"/>
  </si>
  <si>
    <r>
      <rPr>
        <sz val="12"/>
        <rFont val="ＭＳ ゴシック"/>
        <family val="3"/>
        <charset val="128"/>
      </rPr>
      <t>【規模加算補助】</t>
    </r>
    <r>
      <rPr>
        <sz val="12"/>
        <rFont val="ＭＳ 明朝"/>
        <family val="1"/>
        <charset val="128"/>
      </rPr>
      <t xml:space="preserve">
すくすく（区分２）登録・対象児童数が適正に報告されていること</t>
    </r>
    <rPh sb="1" eb="3">
      <t>キボ</t>
    </rPh>
    <rPh sb="3" eb="5">
      <t>カサン</t>
    </rPh>
    <rPh sb="5" eb="7">
      <t>ホジョ</t>
    </rPh>
    <rPh sb="14" eb="16">
      <t>クブン</t>
    </rPh>
    <rPh sb="18" eb="20">
      <t>トウロク</t>
    </rPh>
    <rPh sb="21" eb="23">
      <t>タイショウ</t>
    </rPh>
    <rPh sb="23" eb="25">
      <t>ジドウ</t>
    </rPh>
    <rPh sb="25" eb="26">
      <t>スウ</t>
    </rPh>
    <rPh sb="27" eb="29">
      <t>テキセイ</t>
    </rPh>
    <rPh sb="30" eb="32">
      <t>ホウコク</t>
    </rPh>
    <phoneticPr fontId="2"/>
  </si>
  <si>
    <t>・利用申込書に就労証明書等が添付されているか
・添付されている証明書は利用申込日より３か月以内のものか
・放課後キッズクラブすくすく（区分２）登録者名簿（別紙）の利用日数と利用申込書の利用希望日が一致しているか
・放課後キッズクラブすくすく（区分２）登録者名簿の対象児童数と執行状況報告書に記載されている利２対象児童数が一致しているか</t>
    <rPh sb="1" eb="3">
      <t>リヨウ</t>
    </rPh>
    <rPh sb="53" eb="56">
      <t>ホウカゴ</t>
    </rPh>
    <rPh sb="67" eb="69">
      <t>クブン</t>
    </rPh>
    <rPh sb="71" eb="73">
      <t>トウロク</t>
    </rPh>
    <rPh sb="73" eb="74">
      <t>シャ</t>
    </rPh>
    <rPh sb="74" eb="76">
      <t>メイボ</t>
    </rPh>
    <rPh sb="77" eb="79">
      <t>ベッシ</t>
    </rPh>
    <rPh sb="81" eb="83">
      <t>リヨウ</t>
    </rPh>
    <rPh sb="83" eb="85">
      <t>ニッスウ</t>
    </rPh>
    <rPh sb="86" eb="88">
      <t>リヨウ</t>
    </rPh>
    <rPh sb="88" eb="91">
      <t>モウシコミショ</t>
    </rPh>
    <rPh sb="92" eb="94">
      <t>リヨウ</t>
    </rPh>
    <rPh sb="94" eb="97">
      <t>キボウビ</t>
    </rPh>
    <rPh sb="98" eb="100">
      <t>イッチ</t>
    </rPh>
    <rPh sb="131" eb="133">
      <t>タイショウ</t>
    </rPh>
    <rPh sb="133" eb="135">
      <t>ジドウ</t>
    </rPh>
    <rPh sb="135" eb="136">
      <t>スウ</t>
    </rPh>
    <rPh sb="154" eb="156">
      <t>タイショウ</t>
    </rPh>
    <rPh sb="156" eb="158">
      <t>ジドウ</t>
    </rPh>
    <rPh sb="158" eb="159">
      <t>スウ</t>
    </rPh>
    <phoneticPr fontId="2"/>
  </si>
  <si>
    <t>放課後キッズクラブすくすく（区分２）登録者名簿の利用日数と利用申込書の利用希望日の一致</t>
    <rPh sb="0" eb="3">
      <t>ホウカゴ</t>
    </rPh>
    <rPh sb="18" eb="21">
      <t>トウロクシャ</t>
    </rPh>
    <rPh sb="21" eb="23">
      <t>メイボ</t>
    </rPh>
    <rPh sb="24" eb="26">
      <t>リヨウ</t>
    </rPh>
    <rPh sb="26" eb="28">
      <t>ニッスウ</t>
    </rPh>
    <rPh sb="29" eb="31">
      <t>リヨウ</t>
    </rPh>
    <rPh sb="31" eb="34">
      <t>モウシコミショ</t>
    </rPh>
    <rPh sb="35" eb="37">
      <t>リヨウ</t>
    </rPh>
    <rPh sb="37" eb="40">
      <t>キボウビ</t>
    </rPh>
    <rPh sb="41" eb="43">
      <t>イッチ</t>
    </rPh>
    <phoneticPr fontId="2"/>
  </si>
  <si>
    <t>保存年限が過ぎたものをは適切に廃棄している</t>
    <rPh sb="0" eb="2">
      <t>ホゾン</t>
    </rPh>
    <rPh sb="2" eb="4">
      <t>ネンゲン</t>
    </rPh>
    <rPh sb="5" eb="6">
      <t>ス</t>
    </rPh>
    <rPh sb="12" eb="14">
      <t>テキセツ</t>
    </rPh>
    <rPh sb="15" eb="17">
      <t>ハイキ</t>
    </rPh>
    <phoneticPr fontId="2"/>
  </si>
  <si>
    <t>すくすく（区分２）登録児童名簿</t>
    <phoneticPr fontId="2"/>
  </si>
  <si>
    <t>３人以上の利用登録がある（判定：〇）</t>
    <rPh sb="1" eb="2">
      <t>ニン</t>
    </rPh>
    <rPh sb="2" eb="4">
      <t>イジョウ</t>
    </rPh>
    <rPh sb="5" eb="7">
      <t>リヨウ</t>
    </rPh>
    <rPh sb="7" eb="9">
      <t>トウロク</t>
    </rPh>
    <rPh sb="13" eb="15">
      <t>ハンテイ</t>
    </rPh>
    <phoneticPr fontId="2"/>
  </si>
  <si>
    <t>３人以上の利用登録がないにも関わらず、申請している（判定：×）</t>
    <rPh sb="1" eb="2">
      <t>ニン</t>
    </rPh>
    <rPh sb="2" eb="4">
      <t>イジョウ</t>
    </rPh>
    <rPh sb="5" eb="7">
      <t>リヨウ</t>
    </rPh>
    <rPh sb="7" eb="9">
      <t>トウロク</t>
    </rPh>
    <rPh sb="14" eb="15">
      <t>カカ</t>
    </rPh>
    <rPh sb="19" eb="21">
      <t>シンセイ</t>
    </rPh>
    <rPh sb="26" eb="28">
      <t>ハンテイ</t>
    </rPh>
    <phoneticPr fontId="2"/>
  </si>
  <si>
    <t>職員名簿と出勤簿の氏名が一致している</t>
    <rPh sb="0" eb="2">
      <t>ショクイン</t>
    </rPh>
    <rPh sb="2" eb="4">
      <t>メイボ</t>
    </rPh>
    <rPh sb="5" eb="8">
      <t>シュッキンボ</t>
    </rPh>
    <rPh sb="9" eb="11">
      <t>シメイ</t>
    </rPh>
    <rPh sb="12" eb="14">
      <t>イッチ</t>
    </rPh>
    <phoneticPr fontId="2"/>
  </si>
  <si>
    <t>変更があった場合、最新の職員名簿を区に提出している</t>
    <rPh sb="0" eb="2">
      <t>ヘンコウ</t>
    </rPh>
    <rPh sb="6" eb="8">
      <t>バアイ</t>
    </rPh>
    <rPh sb="9" eb="11">
      <t>サイシン</t>
    </rPh>
    <rPh sb="12" eb="14">
      <t>ショクイン</t>
    </rPh>
    <rPh sb="14" eb="16">
      <t>メイボ</t>
    </rPh>
    <rPh sb="17" eb="18">
      <t>ク</t>
    </rPh>
    <rPh sb="19" eb="21">
      <t>テイシュツ</t>
    </rPh>
    <phoneticPr fontId="2"/>
  </si>
  <si>
    <t>出勤簿と労働契約書（兼労働条件通知書）の氏名が一致している</t>
    <rPh sb="0" eb="3">
      <t>シュッキンボ</t>
    </rPh>
    <rPh sb="4" eb="6">
      <t>ロウドウ</t>
    </rPh>
    <rPh sb="6" eb="9">
      <t>ケイヤクショ</t>
    </rPh>
    <rPh sb="10" eb="11">
      <t>ケン</t>
    </rPh>
    <rPh sb="11" eb="13">
      <t>ロウドウ</t>
    </rPh>
    <rPh sb="13" eb="15">
      <t>ジョウケン</t>
    </rPh>
    <rPh sb="15" eb="18">
      <t>ツウチショ</t>
    </rPh>
    <rPh sb="20" eb="22">
      <t>シメイ</t>
    </rPh>
    <rPh sb="23" eb="25">
      <t>イッチ</t>
    </rPh>
    <phoneticPr fontId="2"/>
  </si>
  <si>
    <t>労働契約書（兼労働条件通知）を本人に渡し、１通は法人で保管している</t>
    <rPh sb="0" eb="2">
      <t>ロウドウ</t>
    </rPh>
    <rPh sb="2" eb="5">
      <t>ケイヤクショ</t>
    </rPh>
    <rPh sb="6" eb="7">
      <t>ケン</t>
    </rPh>
    <rPh sb="7" eb="9">
      <t>ロウドウ</t>
    </rPh>
    <rPh sb="9" eb="11">
      <t>ジョウケン</t>
    </rPh>
    <rPh sb="11" eb="13">
      <t>ツウチ</t>
    </rPh>
    <rPh sb="15" eb="17">
      <t>ホンニン</t>
    </rPh>
    <rPh sb="18" eb="19">
      <t>ワタ</t>
    </rPh>
    <rPh sb="22" eb="23">
      <t>ツウ</t>
    </rPh>
    <rPh sb="24" eb="26">
      <t>ホウジン</t>
    </rPh>
    <rPh sb="27" eb="29">
      <t>ホカン</t>
    </rPh>
    <phoneticPr fontId="2"/>
  </si>
  <si>
    <t>【常勤職員の産前・産後休暇に伴う代替人件費加算】
常勤職員の産前・産後休暇に伴う人件費加算が適正に申請されている。</t>
    <rPh sb="1" eb="3">
      <t>ジョウキン</t>
    </rPh>
    <rPh sb="3" eb="5">
      <t>ショクイン</t>
    </rPh>
    <rPh sb="6" eb="8">
      <t>サンゼン</t>
    </rPh>
    <rPh sb="9" eb="11">
      <t>サンゴ</t>
    </rPh>
    <rPh sb="11" eb="13">
      <t>キュウカ</t>
    </rPh>
    <rPh sb="14" eb="15">
      <t>トモナ</t>
    </rPh>
    <rPh sb="16" eb="18">
      <t>ダイタイ</t>
    </rPh>
    <rPh sb="18" eb="21">
      <t>ジンケンヒ</t>
    </rPh>
    <rPh sb="21" eb="23">
      <t>カサン</t>
    </rPh>
    <rPh sb="25" eb="27">
      <t>ジョウキン</t>
    </rPh>
    <rPh sb="27" eb="29">
      <t>ショクイン</t>
    </rPh>
    <rPh sb="30" eb="32">
      <t>サンゼン</t>
    </rPh>
    <rPh sb="33" eb="35">
      <t>サンゴ</t>
    </rPh>
    <rPh sb="35" eb="37">
      <t>キュウカ</t>
    </rPh>
    <rPh sb="38" eb="39">
      <t>トモナ</t>
    </rPh>
    <rPh sb="40" eb="43">
      <t>ジンケンヒ</t>
    </rPh>
    <rPh sb="43" eb="45">
      <t>カサン</t>
    </rPh>
    <rPh sb="46" eb="48">
      <t>テキセイ</t>
    </rPh>
    <rPh sb="49" eb="51">
      <t>シンセイ</t>
    </rPh>
    <phoneticPr fontId="2"/>
  </si>
  <si>
    <t>・産前・産後休暇中も常勤職員に給与が支払われている</t>
    <rPh sb="1" eb="3">
      <t>サンゼン</t>
    </rPh>
    <rPh sb="4" eb="6">
      <t>サンゴ</t>
    </rPh>
    <rPh sb="6" eb="8">
      <t>キュウカ</t>
    </rPh>
    <rPh sb="8" eb="9">
      <t>チュウ</t>
    </rPh>
    <rPh sb="10" eb="12">
      <t>ジョウキン</t>
    </rPh>
    <rPh sb="12" eb="14">
      <t>ショクイン</t>
    </rPh>
    <rPh sb="15" eb="17">
      <t>キュウヨ</t>
    </rPh>
    <rPh sb="18" eb="20">
      <t>シハラ</t>
    </rPh>
    <phoneticPr fontId="2"/>
  </si>
  <si>
    <t>・代替職員が適正に配置されている。</t>
    <rPh sb="1" eb="5">
      <t>ダイタイショクイン</t>
    </rPh>
    <rPh sb="6" eb="8">
      <t>テキセイ</t>
    </rPh>
    <rPh sb="9" eb="11">
      <t>ハイチ</t>
    </rPh>
    <phoneticPr fontId="2"/>
  </si>
  <si>
    <t>産前・産後休暇中も常勤職員に給与が支払われている</t>
    <phoneticPr fontId="2"/>
  </si>
  <si>
    <t>代替職員が適正に配置されている</t>
    <rPh sb="0" eb="2">
      <t>ダイタイ</t>
    </rPh>
    <rPh sb="2" eb="4">
      <t>ショクイン</t>
    </rPh>
    <rPh sb="5" eb="7">
      <t>テキセイ</t>
    </rPh>
    <rPh sb="8" eb="10">
      <t>ハイチ</t>
    </rPh>
    <phoneticPr fontId="2"/>
  </si>
  <si>
    <t>減免相当補助対象児童名簿と執行状況報告の補助対象児童数が一致している。</t>
    <rPh sb="0" eb="2">
      <t>ゲンメン</t>
    </rPh>
    <rPh sb="2" eb="4">
      <t>ソウトウ</t>
    </rPh>
    <rPh sb="4" eb="6">
      <t>ホジョ</t>
    </rPh>
    <rPh sb="6" eb="8">
      <t>タイショウ</t>
    </rPh>
    <rPh sb="8" eb="10">
      <t>ジドウ</t>
    </rPh>
    <rPh sb="10" eb="12">
      <t>メイボ</t>
    </rPh>
    <rPh sb="13" eb="15">
      <t>シッコウ</t>
    </rPh>
    <rPh sb="15" eb="17">
      <t>ジョウキョウ</t>
    </rPh>
    <rPh sb="17" eb="19">
      <t>ホウコク</t>
    </rPh>
    <rPh sb="20" eb="24">
      <t>ホジョタイショウ</t>
    </rPh>
    <rPh sb="24" eb="26">
      <t>ジドウ</t>
    </rPh>
    <rPh sb="26" eb="27">
      <t>スウ</t>
    </rPh>
    <rPh sb="28" eb="30">
      <t>イッチ</t>
    </rPh>
    <phoneticPr fontId="2"/>
  </si>
  <si>
    <t>職員の経験年数の根拠書類が整っている</t>
    <phoneticPr fontId="2"/>
  </si>
  <si>
    <t>職員の経験年数の算定に誤りはない</t>
    <phoneticPr fontId="2"/>
  </si>
  <si>
    <t>賃金改善が適正になされているか</t>
    <phoneticPr fontId="2"/>
  </si>
  <si>
    <t>キャリアアップ分の全部を賞与や一時金として支払っておらず、支払い方法が適正</t>
    <rPh sb="29" eb="31">
      <t>シハラ</t>
    </rPh>
    <rPh sb="32" eb="34">
      <t>ホウホウ</t>
    </rPh>
    <rPh sb="35" eb="37">
      <t>テキセイ</t>
    </rPh>
    <phoneticPr fontId="2"/>
  </si>
  <si>
    <t>C</t>
  </si>
  <si>
    <t>・実施要綱第６条第２項
・マニュアル第１巻Ｐ19</t>
    <rPh sb="18" eb="19">
      <t>ダイ</t>
    </rPh>
    <rPh sb="19" eb="21">
      <t>イッカン</t>
    </rPh>
    <phoneticPr fontId="2"/>
  </si>
  <si>
    <t>・届出要綱第３条第１項
・マニュアル第１巻Ｐ222</t>
    <rPh sb="18" eb="19">
      <t>ダイ</t>
    </rPh>
    <rPh sb="20" eb="21">
      <t>カン</t>
    </rPh>
    <phoneticPr fontId="2"/>
  </si>
  <si>
    <t>・マニュアル第１巻Ｐ39、Ｐ43
・労働基準法第15条第１項</t>
    <rPh sb="6" eb="7">
      <t>ダイ</t>
    </rPh>
    <rPh sb="8" eb="9">
      <t>カン</t>
    </rPh>
    <rPh sb="18" eb="20">
      <t>ロウドウ</t>
    </rPh>
    <rPh sb="20" eb="23">
      <t>キジュンホウ</t>
    </rPh>
    <rPh sb="23" eb="24">
      <t>ダイ</t>
    </rPh>
    <rPh sb="26" eb="27">
      <t>ジョウ</t>
    </rPh>
    <rPh sb="27" eb="28">
      <t>ダイ</t>
    </rPh>
    <rPh sb="29" eb="30">
      <t>コウ</t>
    </rPh>
    <phoneticPr fontId="2"/>
  </si>
  <si>
    <t>・補助金交付要綱別表１
・マニュアル第１巻Ｐ119、120</t>
    <rPh sb="18" eb="19">
      <t>ダイ</t>
    </rPh>
    <rPh sb="20" eb="21">
      <t>カン</t>
    </rPh>
    <phoneticPr fontId="2"/>
  </si>
  <si>
    <t>・補助金交付要綱別表１
・マニュアル第１巻Ｐ119～122</t>
    <rPh sb="18" eb="19">
      <t>ダイ</t>
    </rPh>
    <rPh sb="20" eb="21">
      <t>カン</t>
    </rPh>
    <phoneticPr fontId="2"/>
  </si>
  <si>
    <t>・補助金交付要綱別表４
・マニュアル第１巻Ｐ128～130、Ｐ185～186</t>
    <rPh sb="18" eb="19">
      <t>ダイ</t>
    </rPh>
    <rPh sb="20" eb="21">
      <t>カン</t>
    </rPh>
    <phoneticPr fontId="2"/>
  </si>
  <si>
    <t>・実施要綱第13条第１項、別表３
・マニュアル第１巻Ｐ25、Ｐ101、Ｐ111</t>
    <rPh sb="13" eb="15">
      <t>ベッピョウ</t>
    </rPh>
    <rPh sb="23" eb="24">
      <t>ダイ</t>
    </rPh>
    <rPh sb="25" eb="26">
      <t>カン</t>
    </rPh>
    <phoneticPr fontId="2"/>
  </si>
  <si>
    <t>・実施要綱第13条第１項、別表３
・補助金交付要綱第10条、第17条</t>
    <rPh sb="18" eb="20">
      <t>ホジョ</t>
    </rPh>
    <rPh sb="28" eb="29">
      <t>ジョウ</t>
    </rPh>
    <rPh sb="30" eb="31">
      <t>ダイ</t>
    </rPh>
    <rPh sb="33" eb="34">
      <t>ジョウ</t>
    </rPh>
    <phoneticPr fontId="2"/>
  </si>
  <si>
    <t>・実施要綱第16条
・マニュアル第１巻Ｐ86～89
・マニュアル第２巻Ｐ115～119</t>
    <phoneticPr fontId="2"/>
  </si>
  <si>
    <t>・実施要綱第13条、別表３
・マニュアル第１巻Ｐ25</t>
    <rPh sb="20" eb="21">
      <t>ダイ</t>
    </rPh>
    <rPh sb="22" eb="23">
      <t>カン</t>
    </rPh>
    <phoneticPr fontId="2"/>
  </si>
  <si>
    <t>・補助金交付要綱第17条
・実施要綱第５条第１項第４号
・マニュアル第１巻Ｐ98
・マニュアル第２巻Ｐ216</t>
    <phoneticPr fontId="2"/>
  </si>
  <si>
    <t>・補助金規則第４条
・マニュアル第１巻Ｐ33</t>
    <rPh sb="1" eb="4">
      <t>ホジョキン</t>
    </rPh>
    <rPh sb="4" eb="6">
      <t>キソク</t>
    </rPh>
    <rPh sb="6" eb="7">
      <t>ダイ</t>
    </rPh>
    <rPh sb="8" eb="9">
      <t>ジョウ</t>
    </rPh>
    <phoneticPr fontId="2"/>
  </si>
  <si>
    <t>・補助金規則第４条
・マニュアル第１巻Ｐ33、Ｐ82</t>
    <phoneticPr fontId="2"/>
  </si>
  <si>
    <t>・マニュアル第１巻Ｐ82</t>
    <rPh sb="6" eb="7">
      <t>ダイ</t>
    </rPh>
    <rPh sb="8" eb="9">
      <t>カン</t>
    </rPh>
    <phoneticPr fontId="2"/>
  </si>
  <si>
    <t>・マニュアル第１巻Ｐ31</t>
    <rPh sb="6" eb="7">
      <t>ダイ</t>
    </rPh>
    <rPh sb="8" eb="9">
      <t>カン</t>
    </rPh>
    <phoneticPr fontId="2"/>
  </si>
  <si>
    <t>・マニュアル第１巻Ｐ42</t>
    <rPh sb="6" eb="7">
      <t>ダイ</t>
    </rPh>
    <rPh sb="8" eb="9">
      <t>カン</t>
    </rPh>
    <phoneticPr fontId="2"/>
  </si>
  <si>
    <t>・マニュアル第１巻Ｐ44、最低賃金法第４条</t>
    <rPh sb="6" eb="7">
      <t>ダイ</t>
    </rPh>
    <rPh sb="8" eb="9">
      <t>カン</t>
    </rPh>
    <rPh sb="13" eb="15">
      <t>サイテイ</t>
    </rPh>
    <rPh sb="15" eb="17">
      <t>チンギン</t>
    </rPh>
    <rPh sb="17" eb="18">
      <t>ホウ</t>
    </rPh>
    <rPh sb="18" eb="19">
      <t>ダイ</t>
    </rPh>
    <rPh sb="20" eb="21">
      <t>ジョウ</t>
    </rPh>
    <phoneticPr fontId="2"/>
  </si>
  <si>
    <t>・補助金交付要綱第10条、第17条
・マニュアル第１巻Ｐ196～198</t>
    <rPh sb="24" eb="25">
      <t>ダイ</t>
    </rPh>
    <rPh sb="26" eb="27">
      <t>カン</t>
    </rPh>
    <phoneticPr fontId="2"/>
  </si>
  <si>
    <r>
      <t>・</t>
    </r>
    <r>
      <rPr>
        <sz val="11"/>
        <rFont val="ＭＳ 明朝"/>
        <family val="1"/>
        <charset val="128"/>
      </rPr>
      <t>補助金規則第４条、第11条</t>
    </r>
    <r>
      <rPr>
        <sz val="12"/>
        <rFont val="ＭＳ 明朝"/>
        <family val="1"/>
        <charset val="128"/>
      </rPr>
      <t xml:space="preserve">
・マニュアル第１巻Ｐ113</t>
    </r>
    <rPh sb="1" eb="4">
      <t>ホジョキン</t>
    </rPh>
    <rPh sb="4" eb="6">
      <t>キソク</t>
    </rPh>
    <rPh sb="6" eb="7">
      <t>ダイ</t>
    </rPh>
    <rPh sb="8" eb="9">
      <t>ジョウ</t>
    </rPh>
    <rPh sb="10" eb="11">
      <t>ダイ</t>
    </rPh>
    <rPh sb="13" eb="14">
      <t>ジョウ</t>
    </rPh>
    <rPh sb="21" eb="22">
      <t>ダイ</t>
    </rPh>
    <rPh sb="23" eb="24">
      <t>カン</t>
    </rPh>
    <phoneticPr fontId="2"/>
  </si>
  <si>
    <t>・補助金交付要綱第10条、第17条
・マニュアル第１巻Ｐ154、Ｐ200</t>
    <rPh sb="24" eb="25">
      <t>ダイ</t>
    </rPh>
    <rPh sb="26" eb="27">
      <t>カン</t>
    </rPh>
    <phoneticPr fontId="2"/>
  </si>
  <si>
    <t>・マニュアル第１巻Ｐ113</t>
    <phoneticPr fontId="2"/>
  </si>
  <si>
    <t>・補助金交付要綱別表２
・マニュアル第１巻123～124</t>
    <rPh sb="18" eb="19">
      <t>ダイ</t>
    </rPh>
    <rPh sb="20" eb="21">
      <t>カン</t>
    </rPh>
    <phoneticPr fontId="2"/>
  </si>
  <si>
    <t>・補助金交付要綱別表３・４
・マニュアル第１巻Ｐ125～131</t>
    <phoneticPr fontId="2"/>
  </si>
  <si>
    <t>・補助金交付要綱別表３
・マニュアル第１巻Ｐ125～127、Ｐ183～184</t>
    <rPh sb="18" eb="19">
      <t>ダイ</t>
    </rPh>
    <rPh sb="20" eb="21">
      <t>カン</t>
    </rPh>
    <phoneticPr fontId="2"/>
  </si>
  <si>
    <t>・補助金交付要綱別表３
・マニュアル第１巻Ｐ125～127、Ｐ185～186</t>
    <phoneticPr fontId="2"/>
  </si>
  <si>
    <t>・補助金交付要綱別表１
・マニュアル第１巻Ｐ132～135</t>
    <rPh sb="8" eb="10">
      <t>ベッピョウ</t>
    </rPh>
    <rPh sb="18" eb="19">
      <t>ダイ</t>
    </rPh>
    <rPh sb="20" eb="21">
      <t>カン</t>
    </rPh>
    <phoneticPr fontId="2"/>
  </si>
  <si>
    <t>・補助金交付要綱別表１
・実施細目第４条
・マニュアル第１巻Ｐ136～144</t>
    <rPh sb="8" eb="10">
      <t>ベッピョウ</t>
    </rPh>
    <phoneticPr fontId="2"/>
  </si>
  <si>
    <t>・補助金交付要綱別表１
・実施細目第８条
・マニュアル第１巻Ｐ136～144</t>
    <phoneticPr fontId="2"/>
  </si>
  <si>
    <t>・補助金交付要綱第10条、第17条、別表１
・マニュアル第１巻Ｐ154、Ｐ200</t>
    <rPh sb="18" eb="20">
      <t>ベッピョウ</t>
    </rPh>
    <rPh sb="28" eb="29">
      <t>ダイ</t>
    </rPh>
    <rPh sb="30" eb="31">
      <t>カン</t>
    </rPh>
    <phoneticPr fontId="2"/>
  </si>
  <si>
    <t>すくすく（ほしぞら）（区分２B）の補助対象児童の月額利用料は2,500円になっている。</t>
    <rPh sb="11" eb="13">
      <t>クブン</t>
    </rPh>
    <rPh sb="17" eb="19">
      <t>ホジョ</t>
    </rPh>
    <rPh sb="19" eb="21">
      <t>タイショウ</t>
    </rPh>
    <rPh sb="21" eb="23">
      <t>ジドウ</t>
    </rPh>
    <rPh sb="24" eb="26">
      <t>ゲツガク</t>
    </rPh>
    <rPh sb="26" eb="28">
      <t>リヨウ</t>
    </rPh>
    <rPh sb="28" eb="29">
      <t>リョウ</t>
    </rPh>
    <rPh sb="35" eb="36">
      <t>エン</t>
    </rPh>
    <phoneticPr fontId="2"/>
  </si>
  <si>
    <t>すくすく（ゆうやけ）（区分２A）の補助対象児童の月額利用料は0円になっている。</t>
    <rPh sb="11" eb="13">
      <t>クブン</t>
    </rPh>
    <rPh sb="17" eb="19">
      <t>ホジョ</t>
    </rPh>
    <rPh sb="19" eb="21">
      <t>タイショウ</t>
    </rPh>
    <rPh sb="21" eb="23">
      <t>ジドウ</t>
    </rPh>
    <rPh sb="24" eb="26">
      <t>ゲツガク</t>
    </rPh>
    <rPh sb="26" eb="28">
      <t>リヨウ</t>
    </rPh>
    <rPh sb="28" eb="29">
      <t>リョウ</t>
    </rPh>
    <rPh sb="31" eb="32">
      <t>エン</t>
    </rPh>
    <phoneticPr fontId="2"/>
  </si>
  <si>
    <t>・実施要綱第８条第１項・別表２
・マニュアル第１巻Ｐ45
・コロナ通知（その33、FAQ12）要確認</t>
    <rPh sb="22" eb="23">
      <t>ダイ</t>
    </rPh>
    <rPh sb="24" eb="25">
      <t>カン</t>
    </rPh>
    <rPh sb="33" eb="35">
      <t>ツウチ</t>
    </rPh>
    <rPh sb="47" eb="50">
      <t>ヨウカクニン</t>
    </rPh>
    <phoneticPr fontId="2"/>
  </si>
  <si>
    <t>・実施要綱第11条
・マニュアル第１巻Ｐ73～74
・コロナ通知（その33、FAQ８）要確認</t>
    <rPh sb="16" eb="17">
      <t>ダイ</t>
    </rPh>
    <rPh sb="18" eb="19">
      <t>カン</t>
    </rPh>
    <rPh sb="30" eb="32">
      <t>ツウチ</t>
    </rPh>
    <rPh sb="43" eb="46">
      <t>ヨウカクニン</t>
    </rPh>
    <phoneticPr fontId="2"/>
  </si>
  <si>
    <t>・実施要綱第12条
・マニュアル第１巻Ｐ74
・コロナ通知（その33、FAQ８）要確認</t>
    <rPh sb="16" eb="17">
      <t>ダイ</t>
    </rPh>
    <rPh sb="18" eb="19">
      <t>カン</t>
    </rPh>
    <rPh sb="27" eb="29">
      <t>ツウチ</t>
    </rPh>
    <rPh sb="40" eb="43">
      <t>ヨウカクニン</t>
    </rPh>
    <phoneticPr fontId="2"/>
  </si>
  <si>
    <t>・実施要綱第13条第２項
・安全管理マニュアルＰ45</t>
    <phoneticPr fontId="2"/>
  </si>
  <si>
    <t>運営法人とクラブで、日々互いに情報共有を図っている</t>
    <phoneticPr fontId="2"/>
  </si>
  <si>
    <t>情報共有の頻度　（下記に記載）</t>
    <rPh sb="0" eb="2">
      <t>ジョウホウ</t>
    </rPh>
    <rPh sb="2" eb="4">
      <t>キョウユウ</t>
    </rPh>
    <rPh sb="5" eb="7">
      <t>ヒンド</t>
    </rPh>
    <rPh sb="9" eb="11">
      <t>カキ</t>
    </rPh>
    <rPh sb="12" eb="14">
      <t>キサイ</t>
    </rPh>
    <phoneticPr fontId="2"/>
  </si>
  <si>
    <t>問題が起きた際の解決方法(下記に記載）</t>
    <rPh sb="0" eb="2">
      <t>モンダイ</t>
    </rPh>
    <rPh sb="3" eb="4">
      <t>オ</t>
    </rPh>
    <rPh sb="6" eb="7">
      <t>サイ</t>
    </rPh>
    <rPh sb="8" eb="10">
      <t>カイケツ</t>
    </rPh>
    <rPh sb="10" eb="12">
      <t>ホウホウ</t>
    </rPh>
    <rPh sb="13" eb="15">
      <t>カキ</t>
    </rPh>
    <rPh sb="16" eb="18">
      <t>キサイ</t>
    </rPh>
    <phoneticPr fontId="2"/>
  </si>
  <si>
    <t>クラブで問題が起きた際に、運営法人はその問題を把握し、クラブとともに解決にあたっている</t>
    <phoneticPr fontId="2"/>
  </si>
  <si>
    <t>・実施要綱第６条第４項
・マニュアル第１巻Ｐ20、21
・コロナ通知（その33、FAQ11）要確認</t>
    <rPh sb="32" eb="34">
      <t>ツウチ</t>
    </rPh>
    <rPh sb="46" eb="47">
      <t>ヨウ</t>
    </rPh>
    <rPh sb="47" eb="49">
      <t>カクニン</t>
    </rPh>
    <phoneticPr fontId="2"/>
  </si>
  <si>
    <t>・実施要綱第６条第４項
・マニュアル第１巻Ｐ20、21</t>
    <phoneticPr fontId="2"/>
  </si>
  <si>
    <t>・補助金交付要綱別表８
・マニュアル第１巻Ｐ20、21</t>
    <phoneticPr fontId="2"/>
  </si>
  <si>
    <t>・補助金交付要綱別表１～４、９
・マニュアル第１巻Ｐ123～131</t>
    <rPh sb="22" eb="23">
      <t>ダイ</t>
    </rPh>
    <rPh sb="24" eb="25">
      <t>カン</t>
    </rPh>
    <phoneticPr fontId="2"/>
  </si>
  <si>
    <t>・補助金交付要綱別表５
・マニュアル第１巻Ｐ146</t>
    <rPh sb="18" eb="19">
      <t>ダイ</t>
    </rPh>
    <rPh sb="20" eb="21">
      <t>カン</t>
    </rPh>
    <phoneticPr fontId="2"/>
  </si>
  <si>
    <t>・補助金交付要綱別表１
・実施細目第５条
・マニュアル第１巻Ｐ131～138</t>
    <phoneticPr fontId="2"/>
  </si>
  <si>
    <t>・補助金交付要綱第17条
・マニュアル第１巻Ｐ84～85</t>
    <rPh sb="19" eb="20">
      <t>ダイ</t>
    </rPh>
    <rPh sb="21" eb="22">
      <t>カン</t>
    </rPh>
    <phoneticPr fontId="2"/>
  </si>
  <si>
    <t>・マニュアル第１巻Ｐ103～Ｐ105
・マニュアル第２巻Ｐ120～Ｐ131</t>
    <phoneticPr fontId="2"/>
  </si>
  <si>
    <t>・安全管理マニュアルＰ31、Ｐ137～156</t>
    <phoneticPr fontId="2"/>
  </si>
  <si>
    <t>・補助金交付要綱別表８
・マニュアル第１巻Ｐ39～42</t>
    <rPh sb="18" eb="19">
      <t>ダイ</t>
    </rPh>
    <rPh sb="20" eb="21">
      <t>カン</t>
    </rPh>
    <phoneticPr fontId="2"/>
  </si>
  <si>
    <t>・補助金交付要綱別表８
・マニュアル第１巻Ｐ39</t>
    <rPh sb="18" eb="19">
      <t>ダイ</t>
    </rPh>
    <rPh sb="20" eb="21">
      <t>カン</t>
    </rPh>
    <phoneticPr fontId="2"/>
  </si>
  <si>
    <t>・補助金交付要綱第10条、第17条
・マニュアル第１巻Ｐ43</t>
    <rPh sb="8" eb="9">
      <t>ダイ</t>
    </rPh>
    <rPh sb="11" eb="12">
      <t>ジョウ</t>
    </rPh>
    <phoneticPr fontId="2"/>
  </si>
  <si>
    <t>・補助金交付要綱第10条、第17条、別表１
・マニュアル第１巻Ｐ153、199</t>
    <rPh sb="18" eb="20">
      <t>ベッピョウ</t>
    </rPh>
    <rPh sb="28" eb="29">
      <t>ダイ</t>
    </rPh>
    <rPh sb="30" eb="31">
      <t>カン</t>
    </rPh>
    <phoneticPr fontId="2"/>
  </si>
  <si>
    <t>・補助金交付要綱第10条、第17条
・マニュアル第１巻Ｐ153、199</t>
    <rPh sb="24" eb="25">
      <t>ダイ</t>
    </rPh>
    <rPh sb="26" eb="27">
      <t>カン</t>
    </rPh>
    <phoneticPr fontId="2"/>
  </si>
  <si>
    <t>(15)</t>
  </si>
  <si>
    <t>(16)</t>
  </si>
  <si>
    <t>(16)</t>
    <phoneticPr fontId="2"/>
  </si>
  <si>
    <r>
      <t>・執行状況報告書「</t>
    </r>
    <r>
      <rPr>
        <sz val="12"/>
        <rFont val="ＭＳ Ｐゴシック"/>
        <family val="3"/>
        <charset val="128"/>
      </rPr>
      <t>13</t>
    </r>
    <r>
      <rPr>
        <sz val="12"/>
        <rFont val="ＭＳ 明朝"/>
        <family val="1"/>
        <charset val="128"/>
      </rPr>
      <t>　土曜等閉所日数」「</t>
    </r>
    <r>
      <rPr>
        <sz val="12"/>
        <rFont val="ＭＳ Ｐゴシック"/>
        <family val="3"/>
        <charset val="128"/>
      </rPr>
      <t>14</t>
    </r>
    <r>
      <rPr>
        <sz val="12"/>
        <rFont val="ＭＳ 明朝"/>
        <family val="1"/>
        <charset val="128"/>
      </rPr>
      <t xml:space="preserve">　夜間閉所日数」と活動日誌の閉所日数が一致しているか（任意の１か月分を抜粋して確認）
</t>
    </r>
    <r>
      <rPr>
        <u/>
        <sz val="12"/>
        <color indexed="30"/>
        <rFont val="ＭＳ Ｐゴシック"/>
        <family val="3"/>
        <charset val="128"/>
      </rPr>
      <t/>
    </r>
    <rPh sb="12" eb="14">
      <t>ドヨウ</t>
    </rPh>
    <rPh sb="14" eb="15">
      <t>トウ</t>
    </rPh>
    <rPh sb="15" eb="17">
      <t>ヘイショ</t>
    </rPh>
    <rPh sb="17" eb="19">
      <t>ニッスウ</t>
    </rPh>
    <rPh sb="24" eb="26">
      <t>ヤカン</t>
    </rPh>
    <rPh sb="26" eb="28">
      <t>ヘイショ</t>
    </rPh>
    <rPh sb="28" eb="30">
      <t>ニッスウ</t>
    </rPh>
    <phoneticPr fontId="2"/>
  </si>
  <si>
    <t xml:space="preserve">・月別開所状況及び職員配置確認表で「○」と報告している日において、「職員最低配置基準＋１人」が満たせているか
・活動日誌、出勤簿と月別開所状況及び職員配置確認表の記載が一致しているか
</t>
    <rPh sb="21" eb="23">
      <t>ホウコク</t>
    </rPh>
    <rPh sb="27" eb="28">
      <t>ヒ</t>
    </rPh>
    <rPh sb="34" eb="36">
      <t>ショクイン</t>
    </rPh>
    <rPh sb="36" eb="38">
      <t>サイテイ</t>
    </rPh>
    <rPh sb="38" eb="40">
      <t>ハイチ</t>
    </rPh>
    <rPh sb="40" eb="42">
      <t>キジュン</t>
    </rPh>
    <rPh sb="44" eb="45">
      <t>ニン</t>
    </rPh>
    <rPh sb="47" eb="48">
      <t>ミ</t>
    </rPh>
    <rPh sb="56" eb="58">
      <t>カツドウ</t>
    </rPh>
    <rPh sb="58" eb="60">
      <t>ニッシ</t>
    </rPh>
    <rPh sb="61" eb="63">
      <t>シュッキン</t>
    </rPh>
    <rPh sb="63" eb="64">
      <t>ボ</t>
    </rPh>
    <rPh sb="81" eb="83">
      <t>キサイ</t>
    </rPh>
    <rPh sb="84" eb="86">
      <t>イッチ</t>
    </rPh>
    <phoneticPr fontId="2"/>
  </si>
  <si>
    <r>
      <t xml:space="preserve">・月別開所状況及び職員配置確認表で「○」と報告している日において、障害児受入推進加算補助による追加配置に加えて１人以上職員を追加配置しているか
・活動日誌、出勤簿と月別開所状況及び職員配置確認表の記載が一致しているか
</t>
    </r>
    <r>
      <rPr>
        <u/>
        <sz val="12"/>
        <color indexed="30"/>
        <rFont val="ＭＳ Ｐゴシック"/>
        <family val="3"/>
        <charset val="128"/>
      </rPr>
      <t/>
    </r>
    <phoneticPr fontId="2"/>
  </si>
  <si>
    <r>
      <t>・年２回以上開催しているか
　※</t>
    </r>
    <r>
      <rPr>
        <sz val="12"/>
        <rFont val="ＭＳ Ｐゴシック"/>
        <family val="3"/>
        <charset val="128"/>
      </rPr>
      <t>コロナ感染拡大状況に鑑み、中止した場合には書面開催も可</t>
    </r>
    <r>
      <rPr>
        <sz val="12"/>
        <rFont val="ＭＳ 明朝"/>
        <family val="1"/>
        <charset val="128"/>
      </rPr>
      <t xml:space="preserve">
・開催報告書が提出されているか
・議事録が作成されているか</t>
    </r>
    <rPh sb="1" eb="2">
      <t>ネン</t>
    </rPh>
    <rPh sb="3" eb="4">
      <t>カイ</t>
    </rPh>
    <rPh sb="4" eb="6">
      <t>イジョウ</t>
    </rPh>
    <rPh sb="6" eb="8">
      <t>カイサイ</t>
    </rPh>
    <rPh sb="19" eb="21">
      <t>カンセン</t>
    </rPh>
    <rPh sb="21" eb="23">
      <t>カクダイ</t>
    </rPh>
    <rPh sb="23" eb="25">
      <t>ジョウキョウ</t>
    </rPh>
    <rPh sb="26" eb="27">
      <t>カンガ</t>
    </rPh>
    <rPh sb="29" eb="31">
      <t>チュウシ</t>
    </rPh>
    <rPh sb="33" eb="35">
      <t>バアイ</t>
    </rPh>
    <rPh sb="37" eb="39">
      <t>ショメン</t>
    </rPh>
    <rPh sb="39" eb="41">
      <t>カイサイ</t>
    </rPh>
    <rPh sb="42" eb="43">
      <t>カ</t>
    </rPh>
    <rPh sb="45" eb="47">
      <t>カイサイ</t>
    </rPh>
    <rPh sb="47" eb="50">
      <t>ホウコクショ</t>
    </rPh>
    <rPh sb="51" eb="53">
      <t>テイシュツ</t>
    </rPh>
    <rPh sb="61" eb="64">
      <t>ギジロク</t>
    </rPh>
    <rPh sb="65" eb="67">
      <t>サクセイ</t>
    </rPh>
    <phoneticPr fontId="2"/>
  </si>
  <si>
    <r>
      <t>・年２回以上開催しているか
　</t>
    </r>
    <r>
      <rPr>
        <sz val="12"/>
        <rFont val="ＭＳ Ｐゴシック"/>
        <family val="3"/>
        <charset val="128"/>
      </rPr>
      <t>※コロナ感染拡大状況に鑑み、中止した場合には書面開催も可</t>
    </r>
    <r>
      <rPr>
        <sz val="12"/>
        <rFont val="ＭＳ 明朝"/>
        <family val="1"/>
        <charset val="128"/>
      </rPr>
      <t xml:space="preserve">
・開催報告書が提出されているか
・議事録が作成されているか</t>
    </r>
    <rPh sb="1" eb="2">
      <t>ネン</t>
    </rPh>
    <rPh sb="3" eb="4">
      <t>カイ</t>
    </rPh>
    <rPh sb="4" eb="6">
      <t>イジョウ</t>
    </rPh>
    <rPh sb="6" eb="8">
      <t>カイサイ</t>
    </rPh>
    <rPh sb="45" eb="47">
      <t>カイサイ</t>
    </rPh>
    <rPh sb="47" eb="50">
      <t>ホウコクショ</t>
    </rPh>
    <rPh sb="51" eb="53">
      <t>テイシュツ</t>
    </rPh>
    <rPh sb="61" eb="64">
      <t>ギジロク</t>
    </rPh>
    <rPh sb="65" eb="67">
      <t>サクセイ</t>
    </rPh>
    <phoneticPr fontId="2"/>
  </si>
  <si>
    <r>
      <t xml:space="preserve">・本市が示す仕様を満たす保険となっているか
・利用区分に関わらず全ての登録児童が保険料を支払っているか
</t>
    </r>
    <r>
      <rPr>
        <u/>
        <sz val="12"/>
        <color indexed="30"/>
        <rFont val="ＭＳ ゴシック"/>
        <family val="3"/>
        <charset val="128"/>
      </rPr>
      <t/>
    </r>
    <rPh sb="1" eb="3">
      <t>ホンシ</t>
    </rPh>
    <rPh sb="4" eb="5">
      <t>シメ</t>
    </rPh>
    <rPh sb="6" eb="8">
      <t>シヨウ</t>
    </rPh>
    <rPh sb="9" eb="10">
      <t>ミ</t>
    </rPh>
    <rPh sb="12" eb="14">
      <t>ホケン</t>
    </rPh>
    <rPh sb="23" eb="25">
      <t>リヨウ</t>
    </rPh>
    <rPh sb="25" eb="27">
      <t>クブン</t>
    </rPh>
    <rPh sb="28" eb="29">
      <t>カカ</t>
    </rPh>
    <rPh sb="32" eb="33">
      <t>スベ</t>
    </rPh>
    <rPh sb="35" eb="37">
      <t>トウロク</t>
    </rPh>
    <rPh sb="37" eb="39">
      <t>ジドウ</t>
    </rPh>
    <rPh sb="40" eb="43">
      <t>ホケンリョウ</t>
    </rPh>
    <rPh sb="44" eb="46">
      <t>シハラ</t>
    </rPh>
    <phoneticPr fontId="2"/>
  </si>
  <si>
    <r>
      <t>・物品受払簿に記載があるか</t>
    </r>
    <r>
      <rPr>
        <u/>
        <sz val="12"/>
        <rFont val="ＭＳ Ｐゴシック"/>
        <family val="3"/>
        <charset val="128"/>
      </rPr>
      <t xml:space="preserve">
</t>
    </r>
    <r>
      <rPr>
        <sz val="12"/>
        <rFont val="ＭＳ 明朝"/>
        <family val="1"/>
        <charset val="128"/>
      </rPr>
      <t xml:space="preserve">
・キッズクラブの備品である印(シールの貼付等)をつけ管理しているか
</t>
    </r>
    <r>
      <rPr>
        <sz val="12"/>
        <rFont val="ＭＳ Ｐゴシック"/>
        <family val="3"/>
        <charset val="128"/>
      </rPr>
      <t>　</t>
    </r>
    <r>
      <rPr>
        <u/>
        <sz val="12"/>
        <color indexed="30"/>
        <rFont val="ＭＳ Ｐゴシック"/>
        <family val="3"/>
        <charset val="128"/>
      </rPr>
      <t/>
    </r>
    <rPh sb="1" eb="3">
      <t>ブッピン</t>
    </rPh>
    <rPh sb="3" eb="4">
      <t>ウケ</t>
    </rPh>
    <rPh sb="4" eb="5">
      <t>バライ</t>
    </rPh>
    <rPh sb="5" eb="6">
      <t>ボ</t>
    </rPh>
    <rPh sb="7" eb="9">
      <t>キサイ</t>
    </rPh>
    <rPh sb="23" eb="25">
      <t>ビヒン</t>
    </rPh>
    <rPh sb="28" eb="29">
      <t>シルシ</t>
    </rPh>
    <rPh sb="34" eb="36">
      <t>チョウフ</t>
    </rPh>
    <rPh sb="36" eb="37">
      <t>トウ</t>
    </rPh>
    <rPh sb="41" eb="43">
      <t>カンリ</t>
    </rPh>
    <phoneticPr fontId="2"/>
  </si>
  <si>
    <r>
      <t xml:space="preserve">・複数人での面接を実施しているか
・ボランティア申込書と誓約書を受領しているか
・ボランティア登録台帳を作成・区に提出しているか
・18歳未満のボランティア希望者について、保護者の同意を求めているか
</t>
    </r>
    <r>
      <rPr>
        <u/>
        <sz val="12"/>
        <rFont val="ＭＳ 明朝"/>
        <family val="1"/>
        <charset val="128"/>
      </rPr>
      <t/>
    </r>
    <rPh sb="1" eb="3">
      <t>フクスウ</t>
    </rPh>
    <rPh sb="3" eb="4">
      <t>ニン</t>
    </rPh>
    <rPh sb="6" eb="8">
      <t>メンセツ</t>
    </rPh>
    <rPh sb="9" eb="11">
      <t>ジッシ</t>
    </rPh>
    <rPh sb="24" eb="27">
      <t>モウシコミショ</t>
    </rPh>
    <rPh sb="28" eb="31">
      <t>セイヤクショ</t>
    </rPh>
    <rPh sb="32" eb="34">
      <t>ジュリョウ</t>
    </rPh>
    <rPh sb="47" eb="49">
      <t>トウロク</t>
    </rPh>
    <rPh sb="49" eb="51">
      <t>ダイチョウ</t>
    </rPh>
    <rPh sb="52" eb="54">
      <t>サクセイ</t>
    </rPh>
    <rPh sb="55" eb="56">
      <t>ク</t>
    </rPh>
    <rPh sb="57" eb="59">
      <t>テイシュツ</t>
    </rPh>
    <phoneticPr fontId="2"/>
  </si>
  <si>
    <t xml:space="preserve">確認項目
</t>
    <rPh sb="0" eb="2">
      <t>カクニン</t>
    </rPh>
    <rPh sb="2" eb="4">
      <t>コウモク</t>
    </rPh>
    <phoneticPr fontId="2"/>
  </si>
  <si>
    <t xml:space="preserve">(1)
</t>
  </si>
  <si>
    <t xml:space="preserve">(2)
</t>
  </si>
  <si>
    <t xml:space="preserve">(3)
</t>
  </si>
  <si>
    <t xml:space="preserve">(8)
</t>
  </si>
  <si>
    <t xml:space="preserve">(10)
</t>
  </si>
  <si>
    <t xml:space="preserve">(4)
</t>
  </si>
  <si>
    <t xml:space="preserve">(5)
</t>
  </si>
  <si>
    <t xml:space="preserve">(6)
</t>
  </si>
  <si>
    <t xml:space="preserve">(7)
</t>
  </si>
  <si>
    <t xml:space="preserve">(9)
</t>
  </si>
  <si>
    <t>自己検査内容
（確認した事実、具体的取組等）</t>
    <rPh sb="8" eb="10">
      <t>カクニン</t>
    </rPh>
    <rPh sb="12" eb="14">
      <t>ジジツ</t>
    </rPh>
    <rPh sb="15" eb="18">
      <t>グタイテキ</t>
    </rPh>
    <rPh sb="18" eb="20">
      <t>トリクミ</t>
    </rPh>
    <phoneticPr fontId="2"/>
  </si>
  <si>
    <t>自己検査
判定</t>
    <rPh sb="5" eb="7">
      <t>ハンテイ</t>
    </rPh>
    <phoneticPr fontId="2"/>
  </si>
  <si>
    <t>（自己検査判定が△・×の場合）
理由及び改善のための措置</t>
    <phoneticPr fontId="2"/>
  </si>
  <si>
    <t xml:space="preserve">
</t>
  </si>
  <si>
    <t>A</t>
  </si>
  <si>
    <t>B</t>
  </si>
  <si>
    <t>×</t>
    <phoneticPr fontId="2"/>
  </si>
  <si>
    <t>適正ではないが、比較的軽微な事項であって改善が容易と考えられる</t>
    <rPh sb="0" eb="2">
      <t>テキセイ</t>
    </rPh>
    <rPh sb="8" eb="11">
      <t>ヒカクテキ</t>
    </rPh>
    <rPh sb="11" eb="13">
      <t>ケイビ</t>
    </rPh>
    <rPh sb="14" eb="16">
      <t>ジコウ</t>
    </rPh>
    <rPh sb="20" eb="22">
      <t>カイゼン</t>
    </rPh>
    <rPh sb="23" eb="25">
      <t>ヨウイ</t>
    </rPh>
    <rPh sb="26" eb="27">
      <t>カンガ</t>
    </rPh>
    <phoneticPr fontId="2"/>
  </si>
  <si>
    <t>適正でない・補助金交付額に影響がある</t>
    <rPh sb="0" eb="2">
      <t>テキセイ</t>
    </rPh>
    <rPh sb="6" eb="9">
      <t>ホジョキン</t>
    </rPh>
    <rPh sb="9" eb="11">
      <t>コウフ</t>
    </rPh>
    <rPh sb="11" eb="12">
      <t>ガク</t>
    </rPh>
    <rPh sb="13" eb="15">
      <t>エイキョウ</t>
    </rPh>
    <phoneticPr fontId="2"/>
  </si>
  <si>
    <t>立入調査員の所感</t>
    <phoneticPr fontId="2"/>
  </si>
  <si>
    <r>
      <t xml:space="preserve">・活動日誌に記載されている職員出勤数が、職員最低配置基準を満たしているか
</t>
    </r>
    <r>
      <rPr>
        <sz val="12"/>
        <rFont val="ＭＳ Ｐ明朝"/>
        <family val="1"/>
        <charset val="128"/>
      </rPr>
      <t>・　出勤簿で確認できる職員出勤数が、職員最低配置基準を満たしているか</t>
    </r>
    <rPh sb="1" eb="3">
      <t>カツドウ</t>
    </rPh>
    <rPh sb="3" eb="5">
      <t>ニッシ</t>
    </rPh>
    <rPh sb="6" eb="8">
      <t>キサイ</t>
    </rPh>
    <rPh sb="13" eb="15">
      <t>ショクイン</t>
    </rPh>
    <rPh sb="15" eb="17">
      <t>シュッキン</t>
    </rPh>
    <rPh sb="17" eb="18">
      <t>スウ</t>
    </rPh>
    <rPh sb="20" eb="22">
      <t>ショクイン</t>
    </rPh>
    <rPh sb="22" eb="24">
      <t>サイテイ</t>
    </rPh>
    <rPh sb="24" eb="26">
      <t>ハイチ</t>
    </rPh>
    <rPh sb="26" eb="28">
      <t>キジュン</t>
    </rPh>
    <rPh sb="29" eb="30">
      <t>ミ</t>
    </rPh>
    <rPh sb="40" eb="42">
      <t>シュッキン</t>
    </rPh>
    <rPh sb="42" eb="43">
      <t>ボ</t>
    </rPh>
    <rPh sb="44" eb="46">
      <t>カクニン</t>
    </rPh>
    <rPh sb="49" eb="51">
      <t>ショクイン</t>
    </rPh>
    <rPh sb="51" eb="53">
      <t>シュッキン</t>
    </rPh>
    <rPh sb="53" eb="54">
      <t>スウ</t>
    </rPh>
    <rPh sb="56" eb="58">
      <t>ショクイン</t>
    </rPh>
    <rPh sb="58" eb="60">
      <t>サイテイ</t>
    </rPh>
    <rPh sb="60" eb="62">
      <t>ハイチ</t>
    </rPh>
    <rPh sb="62" eb="64">
      <t>キジュン</t>
    </rPh>
    <rPh sb="65" eb="66">
      <t>ミ</t>
    </rPh>
    <phoneticPr fontId="2"/>
  </si>
  <si>
    <t>・職員の経験年数の根拠書類が整っているか
・職員の経験年数の算定に誤りはないか
　</t>
    <phoneticPr fontId="2"/>
  </si>
  <si>
    <r>
      <t>・出勤簿と労働契約書（兼労働条件通知書）の氏名が一致しているか
　</t>
    </r>
    <r>
      <rPr>
        <u/>
        <sz val="12"/>
        <rFont val="ＭＳ ゴシック"/>
        <family val="3"/>
        <charset val="128"/>
      </rPr>
      <t xml:space="preserve">
</t>
    </r>
    <r>
      <rPr>
        <sz val="12"/>
        <rFont val="ＭＳ 明朝"/>
        <family val="1"/>
        <charset val="128"/>
      </rPr>
      <t>・労働契約書（兼労働条件通知書）を本人に渡しているか
　</t>
    </r>
    <r>
      <rPr>
        <u/>
        <sz val="12"/>
        <rFont val="ＭＳ Ｐゴシック"/>
        <family val="3"/>
        <charset val="128"/>
      </rPr>
      <t/>
    </r>
    <rPh sb="1" eb="4">
      <t>シュッキンボ</t>
    </rPh>
    <rPh sb="21" eb="23">
      <t>シメイ</t>
    </rPh>
    <rPh sb="24" eb="26">
      <t>イッチ</t>
    </rPh>
    <rPh sb="51" eb="53">
      <t>ホンニン</t>
    </rPh>
    <rPh sb="54" eb="55">
      <t>ワタ</t>
    </rPh>
    <phoneticPr fontId="2"/>
  </si>
  <si>
    <t>令和３年度の全職員数</t>
    <rPh sb="0" eb="2">
      <t>レイワ</t>
    </rPh>
    <rPh sb="3" eb="5">
      <t>ネンド</t>
    </rPh>
    <rPh sb="4" eb="5">
      <t>ド</t>
    </rPh>
    <rPh sb="6" eb="7">
      <t>ゼン</t>
    </rPh>
    <rPh sb="7" eb="9">
      <t>ショクイン</t>
    </rPh>
    <rPh sb="9" eb="10">
      <t>スウ</t>
    </rPh>
    <phoneticPr fontId="2"/>
  </si>
  <si>
    <t>・保護者負担減免額相当補助対象児童名簿に非課税証明書や就学援助支給のお知らせ等の挙証資料が添付されているか。
・市民税・県民税課税（非課税）証明書や保護証明書の場合は、原本が提出されているか</t>
    <rPh sb="1" eb="4">
      <t>ホゴシャ</t>
    </rPh>
    <rPh sb="4" eb="6">
      <t>フタン</t>
    </rPh>
    <rPh sb="6" eb="8">
      <t>ゲンメン</t>
    </rPh>
    <rPh sb="8" eb="9">
      <t>ガク</t>
    </rPh>
    <rPh sb="9" eb="11">
      <t>ソウトウ</t>
    </rPh>
    <rPh sb="11" eb="13">
      <t>ホジョ</t>
    </rPh>
    <rPh sb="13" eb="15">
      <t>タイショウ</t>
    </rPh>
    <rPh sb="15" eb="17">
      <t>ジドウ</t>
    </rPh>
    <rPh sb="17" eb="19">
      <t>メイボ</t>
    </rPh>
    <rPh sb="20" eb="23">
      <t>ヒカゼイ</t>
    </rPh>
    <rPh sb="23" eb="26">
      <t>ショウメイショ</t>
    </rPh>
    <rPh sb="27" eb="29">
      <t>シュウガク</t>
    </rPh>
    <rPh sb="29" eb="31">
      <t>エンジョ</t>
    </rPh>
    <rPh sb="31" eb="33">
      <t>シキュウ</t>
    </rPh>
    <rPh sb="35" eb="36">
      <t>シ</t>
    </rPh>
    <rPh sb="38" eb="39">
      <t>トウ</t>
    </rPh>
    <rPh sb="40" eb="42">
      <t>キョショウ</t>
    </rPh>
    <rPh sb="42" eb="44">
      <t>シリョウ</t>
    </rPh>
    <rPh sb="45" eb="47">
      <t>テンプ</t>
    </rPh>
    <rPh sb="74" eb="79">
      <t>ホゴショウメイショ</t>
    </rPh>
    <phoneticPr fontId="2"/>
  </si>
  <si>
    <t>非課税証明書等、挙証資料の添付がある</t>
    <rPh sb="0" eb="3">
      <t>ヒカゼイ</t>
    </rPh>
    <rPh sb="3" eb="6">
      <t>ショウメイショ</t>
    </rPh>
    <rPh sb="6" eb="7">
      <t>トウ</t>
    </rPh>
    <rPh sb="8" eb="10">
      <t>キョショウ</t>
    </rPh>
    <rPh sb="10" eb="12">
      <t>シリョウ</t>
    </rPh>
    <rPh sb="13" eb="15">
      <t>テンプ</t>
    </rPh>
    <phoneticPr fontId="2"/>
  </si>
  <si>
    <t>・保護者負担減免額相当補助対象児童名簿と執行状況報告書「６　保護者負担減免額相当補助」に記載されている補助対象児童数が一致しているか
・保護者負担金台帳で、すくすく（ほしぞら）（区分２B)の減免対象児童の月額利用料が2,500円となっているか
・保護者負担金台帳で、すくすく（ゆうやけ）（区分２A)の減免対象児童の月額利用料が0円となっているか</t>
    <rPh sb="20" eb="22">
      <t>シッコウ</t>
    </rPh>
    <rPh sb="22" eb="24">
      <t>ジョウキョウ</t>
    </rPh>
    <rPh sb="24" eb="27">
      <t>ホウコクショ</t>
    </rPh>
    <rPh sb="30" eb="33">
      <t>ホゴシャ</t>
    </rPh>
    <rPh sb="33" eb="35">
      <t>フタン</t>
    </rPh>
    <rPh sb="35" eb="37">
      <t>ゲンメン</t>
    </rPh>
    <rPh sb="37" eb="38">
      <t>ガク</t>
    </rPh>
    <rPh sb="38" eb="40">
      <t>ソウトウ</t>
    </rPh>
    <rPh sb="40" eb="42">
      <t>ホジョ</t>
    </rPh>
    <rPh sb="44" eb="46">
      <t>キサイ</t>
    </rPh>
    <rPh sb="51" eb="53">
      <t>ホジョ</t>
    </rPh>
    <rPh sb="53" eb="55">
      <t>タイショウ</t>
    </rPh>
    <rPh sb="55" eb="57">
      <t>ジドウ</t>
    </rPh>
    <rPh sb="57" eb="58">
      <t>スウ</t>
    </rPh>
    <rPh sb="59" eb="61">
      <t>イッチ</t>
    </rPh>
    <rPh sb="68" eb="71">
      <t>ホゴシャ</t>
    </rPh>
    <rPh sb="71" eb="73">
      <t>フタン</t>
    </rPh>
    <rPh sb="73" eb="74">
      <t>キン</t>
    </rPh>
    <rPh sb="74" eb="76">
      <t>ダイチョウ</t>
    </rPh>
    <rPh sb="89" eb="91">
      <t>クブン</t>
    </rPh>
    <rPh sb="95" eb="97">
      <t>ゲンメン</t>
    </rPh>
    <rPh sb="97" eb="99">
      <t>タイショウ</t>
    </rPh>
    <rPh sb="99" eb="101">
      <t>ジドウ</t>
    </rPh>
    <rPh sb="102" eb="104">
      <t>ゲツガク</t>
    </rPh>
    <rPh sb="104" eb="107">
      <t>リヨウリョウ</t>
    </rPh>
    <rPh sb="113" eb="114">
      <t>エン</t>
    </rPh>
    <phoneticPr fontId="2"/>
  </si>
  <si>
    <t>・個人情報の取扱いマニュアルを作成し、定期的な点検・改善を行っているか
・施錠できる場所に保管・管理してあるか（パソコン含む）
・職員が個人情報の保管場所を把握しているか
・個人情報にかかる研修を実施し、誓約書を提出しているか</t>
    <rPh sb="1" eb="3">
      <t>コジン</t>
    </rPh>
    <rPh sb="3" eb="5">
      <t>ジョウホウ</t>
    </rPh>
    <rPh sb="6" eb="8">
      <t>トリアツカ</t>
    </rPh>
    <rPh sb="15" eb="17">
      <t>サクセイ</t>
    </rPh>
    <rPh sb="19" eb="22">
      <t>テイキテキ</t>
    </rPh>
    <rPh sb="23" eb="25">
      <t>テンケン</t>
    </rPh>
    <rPh sb="26" eb="28">
      <t>カイゼン</t>
    </rPh>
    <rPh sb="29" eb="30">
      <t>オコナ</t>
    </rPh>
    <rPh sb="65" eb="67">
      <t>ショクイン</t>
    </rPh>
    <rPh sb="68" eb="70">
      <t>コジン</t>
    </rPh>
    <rPh sb="70" eb="72">
      <t>ジョウホウ</t>
    </rPh>
    <rPh sb="73" eb="75">
      <t>ホカン</t>
    </rPh>
    <rPh sb="75" eb="77">
      <t>バショ</t>
    </rPh>
    <rPh sb="78" eb="80">
      <t>ハアク</t>
    </rPh>
    <rPh sb="87" eb="89">
      <t>コジン</t>
    </rPh>
    <rPh sb="89" eb="91">
      <t>ジョウホウ</t>
    </rPh>
    <rPh sb="95" eb="97">
      <t>ケンシュウ</t>
    </rPh>
    <rPh sb="98" eb="100">
      <t>ジッシ</t>
    </rPh>
    <rPh sb="102" eb="105">
      <t>セイヤクショ</t>
    </rPh>
    <rPh sb="106" eb="108">
      <t>テイシュツ</t>
    </rPh>
    <phoneticPr fontId="2"/>
  </si>
  <si>
    <t xml:space="preserve">・保護者負担金や小口現金等の現金が、鍵のかかる場所に保管してあるか
・保護者負担金や小口現金等の現金の管理について複数人でチェックを行っているか
・小口現金について、定期的に手元の現金を数え、残高に問題がない確認している
・自己検査時点において小口現金と帳簿の金額が一致している
</t>
    <rPh sb="1" eb="4">
      <t>ホゴシャ</t>
    </rPh>
    <rPh sb="4" eb="6">
      <t>フタン</t>
    </rPh>
    <rPh sb="6" eb="7">
      <t>キン</t>
    </rPh>
    <rPh sb="8" eb="10">
      <t>コグチ</t>
    </rPh>
    <rPh sb="10" eb="12">
      <t>ゲンキン</t>
    </rPh>
    <rPh sb="12" eb="13">
      <t>トウ</t>
    </rPh>
    <rPh sb="14" eb="16">
      <t>ゲンキン</t>
    </rPh>
    <rPh sb="18" eb="19">
      <t>カギ</t>
    </rPh>
    <rPh sb="23" eb="25">
      <t>バショ</t>
    </rPh>
    <rPh sb="26" eb="28">
      <t>ホカン</t>
    </rPh>
    <rPh sb="114" eb="116">
      <t>ケンサ</t>
    </rPh>
    <phoneticPr fontId="2"/>
  </si>
  <si>
    <t>・クラブで使用する物品の購入・納品の際に、複数人で確認しているか
・高額な物品の購入にあたっては、振込等の客観的な記録が残る方法で行っているか</t>
    <rPh sb="5" eb="7">
      <t>シヨウ</t>
    </rPh>
    <rPh sb="9" eb="11">
      <t>ブッピン</t>
    </rPh>
    <rPh sb="12" eb="14">
      <t>コウニュウ</t>
    </rPh>
    <rPh sb="15" eb="17">
      <t>ノウヒン</t>
    </rPh>
    <rPh sb="18" eb="19">
      <t>サイ</t>
    </rPh>
    <rPh sb="21" eb="23">
      <t>フクスウ</t>
    </rPh>
    <rPh sb="23" eb="24">
      <t>ニン</t>
    </rPh>
    <rPh sb="25" eb="27">
      <t>カクニン</t>
    </rPh>
    <rPh sb="36" eb="38">
      <t>コウガク</t>
    </rPh>
    <rPh sb="39" eb="41">
      <t>ブッピン</t>
    </rPh>
    <rPh sb="42" eb="44">
      <t>コウニュウ</t>
    </rPh>
    <rPh sb="51" eb="53">
      <t>フリコミ</t>
    </rPh>
    <rPh sb="53" eb="54">
      <t>トウ</t>
    </rPh>
    <rPh sb="55" eb="58">
      <t>キャッカンテキ</t>
    </rPh>
    <rPh sb="59" eb="61">
      <t>キロク</t>
    </rPh>
    <rPh sb="62" eb="63">
      <t>ノコ</t>
    </rPh>
    <rPh sb="64" eb="66">
      <t>ホウホウ</t>
    </rPh>
    <rPh sb="67" eb="68">
      <t>オコナ</t>
    </rPh>
    <phoneticPr fontId="2"/>
  </si>
  <si>
    <t>物品受払簿を作成し、購入した備品について記載をしている</t>
    <rPh sb="0" eb="2">
      <t>ブッピン</t>
    </rPh>
    <rPh sb="2" eb="3">
      <t>ウケ</t>
    </rPh>
    <rPh sb="3" eb="4">
      <t>バライ</t>
    </rPh>
    <rPh sb="4" eb="5">
      <t>ボ</t>
    </rPh>
    <rPh sb="6" eb="8">
      <t>サクセイ</t>
    </rPh>
    <rPh sb="10" eb="12">
      <t>コウニュウ</t>
    </rPh>
    <rPh sb="14" eb="16">
      <t>ビヒン</t>
    </rPh>
    <rPh sb="20" eb="22">
      <t>キサイ</t>
    </rPh>
    <phoneticPr fontId="2"/>
  </si>
  <si>
    <t>・利用予定表等で事前に児童の利用予定を把握しているか
・予定と異なる利用状況だった場合に、保護者への連絡を行っているか
　</t>
    <rPh sb="1" eb="3">
      <t>リヨウ</t>
    </rPh>
    <rPh sb="3" eb="5">
      <t>ヨテイ</t>
    </rPh>
    <rPh sb="5" eb="6">
      <t>ヒョウ</t>
    </rPh>
    <rPh sb="6" eb="7">
      <t>トウ</t>
    </rPh>
    <rPh sb="8" eb="10">
      <t>ジゼン</t>
    </rPh>
    <rPh sb="11" eb="13">
      <t>ジドウ</t>
    </rPh>
    <rPh sb="14" eb="16">
      <t>リヨウ</t>
    </rPh>
    <rPh sb="16" eb="18">
      <t>ヨテイ</t>
    </rPh>
    <rPh sb="19" eb="21">
      <t>ハアク</t>
    </rPh>
    <rPh sb="29" eb="31">
      <t>ヨテイ</t>
    </rPh>
    <rPh sb="32" eb="33">
      <t>コト</t>
    </rPh>
    <rPh sb="35" eb="37">
      <t>リヨウ</t>
    </rPh>
    <rPh sb="37" eb="39">
      <t>ジョウキョウ</t>
    </rPh>
    <rPh sb="42" eb="44">
      <t>バアイ</t>
    </rPh>
    <rPh sb="46" eb="49">
      <t>ホゴシャ</t>
    </rPh>
    <rPh sb="51" eb="53">
      <t>レンラク</t>
    </rPh>
    <rPh sb="54" eb="55">
      <t>オコナ</t>
    </rPh>
    <phoneticPr fontId="2"/>
  </si>
  <si>
    <t>・非常勤職員の労働契約書（兼労働条件通知書）に記載されている時給が最低賃金を下回っていないか
・給与の支払いにあたっては、振込等の客観的な記録の残る方法で行っているか
＜参考＞神奈川県最低賃金
令和２年10月１日～：1,012円/時
令和３年10月１日～：1,040円/時</t>
    <rPh sb="30" eb="32">
      <t>ジキュウ</t>
    </rPh>
    <rPh sb="33" eb="35">
      <t>サイテイ</t>
    </rPh>
    <rPh sb="35" eb="37">
      <t>チンギン</t>
    </rPh>
    <rPh sb="38" eb="40">
      <t>シタマワ</t>
    </rPh>
    <rPh sb="48" eb="50">
      <t>キュウヨ</t>
    </rPh>
    <rPh sb="51" eb="53">
      <t>シハラ</t>
    </rPh>
    <rPh sb="61" eb="63">
      <t>フリコミ</t>
    </rPh>
    <rPh sb="63" eb="64">
      <t>トウ</t>
    </rPh>
    <rPh sb="65" eb="68">
      <t>キャッカンテキ</t>
    </rPh>
    <rPh sb="69" eb="71">
      <t>キロク</t>
    </rPh>
    <rPh sb="72" eb="73">
      <t>ノコ</t>
    </rPh>
    <rPh sb="74" eb="76">
      <t>ホウホウ</t>
    </rPh>
    <rPh sb="77" eb="78">
      <t>オコナ</t>
    </rPh>
    <rPh sb="85" eb="87">
      <t>サンコウ</t>
    </rPh>
    <rPh sb="88" eb="92">
      <t>カナガワケン</t>
    </rPh>
    <rPh sb="92" eb="94">
      <t>サイテイ</t>
    </rPh>
    <rPh sb="94" eb="96">
      <t>チンギン</t>
    </rPh>
    <rPh sb="97" eb="99">
      <t>レイワ</t>
    </rPh>
    <rPh sb="100" eb="101">
      <t>ネン</t>
    </rPh>
    <rPh sb="103" eb="104">
      <t>ガツ</t>
    </rPh>
    <rPh sb="105" eb="106">
      <t>ニチ</t>
    </rPh>
    <rPh sb="113" eb="114">
      <t>エン</t>
    </rPh>
    <rPh sb="117" eb="119">
      <t>レイワ</t>
    </rPh>
    <rPh sb="120" eb="121">
      <t>ネン</t>
    </rPh>
    <rPh sb="123" eb="124">
      <t>ガツ</t>
    </rPh>
    <rPh sb="125" eb="126">
      <t>ニチ</t>
    </rPh>
    <rPh sb="133" eb="134">
      <t>エン</t>
    </rPh>
    <phoneticPr fontId="2"/>
  </si>
  <si>
    <t>【新型コロナウイルス感染拡大防止加算補助】
【感染症対策消毒作業等人件費加算補助】
対象経費が適正に報告されていること</t>
    <phoneticPr fontId="2"/>
  </si>
  <si>
    <t xml:space="preserve">・「新型コロナウイルス感染拡大防止加算補助対象経費等報告書」や「感染症対策消毒作業等人件費加算補助対象経費等報告書」にある経費が、放課後キッズクラブ運営費補助と重複して報告されていないか
・会計関係帳簿類で補記や印をつける等、新型コロナウイルス感染拡大防止補助の対象経費であることがわかるようになっているか
</t>
    <rPh sb="32" eb="35">
      <t>カンセンショウ</t>
    </rPh>
    <rPh sb="35" eb="37">
      <t>タイサク</t>
    </rPh>
    <rPh sb="37" eb="39">
      <t>ショウドク</t>
    </rPh>
    <rPh sb="39" eb="41">
      <t>サギョウ</t>
    </rPh>
    <rPh sb="41" eb="42">
      <t>トウ</t>
    </rPh>
    <rPh sb="42" eb="45">
      <t>ジンケンヒ</t>
    </rPh>
    <rPh sb="45" eb="47">
      <t>カサン</t>
    </rPh>
    <rPh sb="47" eb="49">
      <t>ホジョ</t>
    </rPh>
    <rPh sb="49" eb="51">
      <t>タイショウ</t>
    </rPh>
    <rPh sb="51" eb="53">
      <t>ケイヒ</t>
    </rPh>
    <rPh sb="53" eb="54">
      <t>トウ</t>
    </rPh>
    <rPh sb="54" eb="57">
      <t>ホウコクショ</t>
    </rPh>
    <phoneticPr fontId="2"/>
  </si>
  <si>
    <r>
      <t>・事業に不要な支出がないか
・領収書が確認できない等、不透明な支出がないか</t>
    </r>
    <r>
      <rPr>
        <u/>
        <sz val="12"/>
        <rFont val="ＭＳ Ｐゴシック"/>
        <family val="3"/>
        <charset val="128"/>
      </rPr>
      <t xml:space="preserve">
</t>
    </r>
    <r>
      <rPr>
        <sz val="12"/>
        <rFont val="ＭＳ Ｐ明朝"/>
        <family val="1"/>
        <charset val="128"/>
      </rPr>
      <t>・個人のクレジットカードで購入していないか
・補助金で購入した物品等に関し、個人のポイントカードにポイントを付けていないか</t>
    </r>
    <rPh sb="1" eb="3">
      <t>ジギョウ</t>
    </rPh>
    <rPh sb="4" eb="6">
      <t>フヨウ</t>
    </rPh>
    <rPh sb="7" eb="9">
      <t>シシュツ</t>
    </rPh>
    <rPh sb="15" eb="18">
      <t>リョウシュウショ</t>
    </rPh>
    <rPh sb="19" eb="21">
      <t>カクニン</t>
    </rPh>
    <rPh sb="25" eb="26">
      <t>トウ</t>
    </rPh>
    <rPh sb="27" eb="30">
      <t>フトウメイ</t>
    </rPh>
    <rPh sb="31" eb="33">
      <t>シシュツ</t>
    </rPh>
    <rPh sb="39" eb="41">
      <t>コジン</t>
    </rPh>
    <rPh sb="51" eb="53">
      <t>コウニュウ</t>
    </rPh>
    <rPh sb="61" eb="64">
      <t>ホジョキン</t>
    </rPh>
    <rPh sb="65" eb="67">
      <t>コウニュウ</t>
    </rPh>
    <rPh sb="69" eb="71">
      <t>ブッピン</t>
    </rPh>
    <rPh sb="71" eb="72">
      <t>トウ</t>
    </rPh>
    <rPh sb="73" eb="74">
      <t>カン</t>
    </rPh>
    <rPh sb="76" eb="78">
      <t>コジン</t>
    </rPh>
    <rPh sb="92" eb="93">
      <t>ツ</t>
    </rPh>
    <phoneticPr fontId="2"/>
  </si>
  <si>
    <t xml:space="preserve">・計上額は執行状況報告書（１月）の合計額の10％以内となっているか
・キッズクラブ事業に係る経費（労務担当等の人件費や事務費、現場への出張旅費等）のみが計上されているか
・法人本部経費の内訳書が添付されているか
・法人本部経費の積算根拠となる資料が法人内部に存在しているか
分する場合の考え方は妥当か
</t>
    <rPh sb="1" eb="3">
      <t>ケイジョウ</t>
    </rPh>
    <rPh sb="3" eb="4">
      <t>ガク</t>
    </rPh>
    <rPh sb="5" eb="7">
      <t>シッコウ</t>
    </rPh>
    <rPh sb="7" eb="9">
      <t>ジョウキョウ</t>
    </rPh>
    <rPh sb="9" eb="12">
      <t>ホウコクショ</t>
    </rPh>
    <rPh sb="14" eb="15">
      <t>ツキ</t>
    </rPh>
    <rPh sb="17" eb="19">
      <t>ゴウケイ</t>
    </rPh>
    <rPh sb="19" eb="20">
      <t>ガク</t>
    </rPh>
    <rPh sb="24" eb="26">
      <t>イナイ</t>
    </rPh>
    <rPh sb="41" eb="43">
      <t>ジギョウ</t>
    </rPh>
    <rPh sb="44" eb="45">
      <t>カカ</t>
    </rPh>
    <rPh sb="46" eb="48">
      <t>ケイヒ</t>
    </rPh>
    <rPh sb="49" eb="51">
      <t>ロウム</t>
    </rPh>
    <rPh sb="51" eb="53">
      <t>タントウ</t>
    </rPh>
    <rPh sb="53" eb="54">
      <t>トウ</t>
    </rPh>
    <rPh sb="55" eb="58">
      <t>ジンケンヒ</t>
    </rPh>
    <rPh sb="59" eb="61">
      <t>ジム</t>
    </rPh>
    <rPh sb="61" eb="62">
      <t>ヒ</t>
    </rPh>
    <rPh sb="63" eb="65">
      <t>ゲンバ</t>
    </rPh>
    <rPh sb="67" eb="69">
      <t>シュッチョウ</t>
    </rPh>
    <rPh sb="69" eb="71">
      <t>リョヒ</t>
    </rPh>
    <rPh sb="71" eb="72">
      <t>トウ</t>
    </rPh>
    <rPh sb="76" eb="78">
      <t>ケイジョウ</t>
    </rPh>
    <rPh sb="86" eb="88">
      <t>ホウジン</t>
    </rPh>
    <rPh sb="88" eb="90">
      <t>ホンブ</t>
    </rPh>
    <rPh sb="90" eb="92">
      <t>ケイヒ</t>
    </rPh>
    <rPh sb="93" eb="96">
      <t>ウチワケショ</t>
    </rPh>
    <rPh sb="97" eb="99">
      <t>テンプ</t>
    </rPh>
    <rPh sb="107" eb="109">
      <t>ホウジン</t>
    </rPh>
    <rPh sb="109" eb="111">
      <t>ホンブ</t>
    </rPh>
    <rPh sb="111" eb="113">
      <t>ケイヒ</t>
    </rPh>
    <rPh sb="114" eb="116">
      <t>セキサン</t>
    </rPh>
    <rPh sb="116" eb="118">
      <t>コンキョ</t>
    </rPh>
    <rPh sb="121" eb="123">
      <t>シリョウ</t>
    </rPh>
    <rPh sb="124" eb="126">
      <t>ホウジン</t>
    </rPh>
    <rPh sb="126" eb="128">
      <t>ナイブ</t>
    </rPh>
    <rPh sb="129" eb="131">
      <t>ソンザイ</t>
    </rPh>
    <rPh sb="140" eb="142">
      <t>バアイ</t>
    </rPh>
    <rPh sb="143" eb="144">
      <t>カンガ</t>
    </rPh>
    <rPh sb="145" eb="146">
      <t>カタ</t>
    </rPh>
    <rPh sb="147" eb="149">
      <t>ダトウ</t>
    </rPh>
    <phoneticPr fontId="2"/>
  </si>
  <si>
    <t>令和４年度放課後キッズクラブ事業　運営状況調査チェックシート（令和３年度分）</t>
    <phoneticPr fontId="2"/>
  </si>
  <si>
    <t>判定漏れチェク</t>
    <rPh sb="0" eb="2">
      <t>ハンテイ</t>
    </rPh>
    <rPh sb="2" eb="3">
      <t>モ</t>
    </rPh>
    <phoneticPr fontId="2"/>
  </si>
  <si>
    <t>(7)</t>
  </si>
  <si>
    <t>合計</t>
    <rPh sb="0" eb="2">
      <t>ゴウケイ</t>
    </rPh>
    <phoneticPr fontId="2"/>
  </si>
  <si>
    <t>活動日誌を確認したところ、17時以降の閉所日数に誤りがあった（10月・・・×２日、〇３日）</t>
    <rPh sb="0" eb="2">
      <t>カツドウ</t>
    </rPh>
    <rPh sb="2" eb="4">
      <t>ニッシ</t>
    </rPh>
    <rPh sb="5" eb="7">
      <t>カクニン</t>
    </rPh>
    <rPh sb="15" eb="16">
      <t>ジ</t>
    </rPh>
    <rPh sb="16" eb="18">
      <t>イコウ</t>
    </rPh>
    <rPh sb="19" eb="21">
      <t>ヘイショ</t>
    </rPh>
    <rPh sb="21" eb="23">
      <t>ニッスウ</t>
    </rPh>
    <rPh sb="24" eb="25">
      <t>アヤマ</t>
    </rPh>
    <rPh sb="33" eb="34">
      <t>ガツ</t>
    </rPh>
    <rPh sb="39" eb="40">
      <t>ニチ</t>
    </rPh>
    <rPh sb="43" eb="44">
      <t>ニチ</t>
    </rPh>
    <phoneticPr fontId="2"/>
  </si>
  <si>
    <t>前月〇日前までに全登録者から利用希望を確認している</t>
    <rPh sb="0" eb="2">
      <t>ゼンゲツ</t>
    </rPh>
    <rPh sb="3" eb="4">
      <t>ニチ</t>
    </rPh>
    <rPh sb="4" eb="5">
      <t>マエ</t>
    </rPh>
    <rPh sb="8" eb="9">
      <t>ゼン</t>
    </rPh>
    <rPh sb="9" eb="12">
      <t>トウロクシャ</t>
    </rPh>
    <rPh sb="14" eb="16">
      <t>リヨウ</t>
    </rPh>
    <rPh sb="16" eb="18">
      <t>キボウ</t>
    </rPh>
    <rPh sb="19" eb="21">
      <t>カクニン</t>
    </rPh>
    <phoneticPr fontId="2"/>
  </si>
  <si>
    <t>活動日誌及、月報、執行状況報告書全てで人数が一致</t>
    <rPh sb="0" eb="2">
      <t>カツドウ</t>
    </rPh>
    <rPh sb="2" eb="4">
      <t>ニッシ</t>
    </rPh>
    <rPh sb="4" eb="5">
      <t>オヨ</t>
    </rPh>
    <rPh sb="6" eb="8">
      <t>ゲッポウ</t>
    </rPh>
    <rPh sb="9" eb="11">
      <t>シッコウ</t>
    </rPh>
    <rPh sb="11" eb="13">
      <t>ジョウキョウ</t>
    </rPh>
    <rPh sb="13" eb="16">
      <t>ホウコクショ</t>
    </rPh>
    <rPh sb="16" eb="17">
      <t>スベ</t>
    </rPh>
    <rPh sb="19" eb="21">
      <t>ニンズウ</t>
    </rPh>
    <rPh sb="22" eb="24">
      <t>イッチ</t>
    </rPh>
    <phoneticPr fontId="2"/>
  </si>
  <si>
    <t>年度途中に採用した職員について、研修を実施していなかった</t>
    <rPh sb="0" eb="2">
      <t>ネンド</t>
    </rPh>
    <rPh sb="2" eb="4">
      <t>トチュウ</t>
    </rPh>
    <rPh sb="5" eb="7">
      <t>サイヨウ</t>
    </rPh>
    <rPh sb="9" eb="11">
      <t>ショクイン</t>
    </rPh>
    <rPh sb="16" eb="18">
      <t>ケンシュウ</t>
    </rPh>
    <rPh sb="19" eb="21">
      <t>ジッシ</t>
    </rPh>
    <phoneticPr fontId="2"/>
  </si>
  <si>
    <t>障害児理解講座を職員に周知すると共に、定期的に受講状況について確認する</t>
    <rPh sb="0" eb="3">
      <t>ショウガイジ</t>
    </rPh>
    <rPh sb="3" eb="5">
      <t>リカイ</t>
    </rPh>
    <rPh sb="5" eb="7">
      <t>コウザ</t>
    </rPh>
    <rPh sb="8" eb="10">
      <t>ショクイン</t>
    </rPh>
    <rPh sb="11" eb="13">
      <t>シュウチ</t>
    </rPh>
    <rPh sb="16" eb="17">
      <t>トモ</t>
    </rPh>
    <rPh sb="19" eb="21">
      <t>テイキ</t>
    </rPh>
    <rPh sb="21" eb="22">
      <t>テキ</t>
    </rPh>
    <rPh sb="23" eb="27">
      <t>ジュコウジョウキョウ</t>
    </rPh>
    <rPh sb="31" eb="33">
      <t>カクニン</t>
    </rPh>
    <phoneticPr fontId="2"/>
  </si>
  <si>
    <t>月別開所状況及び職員配置確認表で「○」と報告している日について、職員が追加配置されていたが、活動日誌に勤務時間が記載されていない日があった。</t>
    <phoneticPr fontId="2"/>
  </si>
  <si>
    <t>出勤簿及び活動日誌から、月報及び職員配置確認表の記載に誤りがないことを確認した。</t>
    <rPh sb="0" eb="3">
      <t>シュッキンボ</t>
    </rPh>
    <rPh sb="3" eb="4">
      <t>オヨ</t>
    </rPh>
    <rPh sb="5" eb="7">
      <t>カツドウ</t>
    </rPh>
    <rPh sb="7" eb="9">
      <t>ニッシ</t>
    </rPh>
    <rPh sb="12" eb="14">
      <t>ゲッポウ</t>
    </rPh>
    <rPh sb="14" eb="15">
      <t>オヨ</t>
    </rPh>
    <rPh sb="16" eb="18">
      <t>ショクイン</t>
    </rPh>
    <rPh sb="18" eb="20">
      <t>ハイチ</t>
    </rPh>
    <rPh sb="20" eb="22">
      <t>カクニン</t>
    </rPh>
    <rPh sb="22" eb="23">
      <t>ヒョウ</t>
    </rPh>
    <rPh sb="24" eb="26">
      <t>キサイ</t>
    </rPh>
    <rPh sb="27" eb="28">
      <t>アヤマ</t>
    </rPh>
    <rPh sb="35" eb="37">
      <t>カクニン</t>
    </rPh>
    <phoneticPr fontId="2"/>
  </si>
  <si>
    <t>全ての児童について挙証資料が揃っている。</t>
    <rPh sb="0" eb="1">
      <t>スベ</t>
    </rPh>
    <rPh sb="3" eb="5">
      <t>ジドウ</t>
    </rPh>
    <rPh sb="9" eb="11">
      <t>キョショウ</t>
    </rPh>
    <rPh sb="11" eb="13">
      <t>シリョウ</t>
    </rPh>
    <rPh sb="14" eb="15">
      <t>ソロ</t>
    </rPh>
    <phoneticPr fontId="2"/>
  </si>
  <si>
    <t>おやつ代は1食100円、材料費は50～200円を保護者から徴収しており、実費程度の徴収となっていた</t>
    <rPh sb="3" eb="4">
      <t>ダイ</t>
    </rPh>
    <rPh sb="6" eb="7">
      <t>ショク</t>
    </rPh>
    <rPh sb="10" eb="11">
      <t>エン</t>
    </rPh>
    <rPh sb="12" eb="15">
      <t>ザイリョウヒ</t>
    </rPh>
    <rPh sb="22" eb="23">
      <t>エン</t>
    </rPh>
    <rPh sb="24" eb="27">
      <t>ホゴシャ</t>
    </rPh>
    <rPh sb="29" eb="31">
      <t>チョウシュウ</t>
    </rPh>
    <rPh sb="36" eb="38">
      <t>ジッピ</t>
    </rPh>
    <rPh sb="38" eb="40">
      <t>テイド</t>
    </rPh>
    <rPh sb="41" eb="43">
      <t>チョウシュウ</t>
    </rPh>
    <phoneticPr fontId="2"/>
  </si>
  <si>
    <t>コロナ禍であるため、地域の方を活用したプログラム等は実施していないが、自治会や子ども会と定期的に情報交換を行っている。</t>
    <rPh sb="3" eb="4">
      <t>カ</t>
    </rPh>
    <rPh sb="10" eb="12">
      <t>チイキ</t>
    </rPh>
    <rPh sb="13" eb="14">
      <t>カタ</t>
    </rPh>
    <rPh sb="15" eb="17">
      <t>カツヨウ</t>
    </rPh>
    <rPh sb="24" eb="25">
      <t>トウ</t>
    </rPh>
    <rPh sb="26" eb="28">
      <t>ジッシ</t>
    </rPh>
    <rPh sb="35" eb="38">
      <t>ジチカイ</t>
    </rPh>
    <rPh sb="39" eb="40">
      <t>コ</t>
    </rPh>
    <rPh sb="42" eb="43">
      <t>カイ</t>
    </rPh>
    <rPh sb="44" eb="47">
      <t>テイキテキ</t>
    </rPh>
    <rPh sb="48" eb="50">
      <t>ジョウホウ</t>
    </rPh>
    <rPh sb="50" eb="52">
      <t>コウカン</t>
    </rPh>
    <rPh sb="53" eb="54">
      <t>オコナ</t>
    </rPh>
    <phoneticPr fontId="2"/>
  </si>
  <si>
    <t>コロナ禍のため、書面開催とした。</t>
    <rPh sb="3" eb="4">
      <t>カ</t>
    </rPh>
    <rPh sb="8" eb="10">
      <t>ショメン</t>
    </rPh>
    <rPh sb="10" eb="12">
      <t>カイサイ</t>
    </rPh>
    <phoneticPr fontId="2"/>
  </si>
  <si>
    <t>年度途中に採用した職員について、誓約書を提出していなかった。
雇用時には、研修と誓約書を同時に行い漏れがないようにする。</t>
    <rPh sb="0" eb="2">
      <t>ネンド</t>
    </rPh>
    <rPh sb="2" eb="4">
      <t>トチュウ</t>
    </rPh>
    <rPh sb="5" eb="7">
      <t>サイヨウ</t>
    </rPh>
    <rPh sb="9" eb="11">
      <t>ショクイン</t>
    </rPh>
    <rPh sb="16" eb="19">
      <t>セイヤクショ</t>
    </rPh>
    <rPh sb="20" eb="22">
      <t>テイシュツ</t>
    </rPh>
    <rPh sb="31" eb="33">
      <t>コヨウ</t>
    </rPh>
    <rPh sb="33" eb="34">
      <t>ジ</t>
    </rPh>
    <rPh sb="37" eb="39">
      <t>ケンシュウ</t>
    </rPh>
    <rPh sb="40" eb="43">
      <t>セイヤクショ</t>
    </rPh>
    <rPh sb="44" eb="46">
      <t>ドウジ</t>
    </rPh>
    <rPh sb="47" eb="48">
      <t>オコナ</t>
    </rPh>
    <rPh sb="49" eb="50">
      <t>モ</t>
    </rPh>
    <phoneticPr fontId="2"/>
  </si>
  <si>
    <t xml:space="preserve">入会のしおりや写真の使用についてはキッズニュースで全員に連絡している。
</t>
    <rPh sb="0" eb="2">
      <t>ニュウカイ</t>
    </rPh>
    <phoneticPr fontId="2"/>
  </si>
  <si>
    <t xml:space="preserve">振込領収書の写しを確認している。
</t>
    <rPh sb="0" eb="2">
      <t>フリコ</t>
    </rPh>
    <rPh sb="2" eb="5">
      <t>リョウシュウショ</t>
    </rPh>
    <rPh sb="6" eb="7">
      <t>ウツ</t>
    </rPh>
    <rPh sb="9" eb="11">
      <t>カクニン</t>
    </rPh>
    <phoneticPr fontId="2"/>
  </si>
  <si>
    <t>運営費は理事長と主任の２人で管理を行っている。</t>
    <phoneticPr fontId="2"/>
  </si>
  <si>
    <t>高額な物品の購入については、請求書払いとし、請求書・納品書等を適切に保管している。</t>
    <phoneticPr fontId="2"/>
  </si>
  <si>
    <t>月１回クラブで行われる職員ミーティングには運営法人の担当者も同席している。</t>
    <phoneticPr fontId="2"/>
  </si>
  <si>
    <t>クラブに保護者から苦情があった場合等は、速やかに法人に報告し、理事長とともに解決にあたっている。</t>
    <phoneticPr fontId="2"/>
  </si>
  <si>
    <t>避難確保計画を策定している</t>
    <rPh sb="0" eb="2">
      <t>ヒナン</t>
    </rPh>
    <rPh sb="2" eb="4">
      <t>カクホ</t>
    </rPh>
    <rPh sb="4" eb="6">
      <t>ケイカク</t>
    </rPh>
    <rPh sb="7" eb="9">
      <t>サクテイ</t>
    </rPh>
    <phoneticPr fontId="2"/>
  </si>
  <si>
    <t>避難確保計画を掲示している</t>
    <rPh sb="0" eb="2">
      <t>ヒナン</t>
    </rPh>
    <rPh sb="2" eb="4">
      <t>カクホ</t>
    </rPh>
    <rPh sb="4" eb="6">
      <t>ケイカク</t>
    </rPh>
    <rPh sb="7" eb="9">
      <t>ケイジ</t>
    </rPh>
    <phoneticPr fontId="2"/>
  </si>
  <si>
    <t>最低賃金以上の時給で非常勤職員を雇用し、最低賃金が改定された際には、新たな労働契約書を職員に渡した。
また、給与は、職員の銀行口座に振り込んでいる。</t>
    <phoneticPr fontId="2"/>
  </si>
  <si>
    <t>当該補助金（コロナ・消毒作業等人件費）の領収書は運営費とは別のファイルに保存しており、運営費との重複はなかった。</t>
    <rPh sb="0" eb="2">
      <t>トウガイ</t>
    </rPh>
    <rPh sb="2" eb="5">
      <t>ホジョキン</t>
    </rPh>
    <rPh sb="10" eb="12">
      <t>ショウドク</t>
    </rPh>
    <rPh sb="12" eb="14">
      <t>サギョウ</t>
    </rPh>
    <rPh sb="14" eb="15">
      <t>トウ</t>
    </rPh>
    <rPh sb="15" eb="18">
      <t>ジンケンヒ</t>
    </rPh>
    <rPh sb="20" eb="22">
      <t>リョウシュウ</t>
    </rPh>
    <rPh sb="22" eb="23">
      <t>ショ</t>
    </rPh>
    <rPh sb="24" eb="27">
      <t>ウンエイヒ</t>
    </rPh>
    <rPh sb="29" eb="30">
      <t>ベツ</t>
    </rPh>
    <rPh sb="36" eb="38">
      <t>ホゾン</t>
    </rPh>
    <rPh sb="43" eb="46">
      <t>ウンエイヒ</t>
    </rPh>
    <rPh sb="48" eb="50">
      <t>チョウフク</t>
    </rPh>
    <phoneticPr fontId="2"/>
  </si>
  <si>
    <t>横浜小学校放課後キッズクラブ</t>
    <rPh sb="0" eb="2">
      <t>ヨコハマ</t>
    </rPh>
    <rPh sb="2" eb="5">
      <t>ショウガッコウ</t>
    </rPh>
    <rPh sb="5" eb="8">
      <t>ホウカゴ</t>
    </rPh>
    <phoneticPr fontId="2"/>
  </si>
  <si>
    <t>NPO法人　ヨコハマ</t>
    <rPh sb="3" eb="5">
      <t>ホウジン</t>
    </rPh>
    <phoneticPr fontId="2"/>
  </si>
  <si>
    <t>〇〇　〇〇</t>
    <phoneticPr fontId="2"/>
  </si>
  <si>
    <t>××　××</t>
    <phoneticPr fontId="2"/>
  </si>
  <si>
    <t>〇〇区</t>
    <rPh sb="2" eb="3">
      <t>ク</t>
    </rPh>
    <phoneticPr fontId="2"/>
  </si>
  <si>
    <t xml:space="preserve">
基本事業費に格上げ</t>
    <rPh sb="1" eb="3">
      <t>キホン</t>
    </rPh>
    <rPh sb="3" eb="6">
      <t>ジギョウヒ</t>
    </rPh>
    <rPh sb="7" eb="9">
      <t>カクア</t>
    </rPh>
    <phoneticPr fontId="2"/>
  </si>
  <si>
    <t>チェク体制の強化</t>
    <rPh sb="3" eb="5">
      <t>タイセイ</t>
    </rPh>
    <rPh sb="6" eb="8">
      <t>キョウカ</t>
    </rPh>
    <phoneticPr fontId="2"/>
  </si>
  <si>
    <t>保留
(…だけどいらない？）</t>
    <rPh sb="0" eb="2">
      <t>ホリュウ</t>
    </rPh>
    <phoneticPr fontId="2"/>
  </si>
  <si>
    <t xml:space="preserve">加算補助
に移動
</t>
    <rPh sb="0" eb="2">
      <t>カサン</t>
    </rPh>
    <rPh sb="2" eb="4">
      <t>ホジョ</t>
    </rPh>
    <rPh sb="6" eb="8">
      <t>イドウ</t>
    </rPh>
    <phoneticPr fontId="2"/>
  </si>
  <si>
    <t>項目を検討</t>
    <rPh sb="0" eb="2">
      <t>コウモク</t>
    </rPh>
    <rPh sb="3" eb="5">
      <t>ケントウ</t>
    </rPh>
    <phoneticPr fontId="2"/>
  </si>
  <si>
    <t>視点の変更</t>
    <rPh sb="0" eb="2">
      <t>シテン</t>
    </rPh>
    <rPh sb="3" eb="5">
      <t>ヘンコウ</t>
    </rPh>
    <phoneticPr fontId="2"/>
  </si>
  <si>
    <t>まとめる？</t>
  </si>
  <si>
    <t>まとめる？</t>
    <phoneticPr fontId="2"/>
  </si>
  <si>
    <t>勤務時間・給与について更新
令和３年度の処遇を下回らないようにする</t>
    <rPh sb="0" eb="2">
      <t>キンム</t>
    </rPh>
    <rPh sb="2" eb="4">
      <t>ジカン</t>
    </rPh>
    <rPh sb="5" eb="7">
      <t>キュウヨ</t>
    </rPh>
    <rPh sb="11" eb="13">
      <t>コウシン</t>
    </rPh>
    <rPh sb="14" eb="16">
      <t>レイワ</t>
    </rPh>
    <rPh sb="17" eb="19">
      <t>ネンド</t>
    </rPh>
    <rPh sb="20" eb="22">
      <t>ショグウ</t>
    </rPh>
    <rPh sb="23" eb="25">
      <t>シタマワ</t>
    </rPh>
    <phoneticPr fontId="2"/>
  </si>
  <si>
    <t>視点をてこ入れ
給与台帳が省略されたことに伴う変更</t>
    <rPh sb="0" eb="2">
      <t>シテン</t>
    </rPh>
    <rPh sb="5" eb="6">
      <t>イ</t>
    </rPh>
    <rPh sb="8" eb="10">
      <t>キュウヨ</t>
    </rPh>
    <rPh sb="10" eb="12">
      <t>ダイチョウ</t>
    </rPh>
    <rPh sb="13" eb="15">
      <t>ショウリャク</t>
    </rPh>
    <rPh sb="21" eb="22">
      <t>トモナ</t>
    </rPh>
    <rPh sb="23" eb="25">
      <t>ヘンコウ</t>
    </rPh>
    <phoneticPr fontId="2"/>
  </si>
  <si>
    <t>視点テコ入れ
給与台帳が省略されたことに伴う変更</t>
    <rPh sb="0" eb="2">
      <t>シテン</t>
    </rPh>
    <rPh sb="4" eb="5">
      <t>イ</t>
    </rPh>
    <rPh sb="7" eb="9">
      <t>キュウヨ</t>
    </rPh>
    <rPh sb="9" eb="11">
      <t>ダイチョウ</t>
    </rPh>
    <rPh sb="12" eb="14">
      <t>ショウリャク</t>
    </rPh>
    <rPh sb="20" eb="21">
      <t>トモナ</t>
    </rPh>
    <rPh sb="22" eb="24">
      <t>ヘンコウ</t>
    </rPh>
    <phoneticPr fontId="2"/>
  </si>
  <si>
    <t>（２）　特別加算補助</t>
    <rPh sb="4" eb="6">
      <t>トクベツ</t>
    </rPh>
    <rPh sb="6" eb="8">
      <t>カサン</t>
    </rPh>
    <rPh sb="8" eb="10">
      <t>ホジョ</t>
    </rPh>
    <phoneticPr fontId="2"/>
  </si>
  <si>
    <t>　</t>
    <phoneticPr fontId="2"/>
  </si>
  <si>
    <t>該当要件なし</t>
    <rPh sb="0" eb="2">
      <t>ガイトウ</t>
    </rPh>
    <rPh sb="2" eb="4">
      <t>ヨウケン</t>
    </rPh>
    <phoneticPr fontId="2"/>
  </si>
  <si>
    <t>２　保護者負担金</t>
    <rPh sb="2" eb="5">
      <t>ホゴシャ</t>
    </rPh>
    <rPh sb="5" eb="7">
      <t>フタン</t>
    </rPh>
    <rPh sb="7" eb="8">
      <t>キン</t>
    </rPh>
    <phoneticPr fontId="2"/>
  </si>
  <si>
    <t>キャリアアップ処遇改善費補助</t>
    <rPh sb="7" eb="9">
      <t>ショグウ</t>
    </rPh>
    <rPh sb="9" eb="11">
      <t>カイゼン</t>
    </rPh>
    <rPh sb="11" eb="12">
      <t>ヒ</t>
    </rPh>
    <rPh sb="12" eb="14">
      <t>ホジョ</t>
    </rPh>
    <phoneticPr fontId="2"/>
  </si>
  <si>
    <t>賃金改善加算補助</t>
    <rPh sb="0" eb="2">
      <t>チンギン</t>
    </rPh>
    <rPh sb="2" eb="4">
      <t>カイゼン</t>
    </rPh>
    <rPh sb="4" eb="6">
      <t>カサン</t>
    </rPh>
    <rPh sb="6" eb="8">
      <t>ホジョ</t>
    </rPh>
    <phoneticPr fontId="2"/>
  </si>
  <si>
    <t>保護者負担減免額相当補助</t>
    <rPh sb="0" eb="3">
      <t>ホゴシャ</t>
    </rPh>
    <rPh sb="3" eb="5">
      <t>フタン</t>
    </rPh>
    <rPh sb="5" eb="7">
      <t>ゲンメン</t>
    </rPh>
    <rPh sb="7" eb="8">
      <t>ガク</t>
    </rPh>
    <rPh sb="8" eb="10">
      <t>ソウトウ</t>
    </rPh>
    <rPh sb="10" eb="12">
      <t>ホジョ</t>
    </rPh>
    <phoneticPr fontId="2"/>
  </si>
  <si>
    <t>利用料</t>
    <rPh sb="0" eb="3">
      <t>リヨウリョウ</t>
    </rPh>
    <phoneticPr fontId="2"/>
  </si>
  <si>
    <t>当該補助金の対象経費が適正に支払われている</t>
    <rPh sb="0" eb="2">
      <t>トウガイ</t>
    </rPh>
    <rPh sb="2" eb="5">
      <t>ホジョキン</t>
    </rPh>
    <rPh sb="6" eb="8">
      <t>タイショウ</t>
    </rPh>
    <rPh sb="8" eb="10">
      <t>ケイヒ</t>
    </rPh>
    <rPh sb="11" eb="13">
      <t>テキセイ</t>
    </rPh>
    <rPh sb="14" eb="16">
      <t>シハラ</t>
    </rPh>
    <phoneticPr fontId="2"/>
  </si>
  <si>
    <t>３　人件費</t>
    <rPh sb="2" eb="5">
      <t>ジンケンヒ</t>
    </rPh>
    <phoneticPr fontId="2"/>
  </si>
  <si>
    <t>１　補助金算定</t>
    <phoneticPr fontId="2"/>
  </si>
  <si>
    <t>６　補助金執行にかかる留意点</t>
    <rPh sb="2" eb="5">
      <t>ホジョキン</t>
    </rPh>
    <rPh sb="5" eb="7">
      <t>シッコウ</t>
    </rPh>
    <rPh sb="11" eb="14">
      <t>リュウイテン</t>
    </rPh>
    <phoneticPr fontId="2"/>
  </si>
  <si>
    <t>その契約規模に応じ適正な市内事業者への発注を行っている</t>
    <rPh sb="2" eb="4">
      <t>ケイヤク</t>
    </rPh>
    <rPh sb="4" eb="6">
      <t>キボ</t>
    </rPh>
    <rPh sb="7" eb="8">
      <t>オウ</t>
    </rPh>
    <rPh sb="9" eb="11">
      <t>テキセイ</t>
    </rPh>
    <rPh sb="12" eb="14">
      <t>シナイ</t>
    </rPh>
    <rPh sb="14" eb="17">
      <t>ジギョウシャ</t>
    </rPh>
    <rPh sb="19" eb="21">
      <t>ハッチュウ</t>
    </rPh>
    <rPh sb="22" eb="23">
      <t>オコナ</t>
    </rPh>
    <phoneticPr fontId="2"/>
  </si>
  <si>
    <t>＜会計面・収入の部＞</t>
    <rPh sb="1" eb="3">
      <t>カイケイ</t>
    </rPh>
    <rPh sb="3" eb="4">
      <t>メン</t>
    </rPh>
    <rPh sb="5" eb="7">
      <t>シュウニュウ</t>
    </rPh>
    <rPh sb="8" eb="9">
      <t>ブ</t>
    </rPh>
    <phoneticPr fontId="2"/>
  </si>
  <si>
    <t>＜会計面・支出の部＞</t>
    <rPh sb="1" eb="3">
      <t>カイケイ</t>
    </rPh>
    <rPh sb="3" eb="4">
      <t>メン</t>
    </rPh>
    <rPh sb="5" eb="7">
      <t>シシュツ</t>
    </rPh>
    <phoneticPr fontId="2"/>
  </si>
  <si>
    <t>７　職員</t>
    <rPh sb="2" eb="4">
      <t>ショクイン</t>
    </rPh>
    <phoneticPr fontId="2"/>
  </si>
  <si>
    <t>利用料の徴収が適正に行われていること　
受領額が適正に報告されていること</t>
    <phoneticPr fontId="2"/>
  </si>
  <si>
    <t>学校・保護者・地域との連携</t>
    <rPh sb="0" eb="2">
      <t>ガッコウ</t>
    </rPh>
    <rPh sb="3" eb="6">
      <t>ホゴシャ</t>
    </rPh>
    <rPh sb="7" eb="9">
      <t>チイキ</t>
    </rPh>
    <rPh sb="11" eb="13">
      <t>レンケイ</t>
    </rPh>
    <phoneticPr fontId="2"/>
  </si>
  <si>
    <t>８　学校・保護者・地域等との連携</t>
    <rPh sb="2" eb="4">
      <t>ガッコウ</t>
    </rPh>
    <rPh sb="5" eb="8">
      <t>ホゴシャ</t>
    </rPh>
    <rPh sb="9" eb="11">
      <t>チイキ</t>
    </rPh>
    <rPh sb="11" eb="12">
      <t>トウ</t>
    </rPh>
    <rPh sb="14" eb="16">
      <t>レンケイ</t>
    </rPh>
    <phoneticPr fontId="2"/>
  </si>
  <si>
    <t>９　文書・物品の管理</t>
    <rPh sb="2" eb="4">
      <t>ブンショ</t>
    </rPh>
    <rPh sb="5" eb="7">
      <t>ブッピン</t>
    </rPh>
    <rPh sb="8" eb="10">
      <t>カンリ</t>
    </rPh>
    <phoneticPr fontId="2"/>
  </si>
  <si>
    <t>１０　個人情報の管理</t>
    <rPh sb="3" eb="5">
      <t>コジン</t>
    </rPh>
    <rPh sb="5" eb="7">
      <t>ジョウホウ</t>
    </rPh>
    <rPh sb="8" eb="10">
      <t>カンリ</t>
    </rPh>
    <phoneticPr fontId="2"/>
  </si>
  <si>
    <t>１１　その他</t>
    <rPh sb="5" eb="6">
      <t>タ</t>
    </rPh>
    <phoneticPr fontId="2"/>
  </si>
  <si>
    <t>児童の利用予定の確認方法が適正であること</t>
    <phoneticPr fontId="2"/>
  </si>
  <si>
    <t>＜その他運営面＞</t>
    <rPh sb="3" eb="4">
      <t>タ</t>
    </rPh>
    <rPh sb="4" eb="6">
      <t>ウンエイ</t>
    </rPh>
    <rPh sb="6" eb="7">
      <t>メン</t>
    </rPh>
    <phoneticPr fontId="2"/>
  </si>
  <si>
    <t>確認項目</t>
    <phoneticPr fontId="2"/>
  </si>
  <si>
    <t>視点・根拠</t>
    <rPh sb="0" eb="2">
      <t>シテン</t>
    </rPh>
    <rPh sb="3" eb="5">
      <t>コンキョ</t>
    </rPh>
    <phoneticPr fontId="2"/>
  </si>
  <si>
    <t>確認月</t>
    <rPh sb="0" eb="3">
      <t>カクニンヅキ</t>
    </rPh>
    <phoneticPr fontId="2"/>
  </si>
  <si>
    <t>　　　　　　　　　　　　　　　　　　　　　　　　　　　　　　　　　　　　　　　　　　　　　　　　　　　　　　　　　　　　　　　　　　　　　　　　　　　　　　　　　　　　　　　　　　　　　　　　　　　　　　　　　　　　　　　　　　　　　　　　　　　　　　　　　　　　　　　　　　　　　　　　　　　　　　　　　　　　　　　　　　　　　　　　　　　　　　　　　　　　　　　　　　　　　　　　　　　　　　　　　　　　　　　　　　　　　　　　　　　　　　　　　　　　　　　　　　　　　　　　　　　　　　　　　　　　　　　　　　　　　　　　　　　　　　　　　　　　　　　　　　　　　　　　　　　　　　　　　　　　　　　　　　　　　　　　　　　　　　　　　　　　　　　　　　　　　　　　　　　　　　　　　　　　　　　　　　　　　　　　　　　　　　　　　　　　　　　　　　　　　　　　　　　　　　　　　　　　　　　　　　　　　　　　　　　　　　　　　　　　　　　　　　　　　　　　　　　　　　　　　　　　　　　　　　　　　　　　　　　　　　　　　　　　　　　　　　　　　　　　　　　　　　　　　　　　　　　　　　　　　　　　　　　　　　　　　　　　　　　　　　　　　　　　　　　　　　　　　　　　　　　　　　　　　　　　　　　　　　　　　　　　　　　　　　　　　　　　　　　　　　　　　　　　　　　　　　　　　　　　　　　　　　　　　　　　　　　　　　　　　　　　　　　　　　　　　　　　　　　　　　　　　　　　　　　　　　　　　　　　　　　　　　　　　　　　　　　　　　　　　　　　　　　　　　　　　　　　　　　　　　　　　　　　　　　　　　　　　　　　　　　　　　　　　　　　　　　　　　　　　　　　　　　　　　　　　　　　　　　　　　　　　　　　　　　　　　　　　　　　　　　　　　　　　　　　　　　　　　　　　　　　　　　　　　　　　　　　　　　　　　　　　　　　　　　　　　　　　　　　　　　　　　　　　　　　　　　　　　　　　　　　　　　　　　　　　　　　　　　　　　　　　　　　　　　　　　　　　　　　　　　　　　　　　　　　　　　　　　　　　　　　　　　　　　　　　　　　　　　　　　　　　　　　　　　　　　　　　　　　　　　　</t>
    <phoneticPr fontId="2"/>
  </si>
  <si>
    <t>＜対象児童数＞</t>
    <rPh sb="1" eb="6">
      <t>タイショウジドウスウ</t>
    </rPh>
    <phoneticPr fontId="2"/>
  </si>
  <si>
    <t>＜単位数＞</t>
    <rPh sb="1" eb="4">
      <t>タンイスウ</t>
    </rPh>
    <phoneticPr fontId="2"/>
  </si>
  <si>
    <t>月別状況報告書</t>
    <rPh sb="0" eb="2">
      <t>ツキベツ</t>
    </rPh>
    <rPh sb="2" eb="4">
      <t>ジョウキョウ</t>
    </rPh>
    <rPh sb="4" eb="7">
      <t>ホウコクショ</t>
    </rPh>
    <phoneticPr fontId="2"/>
  </si>
  <si>
    <t>単位</t>
    <rPh sb="0" eb="2">
      <t>タンイ</t>
    </rPh>
    <phoneticPr fontId="2"/>
  </si>
  <si>
    <t>利用児童名簿</t>
    <phoneticPr fontId="2"/>
  </si>
  <si>
    <t>（１）基本事業費</t>
    <rPh sb="3" eb="5">
      <t>キホン</t>
    </rPh>
    <rPh sb="5" eb="8">
      <t>ジギョウヒ</t>
    </rPh>
    <phoneticPr fontId="2"/>
  </si>
  <si>
    <t>【施設賃借料に伴う減算】
施設賃借料に伴う減算が適正に申請されていること</t>
    <rPh sb="1" eb="3">
      <t>シセツ</t>
    </rPh>
    <rPh sb="3" eb="6">
      <t>チンシャクリョウ</t>
    </rPh>
    <rPh sb="7" eb="8">
      <t>トモナ</t>
    </rPh>
    <rPh sb="9" eb="11">
      <t>ゲンサン</t>
    </rPh>
    <rPh sb="24" eb="26">
      <t>テキセイ</t>
    </rPh>
    <rPh sb="27" eb="29">
      <t>シンセイ</t>
    </rPh>
    <phoneticPr fontId="2"/>
  </si>
  <si>
    <t>申請人数</t>
    <rPh sb="0" eb="4">
      <t>シンセイニンズウ</t>
    </rPh>
    <phoneticPr fontId="2"/>
  </si>
  <si>
    <t>支援員Ⅱ</t>
    <rPh sb="0" eb="2">
      <t>シエン</t>
    </rPh>
    <rPh sb="2" eb="3">
      <t>イン</t>
    </rPh>
    <phoneticPr fontId="2"/>
  </si>
  <si>
    <t>支援員Ⅲ</t>
    <rPh sb="0" eb="2">
      <t>シエン</t>
    </rPh>
    <rPh sb="2" eb="3">
      <t>イン</t>
    </rPh>
    <phoneticPr fontId="2"/>
  </si>
  <si>
    <t>確認資料</t>
    <rPh sb="0" eb="4">
      <t>カクニンシリョウ</t>
    </rPh>
    <phoneticPr fontId="2"/>
  </si>
  <si>
    <t>４　管理運営費</t>
    <rPh sb="2" eb="4">
      <t>カンリ</t>
    </rPh>
    <rPh sb="4" eb="7">
      <t>ウンエイヒ</t>
    </rPh>
    <phoneticPr fontId="2"/>
  </si>
  <si>
    <t>５　その他</t>
    <rPh sb="4" eb="5">
      <t>タ</t>
    </rPh>
    <phoneticPr fontId="2"/>
  </si>
  <si>
    <t>運営委員会開催日</t>
    <rPh sb="0" eb="5">
      <t>ウンエイイインカイ</t>
    </rPh>
    <rPh sb="5" eb="8">
      <t>カイサイビ</t>
    </rPh>
    <phoneticPr fontId="2"/>
  </si>
  <si>
    <t>令和４年度予算審議日</t>
    <rPh sb="0" eb="2">
      <t>レイワ</t>
    </rPh>
    <rPh sb="3" eb="5">
      <t>ネンド</t>
    </rPh>
    <rPh sb="5" eb="7">
      <t>ヨサン</t>
    </rPh>
    <rPh sb="7" eb="10">
      <t>シンギビ</t>
    </rPh>
    <phoneticPr fontId="2"/>
  </si>
  <si>
    <t>保護者会開催日</t>
    <rPh sb="0" eb="3">
      <t>ホゴシャ</t>
    </rPh>
    <rPh sb="3" eb="4">
      <t>カイ</t>
    </rPh>
    <rPh sb="4" eb="7">
      <t>カイサイビ</t>
    </rPh>
    <phoneticPr fontId="2"/>
  </si>
  <si>
    <t>令和４年度防災訓練実施日</t>
    <rPh sb="0" eb="2">
      <t>レイワ</t>
    </rPh>
    <rPh sb="3" eb="5">
      <t>ネンド</t>
    </rPh>
    <rPh sb="5" eb="7">
      <t>ボウサイ</t>
    </rPh>
    <rPh sb="7" eb="9">
      <t>クンレン</t>
    </rPh>
    <rPh sb="9" eb="12">
      <t>ジッシビ</t>
    </rPh>
    <phoneticPr fontId="2"/>
  </si>
  <si>
    <t>実績報告記載収入額</t>
    <phoneticPr fontId="2"/>
  </si>
  <si>
    <t>保護者負担金台帳収入額</t>
    <phoneticPr fontId="2"/>
  </si>
  <si>
    <t>具体的な
連携内容</t>
    <rPh sb="0" eb="3">
      <t>グタイテキ</t>
    </rPh>
    <rPh sb="5" eb="9">
      <t>レンケイナイヨウ</t>
    </rPh>
    <phoneticPr fontId="2"/>
  </si>
  <si>
    <t>小規模激変緩和加算補助</t>
    <phoneticPr fontId="2"/>
  </si>
  <si>
    <t>C</t>
    <phoneticPr fontId="2"/>
  </si>
  <si>
    <t>令和４年度マニュアル（第１巻）P.86
補助金交付要綱別表２</t>
    <phoneticPr fontId="2"/>
  </si>
  <si>
    <t>令和３年度、令和４年度の月ごとの対象児童数の申請が適正であること
令和４年度マニュアル（第１巻）P.99
補助金交付要綱別表１</t>
    <rPh sb="0" eb="2">
      <t>レイワ</t>
    </rPh>
    <rPh sb="3" eb="5">
      <t>ネンド</t>
    </rPh>
    <rPh sb="6" eb="8">
      <t>レイワ</t>
    </rPh>
    <rPh sb="9" eb="11">
      <t>ネンド</t>
    </rPh>
    <phoneticPr fontId="2"/>
  </si>
  <si>
    <t>R4年度クラブ在籍職員数</t>
    <rPh sb="2" eb="4">
      <t>ネンド</t>
    </rPh>
    <rPh sb="7" eb="9">
      <t>ザイセキ</t>
    </rPh>
    <rPh sb="9" eb="12">
      <t>ショクインスウ</t>
    </rPh>
    <phoneticPr fontId="2"/>
  </si>
  <si>
    <t>（該当要件なしのため省略）</t>
    <rPh sb="1" eb="3">
      <t>ガイトウ</t>
    </rPh>
    <rPh sb="3" eb="5">
      <t>ヨウケン</t>
    </rPh>
    <rPh sb="10" eb="12">
      <t>ショウリャク</t>
    </rPh>
    <phoneticPr fontId="2"/>
  </si>
  <si>
    <t>当該補助対象職員の申請が適正である
令和４年度マニュアル（第１巻）P.136
補助金交付要綱別表１</t>
    <rPh sb="0" eb="2">
      <t>トウガイ</t>
    </rPh>
    <rPh sb="2" eb="4">
      <t>ホジョ</t>
    </rPh>
    <rPh sb="4" eb="6">
      <t>タイショウ</t>
    </rPh>
    <rPh sb="6" eb="8">
      <t>ショクイン</t>
    </rPh>
    <rPh sb="9" eb="11">
      <t>シンセイ</t>
    </rPh>
    <rPh sb="12" eb="14">
      <t>テキセイ</t>
    </rPh>
    <phoneticPr fontId="2"/>
  </si>
  <si>
    <t>賃金台帳
勤務時間</t>
    <phoneticPr fontId="2"/>
  </si>
  <si>
    <t>出勤簿
勤務時間</t>
    <phoneticPr fontId="2"/>
  </si>
  <si>
    <t>当該補助金の対象経費が適正に支払われている
令和４年度マニュアル（第１巻）P.110、111
補助金交付要綱別表５</t>
    <rPh sb="0" eb="2">
      <t>トウガイ</t>
    </rPh>
    <rPh sb="2" eb="5">
      <t>ホジョキン</t>
    </rPh>
    <rPh sb="6" eb="8">
      <t>タイショウ</t>
    </rPh>
    <rPh sb="8" eb="10">
      <t>ケイヒ</t>
    </rPh>
    <rPh sb="11" eb="13">
      <t>テキセイ</t>
    </rPh>
    <rPh sb="14" eb="16">
      <t>シハラ</t>
    </rPh>
    <phoneticPr fontId="2"/>
  </si>
  <si>
    <t>当該補助金の対象経費が適正に支払われている
令和４年度マニュアル（第１巻）P.118</t>
    <rPh sb="0" eb="2">
      <t>トウガイ</t>
    </rPh>
    <rPh sb="2" eb="5">
      <t>ホジョキン</t>
    </rPh>
    <rPh sb="6" eb="8">
      <t>タイショウ</t>
    </rPh>
    <rPh sb="8" eb="10">
      <t>ケイヒ</t>
    </rPh>
    <rPh sb="11" eb="13">
      <t>テキセイ</t>
    </rPh>
    <rPh sb="14" eb="16">
      <t>シハラ</t>
    </rPh>
    <phoneticPr fontId="2"/>
  </si>
  <si>
    <t>当該補助金の対象経費が適正に支払われている
令和４年度マニュアル（第１巻）P.118
補助金交付要綱別表６</t>
    <rPh sb="0" eb="2">
      <t>トウガイ</t>
    </rPh>
    <rPh sb="2" eb="5">
      <t>ホジョキン</t>
    </rPh>
    <rPh sb="6" eb="8">
      <t>タイショウ</t>
    </rPh>
    <rPh sb="8" eb="10">
      <t>ケイヒ</t>
    </rPh>
    <rPh sb="11" eb="13">
      <t>テキセイ</t>
    </rPh>
    <rPh sb="14" eb="16">
      <t>シハラ</t>
    </rPh>
    <phoneticPr fontId="2"/>
  </si>
  <si>
    <t>当該補助金の対象経費が適正に支払われている
令和４年度マニュアル（第１巻）P.136</t>
    <rPh sb="0" eb="2">
      <t>トウガイ</t>
    </rPh>
    <rPh sb="2" eb="5">
      <t>ホジョキン</t>
    </rPh>
    <rPh sb="6" eb="8">
      <t>タイショウ</t>
    </rPh>
    <rPh sb="8" eb="10">
      <t>ケイヒ</t>
    </rPh>
    <rPh sb="11" eb="13">
      <t>テキセイ</t>
    </rPh>
    <rPh sb="14" eb="16">
      <t>シハラ</t>
    </rPh>
    <phoneticPr fontId="2"/>
  </si>
  <si>
    <t>放課後児童クラブ経費として適正な経費を計上している</t>
    <phoneticPr fontId="2"/>
  </si>
  <si>
    <t>その他人件費</t>
    <phoneticPr fontId="2"/>
  </si>
  <si>
    <t>当該補助金の対象経費が適正に支払われている
令和４年度マニュアル（第１巻）P.110、111
補助金交付要綱別表５</t>
    <rPh sb="0" eb="2">
      <t>トウガイ</t>
    </rPh>
    <rPh sb="2" eb="5">
      <t>ホジョキン</t>
    </rPh>
    <rPh sb="6" eb="8">
      <t>タイショウ</t>
    </rPh>
    <rPh sb="8" eb="10">
      <t>ケイヒ</t>
    </rPh>
    <rPh sb="11" eb="13">
      <t>テキセイ</t>
    </rPh>
    <rPh sb="14" eb="16">
      <t>シハラ</t>
    </rPh>
    <phoneticPr fontId="2"/>
  </si>
  <si>
    <t>当該補助金の対象経費が適正に支払われている
令和４年度マニュアル（第１巻）P.137
補助金交付要綱別表７</t>
    <rPh sb="0" eb="2">
      <t>トウガイ</t>
    </rPh>
    <rPh sb="2" eb="5">
      <t>ホジョキン</t>
    </rPh>
    <rPh sb="6" eb="8">
      <t>タイショウ</t>
    </rPh>
    <rPh sb="8" eb="10">
      <t>ケイヒ</t>
    </rPh>
    <rPh sb="11" eb="13">
      <t>テキセイ</t>
    </rPh>
    <rPh sb="14" eb="16">
      <t>シハラ</t>
    </rPh>
    <phoneticPr fontId="2"/>
  </si>
  <si>
    <t>積立金の計上及び使用方法は適正である
令和４年度マニュアル（第１巻）P.80</t>
    <rPh sb="0" eb="3">
      <t>ツミタテキン</t>
    </rPh>
    <rPh sb="4" eb="6">
      <t>ケイジョウ</t>
    </rPh>
    <rPh sb="6" eb="7">
      <t>オヨ</t>
    </rPh>
    <rPh sb="8" eb="12">
      <t>シヨウホウホウ</t>
    </rPh>
    <rPh sb="13" eb="15">
      <t>テキセイ</t>
    </rPh>
    <phoneticPr fontId="2"/>
  </si>
  <si>
    <t>【運営委員会のみ回答】
・運営委員会を年２回以上開催している
・予算、決算の審議を行っている
・議事録を作成している
実施要綱第３条
令和４年度マニュアル（第１巻）P.37，38</t>
    <rPh sb="1" eb="6">
      <t>ウンエイイインカイ</t>
    </rPh>
    <rPh sb="8" eb="10">
      <t>カイトウ</t>
    </rPh>
    <rPh sb="13" eb="18">
      <t>ウンエイイインカイ</t>
    </rPh>
    <rPh sb="19" eb="20">
      <t>ネン</t>
    </rPh>
    <rPh sb="21" eb="22">
      <t>カイ</t>
    </rPh>
    <rPh sb="22" eb="24">
      <t>イジョウ</t>
    </rPh>
    <rPh sb="24" eb="26">
      <t>カイサイ</t>
    </rPh>
    <rPh sb="32" eb="34">
      <t>ヨサン</t>
    </rPh>
    <rPh sb="35" eb="37">
      <t>ケッサン</t>
    </rPh>
    <rPh sb="38" eb="40">
      <t>シンギ</t>
    </rPh>
    <rPh sb="41" eb="42">
      <t>オコナ</t>
    </rPh>
    <rPh sb="48" eb="51">
      <t>ギジロク</t>
    </rPh>
    <rPh sb="52" eb="54">
      <t>サクセイ</t>
    </rPh>
    <rPh sb="60" eb="64">
      <t>ジッシヨウコウ</t>
    </rPh>
    <rPh sb="64" eb="65">
      <t>ダイ</t>
    </rPh>
    <rPh sb="66" eb="67">
      <t>ジョウ</t>
    </rPh>
    <phoneticPr fontId="2"/>
  </si>
  <si>
    <t>・保護者会を年２回以上開催した
・予算、決算の報告を行っている
・議事録を作成している
実施要綱第12条
令和４年度マニュアル（第１巻）P.38</t>
    <rPh sb="1" eb="5">
      <t>ホゴシャカイ</t>
    </rPh>
    <rPh sb="6" eb="7">
      <t>ネン</t>
    </rPh>
    <rPh sb="8" eb="11">
      <t>カイイジョウ</t>
    </rPh>
    <rPh sb="11" eb="13">
      <t>カイサイ</t>
    </rPh>
    <rPh sb="23" eb="25">
      <t>ホウコク</t>
    </rPh>
    <rPh sb="33" eb="36">
      <t>ギジロク</t>
    </rPh>
    <rPh sb="37" eb="39">
      <t>サクセイ</t>
    </rPh>
    <phoneticPr fontId="2"/>
  </si>
  <si>
    <t>ボランティアの採用にあたっての手続きが適正であること
横浜市放課後事業ボランティア登録に関するガイドライン
令和４年度マニュアル（第１巻）P.57、58</t>
    <rPh sb="28" eb="31">
      <t>ヨコハマシ</t>
    </rPh>
    <rPh sb="31" eb="36">
      <t>ホウカゴジギョウ</t>
    </rPh>
    <rPh sb="42" eb="44">
      <t>トウロク</t>
    </rPh>
    <rPh sb="45" eb="46">
      <t>カン</t>
    </rPh>
    <phoneticPr fontId="2"/>
  </si>
  <si>
    <t>文書保存期間が適正であること
令和４年度マニュアル（第１巻）P.65</t>
    <phoneticPr fontId="2"/>
  </si>
  <si>
    <t>備品の管理が適正であること
令和４年度マニュアル（第１巻）P.66</t>
    <phoneticPr fontId="2"/>
  </si>
  <si>
    <t>物品の管理が適正であること
令和４年度マニュアル（第１巻）P.79</t>
    <rPh sb="0" eb="2">
      <t>ブッピン</t>
    </rPh>
    <phoneticPr fontId="2"/>
  </si>
  <si>
    <t>活動日誌を適正に作成している
令和４年度マニュアル（第１巻）P.16</t>
    <rPh sb="0" eb="2">
      <t>カツドウ</t>
    </rPh>
    <rPh sb="2" eb="4">
      <t>ニッシ</t>
    </rPh>
    <rPh sb="5" eb="7">
      <t>テキセイ</t>
    </rPh>
    <rPh sb="8" eb="10">
      <t>サクセイ</t>
    </rPh>
    <phoneticPr fontId="2"/>
  </si>
  <si>
    <t>個人情報の管理が適正であること
個人情報の取扱いについての保護者への周知方法が適正であること
令和４年度マニュアル（第１巻）P.50～53
実施要綱13条</t>
    <rPh sb="71" eb="73">
      <t>ジッシ</t>
    </rPh>
    <rPh sb="73" eb="75">
      <t>ヨウコウ</t>
    </rPh>
    <rPh sb="77" eb="78">
      <t>ジョウ</t>
    </rPh>
    <phoneticPr fontId="2"/>
  </si>
  <si>
    <t>保護者への周知方法</t>
    <rPh sb="0" eb="3">
      <t>ホゴシャ</t>
    </rPh>
    <rPh sb="5" eb="9">
      <t>シュウチホウホウ</t>
    </rPh>
    <phoneticPr fontId="2"/>
  </si>
  <si>
    <t>利用希望の確認方法</t>
    <rPh sb="0" eb="4">
      <t>リヨウキボウ</t>
    </rPh>
    <rPh sb="5" eb="7">
      <t>カクニン</t>
    </rPh>
    <rPh sb="7" eb="9">
      <t>ホウホウ</t>
    </rPh>
    <phoneticPr fontId="2"/>
  </si>
  <si>
    <t>事前に利用希望がないことを確認している
閉所することについて、保護者へ事前に周知している
令和４年度マニュアル（第１巻）P.9
実施要綱第６条</t>
    <rPh sb="0" eb="2">
      <t>ジゼン</t>
    </rPh>
    <rPh sb="3" eb="7">
      <t>リヨウキボウ</t>
    </rPh>
    <rPh sb="13" eb="15">
      <t>カクニン</t>
    </rPh>
    <rPh sb="20" eb="22">
      <t>ヘイショ</t>
    </rPh>
    <rPh sb="31" eb="34">
      <t>ホゴシャ</t>
    </rPh>
    <rPh sb="35" eb="37">
      <t>ジゼン</t>
    </rPh>
    <rPh sb="38" eb="40">
      <t>シュウチ</t>
    </rPh>
    <rPh sb="65" eb="69">
      <t>ジッシヨウコウ</t>
    </rPh>
    <rPh sb="69" eb="70">
      <t>ダイ</t>
    </rPh>
    <rPh sb="71" eb="72">
      <t>ジョウ</t>
    </rPh>
    <phoneticPr fontId="2"/>
  </si>
  <si>
    <t>〇</t>
  </si>
  <si>
    <t>A</t>
    <phoneticPr fontId="2"/>
  </si>
  <si>
    <t>B</t>
    <phoneticPr fontId="2"/>
  </si>
  <si>
    <t>ア</t>
    <phoneticPr fontId="2"/>
  </si>
  <si>
    <t>受講済人数</t>
    <rPh sb="0" eb="3">
      <t>ジュコウズ</t>
    </rPh>
    <rPh sb="3" eb="5">
      <t>ニンズウ</t>
    </rPh>
    <phoneticPr fontId="2"/>
  </si>
  <si>
    <t>12か月分を確認し、任意の２か月を抜粋して記載</t>
    <phoneticPr fontId="2"/>
  </si>
  <si>
    <t>基本事業費定書</t>
    <phoneticPr fontId="2"/>
  </si>
  <si>
    <t>基本事業費算定書</t>
    <rPh sb="0" eb="2">
      <t>キホン</t>
    </rPh>
    <rPh sb="2" eb="5">
      <t>ジギョウヒ</t>
    </rPh>
    <rPh sb="5" eb="7">
      <t>サンテイ</t>
    </rPh>
    <rPh sb="7" eb="8">
      <t>ショ</t>
    </rPh>
    <phoneticPr fontId="2"/>
  </si>
  <si>
    <t>利用申込書</t>
    <rPh sb="0" eb="2">
      <t>リヨウ</t>
    </rPh>
    <rPh sb="2" eb="4">
      <t>モウシコミ</t>
    </rPh>
    <rPh sb="4" eb="5">
      <t>ショ</t>
    </rPh>
    <phoneticPr fontId="2"/>
  </si>
  <si>
    <t>イ</t>
    <phoneticPr fontId="2"/>
  </si>
  <si>
    <t>基本補助
（施設賃借料減算）</t>
    <rPh sb="6" eb="11">
      <t>シセツチンシャクリョウ</t>
    </rPh>
    <rPh sb="11" eb="13">
      <t>ゲンサン</t>
    </rPh>
    <phoneticPr fontId="2"/>
  </si>
  <si>
    <t>基本補助
（対象児童数10人未満時の減算）</t>
    <rPh sb="6" eb="11">
      <t>タイショウジドウスウ</t>
    </rPh>
    <rPh sb="13" eb="14">
      <t>ニン</t>
    </rPh>
    <rPh sb="14" eb="16">
      <t>ミマン</t>
    </rPh>
    <rPh sb="16" eb="17">
      <t>ジ</t>
    </rPh>
    <phoneticPr fontId="2"/>
  </si>
  <si>
    <t>ウ</t>
    <phoneticPr fontId="2"/>
  </si>
  <si>
    <t>エ</t>
    <phoneticPr fontId="2"/>
  </si>
  <si>
    <t>オ</t>
    <phoneticPr fontId="2"/>
  </si>
  <si>
    <t xml:space="preserve">【対象児童数が10人未満となった場合の減算】
令和４年度マニュアル（第１巻）P.86
補助金交付要綱別表２
</t>
    <rPh sb="1" eb="6">
      <t>タイショウジドウスウ</t>
    </rPh>
    <rPh sb="9" eb="10">
      <t>ニン</t>
    </rPh>
    <rPh sb="10" eb="12">
      <t>ミマン</t>
    </rPh>
    <rPh sb="16" eb="18">
      <t>バアイ</t>
    </rPh>
    <rPh sb="19" eb="21">
      <t>ゲンサン</t>
    </rPh>
    <phoneticPr fontId="2"/>
  </si>
  <si>
    <t>カ</t>
    <phoneticPr fontId="2"/>
  </si>
  <si>
    <t>キ</t>
    <phoneticPr fontId="2"/>
  </si>
  <si>
    <t>対象研修受講者数</t>
    <rPh sb="0" eb="2">
      <t>タイショウ</t>
    </rPh>
    <rPh sb="2" eb="4">
      <t>ケンシュウ</t>
    </rPh>
    <rPh sb="4" eb="8">
      <t>ジュコウシャスウ</t>
    </rPh>
    <phoneticPr fontId="2"/>
  </si>
  <si>
    <t>支援員Ⅲの職員が、事業所長の立場にあることを文書により確認できる。
令和４年度マニュアル（第１巻）P.113
キャリアアップ処遇改善費補助実施細目第３条</t>
    <rPh sb="0" eb="3">
      <t>シエンイン</t>
    </rPh>
    <rPh sb="5" eb="7">
      <t>ショクイン</t>
    </rPh>
    <rPh sb="9" eb="13">
      <t>ジギョウショチョウ</t>
    </rPh>
    <rPh sb="14" eb="16">
      <t>タチバ</t>
    </rPh>
    <rPh sb="22" eb="24">
      <t>ブンショ</t>
    </rPh>
    <rPh sb="27" eb="29">
      <t>カクニン</t>
    </rPh>
    <phoneticPr fontId="2"/>
  </si>
  <si>
    <t>ク</t>
    <phoneticPr fontId="2"/>
  </si>
  <si>
    <t>サ</t>
    <phoneticPr fontId="2"/>
  </si>
  <si>
    <t>シ</t>
    <phoneticPr fontId="2"/>
  </si>
  <si>
    <t xml:space="preserve">当該補助金の対象経費が適正に支払われている
令和４年度マニュアル（第１巻）P.137
補助金交付要綱別表７
</t>
    <rPh sb="0" eb="2">
      <t>トウガイ</t>
    </rPh>
    <rPh sb="2" eb="5">
      <t>ホジョキン</t>
    </rPh>
    <rPh sb="6" eb="8">
      <t>タイショウ</t>
    </rPh>
    <rPh sb="8" eb="10">
      <t>ケイヒ</t>
    </rPh>
    <rPh sb="11" eb="13">
      <t>テキセイ</t>
    </rPh>
    <rPh sb="14" eb="16">
      <t>シハラ</t>
    </rPh>
    <phoneticPr fontId="2"/>
  </si>
  <si>
    <t xml:space="preserve">経費の使途が適正であり、不透明な支出はない
令和４年度マニュアル（第１巻）P.79
</t>
    <rPh sb="0" eb="2">
      <t>ケイヒ</t>
    </rPh>
    <rPh sb="3" eb="5">
      <t>シト</t>
    </rPh>
    <rPh sb="6" eb="8">
      <t>テキセイ</t>
    </rPh>
    <rPh sb="12" eb="15">
      <t>フトウメイ</t>
    </rPh>
    <rPh sb="16" eb="18">
      <t>シシュツ</t>
    </rPh>
    <phoneticPr fontId="2"/>
  </si>
  <si>
    <t>賃金改善加算補助経費</t>
    <phoneticPr fontId="2"/>
  </si>
  <si>
    <t>その他管理運営費</t>
    <phoneticPr fontId="2"/>
  </si>
  <si>
    <t>育成支援体制強化加算補助経費
（管理運営費）</t>
    <phoneticPr fontId="2"/>
  </si>
  <si>
    <t>令和４年度予算報告日</t>
    <rPh sb="0" eb="2">
      <t>レイワ</t>
    </rPh>
    <rPh sb="3" eb="5">
      <t>ネンド</t>
    </rPh>
    <rPh sb="5" eb="7">
      <t>ヨサン</t>
    </rPh>
    <rPh sb="7" eb="9">
      <t>ホウコク</t>
    </rPh>
    <rPh sb="9" eb="10">
      <t>ビ</t>
    </rPh>
    <phoneticPr fontId="2"/>
  </si>
  <si>
    <t>経費の使途が適正であること</t>
    <phoneticPr fontId="2"/>
  </si>
  <si>
    <t>ポイントカード・クレジットカードの使用</t>
    <phoneticPr fontId="2"/>
  </si>
  <si>
    <t>現金管理</t>
    <phoneticPr fontId="2"/>
  </si>
  <si>
    <t>市内事業者への発注の徹底</t>
    <phoneticPr fontId="2"/>
  </si>
  <si>
    <t>ボランティアの活用</t>
    <phoneticPr fontId="2"/>
  </si>
  <si>
    <t>クラブ内共有方法</t>
    <rPh sb="3" eb="4">
      <t>ナイ</t>
    </rPh>
    <rPh sb="4" eb="8">
      <t>キョウユウホウホウ</t>
    </rPh>
    <phoneticPr fontId="2"/>
  </si>
  <si>
    <t>クラブ内の情報共有</t>
    <phoneticPr fontId="2"/>
  </si>
  <si>
    <t>閉所にあたっての手続きが適正である</t>
    <phoneticPr fontId="2"/>
  </si>
  <si>
    <t>児童の受入れ方法</t>
    <phoneticPr fontId="2"/>
  </si>
  <si>
    <t>対象職員</t>
    <rPh sb="0" eb="2">
      <t>タイショウ</t>
    </rPh>
    <rPh sb="2" eb="4">
      <t>ショクイン</t>
    </rPh>
    <phoneticPr fontId="2"/>
  </si>
  <si>
    <t>①常勤
※１</t>
    <rPh sb="1" eb="3">
      <t>ジョウキン</t>
    </rPh>
    <phoneticPr fontId="2"/>
  </si>
  <si>
    <t>②非常勤
※２</t>
    <rPh sb="1" eb="2">
      <t>ヒ</t>
    </rPh>
    <rPh sb="2" eb="4">
      <t>ジョウキン</t>
    </rPh>
    <phoneticPr fontId="2"/>
  </si>
  <si>
    <t>③非常勤
※２</t>
    <rPh sb="1" eb="4">
      <t>ヒジョウキン</t>
    </rPh>
    <phoneticPr fontId="2"/>
  </si>
  <si>
    <t>給与額一覧
年間合計※４</t>
    <rPh sb="6" eb="10">
      <t>ネンカンゴウケイ</t>
    </rPh>
    <phoneticPr fontId="2"/>
  </si>
  <si>
    <t>※１：常勤職員が複数いる場合は年間給与額が一番高い職員を記載</t>
    <rPh sb="3" eb="5">
      <t>ジョウキン</t>
    </rPh>
    <rPh sb="5" eb="7">
      <t>ショクイン</t>
    </rPh>
    <rPh sb="8" eb="10">
      <t>フクスウ</t>
    </rPh>
    <rPh sb="12" eb="14">
      <t>バアイ</t>
    </rPh>
    <rPh sb="15" eb="17">
      <t>ネンカン</t>
    </rPh>
    <rPh sb="17" eb="20">
      <t>キュウヨガク</t>
    </rPh>
    <rPh sb="21" eb="23">
      <t>イチバン</t>
    </rPh>
    <rPh sb="23" eb="24">
      <t>タカ</t>
    </rPh>
    <rPh sb="25" eb="27">
      <t>ショクイン</t>
    </rPh>
    <rPh sb="28" eb="30">
      <t>キサイ</t>
    </rPh>
    <phoneticPr fontId="2"/>
  </si>
  <si>
    <t>※２：年間給与額が非常勤職員の中で一番目と二番目に年間給与額が高い職員を記載</t>
    <rPh sb="3" eb="5">
      <t>ネンカン</t>
    </rPh>
    <rPh sb="5" eb="8">
      <t>キュウヨガク</t>
    </rPh>
    <rPh sb="9" eb="12">
      <t>ヒジョウキン</t>
    </rPh>
    <rPh sb="12" eb="14">
      <t>ショクイン</t>
    </rPh>
    <rPh sb="15" eb="16">
      <t>ナカ</t>
    </rPh>
    <rPh sb="17" eb="19">
      <t>イチバン</t>
    </rPh>
    <rPh sb="19" eb="20">
      <t>メ</t>
    </rPh>
    <rPh sb="21" eb="24">
      <t>ニバンメ</t>
    </rPh>
    <rPh sb="25" eb="27">
      <t>ネンカン</t>
    </rPh>
    <rPh sb="27" eb="30">
      <t>キュウヨガク</t>
    </rPh>
    <rPh sb="31" eb="32">
      <t>タカ</t>
    </rPh>
    <rPh sb="33" eb="35">
      <t>ショクイン</t>
    </rPh>
    <rPh sb="36" eb="38">
      <t>キサイ</t>
    </rPh>
    <phoneticPr fontId="2"/>
  </si>
  <si>
    <t>※４：２、３月の賃金改善額を除いた金額を記載</t>
    <rPh sb="6" eb="7">
      <t>ガツ</t>
    </rPh>
    <rPh sb="8" eb="13">
      <t>チンギンカイゼンガク</t>
    </rPh>
    <rPh sb="14" eb="15">
      <t>ノゾ</t>
    </rPh>
    <rPh sb="17" eb="19">
      <t>キンガク</t>
    </rPh>
    <rPh sb="20" eb="22">
      <t>キサイ</t>
    </rPh>
    <phoneticPr fontId="2"/>
  </si>
  <si>
    <t>※３：事務職員を雇用していない場合は非常勤職員の中で三番目に年間給与額が高い職員を記載（法人本部職員は除く）</t>
    <rPh sb="3" eb="5">
      <t>ジム</t>
    </rPh>
    <rPh sb="5" eb="7">
      <t>ショクイン</t>
    </rPh>
    <rPh sb="8" eb="10">
      <t>コヨウ</t>
    </rPh>
    <rPh sb="15" eb="17">
      <t>バアイ</t>
    </rPh>
    <rPh sb="18" eb="21">
      <t>ヒジョウキン</t>
    </rPh>
    <rPh sb="21" eb="23">
      <t>ショクイン</t>
    </rPh>
    <rPh sb="24" eb="25">
      <t>ナカ</t>
    </rPh>
    <rPh sb="26" eb="27">
      <t>ミ</t>
    </rPh>
    <rPh sb="27" eb="29">
      <t>バンメ</t>
    </rPh>
    <rPh sb="30" eb="32">
      <t>ネンカン</t>
    </rPh>
    <rPh sb="32" eb="34">
      <t>キュウヨ</t>
    </rPh>
    <rPh sb="34" eb="35">
      <t>ガク</t>
    </rPh>
    <rPh sb="36" eb="37">
      <t>タカ</t>
    </rPh>
    <rPh sb="38" eb="40">
      <t>ショクイン</t>
    </rPh>
    <rPh sb="41" eb="43">
      <t>キサイ</t>
    </rPh>
    <rPh sb="44" eb="48">
      <t>ホウジンホンブ</t>
    </rPh>
    <rPh sb="48" eb="50">
      <t>ショクイン</t>
    </rPh>
    <rPh sb="51" eb="52">
      <t>ノゾ</t>
    </rPh>
    <phoneticPr fontId="2"/>
  </si>
  <si>
    <t>ｈ</t>
    <phoneticPr fontId="2"/>
  </si>
  <si>
    <t>立入調査
（確認した事実、具体的取組等）</t>
    <rPh sb="0" eb="4">
      <t>タチイリチョウサ</t>
    </rPh>
    <phoneticPr fontId="2"/>
  </si>
  <si>
    <t>常勤職員の
産前・産後休暇補助</t>
    <rPh sb="0" eb="2">
      <t>ジョウキン</t>
    </rPh>
    <rPh sb="2" eb="4">
      <t>ショクイン</t>
    </rPh>
    <rPh sb="6" eb="8">
      <t>サンゼン</t>
    </rPh>
    <rPh sb="9" eb="11">
      <t>サンゴ</t>
    </rPh>
    <rPh sb="11" eb="13">
      <t>キュウカ</t>
    </rPh>
    <rPh sb="13" eb="15">
      <t>ホジョ</t>
    </rPh>
    <phoneticPr fontId="2"/>
  </si>
  <si>
    <t>差異がある場合の理由</t>
    <phoneticPr fontId="2"/>
  </si>
  <si>
    <t>常勤職員人件費
障害児受入推進加算補助経費
障害児受入強化推進加算補助経費
育成支援体制強化加算補助経費
キャリアアップ処遇改善費補助経費
賃金改善加算補助経費
新型コロナウイルス感染拡大防止加算補助経費
その他人件費</t>
    <phoneticPr fontId="2"/>
  </si>
  <si>
    <t>②非常勤※２</t>
    <rPh sb="1" eb="4">
      <t>ヒジョウキン</t>
    </rPh>
    <phoneticPr fontId="2"/>
  </si>
  <si>
    <t>育成支援体制強化加算
補助経費（人件費）</t>
    <phoneticPr fontId="2"/>
  </si>
  <si>
    <t>キャリアアップ処遇改善費
補助経費</t>
    <phoneticPr fontId="2"/>
  </si>
  <si>
    <t>新型コロナウイルス感染拡大防止
加算補助(人件費）</t>
    <phoneticPr fontId="2"/>
  </si>
  <si>
    <t>新型コロナウイルス感染拡大防止
加算補助(管理運営費）</t>
    <phoneticPr fontId="2"/>
  </si>
  <si>
    <t>　　</t>
    <phoneticPr fontId="2"/>
  </si>
  <si>
    <t>契約者は運営主体の代表者名になっている
実績報告に記載している施設賃借料（年額）には共益費等が含まれていない
土地、建物の賃貸借契約書（原本）または、施設使用承諾書が適切に保管されている。
賃借料が契約書の規定に沿って支払われている</t>
    <rPh sb="4" eb="8">
      <t>ウンエイシュタイ</t>
    </rPh>
    <rPh sb="9" eb="12">
      <t>ダイヒョウシャ</t>
    </rPh>
    <rPh sb="12" eb="13">
      <t>メイ</t>
    </rPh>
    <rPh sb="20" eb="24">
      <t>ジッセキホウコク</t>
    </rPh>
    <rPh sb="25" eb="27">
      <t>キサイ</t>
    </rPh>
    <rPh sb="31" eb="36">
      <t>シセツチンシャクリョウ</t>
    </rPh>
    <rPh sb="37" eb="39">
      <t>ネンガク</t>
    </rPh>
    <rPh sb="42" eb="45">
      <t>キョウエキヒ</t>
    </rPh>
    <rPh sb="45" eb="46">
      <t>トウ</t>
    </rPh>
    <rPh sb="47" eb="48">
      <t>フク</t>
    </rPh>
    <rPh sb="55" eb="57">
      <t>トチ</t>
    </rPh>
    <rPh sb="58" eb="60">
      <t>タテモノ</t>
    </rPh>
    <rPh sb="61" eb="67">
      <t>チンタイシャクケイヤクショ</t>
    </rPh>
    <rPh sb="68" eb="70">
      <t>ゲンポン</t>
    </rPh>
    <rPh sb="75" eb="82">
      <t>シセツシヨウショウダクショ</t>
    </rPh>
    <rPh sb="83" eb="85">
      <t>テキセツ</t>
    </rPh>
    <rPh sb="86" eb="88">
      <t>ホカン</t>
    </rPh>
    <rPh sb="99" eb="102">
      <t>ケイヤクショ</t>
    </rPh>
    <rPh sb="103" eb="105">
      <t>キテイ</t>
    </rPh>
    <rPh sb="106" eb="107">
      <t>ソ</t>
    </rPh>
    <rPh sb="109" eb="111">
      <t>シハラ</t>
    </rPh>
    <phoneticPr fontId="2"/>
  </si>
  <si>
    <t>令和３年度の４～６月のクラブ全体の対象児童数の平均が20人以上で申請されている
令和４年度の４～３月のクラブ全体の対象児童数の平均が19人以下で申請されている</t>
    <rPh sb="0" eb="2">
      <t>レイワ</t>
    </rPh>
    <rPh sb="3" eb="5">
      <t>ネンド</t>
    </rPh>
    <rPh sb="9" eb="10">
      <t>ガツ</t>
    </rPh>
    <rPh sb="14" eb="16">
      <t>ゼンタイ</t>
    </rPh>
    <rPh sb="17" eb="22">
      <t>タイショウジドウスウ</t>
    </rPh>
    <rPh sb="23" eb="25">
      <t>ヘイキン</t>
    </rPh>
    <rPh sb="28" eb="29">
      <t>ニン</t>
    </rPh>
    <rPh sb="29" eb="31">
      <t>イジョウ</t>
    </rPh>
    <rPh sb="32" eb="34">
      <t>シンセイ</t>
    </rPh>
    <rPh sb="68" eb="69">
      <t>ニン</t>
    </rPh>
    <rPh sb="69" eb="71">
      <t>イカ</t>
    </rPh>
    <phoneticPr fontId="2"/>
  </si>
  <si>
    <t xml:space="preserve">当該補助対象児童の申請が適正であること
条件①：補助対象児童の利用登録があった場合
条件②：補助対象児童の利用登録はないが、前年度に補助対象児童の利用登録があった場合
＜補助対象事由＞
①特別支援学校又は個別支援学級への在籍確認
②身体障害者手帳、療育手帳（愛の手帳）等の写しの添付
③配慮を要する児童の申立書の添付
令和４年度マニュアル（第１巻）P.100、109
補助金交付要綱別表３
</t>
    <rPh sb="0" eb="2">
      <t>トウガイ</t>
    </rPh>
    <rPh sb="2" eb="4">
      <t>ホジョ</t>
    </rPh>
    <rPh sb="4" eb="6">
      <t>タイショウ</t>
    </rPh>
    <rPh sb="6" eb="8">
      <t>ジドウ</t>
    </rPh>
    <rPh sb="9" eb="11">
      <t>シンセイ</t>
    </rPh>
    <rPh sb="12" eb="14">
      <t>テキセイ</t>
    </rPh>
    <rPh sb="20" eb="22">
      <t>ジョウケン</t>
    </rPh>
    <rPh sb="24" eb="28">
      <t>ホジョタイショウ</t>
    </rPh>
    <rPh sb="28" eb="30">
      <t>ジドウ</t>
    </rPh>
    <rPh sb="31" eb="35">
      <t>リヨウトウロク</t>
    </rPh>
    <rPh sb="39" eb="41">
      <t>バアイ</t>
    </rPh>
    <rPh sb="42" eb="44">
      <t>ジョウケン</t>
    </rPh>
    <rPh sb="46" eb="50">
      <t>ホジョタイショウ</t>
    </rPh>
    <rPh sb="50" eb="52">
      <t>ジドウ</t>
    </rPh>
    <rPh sb="53" eb="55">
      <t>リヨウ</t>
    </rPh>
    <rPh sb="55" eb="57">
      <t>トウロク</t>
    </rPh>
    <rPh sb="62" eb="65">
      <t>ゼンネンド</t>
    </rPh>
    <rPh sb="66" eb="68">
      <t>ホジョ</t>
    </rPh>
    <rPh sb="68" eb="70">
      <t>タイショウ</t>
    </rPh>
    <rPh sb="70" eb="72">
      <t>ジドウ</t>
    </rPh>
    <rPh sb="73" eb="75">
      <t>リヨウ</t>
    </rPh>
    <rPh sb="75" eb="77">
      <t>トウロク</t>
    </rPh>
    <rPh sb="81" eb="83">
      <t>バアイ</t>
    </rPh>
    <phoneticPr fontId="2"/>
  </si>
  <si>
    <t>障害児受入れに係る研修の受講状況報告書の職員数と職員名簿の職員数が一致している</t>
    <rPh sb="22" eb="23">
      <t>スウ</t>
    </rPh>
    <rPh sb="31" eb="32">
      <t>スウ</t>
    </rPh>
    <phoneticPr fontId="2"/>
  </si>
  <si>
    <t>当該補助金の対象児童であることを確認しており、利用児童名簿および障害児受入に係る加算補助対象児童名簿に補助対象児童の記載がある
補助対象事由①②の場合：補助対象期間は、当該事由に該当した月からとなっている
補助対象事由③の場合：補助対象期間は、利用登録月からとなっている
補助対象児童がいない場合：前年度に補助対象児童の利用登録がある</t>
    <phoneticPr fontId="2"/>
  </si>
  <si>
    <t>障害児受入推進
加算補助</t>
    <rPh sb="0" eb="3">
      <t>ショウガイジ</t>
    </rPh>
    <rPh sb="3" eb="4">
      <t>ウケ</t>
    </rPh>
    <rPh sb="4" eb="5">
      <t>イ</t>
    </rPh>
    <rPh sb="5" eb="7">
      <t>スイシン</t>
    </rPh>
    <rPh sb="8" eb="10">
      <t>カサン</t>
    </rPh>
    <rPh sb="10" eb="12">
      <t>ホジョ</t>
    </rPh>
    <phoneticPr fontId="2"/>
  </si>
  <si>
    <t xml:space="preserve">当該補助対象児童の申請が適正であること
強化①：単位ごとの補助対象児童の登録児童数が３人以上
強化②：単位ごとの補助対象児童の登録児童数が６人以上
強化③：単位ごとの補助対象児童の登録児童数が９人以上
</t>
    <rPh sb="0" eb="2">
      <t>トウガイ</t>
    </rPh>
    <rPh sb="2" eb="4">
      <t>ホジョ</t>
    </rPh>
    <rPh sb="4" eb="6">
      <t>タイショウ</t>
    </rPh>
    <rPh sb="6" eb="8">
      <t>ジドウ</t>
    </rPh>
    <rPh sb="9" eb="11">
      <t>シンセイ</t>
    </rPh>
    <rPh sb="12" eb="14">
      <t>テキセイ</t>
    </rPh>
    <rPh sb="20" eb="22">
      <t>キョウカ</t>
    </rPh>
    <rPh sb="24" eb="26">
      <t>タンイ</t>
    </rPh>
    <rPh sb="29" eb="35">
      <t>ホジョタイショウジドウ</t>
    </rPh>
    <rPh sb="36" eb="41">
      <t>トウロクジドウスウ</t>
    </rPh>
    <rPh sb="43" eb="44">
      <t>ニン</t>
    </rPh>
    <rPh sb="44" eb="46">
      <t>イジョウ</t>
    </rPh>
    <rPh sb="47" eb="49">
      <t>キョウカ</t>
    </rPh>
    <phoneticPr fontId="2"/>
  </si>
  <si>
    <t>令和４年度マニュアル（第１巻）P.105、106、109
補助金交付要綱別表４</t>
    <phoneticPr fontId="2"/>
  </si>
  <si>
    <t>執行状況報告書に記載されている障害児数が、単位ごとに適正に報告されている
（その他障害児受入推進加算補助と同一のため省略）</t>
    <rPh sb="0" eb="2">
      <t>シッコウ</t>
    </rPh>
    <rPh sb="2" eb="4">
      <t>ジョウキョウ</t>
    </rPh>
    <rPh sb="4" eb="7">
      <t>ホウコクショ</t>
    </rPh>
    <rPh sb="8" eb="10">
      <t>キサイ</t>
    </rPh>
    <rPh sb="15" eb="18">
      <t>ショウガイジ</t>
    </rPh>
    <rPh sb="18" eb="19">
      <t>スウ</t>
    </rPh>
    <rPh sb="21" eb="23">
      <t>タンイ</t>
    </rPh>
    <rPh sb="26" eb="28">
      <t>テキセイ</t>
    </rPh>
    <rPh sb="29" eb="31">
      <t>ホウコク</t>
    </rPh>
    <rPh sb="41" eb="43">
      <t>ショウガイ</t>
    </rPh>
    <phoneticPr fontId="2"/>
  </si>
  <si>
    <t>障害児受入強化推進
加算補助</t>
    <rPh sb="0" eb="3">
      <t>ショウガイジ</t>
    </rPh>
    <rPh sb="3" eb="4">
      <t>ウケ</t>
    </rPh>
    <rPh sb="4" eb="5">
      <t>イ</t>
    </rPh>
    <rPh sb="5" eb="7">
      <t>キョウカ</t>
    </rPh>
    <rPh sb="7" eb="9">
      <t>スイシン</t>
    </rPh>
    <rPh sb="10" eb="12">
      <t>カサン</t>
    </rPh>
    <rPh sb="12" eb="14">
      <t>ホジョ</t>
    </rPh>
    <phoneticPr fontId="2"/>
  </si>
  <si>
    <t>職員の経験年数の根拠書類が整っている
職員の経験年数の算定に誤りはない</t>
    <phoneticPr fontId="2"/>
  </si>
  <si>
    <t>事業所長の立場にあることを文書により確認できる</t>
    <rPh sb="0" eb="4">
      <t>ジギョウショチョウ</t>
    </rPh>
    <rPh sb="5" eb="7">
      <t>タチバ</t>
    </rPh>
    <rPh sb="13" eb="15">
      <t>ブンショ</t>
    </rPh>
    <rPh sb="18" eb="20">
      <t>カクニン</t>
    </rPh>
    <phoneticPr fontId="2"/>
  </si>
  <si>
    <t>執行状況報告書に記載されている減免対象児童数と減免額対象児童名簿に記載されている補助対象児童数が一致している
減免額対象児童名簿に記載されている対象児童の挙証資料が提出されており、適切に保管している
市民税・県民税課税（非課税）証明書や生活保護証明書の場合は、原本を受理している
保護者負担金台帳で、減免対象児童の保育料が2,500円以上減免されている</t>
    <rPh sb="8" eb="10">
      <t>キサイ</t>
    </rPh>
    <rPh sb="72" eb="74">
      <t>タイショウ</t>
    </rPh>
    <rPh sb="74" eb="76">
      <t>ジドウ</t>
    </rPh>
    <rPh sb="77" eb="79">
      <t>キョショウ</t>
    </rPh>
    <rPh sb="82" eb="84">
      <t>テイシュツ</t>
    </rPh>
    <rPh sb="90" eb="92">
      <t>テキセツ</t>
    </rPh>
    <rPh sb="93" eb="95">
      <t>ホカン</t>
    </rPh>
    <rPh sb="118" eb="120">
      <t>セイカツ</t>
    </rPh>
    <rPh sb="133" eb="135">
      <t>ジュリ</t>
    </rPh>
    <rPh sb="157" eb="159">
      <t>ホイク</t>
    </rPh>
    <rPh sb="167" eb="169">
      <t>イジョウ</t>
    </rPh>
    <rPh sb="169" eb="171">
      <t>ゲンメン</t>
    </rPh>
    <phoneticPr fontId="2"/>
  </si>
  <si>
    <t>利用料の徴収漏れはない</t>
    <phoneticPr fontId="2"/>
  </si>
  <si>
    <r>
      <t xml:space="preserve">④事務職員
</t>
    </r>
    <r>
      <rPr>
        <sz val="11"/>
        <rFont val="ＭＳ Ｐゴシック"/>
        <family val="3"/>
        <charset val="128"/>
      </rPr>
      <t>※３</t>
    </r>
    <rPh sb="1" eb="5">
      <t>ジムショクイン</t>
    </rPh>
    <phoneticPr fontId="2"/>
  </si>
  <si>
    <r>
      <rPr>
        <sz val="11"/>
        <rFont val="ＭＳ Ｐゴシック"/>
        <family val="3"/>
        <charset val="128"/>
      </rPr>
      <t>非常勤職員、事務職員の出勤簿の勤務時間と賃金台帳の勤務時間が一致している（任意の２か月分抜粋）</t>
    </r>
    <rPh sb="0" eb="3">
      <t>ヒジョウキン</t>
    </rPh>
    <rPh sb="3" eb="5">
      <t>ショクイン</t>
    </rPh>
    <rPh sb="6" eb="10">
      <t>ジムショクイン</t>
    </rPh>
    <rPh sb="20" eb="22">
      <t>チンギン</t>
    </rPh>
    <rPh sb="25" eb="29">
      <t>キンムジカン</t>
    </rPh>
    <phoneticPr fontId="2"/>
  </si>
  <si>
    <t>法定福利費等の事業主負担分は適正に計算されており、積算根拠を示している。
キャリアアップ処遇改善費補助による賃金改善額の全部を賞与や一時金として支払っていない。</t>
    <rPh sb="25" eb="29">
      <t>セキサンコンキョ</t>
    </rPh>
    <rPh sb="30" eb="31">
      <t>シメ</t>
    </rPh>
    <phoneticPr fontId="2"/>
  </si>
  <si>
    <t>法定福利費等の事業主負担分は適正に計算されており、積算根拠を示している。
常勤職員は9000円/月以上、非常勤職員は時給の3％以上の賃金改善が行われいる
賃金改善の合計額の３分の２以上は基本給、又は決まって毎月支払われる手当で改善を図っている</t>
    <rPh sb="25" eb="29">
      <t>セキサンコンキョ</t>
    </rPh>
    <rPh sb="30" eb="31">
      <t>シメ</t>
    </rPh>
    <rPh sb="37" eb="41">
      <t>ジョウキンショクイン</t>
    </rPh>
    <rPh sb="46" eb="47">
      <t>エン</t>
    </rPh>
    <rPh sb="48" eb="49">
      <t>ツキ</t>
    </rPh>
    <rPh sb="49" eb="51">
      <t>イジョウ</t>
    </rPh>
    <rPh sb="52" eb="57">
      <t>ヒジョウキンショクイン</t>
    </rPh>
    <rPh sb="58" eb="60">
      <t>ジキュウ</t>
    </rPh>
    <rPh sb="63" eb="65">
      <t>イジョウ</t>
    </rPh>
    <rPh sb="66" eb="68">
      <t>チンギン</t>
    </rPh>
    <rPh sb="68" eb="70">
      <t>カイゼン</t>
    </rPh>
    <rPh sb="71" eb="72">
      <t>オコナ</t>
    </rPh>
    <phoneticPr fontId="2"/>
  </si>
  <si>
    <t>産前・産後休暇中も常勤職員に給与が支払われている
給与台帳と実績報告の額が一致している</t>
    <rPh sb="25" eb="27">
      <t>キュウヨ</t>
    </rPh>
    <rPh sb="27" eb="29">
      <t>ダイチョウ</t>
    </rPh>
    <rPh sb="30" eb="32">
      <t>ジッセキ</t>
    </rPh>
    <rPh sb="32" eb="34">
      <t>ホウコク</t>
    </rPh>
    <rPh sb="35" eb="36">
      <t>ガク</t>
    </rPh>
    <rPh sb="37" eb="39">
      <t>イッチ</t>
    </rPh>
    <phoneticPr fontId="2"/>
  </si>
  <si>
    <t>その他の特別加算と重複していない
放課後児童クラブ事業以外にかかる経費が含まれていない</t>
    <rPh sb="20" eb="22">
      <t>ジドウ</t>
    </rPh>
    <phoneticPr fontId="2"/>
  </si>
  <si>
    <t>対象経費のみが含まれている（クラブ事業以外の経費が含まれていない）
育成支援体制強化加算補助・新型コロナウイルス感染拡大防止加算補助との重複計上がない</t>
    <rPh sb="34" eb="36">
      <t>イクセイ</t>
    </rPh>
    <rPh sb="36" eb="38">
      <t>シエン</t>
    </rPh>
    <rPh sb="38" eb="40">
      <t>タイセイ</t>
    </rPh>
    <rPh sb="40" eb="42">
      <t>キョウカ</t>
    </rPh>
    <rPh sb="42" eb="44">
      <t>カサン</t>
    </rPh>
    <rPh sb="44" eb="46">
      <t>ホジョ</t>
    </rPh>
    <rPh sb="47" eb="49">
      <t>シンガタ</t>
    </rPh>
    <rPh sb="56" eb="58">
      <t>カンセン</t>
    </rPh>
    <rPh sb="58" eb="60">
      <t>カクダイ</t>
    </rPh>
    <rPh sb="60" eb="62">
      <t>ボウシ</t>
    </rPh>
    <rPh sb="62" eb="64">
      <t>カサン</t>
    </rPh>
    <rPh sb="64" eb="66">
      <t>ホジョ</t>
    </rPh>
    <rPh sb="68" eb="70">
      <t>チョウフク</t>
    </rPh>
    <rPh sb="70" eb="72">
      <t>ケイジョウ</t>
    </rPh>
    <phoneticPr fontId="2"/>
  </si>
  <si>
    <t>対象経費のみが含まれている（物品、備品は対象外）
その他管理運営費・新型コロナウイルス感染拡大防止加算補助との重複計上がない
会計関係帳簿で補記や印をつける等、育成支援体制強化加算補助経費であることがわかるようになっている</t>
    <rPh sb="0" eb="2">
      <t>タイショウ</t>
    </rPh>
    <rPh sb="2" eb="4">
      <t>ケイヒ</t>
    </rPh>
    <rPh sb="7" eb="8">
      <t>フク</t>
    </rPh>
    <rPh sb="14" eb="16">
      <t>ブッピン</t>
    </rPh>
    <rPh sb="17" eb="19">
      <t>ビヒン</t>
    </rPh>
    <rPh sb="20" eb="23">
      <t>タイショウガイ</t>
    </rPh>
    <rPh sb="27" eb="28">
      <t>タ</t>
    </rPh>
    <rPh sb="28" eb="32">
      <t>カンリウンエイ</t>
    </rPh>
    <rPh sb="34" eb="36">
      <t>シンガタ</t>
    </rPh>
    <rPh sb="43" eb="45">
      <t>カンセン</t>
    </rPh>
    <rPh sb="45" eb="47">
      <t>カクダイ</t>
    </rPh>
    <rPh sb="47" eb="49">
      <t>ボウシ</t>
    </rPh>
    <rPh sb="49" eb="51">
      <t>カサン</t>
    </rPh>
    <rPh sb="51" eb="53">
      <t>ホジョ</t>
    </rPh>
    <rPh sb="55" eb="57">
      <t>チョウフク</t>
    </rPh>
    <rPh sb="57" eb="59">
      <t>ケイジョウ</t>
    </rPh>
    <rPh sb="63" eb="65">
      <t>カイケイ</t>
    </rPh>
    <rPh sb="65" eb="67">
      <t>カンケイ</t>
    </rPh>
    <rPh sb="70" eb="72">
      <t>ホキ</t>
    </rPh>
    <rPh sb="73" eb="74">
      <t>イン</t>
    </rPh>
    <rPh sb="78" eb="79">
      <t>トウ</t>
    </rPh>
    <phoneticPr fontId="2"/>
  </si>
  <si>
    <t>対象経費のみが含まれている
その他事業費・育成支援体制強化加算補助との重複計上がない
会計関係帳簿類で補記や印をつける等、新型コロナウイルス感染拡大防止加算補助であることがわかるようになっている</t>
    <rPh sb="0" eb="2">
      <t>タイショウ</t>
    </rPh>
    <rPh sb="2" eb="4">
      <t>ケイヒ</t>
    </rPh>
    <rPh sb="7" eb="8">
      <t>フク</t>
    </rPh>
    <rPh sb="16" eb="17">
      <t>タ</t>
    </rPh>
    <rPh sb="17" eb="20">
      <t>ジギョウヒ</t>
    </rPh>
    <rPh sb="21" eb="23">
      <t>イクセイ</t>
    </rPh>
    <rPh sb="23" eb="25">
      <t>シエン</t>
    </rPh>
    <rPh sb="25" eb="27">
      <t>タイセイ</t>
    </rPh>
    <rPh sb="27" eb="29">
      <t>キョウカ</t>
    </rPh>
    <rPh sb="29" eb="31">
      <t>カサン</t>
    </rPh>
    <rPh sb="31" eb="33">
      <t>ホジョ</t>
    </rPh>
    <rPh sb="35" eb="37">
      <t>チョウフク</t>
    </rPh>
    <rPh sb="37" eb="39">
      <t>ケイジョウ</t>
    </rPh>
    <rPh sb="78" eb="80">
      <t>ホジョ</t>
    </rPh>
    <phoneticPr fontId="2"/>
  </si>
  <si>
    <t>議事録が作成されている</t>
    <rPh sb="0" eb="3">
      <t>ギジロク</t>
    </rPh>
    <rPh sb="4" eb="6">
      <t>サクセイ</t>
    </rPh>
    <phoneticPr fontId="2"/>
  </si>
  <si>
    <t>個人のポイントカードを使用していない
個人のクレジットカードを使用していない、個人のクレジットカードを使用している場合、要件を満たしている</t>
    <rPh sb="0" eb="2">
      <t>コジン</t>
    </rPh>
    <rPh sb="11" eb="13">
      <t>シヨウ</t>
    </rPh>
    <rPh sb="19" eb="21">
      <t>コジン</t>
    </rPh>
    <rPh sb="31" eb="33">
      <t>シヨウ</t>
    </rPh>
    <rPh sb="39" eb="41">
      <t>コジン</t>
    </rPh>
    <rPh sb="51" eb="53">
      <t>シヨウ</t>
    </rPh>
    <rPh sb="57" eb="59">
      <t>バアイ</t>
    </rPh>
    <rPh sb="60" eb="62">
      <t>ヨウケン</t>
    </rPh>
    <rPh sb="63" eb="64">
      <t>ミ</t>
    </rPh>
    <phoneticPr fontId="2"/>
  </si>
  <si>
    <t>契約額が１件100万円以上の場合、市内事業者による入札又は見積徴収を行っている</t>
    <rPh sb="0" eb="2">
      <t>ケイヤク</t>
    </rPh>
    <rPh sb="2" eb="3">
      <t>ガク</t>
    </rPh>
    <rPh sb="5" eb="6">
      <t>ケン</t>
    </rPh>
    <rPh sb="9" eb="11">
      <t>マンエン</t>
    </rPh>
    <rPh sb="11" eb="13">
      <t>イジョウ</t>
    </rPh>
    <rPh sb="14" eb="16">
      <t>バアイ</t>
    </rPh>
    <rPh sb="17" eb="19">
      <t>シナイ</t>
    </rPh>
    <rPh sb="19" eb="22">
      <t>ジギョウシャ</t>
    </rPh>
    <rPh sb="25" eb="27">
      <t>ニュウサツ</t>
    </rPh>
    <rPh sb="27" eb="28">
      <t>マタ</t>
    </rPh>
    <rPh sb="29" eb="31">
      <t>ミツモリ</t>
    </rPh>
    <rPh sb="31" eb="33">
      <t>チョウシュウ</t>
    </rPh>
    <rPh sb="34" eb="35">
      <t>オコナ</t>
    </rPh>
    <phoneticPr fontId="2"/>
  </si>
  <si>
    <t>実績報告書と会計帳簿の金額が一致する
会計帳簿と領収書の金額が一致する
補助対象経費のみ支出されている
領収書（原本）はすべて確認でき、不透明な支出はない</t>
    <rPh sb="0" eb="5">
      <t>ジッセキホウコクショ</t>
    </rPh>
    <rPh sb="6" eb="8">
      <t>カイケイ</t>
    </rPh>
    <rPh sb="8" eb="10">
      <t>チョウボ</t>
    </rPh>
    <rPh sb="11" eb="13">
      <t>キンガク</t>
    </rPh>
    <rPh sb="14" eb="16">
      <t>イッチ</t>
    </rPh>
    <rPh sb="19" eb="21">
      <t>カイケイ</t>
    </rPh>
    <rPh sb="21" eb="23">
      <t>チョウボ</t>
    </rPh>
    <rPh sb="24" eb="27">
      <t>リョウシュウショ</t>
    </rPh>
    <rPh sb="28" eb="30">
      <t>キンガク</t>
    </rPh>
    <rPh sb="31" eb="33">
      <t>イッチ</t>
    </rPh>
    <rPh sb="36" eb="38">
      <t>ホジョ</t>
    </rPh>
    <rPh sb="38" eb="40">
      <t>タイショウ</t>
    </rPh>
    <rPh sb="40" eb="42">
      <t>ケイヒ</t>
    </rPh>
    <rPh sb="44" eb="46">
      <t>シシュツ</t>
    </rPh>
    <rPh sb="52" eb="55">
      <t>リョウシュウショ</t>
    </rPh>
    <rPh sb="56" eb="58">
      <t>ゲンポン</t>
    </rPh>
    <rPh sb="63" eb="65">
      <t>カクニン</t>
    </rPh>
    <rPh sb="68" eb="71">
      <t>フトウメイ</t>
    </rPh>
    <rPh sb="72" eb="74">
      <t>シシュツ</t>
    </rPh>
    <phoneticPr fontId="2"/>
  </si>
  <si>
    <t>活動日誌</t>
    <phoneticPr fontId="2"/>
  </si>
  <si>
    <t>文書保存</t>
    <phoneticPr fontId="2"/>
  </si>
  <si>
    <t>備品管理</t>
    <phoneticPr fontId="2"/>
  </si>
  <si>
    <t>物品管理</t>
    <phoneticPr fontId="2"/>
  </si>
  <si>
    <t>複数人での面接を実施している
ボランティア申込書と誓約書を受領している（登録区分により省略可）
ボランティア登録台帳を作成し、区に提出している
18歳未満のボランティア希望者について、保護者の同意を求めている</t>
    <phoneticPr fontId="2"/>
  </si>
  <si>
    <t>地域と定期的、積極的な連携を行っている
・地域の方が参加するプログラムを行うなど。交流する機会を設けている
・地域の方をボランティアとして活用している
・その他地域と連携している内容はあるか</t>
    <phoneticPr fontId="2"/>
  </si>
  <si>
    <t>活動日誌を毎日作成している
活動内容が具体的に記載されている
児童の利用状況が正しく記載されている
職員の出勤状況が正しく記載されている</t>
    <phoneticPr fontId="2"/>
  </si>
  <si>
    <t>マニュアルに記載されている文書保存期間を遵守している
保存年限が過ぎたものは適切に廃棄している</t>
    <rPh sb="27" eb="31">
      <t>ホゾンネンゲン</t>
    </rPh>
    <rPh sb="32" eb="33">
      <t>ス</t>
    </rPh>
    <rPh sb="38" eb="40">
      <t>テキセツ</t>
    </rPh>
    <rPh sb="41" eb="43">
      <t>ハイキ</t>
    </rPh>
    <phoneticPr fontId="2"/>
  </si>
  <si>
    <t>物品受払簿を適正に作成している
クラブの備品である印(シールの貼付等)をつけ管理している</t>
    <rPh sb="6" eb="8">
      <t>テキセイ</t>
    </rPh>
    <rPh sb="9" eb="11">
      <t>サクセイ</t>
    </rPh>
    <phoneticPr fontId="2"/>
  </si>
  <si>
    <t>クラブで使用する物品の購入・納品の際に、複数人で確認している
高額な物品の購入にあたっては、振込等の客観的な記録が残る方法で行っている</t>
    <phoneticPr fontId="2"/>
  </si>
  <si>
    <t>個人情報の取扱いマニュアルを作成し、定期的な点検・改善を行っている
施錠できる場所に保管・管理してある（パソコン含む）
職員が個人情報の保管場所を把握している
個人情報にかかる研修を実施し、誓約書を提出している
個人情報の取扱い（写真の使用等）について保護者に対して説明を行い、同意を得ている。</t>
    <rPh sb="139" eb="141">
      <t>ドウイ</t>
    </rPh>
    <rPh sb="142" eb="143">
      <t>エ</t>
    </rPh>
    <phoneticPr fontId="2"/>
  </si>
  <si>
    <t>利用予定表等で事前に児童の利用予定を把握しているか
予定と異なる利用状況だった場合に、保護者への連絡を行っているか</t>
    <phoneticPr fontId="2"/>
  </si>
  <si>
    <r>
      <rPr>
        <strike/>
        <sz val="12"/>
        <rFont val="ＭＳ Ｐゴシック"/>
        <family val="3"/>
        <charset val="128"/>
      </rPr>
      <t xml:space="preserve">
</t>
    </r>
    <r>
      <rPr>
        <sz val="12"/>
        <rFont val="ＭＳ Ｐゴシック"/>
        <family val="3"/>
        <charset val="128"/>
      </rPr>
      <t xml:space="preserve">横浜市、神奈川県からの通知文等は必ずクラブ内で共有している
</t>
    </r>
    <rPh sb="1" eb="4">
      <t>ヨコハマシ</t>
    </rPh>
    <rPh sb="5" eb="9">
      <t>カナガワケン</t>
    </rPh>
    <rPh sb="12" eb="15">
      <t>ツウチブン</t>
    </rPh>
    <rPh sb="15" eb="16">
      <t>トウ</t>
    </rPh>
    <rPh sb="17" eb="18">
      <t>カナラ</t>
    </rPh>
    <rPh sb="22" eb="23">
      <t>ナイ</t>
    </rPh>
    <rPh sb="24" eb="26">
      <t>キョウユウ</t>
    </rPh>
    <phoneticPr fontId="2"/>
  </si>
  <si>
    <t>避難確保計画を策定している
避難確保計画を室内掲示している
避難確保計画に基づき防災訓練を実施している</t>
    <rPh sb="40" eb="42">
      <t>ボウサイ</t>
    </rPh>
    <phoneticPr fontId="2"/>
  </si>
  <si>
    <t>避難確保計画
※【土砂災害警戒区域または浸水想定区域に所在するクラブのみ回答】</t>
    <phoneticPr fontId="2"/>
  </si>
  <si>
    <t>積立金用に別口座を開設し、積立金を管理している
積立金の使途は施設整備費としている
計上額は運営規程等で定められた金額が徴収されている
【総収入額内訳】の積立金の金額と積立金の通帳金額が一致している。
運営委員会等で報告、承認を行っている</t>
    <rPh sb="0" eb="3">
      <t>ツミタテキン</t>
    </rPh>
    <rPh sb="3" eb="4">
      <t>ヨウ</t>
    </rPh>
    <rPh sb="5" eb="6">
      <t>ベツ</t>
    </rPh>
    <rPh sb="6" eb="8">
      <t>コウザ</t>
    </rPh>
    <rPh sb="9" eb="11">
      <t>カイセツ</t>
    </rPh>
    <rPh sb="13" eb="16">
      <t>ツミタテキン</t>
    </rPh>
    <rPh sb="17" eb="19">
      <t>カンリ</t>
    </rPh>
    <rPh sb="24" eb="27">
      <t>ツミタテキン</t>
    </rPh>
    <rPh sb="28" eb="30">
      <t>シト</t>
    </rPh>
    <rPh sb="35" eb="36">
      <t>ヒ</t>
    </rPh>
    <rPh sb="42" eb="45">
      <t>ケイジョウガク</t>
    </rPh>
    <rPh sb="46" eb="50">
      <t>ウンエイキテイ</t>
    </rPh>
    <rPh sb="50" eb="51">
      <t>トウ</t>
    </rPh>
    <rPh sb="52" eb="53">
      <t>サダ</t>
    </rPh>
    <rPh sb="57" eb="59">
      <t>キンガク</t>
    </rPh>
    <rPh sb="60" eb="62">
      <t>チョウシュウ</t>
    </rPh>
    <rPh sb="84" eb="87">
      <t>ツミタテキン</t>
    </rPh>
    <rPh sb="88" eb="90">
      <t>ツウチョウ</t>
    </rPh>
    <rPh sb="90" eb="92">
      <t>キンガク</t>
    </rPh>
    <rPh sb="101" eb="107">
      <t>ウンエイイインカイトウ</t>
    </rPh>
    <rPh sb="108" eb="110">
      <t>ホウコク</t>
    </rPh>
    <rPh sb="111" eb="113">
      <t>ショウニン</t>
    </rPh>
    <rPh sb="114" eb="115">
      <t>オコナ</t>
    </rPh>
    <phoneticPr fontId="2"/>
  </si>
  <si>
    <r>
      <rPr>
        <sz val="12"/>
        <rFont val="ＭＳ Ｐゴシック"/>
        <family val="3"/>
        <charset val="128"/>
      </rPr>
      <t>クラブ内の情報共有が適正であること</t>
    </r>
    <r>
      <rPr>
        <strike/>
        <sz val="12"/>
        <rFont val="ＭＳ Ｐゴシック"/>
        <family val="3"/>
        <charset val="128"/>
      </rPr>
      <t xml:space="preserve">
</t>
    </r>
    <rPh sb="3" eb="4">
      <t>ナイ</t>
    </rPh>
    <rPh sb="5" eb="9">
      <t>ジョウホウキョウユウ</t>
    </rPh>
    <rPh sb="10" eb="12">
      <t>テキセイ</t>
    </rPh>
    <phoneticPr fontId="2"/>
  </si>
  <si>
    <t>項目</t>
    <rPh sb="0" eb="2">
      <t>コウモク</t>
    </rPh>
    <phoneticPr fontId="2"/>
  </si>
  <si>
    <t>賃金台帳
年間合計※４</t>
    <phoneticPr fontId="2"/>
  </si>
  <si>
    <r>
      <t xml:space="preserve">１（１）（イ）の基本補助で確認を行った任意の２か月を確認
</t>
    </r>
    <r>
      <rPr>
        <u/>
        <sz val="12"/>
        <rFont val="ＭＳ Ｐゴシック"/>
        <family val="3"/>
        <charset val="128"/>
        <scheme val="minor"/>
      </rPr>
      <t>必要に応じて支援の単位及び職員最低配置人数確認表を活用してください</t>
    </r>
    <rPh sb="13" eb="15">
      <t>カクニン</t>
    </rPh>
    <rPh sb="16" eb="17">
      <t>オコナ</t>
    </rPh>
    <phoneticPr fontId="2"/>
  </si>
  <si>
    <t>※３：事務職員を雇用していない場合は非常勤職員の中で三番目に年間給与額が高い職員を記載（法人本部職員は除く）</t>
    <rPh sb="3" eb="5">
      <t>ジム</t>
    </rPh>
    <rPh sb="5" eb="7">
      <t>ショクイン</t>
    </rPh>
    <rPh sb="8" eb="10">
      <t>コヨウ</t>
    </rPh>
    <rPh sb="15" eb="17">
      <t>バアイ</t>
    </rPh>
    <rPh sb="18" eb="21">
      <t>ヒジョウキン</t>
    </rPh>
    <rPh sb="21" eb="23">
      <t>ショクイン</t>
    </rPh>
    <rPh sb="24" eb="25">
      <t>ナカ</t>
    </rPh>
    <rPh sb="26" eb="27">
      <t>ミ</t>
    </rPh>
    <rPh sb="27" eb="29">
      <t>バンメ</t>
    </rPh>
    <rPh sb="30" eb="32">
      <t>ネンカン</t>
    </rPh>
    <rPh sb="32" eb="34">
      <t>キュウヨ</t>
    </rPh>
    <rPh sb="34" eb="35">
      <t>ガク</t>
    </rPh>
    <rPh sb="36" eb="37">
      <t>タカ</t>
    </rPh>
    <rPh sb="38" eb="39">
      <t>ショク</t>
    </rPh>
    <rPh sb="39" eb="40">
      <t>イン</t>
    </rPh>
    <rPh sb="41" eb="43">
      <t>キサイ</t>
    </rPh>
    <rPh sb="44" eb="48">
      <t>ホウジンホンブ</t>
    </rPh>
    <rPh sb="48" eb="50">
      <t>ショクイン</t>
    </rPh>
    <rPh sb="51" eb="52">
      <t>ノゾ</t>
    </rPh>
    <phoneticPr fontId="2"/>
  </si>
  <si>
    <t>賃金台帳と給与額一覧に記載の金額に矛盾がない</t>
    <rPh sb="0" eb="2">
      <t>チンギン</t>
    </rPh>
    <rPh sb="5" eb="8">
      <t>キュウヨガク</t>
    </rPh>
    <rPh sb="8" eb="10">
      <t>イチラン</t>
    </rPh>
    <phoneticPr fontId="2"/>
  </si>
  <si>
    <t>自己調査１</t>
    <rPh sb="0" eb="2">
      <t>ジコ</t>
    </rPh>
    <rPh sb="2" eb="4">
      <t>チョウサ</t>
    </rPh>
    <phoneticPr fontId="2"/>
  </si>
  <si>
    <t>調査員</t>
    <rPh sb="0" eb="3">
      <t>チョウサイン</t>
    </rPh>
    <phoneticPr fontId="2"/>
  </si>
  <si>
    <t>調査日</t>
    <rPh sb="0" eb="2">
      <t>チョウサ</t>
    </rPh>
    <rPh sb="2" eb="3">
      <t>ヒ</t>
    </rPh>
    <phoneticPr fontId="2"/>
  </si>
  <si>
    <t>　令和　　年　　月　　日</t>
    <rPh sb="1" eb="3">
      <t>レイワ</t>
    </rPh>
    <rPh sb="5" eb="6">
      <t>ネン</t>
    </rPh>
    <rPh sb="8" eb="9">
      <t>ガツ</t>
    </rPh>
    <rPh sb="11" eb="12">
      <t>ニチ</t>
    </rPh>
    <phoneticPr fontId="2"/>
  </si>
  <si>
    <t>自己調査２</t>
    <rPh sb="0" eb="2">
      <t>ジコ</t>
    </rPh>
    <rPh sb="2" eb="4">
      <t>チョウサ</t>
    </rPh>
    <phoneticPr fontId="2"/>
  </si>
  <si>
    <t>区局立入調査員</t>
    <rPh sb="0" eb="1">
      <t>ク</t>
    </rPh>
    <rPh sb="1" eb="2">
      <t>キョク</t>
    </rPh>
    <rPh sb="2" eb="4">
      <t>タチイリ</t>
    </rPh>
    <rPh sb="4" eb="6">
      <t>チョウサ</t>
    </rPh>
    <rPh sb="6" eb="7">
      <t>イン</t>
    </rPh>
    <phoneticPr fontId="2"/>
  </si>
  <si>
    <t>運営担当
（現場）</t>
    <rPh sb="0" eb="2">
      <t>ウンエイ</t>
    </rPh>
    <rPh sb="2" eb="4">
      <t>タントウ</t>
    </rPh>
    <rPh sb="6" eb="8">
      <t>ゲンバ</t>
    </rPh>
    <phoneticPr fontId="2"/>
  </si>
  <si>
    <t>会計担当
（法人）</t>
    <rPh sb="0" eb="2">
      <t>カイケイ</t>
    </rPh>
    <rPh sb="2" eb="4">
      <t>タントウ</t>
    </rPh>
    <rPh sb="6" eb="8">
      <t>ホウジン</t>
    </rPh>
    <phoneticPr fontId="2"/>
  </si>
  <si>
    <t>令和　　　年　　　月　　　日</t>
    <rPh sb="0" eb="2">
      <t>レイワ</t>
    </rPh>
    <rPh sb="5" eb="6">
      <t>ネン</t>
    </rPh>
    <rPh sb="9" eb="10">
      <t>ガツ</t>
    </rPh>
    <rPh sb="13" eb="14">
      <t>ニチ</t>
    </rPh>
    <phoneticPr fontId="2"/>
  </si>
  <si>
    <t>区</t>
    <rPh sb="0" eb="1">
      <t>ク</t>
    </rPh>
    <phoneticPr fontId="2"/>
  </si>
  <si>
    <t>クラブ名</t>
    <rPh sb="3" eb="4">
      <t>メイ</t>
    </rPh>
    <phoneticPr fontId="2"/>
  </si>
  <si>
    <t xml:space="preserve"> 法人本部職員・保護者役員・その他（　　　　　　）</t>
    <rPh sb="1" eb="3">
      <t>ホウジン</t>
    </rPh>
    <rPh sb="3" eb="5">
      <t>ホンブ</t>
    </rPh>
    <rPh sb="5" eb="7">
      <t>ショクイン</t>
    </rPh>
    <phoneticPr fontId="2"/>
  </si>
  <si>
    <t>医療的ケア児受入加算補助</t>
    <phoneticPr fontId="2"/>
  </si>
  <si>
    <t>人材育成加算補助</t>
    <rPh sb="0" eb="4">
      <t>ジンザイイクセイ</t>
    </rPh>
    <rPh sb="4" eb="8">
      <t>カサンホジョ</t>
    </rPh>
    <phoneticPr fontId="2"/>
  </si>
  <si>
    <t xml:space="preserve"> 法人本部職員・保護者役員
その他（　　　　　　　　　　）</t>
    <rPh sb="1" eb="3">
      <t>ホウジン</t>
    </rPh>
    <rPh sb="3" eb="5">
      <t>ホンブ</t>
    </rPh>
    <rPh sb="5" eb="7">
      <t>ショクイン</t>
    </rPh>
    <phoneticPr fontId="2"/>
  </si>
  <si>
    <t>令和４年度決算審議日</t>
    <rPh sb="0" eb="2">
      <t>レイワ</t>
    </rPh>
    <rPh sb="3" eb="5">
      <t>ネンド</t>
    </rPh>
    <rPh sb="5" eb="7">
      <t>ケッサン</t>
    </rPh>
    <rPh sb="7" eb="10">
      <t>シンギビ</t>
    </rPh>
    <phoneticPr fontId="2"/>
  </si>
  <si>
    <t>令和４年度決算報告日</t>
    <rPh sb="0" eb="2">
      <t>レイワ</t>
    </rPh>
    <rPh sb="3" eb="5">
      <t>ネンド</t>
    </rPh>
    <rPh sb="5" eb="7">
      <t>ケッサン</t>
    </rPh>
    <rPh sb="7" eb="9">
      <t>ホウコク</t>
    </rPh>
    <rPh sb="9" eb="10">
      <t>ビ</t>
    </rPh>
    <phoneticPr fontId="2"/>
  </si>
  <si>
    <t>基本補助
【職員配置】
（開所日数加算補助・長時間開所加算補助）</t>
    <rPh sb="6" eb="8">
      <t>ショクイン</t>
    </rPh>
    <rPh sb="8" eb="10">
      <t>ハイチ</t>
    </rPh>
    <rPh sb="13" eb="17">
      <t>カイショニッスウ</t>
    </rPh>
    <rPh sb="17" eb="21">
      <t>カサンホジョ</t>
    </rPh>
    <rPh sb="22" eb="25">
      <t>チョウジカン</t>
    </rPh>
    <rPh sb="25" eb="31">
      <t>カイショカサンホジョ</t>
    </rPh>
    <phoneticPr fontId="2"/>
  </si>
  <si>
    <t>（育成支援体制加算補助）</t>
    <rPh sb="1" eb="3">
      <t>イクセイ</t>
    </rPh>
    <rPh sb="3" eb="5">
      <t>シエン</t>
    </rPh>
    <rPh sb="5" eb="7">
      <t>タイセイ</t>
    </rPh>
    <rPh sb="7" eb="9">
      <t>カサン</t>
    </rPh>
    <rPh sb="9" eb="11">
      <t>ホジョ</t>
    </rPh>
    <phoneticPr fontId="2"/>
  </si>
  <si>
    <t>ケ</t>
    <phoneticPr fontId="2"/>
  </si>
  <si>
    <t>基本補助
【対象児童数・単位数】
（新型コロナウイルス感染拡大防止加算補助）</t>
    <rPh sb="6" eb="11">
      <t>タイショウジドウスウ</t>
    </rPh>
    <rPh sb="12" eb="15">
      <t>タンイスウ</t>
    </rPh>
    <rPh sb="18" eb="20">
      <t>シンガタ</t>
    </rPh>
    <rPh sb="27" eb="29">
      <t>カンセン</t>
    </rPh>
    <rPh sb="29" eb="31">
      <t>カクダイ</t>
    </rPh>
    <rPh sb="31" eb="35">
      <t>ボウシカサン</t>
    </rPh>
    <rPh sb="35" eb="37">
      <t>ホジョ</t>
    </rPh>
    <phoneticPr fontId="2"/>
  </si>
  <si>
    <t xml:space="preserve">対象職員は事務職員として職員名簿に登録されており、育成支援にあたる職員の人件費が含まれていない
事務職員の労働条件通知書の職務内容が適正である。
支援員、補助員⇔事務職員への転換が１回以内である
運営主体の役員（理事長等）に対する役員報酬が含まれていない
賃金改善加算補助等、その他加算対象となっている経費が含まれていない
保育所など放課後児童クラブ以外の事業を実施する運営主体であって、事務職員が兼任する場合、適正に案分され、対象外経費（その他事業）の人件費が算定に含まれていない
複数クラブを運営する運営主体であって、事務職員が兼任する場合、当該職員の人件費の案分が適正である
</t>
    <rPh sb="0" eb="2">
      <t>タイショウ</t>
    </rPh>
    <rPh sb="2" eb="4">
      <t>ショクイン</t>
    </rPh>
    <rPh sb="5" eb="9">
      <t>ジムショクイン</t>
    </rPh>
    <rPh sb="12" eb="16">
      <t>ショクインメイボ</t>
    </rPh>
    <rPh sb="17" eb="19">
      <t>トウロク</t>
    </rPh>
    <rPh sb="25" eb="27">
      <t>イクセイ</t>
    </rPh>
    <rPh sb="27" eb="29">
      <t>シエン</t>
    </rPh>
    <rPh sb="33" eb="35">
      <t>ショクイン</t>
    </rPh>
    <rPh sb="36" eb="39">
      <t>ジンケンヒ</t>
    </rPh>
    <rPh sb="40" eb="41">
      <t>フク</t>
    </rPh>
    <rPh sb="48" eb="52">
      <t>ジムショクイン</t>
    </rPh>
    <rPh sb="98" eb="100">
      <t>ウンエイ</t>
    </rPh>
    <rPh sb="100" eb="102">
      <t>シュタイ</t>
    </rPh>
    <rPh sb="103" eb="105">
      <t>ヤクイン</t>
    </rPh>
    <rPh sb="106" eb="109">
      <t>リジチョウ</t>
    </rPh>
    <rPh sb="109" eb="110">
      <t>トウ</t>
    </rPh>
    <rPh sb="112" eb="113">
      <t>タイ</t>
    </rPh>
    <rPh sb="115" eb="117">
      <t>ヤクイン</t>
    </rPh>
    <rPh sb="117" eb="119">
      <t>ホウシュウ</t>
    </rPh>
    <rPh sb="120" eb="121">
      <t>フク</t>
    </rPh>
    <rPh sb="128" eb="130">
      <t>チンギン</t>
    </rPh>
    <rPh sb="130" eb="132">
      <t>カイゼン</t>
    </rPh>
    <rPh sb="132" eb="134">
      <t>カサン</t>
    </rPh>
    <rPh sb="134" eb="136">
      <t>ホジョ</t>
    </rPh>
    <rPh sb="136" eb="137">
      <t>トウ</t>
    </rPh>
    <rPh sb="140" eb="141">
      <t>タ</t>
    </rPh>
    <rPh sb="141" eb="143">
      <t>カサン</t>
    </rPh>
    <rPh sb="143" eb="145">
      <t>タイショウ</t>
    </rPh>
    <rPh sb="151" eb="153">
      <t>ケイヒ</t>
    </rPh>
    <rPh sb="154" eb="155">
      <t>フク</t>
    </rPh>
    <rPh sb="168" eb="171">
      <t>ホウカゴ</t>
    </rPh>
    <rPh sb="171" eb="173">
      <t>ジドウ</t>
    </rPh>
    <rPh sb="176" eb="178">
      <t>イガイ</t>
    </rPh>
    <rPh sb="179" eb="181">
      <t>ジギョウ</t>
    </rPh>
    <rPh sb="182" eb="184">
      <t>ジッシ</t>
    </rPh>
    <rPh sb="186" eb="188">
      <t>ウンエイ</t>
    </rPh>
    <rPh sb="188" eb="190">
      <t>シュタイ</t>
    </rPh>
    <rPh sb="195" eb="199">
      <t>ジムショクイン</t>
    </rPh>
    <rPh sb="200" eb="202">
      <t>ケンニン</t>
    </rPh>
    <rPh sb="204" eb="206">
      <t>バアイ</t>
    </rPh>
    <rPh sb="207" eb="209">
      <t>テキセイ</t>
    </rPh>
    <rPh sb="210" eb="212">
      <t>アンブン</t>
    </rPh>
    <rPh sb="215" eb="217">
      <t>タイショウ</t>
    </rPh>
    <rPh sb="217" eb="218">
      <t>ガイ</t>
    </rPh>
    <rPh sb="218" eb="220">
      <t>ケイヒ</t>
    </rPh>
    <rPh sb="223" eb="224">
      <t>タ</t>
    </rPh>
    <rPh sb="224" eb="226">
      <t>ジギョウ</t>
    </rPh>
    <rPh sb="228" eb="231">
      <t>ジンケンヒ</t>
    </rPh>
    <rPh sb="232" eb="234">
      <t>サンテイ</t>
    </rPh>
    <rPh sb="235" eb="236">
      <t>フク</t>
    </rPh>
    <rPh sb="243" eb="245">
      <t>フクスウ</t>
    </rPh>
    <rPh sb="249" eb="251">
      <t>ウンエイ</t>
    </rPh>
    <rPh sb="253" eb="255">
      <t>ウンエイ</t>
    </rPh>
    <rPh sb="255" eb="257">
      <t>シュタイ</t>
    </rPh>
    <rPh sb="262" eb="266">
      <t>ジムショクイン</t>
    </rPh>
    <rPh sb="267" eb="269">
      <t>ケンニン</t>
    </rPh>
    <rPh sb="271" eb="273">
      <t>バアイ</t>
    </rPh>
    <rPh sb="274" eb="276">
      <t>トウガイ</t>
    </rPh>
    <rPh sb="276" eb="278">
      <t>ショクイン</t>
    </rPh>
    <rPh sb="279" eb="282">
      <t>ジンケンヒ</t>
    </rPh>
    <rPh sb="283" eb="285">
      <t>アンブン</t>
    </rPh>
    <rPh sb="286" eb="288">
      <t>テキセイ</t>
    </rPh>
    <phoneticPr fontId="2"/>
  </si>
  <si>
    <t>産前・産後休暇期間中に給与が支払われることが就業規則や労働条件通知書等の文書により確認ができる
対象職員が職員名簿に記載されている。</t>
    <rPh sb="11" eb="13">
      <t>キュウヨ</t>
    </rPh>
    <rPh sb="14" eb="16">
      <t>シハラ</t>
    </rPh>
    <rPh sb="22" eb="26">
      <t>シュウギョウキソク</t>
    </rPh>
    <rPh sb="48" eb="50">
      <t>タイショウ</t>
    </rPh>
    <rPh sb="50" eb="52">
      <t>ショクイン</t>
    </rPh>
    <rPh sb="53" eb="57">
      <t>ショクインメイボ</t>
    </rPh>
    <rPh sb="58" eb="60">
      <t>キサイ</t>
    </rPh>
    <phoneticPr fontId="2"/>
  </si>
  <si>
    <t>新型コロナウイルス感染症拡大防止加算補助</t>
    <rPh sb="0" eb="2">
      <t>シンガタ</t>
    </rPh>
    <rPh sb="9" eb="16">
      <t>カンセンショウカクダイボウシ</t>
    </rPh>
    <rPh sb="16" eb="20">
      <t>カサンホジョ</t>
    </rPh>
    <phoneticPr fontId="2"/>
  </si>
  <si>
    <t xml:space="preserve">当該補助金の対象経費が適正に計上されている
令和５年度マニュアル（第１巻）P.155
補助金交付要綱別表８
</t>
    <rPh sb="0" eb="2">
      <t>トウガイ</t>
    </rPh>
    <rPh sb="2" eb="5">
      <t>ホジョキン</t>
    </rPh>
    <rPh sb="6" eb="8">
      <t>タイショウ</t>
    </rPh>
    <rPh sb="8" eb="10">
      <t>ケイヒ</t>
    </rPh>
    <rPh sb="11" eb="13">
      <t>テキセイ</t>
    </rPh>
    <rPh sb="14" eb="16">
      <t>ケイジョウ</t>
    </rPh>
    <phoneticPr fontId="2"/>
  </si>
  <si>
    <t xml:space="preserve">手当等を支給している場合は、就業規則等に定められている
育成支援体制強化加算補助と重複していない
対象外経費が含まれていない
</t>
    <phoneticPr fontId="2"/>
  </si>
  <si>
    <t>当該補助金の対象経費が適正に支払われている
令和５年度マニュアル（第１巻）P.127、128
補助金交付要綱別表６</t>
    <rPh sb="0" eb="2">
      <t>トウガイ</t>
    </rPh>
    <rPh sb="2" eb="5">
      <t>ホジョキン</t>
    </rPh>
    <rPh sb="6" eb="8">
      <t>タイショウ</t>
    </rPh>
    <rPh sb="8" eb="10">
      <t>ケイヒ</t>
    </rPh>
    <rPh sb="11" eb="13">
      <t>テキセイ</t>
    </rPh>
    <rPh sb="14" eb="16">
      <t>シハラ</t>
    </rPh>
    <phoneticPr fontId="2"/>
  </si>
  <si>
    <t>令和５年度マニュアル（第１巻）P.122
補助金交付要綱別表５</t>
    <phoneticPr fontId="2"/>
  </si>
  <si>
    <t>令和５年度新設・変更となった補助金</t>
    <rPh sb="0" eb="2">
      <t>レイワ</t>
    </rPh>
    <rPh sb="3" eb="5">
      <t>ネンド</t>
    </rPh>
    <rPh sb="5" eb="7">
      <t>シンセツ</t>
    </rPh>
    <rPh sb="8" eb="10">
      <t>ヘンコウ</t>
    </rPh>
    <rPh sb="14" eb="17">
      <t>ホジョキン</t>
    </rPh>
    <phoneticPr fontId="2"/>
  </si>
  <si>
    <t xml:space="preserve">
障害児受入職員の要件が適正であること（対象研修を受講している）
＜対象研修＞
①「障害理解研修　基礎編（横浜市放課後児童健全育成事業障害理解研修用DVD）」「障害理解研修事例編」を用いた研修
②本市が主催する障害理解講座
③区が主催する①、②に準ずる講座
令和４年度マニュアル（第１巻）P.102
補助金交付要綱別表３
</t>
    <rPh sb="20" eb="22">
      <t>タイショウ</t>
    </rPh>
    <rPh sb="22" eb="24">
      <t>ケンシュウ</t>
    </rPh>
    <rPh sb="25" eb="27">
      <t>ジュコウ</t>
    </rPh>
    <phoneticPr fontId="2"/>
  </si>
  <si>
    <t>賃金改善の対象者や改善額について就業規則等に定められている
特定の職員に合理的な理由なく偏った恣意的な賃金改善は行われていない
賃金改善加算補助により賃金改善を行う給与項目以外の項目において、賃金水準が低下していない</t>
    <rPh sb="0" eb="2">
      <t>チンギン</t>
    </rPh>
    <rPh sb="2" eb="4">
      <t>カイゼン</t>
    </rPh>
    <rPh sb="5" eb="8">
      <t>タイショウシャ</t>
    </rPh>
    <rPh sb="9" eb="12">
      <t>カイゼンガク</t>
    </rPh>
    <rPh sb="16" eb="20">
      <t>シュウギョウキソク</t>
    </rPh>
    <rPh sb="20" eb="21">
      <t>トウ</t>
    </rPh>
    <rPh sb="22" eb="23">
      <t>サダ</t>
    </rPh>
    <rPh sb="30" eb="32">
      <t>トクテイ</t>
    </rPh>
    <rPh sb="33" eb="35">
      <t>ショクイン</t>
    </rPh>
    <rPh sb="36" eb="39">
      <t>ゴウリテキ</t>
    </rPh>
    <rPh sb="40" eb="42">
      <t>リユウ</t>
    </rPh>
    <rPh sb="44" eb="45">
      <t>カタヨ</t>
    </rPh>
    <rPh sb="47" eb="50">
      <t>シイテキ</t>
    </rPh>
    <rPh sb="51" eb="55">
      <t>チンギンカイゼン</t>
    </rPh>
    <rPh sb="56" eb="57">
      <t>オコナ</t>
    </rPh>
    <rPh sb="64" eb="72">
      <t>チンギンカイゼンカサンホジョ</t>
    </rPh>
    <phoneticPr fontId="2"/>
  </si>
  <si>
    <t>当該補助対象の申請が適正である
令和４年度マニュアル（第１巻）P.122～131
補助金交付要綱別表６</t>
    <rPh sb="0" eb="2">
      <t>トウガイ</t>
    </rPh>
    <rPh sb="2" eb="4">
      <t>ホジョ</t>
    </rPh>
    <rPh sb="4" eb="6">
      <t>タイショウ</t>
    </rPh>
    <rPh sb="7" eb="9">
      <t>シンセイ</t>
    </rPh>
    <rPh sb="10" eb="12">
      <t>テキセイ</t>
    </rPh>
    <phoneticPr fontId="2"/>
  </si>
  <si>
    <t xml:space="preserve">保護者負担金や小口現金等の現金が、鍵のかかる場所に保管してある
保護者負担金や小口現金等の現金の管理について複数人でチェックを行っている
小口現金について、定期的に手元の現金を数え、帳簿の金額と一致しているかを確認している
検査時点（自己検査・立入調査）において小口現金と帳簿の金額が一致している
</t>
    <rPh sb="91" eb="93">
      <t>チョウボ</t>
    </rPh>
    <rPh sb="94" eb="96">
      <t>キンガク</t>
    </rPh>
    <rPh sb="97" eb="99">
      <t>イッチ</t>
    </rPh>
    <rPh sb="112" eb="114">
      <t>ケンサ</t>
    </rPh>
    <rPh sb="117" eb="121">
      <t>ジコケンサ</t>
    </rPh>
    <rPh sb="122" eb="126">
      <t>タチイリチョウサ</t>
    </rPh>
    <phoneticPr fontId="2"/>
  </si>
  <si>
    <t>ポイントカード・クレジットカードの使用方法は適正である
＜運営委員会運営クラブのクレジットカードの個人利用要件＞
ア　案件ごとに運営委員長の承諾を得ること
イ　納品（履行）先をクラブに設定し、クレジットカード名義人以外のものが複数人で納品（履行）の確認を行うこと
ウ　「クレジットカード使用による物品購入等管理簿」を作成し、必要事項※を記録して、管理を行うこと
※必要事項：物品名、契約日、納品（履行）日、納品（履行）確認者、クレジットカードの名義人、クレジットカードを使用した理由、運営委員長の承諾の署名
令和４年度マニュアル（第１巻）P.79</t>
    <rPh sb="17" eb="19">
      <t>シヨウ</t>
    </rPh>
    <rPh sb="19" eb="21">
      <t>ホウホウ</t>
    </rPh>
    <rPh sb="22" eb="24">
      <t>テキセイ</t>
    </rPh>
    <rPh sb="29" eb="34">
      <t>ウンエイイインカイ</t>
    </rPh>
    <rPh sb="34" eb="36">
      <t>ウンエイ</t>
    </rPh>
    <rPh sb="49" eb="53">
      <t>コジンリヨウ</t>
    </rPh>
    <rPh sb="53" eb="55">
      <t>ヨウケン</t>
    </rPh>
    <rPh sb="59" eb="61">
      <t>アンケン</t>
    </rPh>
    <rPh sb="64" eb="69">
      <t>ウンエイイインチョウ</t>
    </rPh>
    <rPh sb="70" eb="72">
      <t>ショウダク</t>
    </rPh>
    <rPh sb="73" eb="74">
      <t>エ</t>
    </rPh>
    <rPh sb="80" eb="82">
      <t>ノウヒン</t>
    </rPh>
    <rPh sb="83" eb="85">
      <t>リコウ</t>
    </rPh>
    <rPh sb="86" eb="87">
      <t>サキ</t>
    </rPh>
    <rPh sb="92" eb="94">
      <t>セッテイ</t>
    </rPh>
    <rPh sb="104" eb="109">
      <t>メイギニンイガイ</t>
    </rPh>
    <rPh sb="113" eb="116">
      <t>フクスウニン</t>
    </rPh>
    <rPh sb="117" eb="119">
      <t>ノウヒン</t>
    </rPh>
    <rPh sb="120" eb="122">
      <t>リコウ</t>
    </rPh>
    <rPh sb="124" eb="126">
      <t>カクニン</t>
    </rPh>
    <rPh sb="127" eb="128">
      <t>オコナ</t>
    </rPh>
    <rPh sb="143" eb="145">
      <t>シヨウ</t>
    </rPh>
    <rPh sb="148" eb="153">
      <t>ブッピンコウニュウトウ</t>
    </rPh>
    <rPh sb="153" eb="156">
      <t>カンリボ</t>
    </rPh>
    <rPh sb="158" eb="160">
      <t>サクセイ</t>
    </rPh>
    <rPh sb="162" eb="166">
      <t>ヒツヨウジコウ</t>
    </rPh>
    <rPh sb="168" eb="170">
      <t>キロク</t>
    </rPh>
    <rPh sb="173" eb="175">
      <t>カンリ</t>
    </rPh>
    <rPh sb="176" eb="177">
      <t>オコナ</t>
    </rPh>
    <rPh sb="182" eb="186">
      <t>ヒツヨウジコウ</t>
    </rPh>
    <rPh sb="187" eb="190">
      <t>ブッピンメイ</t>
    </rPh>
    <rPh sb="191" eb="194">
      <t>ケイヤクビ</t>
    </rPh>
    <rPh sb="195" eb="197">
      <t>ノウヒン</t>
    </rPh>
    <rPh sb="198" eb="200">
      <t>リコウ</t>
    </rPh>
    <rPh sb="201" eb="202">
      <t>ビ</t>
    </rPh>
    <rPh sb="203" eb="205">
      <t>ノウヒン</t>
    </rPh>
    <rPh sb="206" eb="208">
      <t>リコウ</t>
    </rPh>
    <rPh sb="209" eb="212">
      <t>カクニンシャ</t>
    </rPh>
    <rPh sb="222" eb="225">
      <t>メイギニン</t>
    </rPh>
    <rPh sb="235" eb="237">
      <t>シヨウ</t>
    </rPh>
    <rPh sb="239" eb="241">
      <t>リユウ</t>
    </rPh>
    <rPh sb="242" eb="247">
      <t>ウンエイイインチョウ</t>
    </rPh>
    <rPh sb="248" eb="250">
      <t>ショウダク</t>
    </rPh>
    <rPh sb="251" eb="253">
      <t>ショメイ</t>
    </rPh>
    <phoneticPr fontId="2"/>
  </si>
  <si>
    <t>自己検査内容
（確認した事実、具体的取組等）</t>
    <rPh sb="0" eb="4">
      <t>ジコケンサ</t>
    </rPh>
    <rPh sb="4" eb="6">
      <t>ナイヨウ</t>
    </rPh>
    <phoneticPr fontId="2"/>
  </si>
  <si>
    <t>令和５年度　放課後児童クラブ事業　運営状況調査チェックシート（令和４年度分）</t>
    <rPh sb="0" eb="2">
      <t>レイワ</t>
    </rPh>
    <rPh sb="3" eb="5">
      <t>ネンド</t>
    </rPh>
    <rPh sb="9" eb="11">
      <t>ジドウ</t>
    </rPh>
    <phoneticPr fontId="2"/>
  </si>
  <si>
    <t>自己検査判定</t>
    <rPh sb="0" eb="4">
      <t>ジコケンサ</t>
    </rPh>
    <rPh sb="4" eb="6">
      <t>ハンテイ</t>
    </rPh>
    <phoneticPr fontId="2"/>
  </si>
  <si>
    <t>（自己検査判定が△、×の場合）理由及び改善のための措置</t>
    <rPh sb="1" eb="5">
      <t>ジコケンサ</t>
    </rPh>
    <rPh sb="5" eb="7">
      <t>ハンテイ</t>
    </rPh>
    <rPh sb="12" eb="14">
      <t>バアイ</t>
    </rPh>
    <rPh sb="15" eb="18">
      <t>リユウオヨ</t>
    </rPh>
    <rPh sb="19" eb="21">
      <t>カイゼン</t>
    </rPh>
    <rPh sb="25" eb="27">
      <t>ソチ</t>
    </rPh>
    <phoneticPr fontId="2"/>
  </si>
  <si>
    <t>立入調査判定</t>
    <rPh sb="0" eb="6">
      <t>タチイリチョウサハンテイ</t>
    </rPh>
    <phoneticPr fontId="2"/>
  </si>
  <si>
    <t>立入調査員の所感</t>
    <rPh sb="0" eb="5">
      <t>タチイリチョウサイン</t>
    </rPh>
    <rPh sb="6" eb="8">
      <t>ショカン</t>
    </rPh>
    <phoneticPr fontId="2"/>
  </si>
  <si>
    <r>
      <t xml:space="preserve">各月（４月～３月）の「支援の単位数」と「対象児童数」の申請が適正であること
・利用児童名簿にある利用頻度と、利用申込書に記載している利用頻度は一致し、対象児童数に誤りがない。
・各月（４月～３月）において、利用児童名簿と基本事業費算定書に記載している対象児童数及び支援の単位数が一致している
・各月（４月～３月）において、基本事業費算定書と月報に記載している支援の単位数が一致している
</t>
    </r>
    <r>
      <rPr>
        <sz val="12"/>
        <rFont val="ＭＳ Ｐゴシック"/>
        <family val="3"/>
        <charset val="128"/>
      </rPr>
      <t xml:space="preserve">
補助金交付要綱別表２
令和４年度マニュアル（第１巻）P.11、12、85</t>
    </r>
    <rPh sb="0" eb="2">
      <t>カクヅキ</t>
    </rPh>
    <rPh sb="4" eb="5">
      <t>ガツ</t>
    </rPh>
    <rPh sb="7" eb="8">
      <t>ガツ</t>
    </rPh>
    <rPh sb="54" eb="59">
      <t>リヨウモウシコミショ</t>
    </rPh>
    <rPh sb="110" eb="115">
      <t>キホンジギョウヒ</t>
    </rPh>
    <rPh sb="115" eb="118">
      <t>サンテイショ</t>
    </rPh>
    <rPh sb="119" eb="121">
      <t>キサイ</t>
    </rPh>
    <rPh sb="125" eb="130">
      <t>タイショウジドウスウ</t>
    </rPh>
    <rPh sb="130" eb="131">
      <t>オヨ</t>
    </rPh>
    <rPh sb="147" eb="148">
      <t>カク</t>
    </rPh>
    <rPh sb="148" eb="149">
      <t>ツキ</t>
    </rPh>
    <rPh sb="161" eb="166">
      <t>キホンジギョウヒ</t>
    </rPh>
    <rPh sb="166" eb="168">
      <t>サンテイ</t>
    </rPh>
    <rPh sb="168" eb="169">
      <t>ショ</t>
    </rPh>
    <rPh sb="170" eb="172">
      <t>ゲッポウ</t>
    </rPh>
    <rPh sb="173" eb="175">
      <t>キサイ</t>
    </rPh>
    <rPh sb="179" eb="181">
      <t>シエン</t>
    </rPh>
    <rPh sb="182" eb="185">
      <t>タンイスウ</t>
    </rPh>
    <rPh sb="186" eb="188">
      <t>イッチ</t>
    </rPh>
    <phoneticPr fontId="2"/>
  </si>
  <si>
    <t xml:space="preserve">
開所日数が適正に申請されていること
・月報の開所実績と日誌の状況が一致している
・開所日は開所している時間帯を通じて、支援の単位ごとに放課後児童支援員を２人以上（内、１人を除き補助員でも可）を配置している
・開所日の開所時間が適正であること
</t>
    <rPh sb="1" eb="3">
      <t>カイショ</t>
    </rPh>
    <rPh sb="3" eb="5">
      <t>ニッスウ</t>
    </rPh>
    <rPh sb="6" eb="8">
      <t>テキセイ</t>
    </rPh>
    <rPh sb="9" eb="11">
      <t>シンセイ</t>
    </rPh>
    <rPh sb="46" eb="48">
      <t>カイショ</t>
    </rPh>
    <rPh sb="52" eb="55">
      <t>ジカンタイ</t>
    </rPh>
    <rPh sb="56" eb="57">
      <t>ツウ</t>
    </rPh>
    <rPh sb="60" eb="62">
      <t>シエン</t>
    </rPh>
    <rPh sb="63" eb="65">
      <t>タンイ</t>
    </rPh>
    <rPh sb="68" eb="76">
      <t>ホウカゴジドウシエンイン</t>
    </rPh>
    <rPh sb="78" eb="81">
      <t>ニンイジョウ</t>
    </rPh>
    <rPh sb="82" eb="83">
      <t>ウチ</t>
    </rPh>
    <rPh sb="85" eb="86">
      <t>ニン</t>
    </rPh>
    <rPh sb="87" eb="88">
      <t>ノゾ</t>
    </rPh>
    <rPh sb="89" eb="92">
      <t>ホジョイン</t>
    </rPh>
    <rPh sb="94" eb="95">
      <t>カ</t>
    </rPh>
    <rPh sb="97" eb="99">
      <t>ハイチ</t>
    </rPh>
    <rPh sb="105" eb="108">
      <t>カイショビ</t>
    </rPh>
    <rPh sb="109" eb="111">
      <t>カイショ</t>
    </rPh>
    <rPh sb="111" eb="113">
      <t>ジカン</t>
    </rPh>
    <rPh sb="114" eb="116">
      <t>テキセイ</t>
    </rPh>
    <phoneticPr fontId="2"/>
  </si>
  <si>
    <r>
      <rPr>
        <sz val="12"/>
        <rFont val="ＭＳ Ｐゴシック"/>
        <family val="3"/>
        <charset val="128"/>
        <scheme val="minor"/>
      </rPr>
      <t>１～３月を除く障害児受入（強化）推進加算補助を受けている任意の２か月を抜粋して確認</t>
    </r>
    <r>
      <rPr>
        <u/>
        <sz val="12"/>
        <rFont val="ＭＳ Ｐゴシック"/>
        <family val="3"/>
        <charset val="128"/>
        <scheme val="minor"/>
      </rPr>
      <t xml:space="preserve">
必要に応じて支援の単位及び職員最低配置人数確認表を活用してください</t>
    </r>
    <rPh sb="7" eb="10">
      <t>ショウガイジ</t>
    </rPh>
    <rPh sb="10" eb="12">
      <t>ウケイレ</t>
    </rPh>
    <rPh sb="13" eb="15">
      <t>キョウカ</t>
    </rPh>
    <rPh sb="16" eb="18">
      <t>スイシン</t>
    </rPh>
    <rPh sb="18" eb="22">
      <t>カサンホジョ</t>
    </rPh>
    <rPh sb="23" eb="24">
      <t>ウ</t>
    </rPh>
    <rPh sb="28" eb="30">
      <t>ニンイ</t>
    </rPh>
    <rPh sb="42" eb="44">
      <t>ヒツヨウ</t>
    </rPh>
    <rPh sb="45" eb="46">
      <t>オウ</t>
    </rPh>
    <rPh sb="48" eb="50">
      <t>シエン</t>
    </rPh>
    <rPh sb="51" eb="53">
      <t>タンイ</t>
    </rPh>
    <rPh sb="53" eb="54">
      <t>オヨ</t>
    </rPh>
    <rPh sb="55" eb="57">
      <t>ショクイン</t>
    </rPh>
    <rPh sb="57" eb="59">
      <t>サイテイ</t>
    </rPh>
    <rPh sb="59" eb="61">
      <t>ハイチ</t>
    </rPh>
    <rPh sb="61" eb="63">
      <t>ニンズウ</t>
    </rPh>
    <rPh sb="63" eb="65">
      <t>カクニン</t>
    </rPh>
    <rPh sb="65" eb="66">
      <t>ヒョウ</t>
    </rPh>
    <rPh sb="67" eb="69">
      <t>カツヨウ</t>
    </rPh>
    <phoneticPr fontId="2"/>
  </si>
  <si>
    <r>
      <t xml:space="preserve">障害児受入職員の配置が適正であること
</t>
    </r>
    <r>
      <rPr>
        <sz val="12"/>
        <rFont val="ＭＳ Ｐゴシック"/>
        <family val="3"/>
        <charset val="128"/>
      </rPr>
      <t xml:space="preserve">
令和４年度マニュアル（第１巻）P.101
補助金交付要綱別表３</t>
    </r>
    <rPh sb="0" eb="3">
      <t>ショウガイジ</t>
    </rPh>
    <rPh sb="3" eb="5">
      <t>ウケイレ</t>
    </rPh>
    <phoneticPr fontId="2"/>
  </si>
  <si>
    <r>
      <t xml:space="preserve">障害児受入職員の配置が適正であること
強化①：障害児受入推進加算補助による職員加配から、更に１名追加配置した日数（最低配置基準＋２名）
強化②：強化①の職員加配から、更に１名追加配置した日数（最低配置基準+３名）
強化③：強化②の職員加配から、更に１名追加配置した日数（最低配置基準+４名）
</t>
    </r>
    <r>
      <rPr>
        <sz val="12"/>
        <rFont val="ＭＳ Ｐゴシック"/>
        <family val="3"/>
        <charset val="128"/>
      </rPr>
      <t xml:space="preserve">
令和４年度マニュアル（第１巻）P.105
補助金交付要綱別表４</t>
    </r>
    <rPh sb="0" eb="3">
      <t>ショウガイジ</t>
    </rPh>
    <rPh sb="3" eb="5">
      <t>ウケイレ</t>
    </rPh>
    <rPh sb="23" eb="26">
      <t>ショウガイジ</t>
    </rPh>
    <rPh sb="26" eb="28">
      <t>ウケイレ</t>
    </rPh>
    <rPh sb="28" eb="30">
      <t>スイシン</t>
    </rPh>
    <rPh sb="30" eb="32">
      <t>カサン</t>
    </rPh>
    <rPh sb="32" eb="34">
      <t>ホジョ</t>
    </rPh>
    <rPh sb="37" eb="41">
      <t>ショクインカハイ</t>
    </rPh>
    <rPh sb="44" eb="45">
      <t>サラ</t>
    </rPh>
    <rPh sb="47" eb="48">
      <t>メイ</t>
    </rPh>
    <rPh sb="48" eb="52">
      <t>ツイカハイチ</t>
    </rPh>
    <rPh sb="54" eb="56">
      <t>ニッスウ</t>
    </rPh>
    <rPh sb="57" eb="59">
      <t>サイテイ</t>
    </rPh>
    <rPh sb="59" eb="63">
      <t>ハイチキジュン</t>
    </rPh>
    <rPh sb="65" eb="66">
      <t>メイ</t>
    </rPh>
    <rPh sb="72" eb="74">
      <t>キョウカ</t>
    </rPh>
    <rPh sb="76" eb="80">
      <t>ショクインカハイ</t>
    </rPh>
    <rPh sb="96" eb="102">
      <t>サイテイハイチキジュン</t>
    </rPh>
    <rPh sb="104" eb="105">
      <t>メイ</t>
    </rPh>
    <rPh sb="115" eb="119">
      <t>ショクインカハイ</t>
    </rPh>
    <phoneticPr fontId="2"/>
  </si>
  <si>
    <t>対象職員の年間の賃金額を確認</t>
    <rPh sb="0" eb="2">
      <t>タイショウ</t>
    </rPh>
    <rPh sb="2" eb="4">
      <t>ショクイン</t>
    </rPh>
    <rPh sb="5" eb="7">
      <t>ネンカン</t>
    </rPh>
    <rPh sb="8" eb="10">
      <t>チンギン</t>
    </rPh>
    <rPh sb="10" eb="11">
      <t>ガク</t>
    </rPh>
    <rPh sb="12" eb="14">
      <t>カクニン</t>
    </rPh>
    <phoneticPr fontId="2"/>
  </si>
  <si>
    <r>
      <t xml:space="preserve">対象経費が適正に支払われている
・賃金台帳と給与額一覧に記載の金額に矛盾がない。
</t>
    </r>
    <r>
      <rPr>
        <sz val="12"/>
        <color rgb="FFFF0000"/>
        <rFont val="ＭＳ Ｐゴシック"/>
        <family val="3"/>
        <charset val="128"/>
      </rPr>
      <t xml:space="preserve">
</t>
    </r>
    <r>
      <rPr>
        <sz val="12"/>
        <rFont val="ＭＳ Ｐゴシック"/>
        <family val="3"/>
        <charset val="128"/>
      </rPr>
      <t>給与額一覧（詳細）は年額と各月の補助金の支出項目の金額が確認できるものである代替様式でも可とする。ただし、賃金台帳そのものの提出は補助金の項目と異なり、確認に時間を要するため、不可とする、</t>
    </r>
    <rPh sb="17" eb="19">
      <t>チンギン</t>
    </rPh>
    <rPh sb="42" eb="45">
      <t>キュウヨガク</t>
    </rPh>
    <rPh sb="45" eb="47">
      <t>イチラン</t>
    </rPh>
    <rPh sb="48" eb="50">
      <t>ショウサイ</t>
    </rPh>
    <rPh sb="52" eb="54">
      <t>ネンガク</t>
    </rPh>
    <rPh sb="55" eb="57">
      <t>カクヅキ</t>
    </rPh>
    <rPh sb="58" eb="61">
      <t>ホジョキン</t>
    </rPh>
    <rPh sb="62" eb="64">
      <t>シシュツ</t>
    </rPh>
    <rPh sb="64" eb="66">
      <t>コウモク</t>
    </rPh>
    <rPh sb="67" eb="69">
      <t>キンガク</t>
    </rPh>
    <rPh sb="70" eb="72">
      <t>カクニン</t>
    </rPh>
    <rPh sb="86" eb="87">
      <t>カ</t>
    </rPh>
    <rPh sb="95" eb="99">
      <t>チンギンダイチョウ</t>
    </rPh>
    <rPh sb="104" eb="106">
      <t>テイシュツ</t>
    </rPh>
    <rPh sb="107" eb="110">
      <t>ホジョキン</t>
    </rPh>
    <rPh sb="111" eb="113">
      <t>コウモク</t>
    </rPh>
    <rPh sb="114" eb="115">
      <t>コト</t>
    </rPh>
    <rPh sb="118" eb="120">
      <t>カクニン</t>
    </rPh>
    <rPh sb="121" eb="123">
      <t>ジカン</t>
    </rPh>
    <rPh sb="124" eb="125">
      <t>ヨウ</t>
    </rPh>
    <rPh sb="130" eb="132">
      <t>フカ</t>
    </rPh>
    <phoneticPr fontId="2"/>
  </si>
  <si>
    <r>
      <t xml:space="preserve">・賃金台帳の勤務時間と出勤簿の勤務時間に矛盾がない。
</t>
    </r>
    <r>
      <rPr>
        <sz val="12"/>
        <color rgb="FFFF0000"/>
        <rFont val="ＭＳ Ｐゴシック"/>
        <family val="3"/>
        <charset val="128"/>
      </rPr>
      <t/>
    </r>
    <rPh sb="1" eb="5">
      <t>チンギンダイチョウ</t>
    </rPh>
    <rPh sb="6" eb="10">
      <t>キンムジカン</t>
    </rPh>
    <rPh sb="11" eb="14">
      <t>シュッキンボ</t>
    </rPh>
    <rPh sb="15" eb="19">
      <t>キンムジカン</t>
    </rPh>
    <rPh sb="20" eb="22">
      <t>ムジュン</t>
    </rPh>
    <phoneticPr fontId="2"/>
  </si>
  <si>
    <t>非常勤職員、事務職員の任意の２か月の勤務時間を確認</t>
    <rPh sb="0" eb="5">
      <t>ヒジョウキンショクイン</t>
    </rPh>
    <rPh sb="6" eb="10">
      <t>ジムショクイン</t>
    </rPh>
    <rPh sb="18" eb="20">
      <t>キンム</t>
    </rPh>
    <rPh sb="20" eb="22">
      <t>ジカン</t>
    </rPh>
    <phoneticPr fontId="2"/>
  </si>
  <si>
    <r>
      <t xml:space="preserve">現金管理が適正であること
</t>
    </r>
    <r>
      <rPr>
        <sz val="12"/>
        <rFont val="ＭＳ Ｐゴシック"/>
        <family val="3"/>
        <charset val="128"/>
      </rPr>
      <t>令和４年度マニュアル（第１巻）P.79</t>
    </r>
    <rPh sb="0" eb="2">
      <t>ゲンキン</t>
    </rPh>
    <rPh sb="2" eb="4">
      <t>カンリ</t>
    </rPh>
    <rPh sb="5" eb="7">
      <t>テキセイ</t>
    </rPh>
    <phoneticPr fontId="2"/>
  </si>
  <si>
    <r>
      <t xml:space="preserve">・職員名簿が適正に作成されていること
・労働条件通知書（兼雇入通知書）を適正に作成・処理している
・常勤・非常勤の処遇は適正であり、令和３年度の処遇を下回っていない。
＜令和３年度の常勤職員給与金基準＞
土曜日開所：月額213,500円又は年額2,562,000円
（１日６時間かつ週６日　又は１週36時間以上勤務）
土曜日閉所：月額180,000円又は年額2,160,000円
（１日６時間かつ週５日　又は１週30時間以上勤務）
＜神奈川県最低賃金＞
・R3.10.1から：1,040円/時
・R4.10.1から：1,071円/時
</t>
    </r>
    <r>
      <rPr>
        <sz val="12"/>
        <rFont val="ＭＳ Ｐゴシック"/>
        <family val="3"/>
        <charset val="128"/>
      </rPr>
      <t xml:space="preserve">
令和４年度マニュアル（第１巻）P.17～19
届出要綱　第４条</t>
    </r>
    <rPh sb="22" eb="24">
      <t>ジョウケン</t>
    </rPh>
    <rPh sb="24" eb="27">
      <t>ツウチショ</t>
    </rPh>
    <rPh sb="36" eb="38">
      <t>テキセイ</t>
    </rPh>
    <rPh sb="39" eb="41">
      <t>サクセイ</t>
    </rPh>
    <rPh sb="42" eb="44">
      <t>ショリ</t>
    </rPh>
    <rPh sb="50" eb="52">
      <t>ジョウキン</t>
    </rPh>
    <rPh sb="53" eb="56">
      <t>ヒジョウキン</t>
    </rPh>
    <rPh sb="57" eb="59">
      <t>ショグウ</t>
    </rPh>
    <rPh sb="60" eb="62">
      <t>テキセイ</t>
    </rPh>
    <rPh sb="66" eb="68">
      <t>レイワ</t>
    </rPh>
    <rPh sb="69" eb="71">
      <t>ネンド</t>
    </rPh>
    <rPh sb="72" eb="74">
      <t>ショグウ</t>
    </rPh>
    <rPh sb="75" eb="77">
      <t>シタマワ</t>
    </rPh>
    <rPh sb="85" eb="87">
      <t>レイワ</t>
    </rPh>
    <rPh sb="88" eb="90">
      <t>ネンド</t>
    </rPh>
    <rPh sb="91" eb="95">
      <t>ジョウキンショクイン</t>
    </rPh>
    <rPh sb="95" eb="100">
      <t>キュウヨキンキジュン</t>
    </rPh>
    <rPh sb="102" eb="105">
      <t>ドヨウビ</t>
    </rPh>
    <rPh sb="105" eb="107">
      <t>カイショ</t>
    </rPh>
    <rPh sb="108" eb="110">
      <t>ゲツガク</t>
    </rPh>
    <rPh sb="117" eb="118">
      <t>エン</t>
    </rPh>
    <rPh sb="118" eb="119">
      <t>マタ</t>
    </rPh>
    <rPh sb="120" eb="122">
      <t>ネンガク</t>
    </rPh>
    <rPh sb="131" eb="132">
      <t>エン</t>
    </rPh>
    <rPh sb="135" eb="136">
      <t>ニチ</t>
    </rPh>
    <rPh sb="137" eb="139">
      <t>ジカン</t>
    </rPh>
    <rPh sb="141" eb="142">
      <t>シュウ</t>
    </rPh>
    <rPh sb="143" eb="144">
      <t>ニチ</t>
    </rPh>
    <rPh sb="145" eb="146">
      <t>マタ</t>
    </rPh>
    <rPh sb="148" eb="149">
      <t>シュウ</t>
    </rPh>
    <rPh sb="151" eb="153">
      <t>ジカン</t>
    </rPh>
    <rPh sb="153" eb="155">
      <t>イジョウ</t>
    </rPh>
    <rPh sb="155" eb="157">
      <t>キンム</t>
    </rPh>
    <rPh sb="162" eb="164">
      <t>ヘイショ</t>
    </rPh>
    <rPh sb="217" eb="221">
      <t>カナガワケン</t>
    </rPh>
    <rPh sb="221" eb="225">
      <t>サイテイチンギン</t>
    </rPh>
    <rPh sb="243" eb="244">
      <t>エン</t>
    </rPh>
    <rPh sb="245" eb="246">
      <t>ジ</t>
    </rPh>
    <rPh sb="263" eb="264">
      <t>エン</t>
    </rPh>
    <rPh sb="265" eb="266">
      <t>ジ</t>
    </rPh>
    <rPh sb="296" eb="297">
      <t>ダイ</t>
    </rPh>
    <rPh sb="298" eb="299">
      <t>ジョウ</t>
    </rPh>
    <phoneticPr fontId="2"/>
  </si>
  <si>
    <t>令和５年度　放課後児童クラブ事業　運営状況調査チェックシート（令和５年度分）</t>
    <rPh sb="0" eb="2">
      <t>レイワ</t>
    </rPh>
    <rPh sb="3" eb="5">
      <t>ネンド</t>
    </rPh>
    <rPh sb="9" eb="11">
      <t>ジドウ</t>
    </rPh>
    <rPh sb="17" eb="19">
      <t>ウンエイ</t>
    </rPh>
    <rPh sb="19" eb="21">
      <t>ジョウキョウ</t>
    </rPh>
    <rPh sb="21" eb="23">
      <t>チョウサ</t>
    </rPh>
    <phoneticPr fontId="2"/>
  </si>
  <si>
    <t>（自己検査判定が△、×の場合）理由及び改善のための措置</t>
    <phoneticPr fontId="2"/>
  </si>
  <si>
    <t xml:space="preserve">
</t>
    <phoneticPr fontId="2"/>
  </si>
  <si>
    <t xml:space="preserve">基準条例10条第２項
実施要綱第６条
補助金交付要綱別表２
令和４年度マニュアル（第１巻）P.8、9
</t>
    <rPh sb="0" eb="2">
      <t>キジュン</t>
    </rPh>
    <rPh sb="2" eb="4">
      <t>ジョウレイ</t>
    </rPh>
    <rPh sb="6" eb="7">
      <t>ジョウ</t>
    </rPh>
    <rPh sb="7" eb="8">
      <t>ダイ</t>
    </rPh>
    <rPh sb="9" eb="10">
      <t>コウ</t>
    </rPh>
    <rPh sb="19" eb="22">
      <t>ホジョキン</t>
    </rPh>
    <rPh sb="22" eb="24">
      <t>コウフ</t>
    </rPh>
    <rPh sb="24" eb="26">
      <t>ヨウコウ</t>
    </rPh>
    <rPh sb="26" eb="28">
      <t>ベッピョウ</t>
    </rPh>
    <phoneticPr fontId="2"/>
  </si>
  <si>
    <t>〇</t>
    <phoneticPr fontId="2"/>
  </si>
  <si>
    <t>△</t>
    <phoneticPr fontId="2"/>
  </si>
  <si>
    <t>×</t>
    <phoneticPr fontId="2"/>
  </si>
  <si>
    <t>該当なし</t>
    <rPh sb="0" eb="2">
      <t>ガイトウ</t>
    </rPh>
    <phoneticPr fontId="2"/>
  </si>
  <si>
    <r>
      <t>常勤職員の</t>
    </r>
    <r>
      <rPr>
        <sz val="12"/>
        <rFont val="ＭＳ Ｐゴシック"/>
        <family val="3"/>
        <charset val="128"/>
      </rPr>
      <t>産前・産後休暇補助</t>
    </r>
    <phoneticPr fontId="2"/>
  </si>
  <si>
    <t>当該補助対象の申請が適正である
＜減免対象児童＞
①就学援助を受けている世帯の児童
②生活保護受給生体の児童
③市民税所得割非課税世帯の児童
令和４年度マニュアル（第１巻）P.132～134
補助金交付要綱別表１</t>
    <rPh sb="0" eb="2">
      <t>トウガイ</t>
    </rPh>
    <rPh sb="2" eb="6">
      <t>ホジョタイショウ</t>
    </rPh>
    <rPh sb="7" eb="9">
      <t>シンセイ</t>
    </rPh>
    <rPh sb="10" eb="12">
      <t>テキセイ</t>
    </rPh>
    <rPh sb="17" eb="21">
      <t>ゲンメンタイショウ</t>
    </rPh>
    <rPh sb="21" eb="23">
      <t>ジドウ</t>
    </rPh>
    <rPh sb="26" eb="30">
      <t>シュウガクエンジョ</t>
    </rPh>
    <rPh sb="31" eb="32">
      <t>ウ</t>
    </rPh>
    <rPh sb="36" eb="38">
      <t>セタイ</t>
    </rPh>
    <rPh sb="39" eb="41">
      <t>ジドウ</t>
    </rPh>
    <rPh sb="43" eb="47">
      <t>セイカツホゴ</t>
    </rPh>
    <rPh sb="47" eb="51">
      <t>ジュキュウセイタイ</t>
    </rPh>
    <rPh sb="52" eb="54">
      <t>ジドウ</t>
    </rPh>
    <rPh sb="56" eb="59">
      <t>シミンゼイ</t>
    </rPh>
    <rPh sb="59" eb="61">
      <t>ショトク</t>
    </rPh>
    <rPh sb="61" eb="62">
      <t>ワリ</t>
    </rPh>
    <rPh sb="62" eb="65">
      <t>ヒカゼイ</t>
    </rPh>
    <rPh sb="65" eb="67">
      <t>セタイ</t>
    </rPh>
    <rPh sb="68" eb="70">
      <t>ジドウ</t>
    </rPh>
    <phoneticPr fontId="2"/>
  </si>
  <si>
    <t xml:space="preserve">
</t>
    <phoneticPr fontId="2"/>
  </si>
  <si>
    <t>賃金改善が適正に行われている。
令和４年度マニュアル（第１巻）P.116～118
キャリアアップ処遇改善費補助実施細目第３条、第８条</t>
    <rPh sb="0" eb="4">
      <t>チンギンカイゼン</t>
    </rPh>
    <rPh sb="5" eb="7">
      <t>テキセイ</t>
    </rPh>
    <rPh sb="8" eb="9">
      <t>オコナ</t>
    </rPh>
    <rPh sb="64" eb="65">
      <t>ダイ</t>
    </rPh>
    <rPh sb="66" eb="67">
      <t>ジョウ</t>
    </rPh>
    <phoneticPr fontId="2"/>
  </si>
  <si>
    <t>職員の経験年数の算定が適正である
令和４年度マニュアル（第１巻）P.114、115
キャリアアップ処遇改善費補助実施細目第４条</t>
    <rPh sb="0" eb="2">
      <t>ショクイン</t>
    </rPh>
    <rPh sb="3" eb="7">
      <t>ケイケンネンスウ</t>
    </rPh>
    <rPh sb="8" eb="10">
      <t>サンテイ</t>
    </rPh>
    <rPh sb="11" eb="13">
      <t>テキセイ</t>
    </rPh>
    <phoneticPr fontId="2"/>
  </si>
  <si>
    <t xml:space="preserve">キャリアアップ研修を適正に受講している
・対象職員：補助員Ⅱ、支援員Ⅱ、支援員Ⅲ
令和４年度マニュアル（第１巻）P.115、116
補助金交付要綱別表１
キャリアアップ処遇改善費補助実施細目第５条
</t>
    <rPh sb="7" eb="9">
      <t>ケンシュウ</t>
    </rPh>
    <rPh sb="10" eb="12">
      <t>テキセイ</t>
    </rPh>
    <rPh sb="13" eb="15">
      <t>ジュコウ</t>
    </rPh>
    <rPh sb="21" eb="23">
      <t>タイショウ</t>
    </rPh>
    <rPh sb="23" eb="25">
      <t>ショクイン</t>
    </rPh>
    <rPh sb="26" eb="29">
      <t>ホジョイン</t>
    </rPh>
    <rPh sb="31" eb="34">
      <t>シエンイン</t>
    </rPh>
    <rPh sb="36" eb="39">
      <t>シエンイン</t>
    </rPh>
    <rPh sb="85" eb="87">
      <t>ショグウ</t>
    </rPh>
    <rPh sb="87" eb="90">
      <t>カイゼンヒ</t>
    </rPh>
    <rPh sb="90" eb="92">
      <t>ホジョ</t>
    </rPh>
    <rPh sb="92" eb="94">
      <t>ジッシ</t>
    </rPh>
    <rPh sb="94" eb="96">
      <t>サイモク</t>
    </rPh>
    <rPh sb="96" eb="97">
      <t>ダイ</t>
    </rPh>
    <rPh sb="98" eb="99">
      <t>ジョウ</t>
    </rPh>
    <phoneticPr fontId="2"/>
  </si>
  <si>
    <t>④事務職員※３</t>
    <rPh sb="1" eb="5">
      <t>ジムショクイン</t>
    </rPh>
    <phoneticPr fontId="2"/>
  </si>
  <si>
    <t>※２：年間給与額が非常勤職員の中で一番高い職員を記載</t>
    <rPh sb="3" eb="5">
      <t>ネンカン</t>
    </rPh>
    <rPh sb="5" eb="8">
      <t>キュウヨガク</t>
    </rPh>
    <rPh sb="9" eb="12">
      <t>ヒジョウキン</t>
    </rPh>
    <rPh sb="12" eb="14">
      <t>ショクイン</t>
    </rPh>
    <rPh sb="15" eb="16">
      <t>ナカ</t>
    </rPh>
    <rPh sb="17" eb="19">
      <t>イチバン</t>
    </rPh>
    <rPh sb="19" eb="20">
      <t>タカ</t>
    </rPh>
    <rPh sb="21" eb="23">
      <t>ショクイン</t>
    </rPh>
    <rPh sb="24" eb="26">
      <t>キサイ</t>
    </rPh>
    <phoneticPr fontId="2"/>
  </si>
  <si>
    <t>【法人のみ回答】
・理事会、評議会で予算、決算の審議を行っている
実施要綱第３条
令和４年度マニュアル（第１巻）P.38</t>
    <rPh sb="1" eb="3">
      <t>ホウジン</t>
    </rPh>
    <rPh sb="5" eb="7">
      <t>カイトウ</t>
    </rPh>
    <rPh sb="10" eb="13">
      <t>リジカイ</t>
    </rPh>
    <rPh sb="14" eb="17">
      <t>ヒョウギカイ</t>
    </rPh>
    <rPh sb="18" eb="20">
      <t>ヨサン</t>
    </rPh>
    <rPh sb="21" eb="23">
      <t>ケッサン</t>
    </rPh>
    <rPh sb="24" eb="26">
      <t>シンギ</t>
    </rPh>
    <rPh sb="27" eb="28">
      <t>オコナ</t>
    </rPh>
    <phoneticPr fontId="2"/>
  </si>
  <si>
    <t>常勤・法人本部職員・保護者役員</t>
    <phoneticPr fontId="2"/>
  </si>
  <si>
    <t xml:space="preserve">
</t>
    <phoneticPr fontId="2"/>
  </si>
  <si>
    <t>育成支援体制強化加算補助</t>
    <phoneticPr fontId="2"/>
  </si>
  <si>
    <t>補助要件となる研修計画が適切に策定されており、職員数も適切に報告されている。
令和５年度マニュアル（第１巻）P.152、153</t>
    <rPh sb="0" eb="4">
      <t>ホジョヨウケン</t>
    </rPh>
    <rPh sb="7" eb="11">
      <t>ケンシュウケイカク</t>
    </rPh>
    <rPh sb="12" eb="14">
      <t>テキセツ</t>
    </rPh>
    <rPh sb="15" eb="17">
      <t>サクテイ</t>
    </rPh>
    <rPh sb="23" eb="26">
      <t>ショクインスウ</t>
    </rPh>
    <rPh sb="27" eb="29">
      <t>テキセツ</t>
    </rPh>
    <rPh sb="30" eb="32">
      <t>ホウコク</t>
    </rPh>
    <phoneticPr fontId="2"/>
  </si>
  <si>
    <t xml:space="preserve">補助対象児童の要件を満たしており、障害児受入強化加算の対象児童としてカウントされていない
児童の出席状況と看護師の配置の記録が適切にされている
執行状況報告に報告されている対象月において日誌と矛盾がない
看護師や訪問看護ステーションと雇用契約や委託契約を取り交わし、契約書を保管している
</t>
    <rPh sb="0" eb="4">
      <t>ホジョタイショウ</t>
    </rPh>
    <rPh sb="4" eb="6">
      <t>ジドウ</t>
    </rPh>
    <rPh sb="7" eb="9">
      <t>ヨウケン</t>
    </rPh>
    <rPh sb="10" eb="11">
      <t>ミ</t>
    </rPh>
    <rPh sb="45" eb="47">
      <t>ジドウ</t>
    </rPh>
    <rPh sb="48" eb="52">
      <t>シュッセキジョウキョウ</t>
    </rPh>
    <rPh sb="53" eb="56">
      <t>カンゴシ</t>
    </rPh>
    <rPh sb="57" eb="59">
      <t>ハイチ</t>
    </rPh>
    <rPh sb="60" eb="62">
      <t>キロク</t>
    </rPh>
    <rPh sb="63" eb="65">
      <t>テキセツ</t>
    </rPh>
    <rPh sb="102" eb="105">
      <t>カンゴシ</t>
    </rPh>
    <rPh sb="106" eb="110">
      <t>ホウモンカンゴ</t>
    </rPh>
    <rPh sb="117" eb="119">
      <t>コヨウ</t>
    </rPh>
    <rPh sb="119" eb="121">
      <t>ケイヤク</t>
    </rPh>
    <rPh sb="122" eb="124">
      <t>イタク</t>
    </rPh>
    <rPh sb="124" eb="126">
      <t>ケイヤク</t>
    </rPh>
    <rPh sb="127" eb="128">
      <t>ト</t>
    </rPh>
    <rPh sb="129" eb="130">
      <t>カ</t>
    </rPh>
    <rPh sb="133" eb="136">
      <t>ケイヤクショ</t>
    </rPh>
    <rPh sb="137" eb="139">
      <t>ホカン</t>
    </rPh>
    <phoneticPr fontId="2"/>
  </si>
  <si>
    <t>対象経費はクラブの職員や児童が新型コロナウイルスの感染もしくは感染の疑いがある場合のみに計上されている。
感染者等から連絡があった場合はその内容（日時等）を記録している。
会計関係帳簿類で補記や印をつける等、新型コロナウイルス感染拡大防止加算補助であることがわかるようになっている</t>
    <rPh sb="0" eb="4">
      <t>タイショウケイヒ</t>
    </rPh>
    <rPh sb="9" eb="11">
      <t>ショクイン</t>
    </rPh>
    <rPh sb="12" eb="14">
      <t>ジドウ</t>
    </rPh>
    <rPh sb="15" eb="17">
      <t>シンガタ</t>
    </rPh>
    <rPh sb="25" eb="27">
      <t>カンセン</t>
    </rPh>
    <rPh sb="31" eb="33">
      <t>カンセン</t>
    </rPh>
    <rPh sb="34" eb="35">
      <t>ウタガ</t>
    </rPh>
    <rPh sb="39" eb="41">
      <t>バアイ</t>
    </rPh>
    <rPh sb="44" eb="46">
      <t>ケイジョウ</t>
    </rPh>
    <phoneticPr fontId="2"/>
  </si>
  <si>
    <t xml:space="preserve">補助要件を満たしており、配置等の記録が適切にされている。
</t>
    <rPh sb="0" eb="4">
      <t>ホジョヨウケン</t>
    </rPh>
    <rPh sb="5" eb="6">
      <t>ミ</t>
    </rPh>
    <rPh sb="12" eb="14">
      <t>ハイチ</t>
    </rPh>
    <rPh sb="14" eb="15">
      <t>トウ</t>
    </rPh>
    <rPh sb="16" eb="18">
      <t>キロク</t>
    </rPh>
    <rPh sb="19" eb="21">
      <t>テキセツ</t>
    </rPh>
    <phoneticPr fontId="2"/>
  </si>
  <si>
    <t>常勤・法人本部職員・保護者役員・その他（　　　　　　）</t>
    <rPh sb="0" eb="2">
      <t>ジョウキン</t>
    </rPh>
    <rPh sb="3" eb="5">
      <t>ホウジン</t>
    </rPh>
    <rPh sb="5" eb="7">
      <t>ホンブ</t>
    </rPh>
    <rPh sb="7" eb="9">
      <t>ショクイン</t>
    </rPh>
    <rPh sb="10" eb="13">
      <t>ホゴシャ</t>
    </rPh>
    <rPh sb="13" eb="15">
      <t>ヤクイン</t>
    </rPh>
    <rPh sb="18" eb="19">
      <t>タ</t>
    </rPh>
    <phoneticPr fontId="2"/>
  </si>
  <si>
    <t>育成支援にあたる常勤職員が対象となっている場合、事務を行うための超過勤務分のみが計上されている。また、この場合においても事務職員の配置ができるよう努めている。</t>
    <rPh sb="0" eb="4">
      <t>イクセイシエン</t>
    </rPh>
    <rPh sb="8" eb="12">
      <t>ジョウキンショクイン</t>
    </rPh>
    <rPh sb="13" eb="15">
      <t>タイショウ</t>
    </rPh>
    <rPh sb="21" eb="23">
      <t>バアイ</t>
    </rPh>
    <rPh sb="24" eb="26">
      <t>ジム</t>
    </rPh>
    <rPh sb="27" eb="28">
      <t>オコナ</t>
    </rPh>
    <rPh sb="32" eb="36">
      <t>チョウカキンム</t>
    </rPh>
    <rPh sb="36" eb="37">
      <t>ブン</t>
    </rPh>
    <rPh sb="40" eb="42">
      <t>ケイジョウ</t>
    </rPh>
    <rPh sb="53" eb="55">
      <t>バアイ</t>
    </rPh>
    <rPh sb="60" eb="64">
      <t>ジムショクイン</t>
    </rPh>
    <rPh sb="65" eb="67">
      <t>ハイチ</t>
    </rPh>
    <rPh sb="73" eb="74">
      <t>ツト</t>
    </rPh>
    <phoneticPr fontId="2"/>
  </si>
  <si>
    <r>
      <t>12か月分を確認し、任意の２か月を記載</t>
    </r>
    <r>
      <rPr>
        <sz val="10"/>
        <rFont val="ＭＳ Ｐゴシック"/>
        <family val="3"/>
        <charset val="128"/>
      </rPr>
      <t>（全単位合計）</t>
    </r>
    <rPh sb="3" eb="4">
      <t>ゲツ</t>
    </rPh>
    <rPh sb="4" eb="5">
      <t>ブン</t>
    </rPh>
    <rPh sb="6" eb="8">
      <t>カクニン</t>
    </rPh>
    <rPh sb="17" eb="19">
      <t>キサイ</t>
    </rPh>
    <rPh sb="20" eb="23">
      <t>ゼンタンイ</t>
    </rPh>
    <rPh sb="23" eb="25">
      <t>ゴウケイ</t>
    </rPh>
    <phoneticPr fontId="2"/>
  </si>
  <si>
    <t>避難確保計画を作成し、防災訓練を実施していること
令和４年度安全管理マニュアルP.30</t>
    <rPh sb="11" eb="13">
      <t>ボウサイ</t>
    </rPh>
    <phoneticPr fontId="2"/>
  </si>
  <si>
    <t>(6)　◎</t>
    <phoneticPr fontId="2"/>
  </si>
  <si>
    <t>(2)　◎</t>
    <phoneticPr fontId="2"/>
  </si>
  <si>
    <t>(1)　◎</t>
    <phoneticPr fontId="2"/>
  </si>
  <si>
    <t>(3)　◎</t>
    <phoneticPr fontId="2"/>
  </si>
  <si>
    <t>ア　★</t>
    <phoneticPr fontId="2"/>
  </si>
  <si>
    <t>イ　★</t>
    <phoneticPr fontId="2"/>
  </si>
  <si>
    <t>ウ　★</t>
    <phoneticPr fontId="2"/>
  </si>
  <si>
    <t>オ　★</t>
    <phoneticPr fontId="2"/>
  </si>
  <si>
    <t>コ　★</t>
    <phoneticPr fontId="2"/>
  </si>
  <si>
    <t>(1)　★</t>
    <phoneticPr fontId="2"/>
  </si>
  <si>
    <t>(1)　★</t>
    <phoneticPr fontId="2"/>
  </si>
  <si>
    <t>(2)　★</t>
    <phoneticPr fontId="2"/>
  </si>
  <si>
    <t>(3)  ★</t>
    <phoneticPr fontId="2"/>
  </si>
  <si>
    <t>(5)　　★</t>
    <phoneticPr fontId="2"/>
  </si>
  <si>
    <t>(6)　◎</t>
    <phoneticPr fontId="2"/>
  </si>
  <si>
    <t>(2)　◎</t>
    <phoneticPr fontId="2"/>
  </si>
  <si>
    <t>(4)　◎</t>
    <phoneticPr fontId="2"/>
  </si>
  <si>
    <t>(2)  ◎</t>
    <phoneticPr fontId="2"/>
  </si>
  <si>
    <t>(3)　◎</t>
    <phoneticPr fontId="2"/>
  </si>
  <si>
    <t>自己検査
判定</t>
    <rPh sb="0" eb="2">
      <t>ジコ</t>
    </rPh>
    <rPh sb="2" eb="4">
      <t>ケンサ</t>
    </rPh>
    <rPh sb="5" eb="7">
      <t>ハンテイ</t>
    </rPh>
    <phoneticPr fontId="2"/>
  </si>
  <si>
    <t>項目</t>
    <rPh sb="0" eb="2">
      <t>コウモク</t>
    </rPh>
    <phoneticPr fontId="2"/>
  </si>
  <si>
    <t>記入漏れ
チェック</t>
    <phoneticPr fontId="2"/>
  </si>
  <si>
    <t>〇</t>
    <phoneticPr fontId="2"/>
  </si>
  <si>
    <t>△</t>
    <phoneticPr fontId="2"/>
  </si>
  <si>
    <t>×</t>
    <phoneticPr fontId="2"/>
  </si>
  <si>
    <t>該当なし</t>
    <rPh sb="0" eb="2">
      <t>ガイトウ</t>
    </rPh>
    <phoneticPr fontId="2"/>
  </si>
  <si>
    <t>A</t>
    <phoneticPr fontId="2"/>
  </si>
  <si>
    <t>B</t>
    <phoneticPr fontId="2"/>
  </si>
  <si>
    <t>C</t>
    <phoneticPr fontId="2"/>
  </si>
  <si>
    <t>横浜学童クラブ</t>
    <rPh sb="0" eb="4">
      <t>ヨコハマガクドウ</t>
    </rPh>
    <phoneticPr fontId="2"/>
  </si>
  <si>
    <t>横浜学童クラブ運営委員会</t>
    <rPh sb="0" eb="2">
      <t>ヨコハマ</t>
    </rPh>
    <rPh sb="2" eb="4">
      <t>ガクドウ</t>
    </rPh>
    <rPh sb="7" eb="12">
      <t>ウンエイイインカイ</t>
    </rPh>
    <phoneticPr fontId="2"/>
  </si>
  <si>
    <t>桜木　花子</t>
    <rPh sb="0" eb="2">
      <t>サクラギ</t>
    </rPh>
    <rPh sb="3" eb="5">
      <t>ハナコ</t>
    </rPh>
    <phoneticPr fontId="2"/>
  </si>
  <si>
    <t>並木　道夫</t>
    <rPh sb="0" eb="2">
      <t>ナミキ</t>
    </rPh>
    <rPh sb="3" eb="5">
      <t>ミチオ</t>
    </rPh>
    <phoneticPr fontId="2"/>
  </si>
  <si>
    <t>新型コロナウイルス感染症拡大防止加算補助で計上する領収書が他の領収書と分けられていないかったので、印をつけるようにした。</t>
    <rPh sb="0" eb="2">
      <t>シンガタ</t>
    </rPh>
    <rPh sb="9" eb="12">
      <t>カンセンショウ</t>
    </rPh>
    <rPh sb="12" eb="14">
      <t>カクダイ</t>
    </rPh>
    <rPh sb="14" eb="16">
      <t>ボウシ</t>
    </rPh>
    <rPh sb="16" eb="20">
      <t>カサンホジョ</t>
    </rPh>
    <rPh sb="21" eb="23">
      <t>ケイジョウ</t>
    </rPh>
    <rPh sb="25" eb="28">
      <t>リョウシュウショ</t>
    </rPh>
    <rPh sb="29" eb="30">
      <t>タ</t>
    </rPh>
    <rPh sb="31" eb="34">
      <t>リョウシュウショ</t>
    </rPh>
    <rPh sb="35" eb="36">
      <t>ワ</t>
    </rPh>
    <rPh sb="49" eb="50">
      <t>シルシ</t>
    </rPh>
    <phoneticPr fontId="2"/>
  </si>
  <si>
    <t>A</t>
    <phoneticPr fontId="2"/>
  </si>
  <si>
    <t>B</t>
    <phoneticPr fontId="2"/>
  </si>
  <si>
    <t>C</t>
    <phoneticPr fontId="2"/>
  </si>
  <si>
    <t>記入漏れ
チェック</t>
    <rPh sb="0" eb="2">
      <t>キニュウ</t>
    </rPh>
    <rPh sb="2" eb="3">
      <t>モ</t>
    </rPh>
    <phoneticPr fontId="2"/>
  </si>
  <si>
    <t>中項目</t>
    <rPh sb="0" eb="1">
      <t>チュウ</t>
    </rPh>
    <rPh sb="1" eb="3">
      <t>コウモク</t>
    </rPh>
    <phoneticPr fontId="2"/>
  </si>
  <si>
    <t>小項目</t>
    <rPh sb="0" eb="3">
      <t>ショウコウモク</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</si>
  <si>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</si>
  <si>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</si>
  <si>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</si>
  <si>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</si>
  <si>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</si>
  <si>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</si>
  <si>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</si>
  <si>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</si>
  <si>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</si>
  <si>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</si>
  <si>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</si>
  <si>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</si>
  <si>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t>
    <phoneticPr fontId="2"/>
  </si>
  <si>
    <t>8月</t>
    <rPh sb="1" eb="2">
      <t>ツキ</t>
    </rPh>
    <phoneticPr fontId="2"/>
  </si>
  <si>
    <t>4月</t>
    <rPh sb="1" eb="2">
      <t>ガツ</t>
    </rPh>
    <phoneticPr fontId="2"/>
  </si>
  <si>
    <t>８月</t>
    <rPh sb="1" eb="2">
      <t>ガツ</t>
    </rPh>
    <phoneticPr fontId="2"/>
  </si>
  <si>
    <t>夏休みのみの短期アルバイトが研修を受講していなかった。今後は勤務開始日に研修を受講させるようにする</t>
    <rPh sb="0" eb="2">
      <t>ナツヤス</t>
    </rPh>
    <rPh sb="6" eb="8">
      <t>タンキ</t>
    </rPh>
    <rPh sb="14" eb="16">
      <t>ケンシュウ</t>
    </rPh>
    <rPh sb="17" eb="19">
      <t>ジュコウ</t>
    </rPh>
    <rPh sb="27" eb="29">
      <t>コンゴ</t>
    </rPh>
    <rPh sb="30" eb="34">
      <t>キンムカイシ</t>
    </rPh>
    <rPh sb="34" eb="35">
      <t>ビ</t>
    </rPh>
    <rPh sb="36" eb="38">
      <t>ケンシュウ</t>
    </rPh>
    <rPh sb="39" eb="41">
      <t>ジュコウ</t>
    </rPh>
    <phoneticPr fontId="2"/>
  </si>
  <si>
    <t>労働条件通知書</t>
    <rPh sb="0" eb="7">
      <t>ロウドウジョウケンツウチショ</t>
    </rPh>
    <phoneticPr fontId="2"/>
  </si>
  <si>
    <t>4/20、7/10、12/12、3/10</t>
    <phoneticPr fontId="2"/>
  </si>
  <si>
    <t>令和４年３月10日、令和５年４月12日</t>
    <rPh sb="0" eb="2">
      <t>レイワ</t>
    </rPh>
    <rPh sb="3" eb="4">
      <t>ネン</t>
    </rPh>
    <rPh sb="5" eb="6">
      <t>ガツ</t>
    </rPh>
    <rPh sb="8" eb="9">
      <t>ニチ</t>
    </rPh>
    <rPh sb="10" eb="12">
      <t>レイワ</t>
    </rPh>
    <rPh sb="13" eb="14">
      <t>ネン</t>
    </rPh>
    <rPh sb="15" eb="16">
      <t>ガツ</t>
    </rPh>
    <rPh sb="18" eb="19">
      <t>ニチ</t>
    </rPh>
    <phoneticPr fontId="2"/>
  </si>
  <si>
    <t>地域の祭りに参加をした。</t>
    <rPh sb="0" eb="2">
      <t>チイキ</t>
    </rPh>
    <rPh sb="3" eb="4">
      <t>マツ</t>
    </rPh>
    <rPh sb="6" eb="8">
      <t>サンカ</t>
    </rPh>
    <phoneticPr fontId="2"/>
  </si>
  <si>
    <t>単位ごとの閉所時間を記載していない日があった。職員２名でダブルチェックを行うようにする</t>
    <rPh sb="0" eb="2">
      <t>タンイ</t>
    </rPh>
    <rPh sb="5" eb="9">
      <t>ヘイショジカン</t>
    </rPh>
    <rPh sb="10" eb="12">
      <t>キサイ</t>
    </rPh>
    <rPh sb="17" eb="18">
      <t>ヒ</t>
    </rPh>
    <rPh sb="23" eb="25">
      <t>ショクイン</t>
    </rPh>
    <rPh sb="26" eb="27">
      <t>メイ</t>
    </rPh>
    <rPh sb="36" eb="37">
      <t>オコナ</t>
    </rPh>
    <phoneticPr fontId="2"/>
  </si>
  <si>
    <t>文書保存期間を過ぎたものがあったため廃棄を行った。</t>
    <rPh sb="0" eb="6">
      <t>ブンショホゾンキカン</t>
    </rPh>
    <rPh sb="7" eb="8">
      <t>ス</t>
    </rPh>
    <rPh sb="18" eb="20">
      <t>ハイキ</t>
    </rPh>
    <rPh sb="21" eb="22">
      <t>オコナ</t>
    </rPh>
    <phoneticPr fontId="2"/>
  </si>
  <si>
    <t>運営委員長及び保護者会会長に報告するほか、スタッフミーティングで共有している。</t>
    <rPh sb="0" eb="2">
      <t>ウンエイ</t>
    </rPh>
    <rPh sb="2" eb="5">
      <t>イインチョウ</t>
    </rPh>
    <rPh sb="5" eb="6">
      <t>オヨ</t>
    </rPh>
    <rPh sb="7" eb="10">
      <t>ホゴシャ</t>
    </rPh>
    <rPh sb="10" eb="11">
      <t>カイ</t>
    </rPh>
    <rPh sb="11" eb="13">
      <t>カイチョウ</t>
    </rPh>
    <rPh sb="14" eb="16">
      <t>ホウコク</t>
    </rPh>
    <rPh sb="32" eb="34">
      <t>キョウユウ</t>
    </rPh>
    <phoneticPr fontId="2"/>
  </si>
  <si>
    <t xml:space="preserve">
</t>
    <phoneticPr fontId="2"/>
  </si>
  <si>
    <t xml:space="preserve">
</t>
    <phoneticPr fontId="2"/>
  </si>
  <si>
    <t>職員名簿と出勤簿と労働条件通知書の氏名が一致している
職員全員の労働条件通知書の写しが保管されている
労働条件通知書を本人に交付し、かつ本人が受領したことがわかるようになっている
変更があった場合、最新の職員名簿を区へ提出している
給与の支払いは、期日に振込等の客観的な記録の残る方法で行っている
＜常勤職員＞
常勤について、労働契約書（兼労働条件通知書）に記載されている雇用契約内容（勤務時間・基本給、手当等）が令和３年度の処遇が維持されている。
常勤職員の勤務条件が週30時間以上となっている
常勤職員が社会保険、雇用保険に加入している
＜非常勤職員＞
非常勤について、キャリアアップ手当、賃金改善を除いた時給が県が定める最低賃金を満たしている</t>
    <rPh sb="9" eb="16">
      <t>ロウドウジョウケンツウチショ</t>
    </rPh>
    <rPh sb="27" eb="29">
      <t>ショクイン</t>
    </rPh>
    <rPh sb="29" eb="31">
      <t>ゼンイン</t>
    </rPh>
    <rPh sb="32" eb="36">
      <t>ロウドウジョウケン</t>
    </rPh>
    <rPh sb="36" eb="39">
      <t>ツウチショ</t>
    </rPh>
    <rPh sb="40" eb="41">
      <t>ウツ</t>
    </rPh>
    <rPh sb="43" eb="45">
      <t>ホカン</t>
    </rPh>
    <rPh sb="51" eb="55">
      <t>ロウドウジョウケン</t>
    </rPh>
    <rPh sb="55" eb="58">
      <t>ツウチショ</t>
    </rPh>
    <rPh sb="59" eb="61">
      <t>ホンニン</t>
    </rPh>
    <rPh sb="62" eb="64">
      <t>コウフ</t>
    </rPh>
    <rPh sb="68" eb="70">
      <t>ホンニン</t>
    </rPh>
    <rPh sb="71" eb="73">
      <t>ジュリョウ</t>
    </rPh>
    <rPh sb="151" eb="153">
      <t>ジョウキン</t>
    </rPh>
    <rPh sb="153" eb="155">
      <t>ショクイン</t>
    </rPh>
    <rPh sb="208" eb="210">
      <t>レイワ</t>
    </rPh>
    <rPh sb="211" eb="213">
      <t>ネンド</t>
    </rPh>
    <rPh sb="214" eb="216">
      <t>ショグウ</t>
    </rPh>
    <rPh sb="217" eb="219">
      <t>イジ</t>
    </rPh>
    <rPh sb="226" eb="230">
      <t>ジョウキンショクイン</t>
    </rPh>
    <rPh sb="231" eb="233">
      <t>キンム</t>
    </rPh>
    <rPh sb="233" eb="235">
      <t>ジョウケン</t>
    </rPh>
    <rPh sb="236" eb="237">
      <t>シュウ</t>
    </rPh>
    <rPh sb="239" eb="241">
      <t>ジカン</t>
    </rPh>
    <rPh sb="241" eb="243">
      <t>イジョウ</t>
    </rPh>
    <rPh sb="274" eb="277">
      <t>ヒジョウキン</t>
    </rPh>
    <rPh sb="277" eb="279">
      <t>ショクイン</t>
    </rPh>
    <rPh sb="296" eb="298">
      <t>テアテ</t>
    </rPh>
    <rPh sb="299" eb="303">
      <t>チンギンカイゼン</t>
    </rPh>
    <rPh sb="304" eb="305">
      <t>ノゾ</t>
    </rPh>
    <rPh sb="307" eb="309">
      <t>ジキュウ</t>
    </rPh>
    <phoneticPr fontId="2"/>
  </si>
  <si>
    <t>★積立金　　　　　　　　　　　　　　　　　　　　　　　　　　　</t>
    <rPh sb="1" eb="4">
      <t>ツミタテキン</t>
    </rPh>
    <phoneticPr fontId="2"/>
  </si>
  <si>
    <t>法定福利費等の事業主負担分は適正に計算されており、積算根拠を示している。
常勤職員は9000円/月以上、非常勤職員は時給の3％以上の賃金改善が行われている
賃金改善の合計額の３分の２以上は基本給、又は決まって毎月支払われる手当で改善を図っている</t>
    <rPh sb="25" eb="29">
      <t>セキサンコンキョ</t>
    </rPh>
    <rPh sb="30" eb="31">
      <t>シメ</t>
    </rPh>
    <rPh sb="37" eb="41">
      <t>ジョウキンショクイン</t>
    </rPh>
    <rPh sb="46" eb="47">
      <t>エン</t>
    </rPh>
    <rPh sb="48" eb="49">
      <t>ツキ</t>
    </rPh>
    <rPh sb="49" eb="51">
      <t>イジョウ</t>
    </rPh>
    <rPh sb="52" eb="57">
      <t>ヒジョウキンショクイン</t>
    </rPh>
    <rPh sb="58" eb="60">
      <t>ジキュウ</t>
    </rPh>
    <rPh sb="63" eb="65">
      <t>イジョウ</t>
    </rPh>
    <rPh sb="66" eb="68">
      <t>チンギン</t>
    </rPh>
    <rPh sb="68" eb="70">
      <t>カイゼン</t>
    </rPh>
    <rPh sb="71" eb="72">
      <t>オコナ</t>
    </rPh>
    <phoneticPr fontId="2"/>
  </si>
  <si>
    <t>〇〇</t>
    <phoneticPr fontId="2"/>
  </si>
  <si>
    <t>◎職員の雇用　　　　　　　　　　　　　　　　　　　　</t>
    <phoneticPr fontId="2"/>
  </si>
  <si>
    <t>◎個人情報の管理　　　　　　　　　　　　　　　　</t>
    <rPh sb="1" eb="3">
      <t>コジン</t>
    </rPh>
    <rPh sb="3" eb="5">
      <t>ジョウホウ</t>
    </rPh>
    <rPh sb="6" eb="8">
      <t>カンリ</t>
    </rPh>
    <phoneticPr fontId="2"/>
  </si>
  <si>
    <t>一斉メール配信で確認を行っている</t>
    <rPh sb="0" eb="2">
      <t>イッセイ</t>
    </rPh>
    <rPh sb="5" eb="7">
      <t>ハイシン</t>
    </rPh>
    <rPh sb="8" eb="10">
      <t>カクニン</t>
    </rPh>
    <rPh sb="11" eb="12">
      <t>オコナ</t>
    </rPh>
    <phoneticPr fontId="2"/>
  </si>
  <si>
    <t>〇〇</t>
    <phoneticPr fontId="2"/>
  </si>
  <si>
    <t>横浜学童クラブ</t>
    <phoneticPr fontId="2"/>
  </si>
  <si>
    <t>「クレジットカード使用による物品購入等管理簿」が未作成のまま、個人のクレジットカードを使用していたため、早急に作成した。</t>
    <rPh sb="24" eb="27">
      <t>ミサクセイ</t>
    </rPh>
    <rPh sb="31" eb="33">
      <t>コジン</t>
    </rPh>
    <rPh sb="43" eb="45">
      <t>シヨウ</t>
    </rPh>
    <rPh sb="52" eb="54">
      <t>ソウキュウ</t>
    </rPh>
    <rPh sb="55" eb="5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</si>
</sst>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 #,##0&quot;日&quot;;&quot;▲&quot;\ #,##0&quot;日&quot;;\-"/>
    <numFmt numFmtId="177" formatCode="\ #,##0&quot;人&quot;;&quot;▲&quot;\ #,##0&quot;人&quot;;\-"/>
    <numFmt numFmtId="178" formatCode="\ #,##0&quot;円&quot;;&quot;▲&quot;\ #,##0&quot;円&quot;;\-"/>
    <numFmt numFmtId="179" formatCode="\ #,##0&quot;月&quot;;&quot;▲&quot;\ #,##0&quot;月&quot;;\-"/>
    <numFmt numFmtId="180" formatCode="\ #,##0.0&quot;人&quot;;&quot;▲&quot;\ #,##0.0&quot;人&quot;;\-"/>
    <numFmt numFmtId="181" formatCode="\ #,##0&quot;回&quot;;&quot;▲&quot;\ #,##0&quot;回&quot;;\-"/>
    <numFmt numFmtId="182" formatCode="#,##0_ "/>
    <numFmt numFmtId="183" formatCode="#,##0&quot;人&quot;"/>
    <numFmt numFmtId="184" formatCode="#,##0&quot;円&quot;"/>
    <numFmt numFmtId="185" formatCode="0_);[Red]\(0\)"/>
    <numFmt numFmtId="186" formatCode="0_ "/>
    <numFmt numFmtId="187" formatCode="#,##0_);[Red]\(#,##0\)"/>
    <numFmt numFmtId="188" formatCode="0_);\(0\)"/>
  </numFmts>
  <fonts count="6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1"/>
      <name val="ＭＳ ゴシック"/>
      <family val="3"/>
      <charset val="128"/>
    </font>
    <font>
      <sz val="11"/>
      <name val="ＭＳ ゴシック"/>
      <family val="3"/>
      <charset val="128"/>
    </font>
    <font>
      <b/>
      <sz val="14"/>
      <name val="ＭＳ ゴシック"/>
      <family val="3"/>
      <charset val="128"/>
    </font>
    <font>
      <sz val="9"/>
      <name val="ＭＳ 明朝"/>
      <family val="1"/>
      <charset val="128"/>
    </font>
    <font>
      <sz val="10"/>
      <name val="ＭＳ 明朝"/>
      <family val="1"/>
      <charset val="128"/>
    </font>
    <font>
      <sz val="18"/>
      <name val="ＭＳ ゴシック"/>
      <family val="3"/>
      <charset val="128"/>
    </font>
    <font>
      <sz val="12"/>
      <name val="ＭＳ ゴシック"/>
      <family val="3"/>
      <charset val="128"/>
    </font>
    <font>
      <sz val="12"/>
      <name val="ＭＳ 明朝"/>
      <family val="1"/>
      <charset val="128"/>
    </font>
    <font>
      <b/>
      <sz val="12"/>
      <name val="ＭＳ ゴシック"/>
      <family val="3"/>
      <charset val="128"/>
    </font>
    <font>
      <b/>
      <sz val="10"/>
      <name val="ＭＳ ゴシック"/>
      <family val="3"/>
      <charset val="128"/>
    </font>
    <font>
      <b/>
      <u/>
      <sz val="12"/>
      <name val="ＭＳ ゴシック"/>
      <family val="3"/>
      <charset val="128"/>
    </font>
    <font>
      <u/>
      <sz val="12"/>
      <name val="ＭＳ 明朝"/>
      <family val="1"/>
      <charset val="128"/>
    </font>
    <font>
      <sz val="24"/>
      <name val="ＭＳ 明朝"/>
      <family val="1"/>
      <charset val="128"/>
    </font>
    <font>
      <sz val="12"/>
      <name val="ＭＳ Ｐゴシック"/>
      <family val="3"/>
      <charset val="128"/>
    </font>
    <font>
      <sz val="12"/>
      <name val="ＭＳ Ｐ明朝"/>
      <family val="1"/>
      <charset val="128"/>
    </font>
    <font>
      <sz val="11"/>
      <name val="ＭＳ Ｐ明朝"/>
      <family val="1"/>
      <charset val="128"/>
    </font>
    <font>
      <sz val="14"/>
      <name val="HGS創英角ｺﾞｼｯｸUB"/>
      <family val="3"/>
      <charset val="128"/>
    </font>
    <font>
      <sz val="22"/>
      <name val="ＭＳ Ｐゴシック"/>
      <family val="3"/>
      <charset val="128"/>
    </font>
    <font>
      <b/>
      <sz val="11"/>
      <name val="ＭＳ Ｐゴシック"/>
      <family val="3"/>
      <charset val="128"/>
    </font>
    <font>
      <strike/>
      <sz val="12"/>
      <name val="ＭＳ 明朝"/>
      <family val="1"/>
      <charset val="128"/>
    </font>
    <font>
      <u/>
      <sz val="12"/>
      <name val="ＭＳ ゴシック"/>
      <family val="3"/>
      <charset val="128"/>
    </font>
    <font>
      <u/>
      <sz val="12"/>
      <name val="ＭＳ Ｐゴシック"/>
      <family val="3"/>
      <charset val="128"/>
    </font>
    <font>
      <sz val="11"/>
      <name val="HGS創英角ｺﾞｼｯｸUB"/>
      <family val="3"/>
      <charset val="128"/>
    </font>
    <font>
      <sz val="9"/>
      <color indexed="81"/>
      <name val="MS P ゴシック"/>
      <family val="3"/>
      <charset val="128"/>
    </font>
    <font>
      <b/>
      <sz val="9"/>
      <color indexed="81"/>
      <name val="MS P ゴシック"/>
      <family val="3"/>
      <charset val="128"/>
    </font>
    <font>
      <u/>
      <sz val="12"/>
      <color indexed="30"/>
      <name val="ＭＳ Ｐゴシック"/>
      <family val="3"/>
      <charset val="128"/>
    </font>
    <font>
      <u/>
      <sz val="12"/>
      <color indexed="30"/>
      <name val="ＭＳ ゴシック"/>
      <family val="3"/>
      <charset val="128"/>
    </font>
    <font>
      <sz val="9"/>
      <name val="ＭＳ Ｐゴシック"/>
      <family val="3"/>
      <charset val="128"/>
    </font>
    <font>
      <sz val="14"/>
      <name val="ＭＳ Ｐゴシック"/>
      <family val="3"/>
      <charset val="128"/>
    </font>
    <font>
      <sz val="12"/>
      <name val="HGS創英角ｺﾞｼｯｸUB"/>
      <family val="3"/>
      <charset val="128"/>
    </font>
    <font>
      <b/>
      <sz val="18"/>
      <name val="ＭＳ ゴシック"/>
      <family val="3"/>
      <charset val="128"/>
    </font>
    <font>
      <sz val="24"/>
      <name val="ＭＳ Ｐ明朝"/>
      <family val="1"/>
      <charset val="128"/>
    </font>
    <font>
      <sz val="11"/>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rgb="FF006100"/>
      <name val="ＭＳ Ｐゴシック"/>
      <family val="2"/>
      <charset val="128"/>
      <scheme val="minor"/>
    </font>
    <font>
      <b/>
      <sz val="12"/>
      <color indexed="81"/>
      <name val="MS P ゴシック"/>
      <family val="3"/>
      <charset val="128"/>
    </font>
    <font>
      <sz val="16"/>
      <name val="ＭＳ Ｐゴシック"/>
      <family val="3"/>
      <charset val="128"/>
    </font>
    <font>
      <sz val="14"/>
      <name val="ＭＳ ゴシック"/>
      <family val="3"/>
      <charset val="128"/>
    </font>
    <font>
      <sz val="11"/>
      <color theme="1"/>
      <name val="ＭＳ Ｐゴシック"/>
      <family val="2"/>
      <scheme val="minor"/>
    </font>
    <font>
      <b/>
      <sz val="14"/>
      <name val="ＭＳ Ｐゴシック"/>
      <family val="3"/>
      <charset val="128"/>
    </font>
    <font>
      <sz val="12"/>
      <color rgb="FFFF0000"/>
      <name val="ＭＳ Ｐゴシック"/>
      <family val="3"/>
      <charset val="128"/>
    </font>
    <font>
      <sz val="12"/>
      <color rgb="FF006100"/>
      <name val="ＭＳ Ｐゴシック"/>
      <family val="2"/>
      <charset val="128"/>
      <scheme val="minor"/>
    </font>
    <font>
      <sz val="12"/>
      <color rgb="FF006100"/>
      <name val="ＭＳ Ｐゴシック"/>
      <family val="3"/>
      <charset val="128"/>
      <scheme val="minor"/>
    </font>
    <font>
      <b/>
      <sz val="16"/>
      <name val="ＭＳ Ｐゴシック"/>
      <family val="3"/>
      <charset val="128"/>
    </font>
    <font>
      <sz val="12"/>
      <color rgb="FFFF0000"/>
      <name val="ＭＳ Ｐゴシック"/>
      <family val="3"/>
      <charset val="128"/>
      <scheme val="minor"/>
    </font>
    <font>
      <sz val="10"/>
      <name val="ＭＳ Ｐゴシック"/>
      <family val="3"/>
      <charset val="128"/>
    </font>
    <font>
      <sz val="12"/>
      <name val="ＭＳ Ｐゴシック"/>
      <family val="2"/>
      <charset val="128"/>
      <scheme val="minor"/>
    </font>
    <font>
      <sz val="12"/>
      <name val="ＭＳ Ｐゴシック"/>
      <family val="3"/>
      <charset val="128"/>
      <scheme val="minor"/>
    </font>
    <font>
      <sz val="11"/>
      <name val="ＭＳ Ｐゴシック"/>
      <family val="2"/>
      <charset val="128"/>
      <scheme val="minor"/>
    </font>
    <font>
      <strike/>
      <sz val="12"/>
      <name val="ＭＳ Ｐゴシック"/>
      <family val="3"/>
      <charset val="128"/>
    </font>
    <font>
      <sz val="11"/>
      <name val="Meiryo UI"/>
      <family val="3"/>
      <charset val="128"/>
    </font>
    <font>
      <u/>
      <sz val="12"/>
      <name val="ＭＳ Ｐゴシック"/>
      <family val="3"/>
      <charset val="128"/>
      <scheme val="minor"/>
    </font>
    <font>
      <b/>
      <sz val="12"/>
      <name val="ＭＳ Ｐゴシック"/>
      <family val="3"/>
      <charset val="128"/>
    </font>
    <font>
      <u/>
      <sz val="11"/>
      <name val="ＭＳ Ｐゴシック"/>
      <family val="3"/>
      <charset val="128"/>
    </font>
    <font>
      <sz val="10"/>
      <name val="HGS創英角ｺﾞｼｯｸUB"/>
      <family val="3"/>
      <charset val="128"/>
    </font>
    <font>
      <sz val="12"/>
      <color rgb="FF0070C0"/>
      <name val="ＭＳ ゴシック"/>
      <family val="3"/>
      <charset val="128"/>
    </font>
    <font>
      <sz val="11"/>
      <color rgb="FF0070C0"/>
      <name val="ＭＳ ゴシック"/>
      <family val="3"/>
      <charset val="128"/>
    </font>
    <font>
      <sz val="11"/>
      <color rgb="FF000000"/>
      <name val="ＭＳ Ｐゴシック"/>
      <family val="3"/>
      <charset val="128"/>
    </font>
    <font>
      <sz val="14"/>
      <name val="Meiryo UI"/>
      <family val="3"/>
      <charset val="128"/>
    </font>
    <font>
      <b/>
      <sz val="12"/>
      <name val="Meiryo UI"/>
      <family val="3"/>
      <charset val="128"/>
    </font>
  </fonts>
  <fills count="13">
    <fill>
      <patternFill patternType="none"/>
    </fill>
    <fill>
      <patternFill patternType="gray125"/>
    </fill>
    <fill>
      <patternFill patternType="solid">
        <fgColor theme="7" tint="0.39997558519241921"/>
        <bgColor indexed="65"/>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59996337778862885"/>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99FF99"/>
        <bgColor indexed="64"/>
      </patternFill>
    </fill>
  </fills>
  <borders count="1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medium">
        <color indexed="64"/>
      </left>
      <right style="hair">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thin">
        <color indexed="64"/>
      </right>
      <top style="thin">
        <color indexed="64"/>
      </top>
      <bottom/>
      <diagonal style="medium">
        <color indexed="64"/>
      </diagonal>
    </border>
    <border diagonalUp="1">
      <left style="medium">
        <color indexed="64"/>
      </left>
      <right style="thin">
        <color indexed="64"/>
      </right>
      <top/>
      <bottom/>
      <diagonal style="medium">
        <color indexed="64"/>
      </diagonal>
    </border>
    <border diagonalUp="1">
      <left style="medium">
        <color indexed="64"/>
      </left>
      <right style="thin">
        <color indexed="64"/>
      </right>
      <top/>
      <bottom style="thin">
        <color indexed="64"/>
      </bottom>
      <diagonal style="medium">
        <color indexed="64"/>
      </diagonal>
    </border>
    <border diagonalUp="1">
      <left style="thin">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thin">
        <color indexed="64"/>
      </right>
      <top style="thin">
        <color indexed="64"/>
      </top>
      <bottom/>
      <diagonal style="medium">
        <color indexed="64"/>
      </diagonal>
    </border>
    <border diagonalUp="1">
      <left style="thin">
        <color indexed="64"/>
      </left>
      <right/>
      <top/>
      <bottom/>
      <diagonal style="medium">
        <color indexed="64"/>
      </diagonal>
    </border>
    <border diagonalUp="1">
      <left/>
      <right/>
      <top/>
      <bottom/>
      <diagonal style="medium">
        <color indexed="64"/>
      </diagonal>
    </border>
    <border diagonalUp="1">
      <left/>
      <right style="thin">
        <color indexed="64"/>
      </right>
      <top/>
      <bottom/>
      <diagonal style="medium">
        <color indexed="64"/>
      </diagonal>
    </border>
    <border diagonalUp="1">
      <left style="thin">
        <color indexed="64"/>
      </left>
      <right/>
      <top/>
      <bottom style="thin">
        <color indexed="64"/>
      </bottom>
      <diagonal style="medium">
        <color indexed="64"/>
      </diagonal>
    </border>
    <border diagonalUp="1">
      <left/>
      <right/>
      <top/>
      <bottom style="thin">
        <color indexed="64"/>
      </bottom>
      <diagonal style="medium">
        <color indexed="64"/>
      </diagonal>
    </border>
    <border diagonalUp="1">
      <left/>
      <right style="thin">
        <color indexed="64"/>
      </right>
      <top/>
      <bottom style="thin">
        <color indexed="64"/>
      </bottom>
      <diagonal style="medium">
        <color indexed="64"/>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hair">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hair">
        <color indexed="64"/>
      </right>
      <top style="thin">
        <color indexed="64"/>
      </top>
      <bottom style="hair">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style="hair">
        <color indexed="64"/>
      </right>
      <top style="hair">
        <color indexed="64"/>
      </top>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thin">
        <color indexed="64"/>
      </bottom>
      <diagonal/>
    </border>
    <border diagonalUp="1">
      <left style="medium">
        <color indexed="64"/>
      </left>
      <right style="thin">
        <color indexed="64"/>
      </right>
      <top style="thin">
        <color indexed="64"/>
      </top>
      <bottom style="thin">
        <color indexed="64"/>
      </bottom>
      <diagonal style="medium">
        <color indexed="64"/>
      </diagonal>
    </border>
    <border diagonalUp="1">
      <left style="thin">
        <color indexed="64"/>
      </left>
      <right style="thin">
        <color indexed="64"/>
      </right>
      <top style="thin">
        <color indexed="64"/>
      </top>
      <bottom style="thin">
        <color indexed="64"/>
      </bottom>
      <diagonal style="medium">
        <color indexed="64"/>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10">
    <xf numFmtId="0" fontId="0" fillId="0" borderId="0"/>
    <xf numFmtId="0" fontId="38" fillId="2" borderId="0" applyNumberFormat="0" applyBorder="0" applyAlignment="0" applyProtection="0">
      <alignment vertical="center"/>
    </xf>
    <xf numFmtId="38" fontId="3" fillId="0" borderId="0" applyFont="0" applyFill="0" applyBorder="0" applyAlignment="0" applyProtection="0">
      <alignment vertical="center"/>
    </xf>
    <xf numFmtId="0" fontId="3" fillId="0" borderId="0"/>
    <xf numFmtId="0" fontId="37" fillId="0" borderId="0">
      <alignment vertical="center"/>
    </xf>
    <xf numFmtId="0" fontId="3" fillId="0" borderId="0">
      <alignment vertical="center"/>
    </xf>
    <xf numFmtId="0" fontId="41" fillId="11"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cellStyleXfs>
  <cellXfs count="1731">
    <xf numFmtId="0" fontId="0" fillId="0" borderId="0" xfId="0"/>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shrinkToFit="1"/>
    </xf>
    <xf numFmtId="49" fontId="7" fillId="0" borderId="0" xfId="0" applyNumberFormat="1" applyFont="1" applyAlignment="1">
      <alignment vertical="center" wrapText="1"/>
    </xf>
    <xf numFmtId="49" fontId="11" fillId="0" borderId="0" xfId="0" applyNumberFormat="1" applyFont="1" applyAlignment="1">
      <alignment horizontal="center" vertical="center" wrapText="1"/>
    </xf>
    <xf numFmtId="49" fontId="13" fillId="0" borderId="1" xfId="0" applyNumberFormat="1"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vertical="center" wrapText="1"/>
    </xf>
    <xf numFmtId="49" fontId="13" fillId="0" borderId="0" xfId="0" applyNumberFormat="1" applyFont="1" applyAlignment="1">
      <alignment horizontal="left" vertical="center" wrapText="1"/>
    </xf>
    <xf numFmtId="49" fontId="13" fillId="0" borderId="0" xfId="0" applyNumberFormat="1" applyFont="1" applyAlignment="1">
      <alignment horizontal="center" vertical="center" wrapText="1"/>
    </xf>
    <xf numFmtId="49" fontId="13" fillId="0" borderId="0" xfId="0" applyNumberFormat="1" applyFont="1" applyAlignment="1">
      <alignment vertical="center" wrapText="1"/>
    </xf>
    <xf numFmtId="0" fontId="12" fillId="0" borderId="0" xfId="0" applyFont="1" applyAlignment="1">
      <alignment vertical="center" shrinkToFit="1"/>
    </xf>
    <xf numFmtId="0" fontId="13" fillId="0" borderId="0" xfId="0" applyFont="1" applyAlignment="1">
      <alignment vertical="center" wrapText="1"/>
    </xf>
    <xf numFmtId="0" fontId="4" fillId="0" borderId="2" xfId="0" applyFont="1" applyBorder="1" applyAlignment="1">
      <alignment horizontal="center" vertical="center" wrapText="1"/>
    </xf>
    <xf numFmtId="49" fontId="7" fillId="0" borderId="0" xfId="0" applyNumberFormat="1" applyFont="1" applyAlignment="1">
      <alignment vertical="center"/>
    </xf>
    <xf numFmtId="49" fontId="6" fillId="0" borderId="0" xfId="0" applyNumberFormat="1" applyFont="1" applyAlignment="1">
      <alignment vertical="center" wrapText="1"/>
    </xf>
    <xf numFmtId="49" fontId="11" fillId="0" borderId="0" xfId="0" applyNumberFormat="1" applyFont="1" applyAlignment="1">
      <alignment vertical="center" wrapText="1"/>
    </xf>
    <xf numFmtId="49" fontId="13" fillId="0" borderId="0" xfId="0" applyNumberFormat="1" applyFont="1" applyAlignment="1">
      <alignment vertical="center"/>
    </xf>
    <xf numFmtId="49" fontId="13" fillId="0" borderId="0" xfId="0" applyNumberFormat="1" applyFont="1" applyAlignment="1">
      <alignment horizontal="left" vertical="center"/>
    </xf>
    <xf numFmtId="0" fontId="12" fillId="0" borderId="0" xfId="0" applyFont="1" applyAlignment="1">
      <alignment horizontal="left" vertical="top" wrapText="1"/>
    </xf>
    <xf numFmtId="49" fontId="11" fillId="0" borderId="0" xfId="0" applyNumberFormat="1" applyFont="1" applyAlignment="1">
      <alignment horizontal="left" vertical="center" wrapText="1"/>
    </xf>
    <xf numFmtId="0" fontId="10" fillId="0" borderId="0" xfId="0" applyFont="1" applyAlignment="1">
      <alignment vertical="center" wrapText="1"/>
    </xf>
    <xf numFmtId="58" fontId="12" fillId="0" borderId="0" xfId="0" applyNumberFormat="1" applyFont="1" applyAlignment="1">
      <alignment vertical="center" wrapText="1"/>
    </xf>
    <xf numFmtId="0" fontId="4" fillId="0" borderId="0" xfId="0" applyFont="1" applyAlignment="1">
      <alignment horizontal="center" vertical="center" wrapText="1"/>
    </xf>
    <xf numFmtId="178" fontId="12" fillId="0" borderId="3" xfId="0" applyNumberFormat="1" applyFont="1" applyBorder="1" applyAlignment="1">
      <alignment horizontal="center" vertical="center" wrapText="1"/>
    </xf>
    <xf numFmtId="177" fontId="12" fillId="0" borderId="4"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80" fontId="12" fillId="0" borderId="6" xfId="0" applyNumberFormat="1" applyFont="1" applyBorder="1" applyAlignment="1">
      <alignment horizontal="center" vertical="center" wrapText="1"/>
    </xf>
    <xf numFmtId="180" fontId="12" fillId="0" borderId="5" xfId="0" applyNumberFormat="1" applyFont="1" applyBorder="1" applyAlignment="1">
      <alignment horizontal="center" vertical="center" shrinkToFit="1"/>
    </xf>
    <xf numFmtId="177" fontId="12" fillId="0" borderId="6" xfId="0" applyNumberFormat="1" applyFont="1" applyBorder="1" applyAlignment="1">
      <alignment horizontal="center" vertical="center" wrapText="1"/>
    </xf>
    <xf numFmtId="178" fontId="12" fillId="0" borderId="5" xfId="0" applyNumberFormat="1" applyFont="1" applyBorder="1" applyAlignment="1">
      <alignment horizontal="center" vertical="center" shrinkToFit="1"/>
    </xf>
    <xf numFmtId="0" fontId="11" fillId="0" borderId="0" xfId="0" applyFont="1" applyAlignment="1">
      <alignment horizontal="left" vertical="center" wrapText="1"/>
    </xf>
    <xf numFmtId="180" fontId="12" fillId="0" borderId="3" xfId="0" applyNumberFormat="1" applyFont="1" applyBorder="1" applyAlignment="1">
      <alignment horizontal="center" vertical="center" wrapText="1"/>
    </xf>
    <xf numFmtId="182" fontId="12" fillId="0" borderId="6" xfId="0" applyNumberFormat="1" applyFont="1" applyBorder="1" applyAlignment="1">
      <alignment horizontal="center" vertical="center" shrinkToFit="1"/>
    </xf>
    <xf numFmtId="178" fontId="12" fillId="0" borderId="6" xfId="0" applyNumberFormat="1" applyFont="1" applyBorder="1" applyAlignment="1">
      <alignment horizontal="center" vertical="center" wrapText="1"/>
    </xf>
    <xf numFmtId="178" fontId="12" fillId="0" borderId="5"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8" fontId="12" fillId="0" borderId="4" xfId="0" applyNumberFormat="1" applyFont="1" applyBorder="1" applyAlignment="1">
      <alignment horizontal="center" vertical="center" shrinkToFit="1"/>
    </xf>
    <xf numFmtId="0" fontId="12" fillId="0" borderId="0" xfId="0" applyFont="1" applyAlignment="1">
      <alignment vertical="center"/>
    </xf>
    <xf numFmtId="176" fontId="12" fillId="0" borderId="4"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49" fontId="1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12" fillId="0" borderId="5" xfId="0" applyFont="1" applyBorder="1" applyAlignment="1">
      <alignment horizontal="center" vertical="center" shrinkToFi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49" fontId="7" fillId="0" borderId="0" xfId="0" applyNumberFormat="1" applyFont="1" applyAlignment="1">
      <alignment horizontal="left" vertical="center" wrapText="1"/>
    </xf>
    <xf numFmtId="0" fontId="14" fillId="0" borderId="2" xfId="0" applyFont="1" applyBorder="1" applyAlignment="1">
      <alignment horizontal="center" vertical="center" wrapText="1"/>
    </xf>
    <xf numFmtId="0" fontId="12" fillId="0" borderId="9" xfId="0" applyFont="1" applyBorder="1" applyAlignment="1">
      <alignment horizontal="center" vertical="center" wrapText="1"/>
    </xf>
    <xf numFmtId="178" fontId="12" fillId="0" borderId="9" xfId="0" applyNumberFormat="1" applyFont="1" applyBorder="1" applyAlignment="1">
      <alignment horizontal="center" vertical="center" shrinkToFit="1"/>
    </xf>
    <xf numFmtId="180" fontId="12" fillId="0" borderId="3" xfId="0" applyNumberFormat="1" applyFont="1" applyBorder="1" applyAlignment="1">
      <alignment horizontal="left" vertical="center" wrapText="1"/>
    </xf>
    <xf numFmtId="180" fontId="12" fillId="0" borderId="10" xfId="0" applyNumberFormat="1" applyFont="1" applyBorder="1" applyAlignment="1">
      <alignment horizontal="left" vertical="center" wrapText="1"/>
    </xf>
    <xf numFmtId="180" fontId="12" fillId="0" borderId="11" xfId="0" applyNumberFormat="1" applyFont="1" applyBorder="1" applyAlignment="1">
      <alignment horizontal="left" vertical="center" wrapText="1"/>
    </xf>
    <xf numFmtId="0" fontId="12" fillId="0" borderId="11" xfId="0" applyFont="1" applyBorder="1" applyAlignment="1">
      <alignment horizontal="center" vertical="center" wrapText="1"/>
    </xf>
    <xf numFmtId="0" fontId="5" fillId="0" borderId="12" xfId="0" applyFont="1" applyBorder="1" applyAlignment="1">
      <alignment vertical="center" wrapText="1"/>
    </xf>
    <xf numFmtId="38" fontId="12" fillId="0" borderId="6" xfId="2" applyFont="1" applyFill="1" applyBorder="1" applyAlignment="1">
      <alignment horizontal="center" vertical="center" shrinkToFit="1"/>
    </xf>
    <xf numFmtId="38" fontId="12" fillId="0" borderId="13" xfId="2" applyFont="1" applyFill="1" applyBorder="1" applyAlignment="1">
      <alignment horizontal="center" vertical="center" shrinkToFit="1"/>
    </xf>
    <xf numFmtId="0" fontId="10" fillId="0" borderId="0" xfId="0" applyFont="1" applyAlignment="1">
      <alignment horizontal="center" vertical="center" wrapText="1"/>
    </xf>
    <xf numFmtId="177" fontId="12" fillId="0" borderId="3" xfId="0" applyNumberFormat="1" applyFont="1" applyBorder="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shrinkToFit="1"/>
    </xf>
    <xf numFmtId="0" fontId="0" fillId="0" borderId="0" xfId="0" applyAlignment="1">
      <alignment horizontal="center" vertical="center"/>
    </xf>
    <xf numFmtId="0" fontId="12" fillId="3" borderId="14" xfId="0" applyFont="1" applyFill="1" applyBorder="1" applyAlignment="1">
      <alignment horizontal="center" vertical="center" shrinkToFit="1"/>
    </xf>
    <xf numFmtId="0" fontId="14" fillId="4" borderId="2" xfId="0" applyFont="1" applyFill="1" applyBorder="1" applyAlignment="1">
      <alignment horizontal="center" vertical="center" wrapText="1"/>
    </xf>
    <xf numFmtId="0" fontId="21" fillId="0" borderId="0" xfId="0" applyFont="1" applyAlignment="1">
      <alignment horizontal="left" vertical="center"/>
    </xf>
    <xf numFmtId="49" fontId="14" fillId="4" borderId="2" xfId="0" applyNumberFormat="1" applyFont="1" applyFill="1" applyBorder="1" applyAlignment="1">
      <alignment horizontal="center" vertical="center" wrapText="1"/>
    </xf>
    <xf numFmtId="0" fontId="22" fillId="0" borderId="0" xfId="0" applyFont="1" applyAlignment="1">
      <alignment horizontal="center" vertical="center" wrapText="1"/>
    </xf>
    <xf numFmtId="180" fontId="12" fillId="0" borderId="15" xfId="0" applyNumberFormat="1" applyFont="1" applyBorder="1" applyAlignment="1">
      <alignment horizontal="left" vertical="center" wrapText="1"/>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0" borderId="17" xfId="0" applyFont="1" applyBorder="1" applyAlignment="1">
      <alignment horizontal="left" vertical="center"/>
    </xf>
    <xf numFmtId="0" fontId="12" fillId="3" borderId="18" xfId="0" applyFont="1" applyFill="1" applyBorder="1" applyAlignment="1">
      <alignment horizontal="left" vertical="center" wrapText="1"/>
    </xf>
    <xf numFmtId="0" fontId="12" fillId="0" borderId="14" xfId="0" applyFont="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6" xfId="0" applyFont="1" applyFill="1" applyBorder="1" applyAlignment="1">
      <alignment horizontal="left" vertical="center" wrapText="1"/>
    </xf>
    <xf numFmtId="0" fontId="12" fillId="0" borderId="23" xfId="0" applyFont="1" applyBorder="1" applyAlignment="1">
      <alignment vertical="center" wrapText="1"/>
    </xf>
    <xf numFmtId="180" fontId="12" fillId="3" borderId="24" xfId="0" applyNumberFormat="1" applyFont="1" applyFill="1" applyBorder="1" applyAlignment="1">
      <alignment horizontal="left" vertical="center" wrapText="1"/>
    </xf>
    <xf numFmtId="180" fontId="12" fillId="3" borderId="25" xfId="0" applyNumberFormat="1" applyFont="1" applyFill="1" applyBorder="1" applyAlignment="1">
      <alignment horizontal="left" vertical="center" wrapText="1"/>
    </xf>
    <xf numFmtId="180" fontId="12" fillId="3" borderId="16" xfId="0" applyNumberFormat="1"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5" borderId="0" xfId="0" applyFont="1" applyFill="1" applyAlignment="1">
      <alignment horizontal="left" vertical="center"/>
    </xf>
    <xf numFmtId="0" fontId="12" fillId="3" borderId="24"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14" xfId="0" applyFont="1" applyFill="1" applyBorder="1" applyAlignment="1">
      <alignment horizontal="left" vertical="center"/>
    </xf>
    <xf numFmtId="0" fontId="12" fillId="0" borderId="1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5" fillId="6" borderId="21" xfId="0" applyFont="1" applyFill="1" applyBorder="1" applyAlignment="1">
      <alignment vertical="center" wrapText="1"/>
    </xf>
    <xf numFmtId="0" fontId="12" fillId="6" borderId="21" xfId="0" applyFont="1" applyFill="1" applyBorder="1" applyAlignment="1">
      <alignment vertical="center" wrapText="1"/>
    </xf>
    <xf numFmtId="0" fontId="12" fillId="3" borderId="29"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30" xfId="0" applyFont="1" applyFill="1" applyBorder="1" applyAlignment="1">
      <alignment horizontal="left" vertical="center" wrapText="1"/>
    </xf>
    <xf numFmtId="0" fontId="12" fillId="3" borderId="26" xfId="0" applyFont="1" applyFill="1" applyBorder="1" applyAlignment="1">
      <alignment horizontal="center" vertical="center" wrapText="1"/>
    </xf>
    <xf numFmtId="0" fontId="9" fillId="0" borderId="14" xfId="0" applyFont="1" applyBorder="1" applyAlignment="1">
      <alignment horizontal="left" vertical="center" wrapText="1"/>
    </xf>
    <xf numFmtId="0" fontId="12" fillId="0" borderId="14" xfId="0" applyFont="1" applyBorder="1" applyAlignment="1">
      <alignment horizontal="center" vertical="center" shrinkToFit="1"/>
    </xf>
    <xf numFmtId="0" fontId="12" fillId="0" borderId="0" xfId="0" applyFont="1" applyAlignment="1">
      <alignment horizontal="left" vertical="center"/>
    </xf>
    <xf numFmtId="0" fontId="0" fillId="0" borderId="0" xfId="0" applyAlignment="1">
      <alignment horizontal="left" vertical="center"/>
    </xf>
    <xf numFmtId="49" fontId="12" fillId="0" borderId="0" xfId="0" applyNumberFormat="1" applyFont="1" applyAlignment="1">
      <alignment horizontal="center" vertical="center" wrapText="1"/>
    </xf>
    <xf numFmtId="0" fontId="0" fillId="5" borderId="0" xfId="0" applyFill="1" applyAlignment="1">
      <alignment horizontal="left" vertical="center"/>
    </xf>
    <xf numFmtId="0" fontId="4" fillId="3" borderId="31" xfId="0" applyFont="1" applyFill="1" applyBorder="1" applyAlignment="1">
      <alignment horizontal="center" vertical="center" wrapText="1"/>
    </xf>
    <xf numFmtId="0" fontId="12" fillId="0" borderId="32" xfId="0" applyFont="1" applyBorder="1" applyAlignment="1">
      <alignment horizontal="center" vertical="center" wrapText="1"/>
    </xf>
    <xf numFmtId="183" fontId="12" fillId="0" borderId="33" xfId="0" applyNumberFormat="1" applyFont="1" applyBorder="1" applyAlignment="1">
      <alignment horizontal="center" vertical="center" wrapText="1"/>
    </xf>
    <xf numFmtId="0" fontId="8" fillId="0" borderId="33" xfId="0" applyFont="1" applyBorder="1" applyAlignment="1">
      <alignment horizontal="center" vertical="center" wrapText="1" shrinkToFit="1"/>
    </xf>
    <xf numFmtId="184" fontId="12" fillId="0" borderId="33" xfId="0" applyNumberFormat="1" applyFont="1" applyBorder="1" applyAlignment="1">
      <alignment horizontal="center" vertical="center" wrapText="1"/>
    </xf>
    <xf numFmtId="184" fontId="12" fillId="0" borderId="34" xfId="0" applyNumberFormat="1" applyFont="1" applyBorder="1" applyAlignment="1">
      <alignment horizontal="center" vertical="center" wrapText="1"/>
    </xf>
    <xf numFmtId="183" fontId="12" fillId="0" borderId="34" xfId="0" applyNumberFormat="1" applyFont="1" applyBorder="1" applyAlignment="1">
      <alignment horizontal="center" vertical="center" wrapText="1"/>
    </xf>
    <xf numFmtId="0" fontId="4" fillId="3" borderId="35" xfId="0"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17" xfId="0" applyBorder="1" applyAlignment="1">
      <alignment horizontal="left" vertical="center"/>
    </xf>
    <xf numFmtId="0" fontId="0" fillId="0" borderId="39" xfId="0" applyBorder="1" applyAlignment="1">
      <alignment horizontal="left" vertical="center"/>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0" fillId="0" borderId="0" xfId="0" applyFont="1" applyAlignment="1">
      <alignment horizontal="left" vertical="center" textRotation="255" shrinkToFit="1"/>
    </xf>
    <xf numFmtId="0" fontId="8" fillId="0" borderId="0" xfId="0" applyFont="1" applyAlignment="1">
      <alignment horizontal="left" vertical="center" textRotation="255" shrinkToFit="1"/>
    </xf>
    <xf numFmtId="49" fontId="13" fillId="0" borderId="0" xfId="0" applyNumberFormat="1" applyFont="1" applyAlignment="1">
      <alignment horizontal="left" vertical="center" textRotation="255" shrinkToFit="1"/>
    </xf>
    <xf numFmtId="49" fontId="11" fillId="0" borderId="0" xfId="0" applyNumberFormat="1" applyFont="1" applyAlignment="1">
      <alignment horizontal="left" vertical="center" textRotation="255" shrinkToFit="1"/>
    </xf>
    <xf numFmtId="0" fontId="17" fillId="0" borderId="0" xfId="0" applyFont="1" applyAlignment="1">
      <alignment horizontal="left" vertical="center" textRotation="255" shrinkToFit="1"/>
    </xf>
    <xf numFmtId="0" fontId="12" fillId="0" borderId="0" xfId="0" applyFont="1" applyAlignment="1">
      <alignment horizontal="left" vertical="center" textRotation="255" shrinkToFit="1"/>
    </xf>
    <xf numFmtId="49" fontId="5" fillId="0" borderId="0" xfId="0" applyNumberFormat="1" applyFont="1" applyAlignment="1">
      <alignment horizontal="left" vertical="center" textRotation="255" shrinkToFit="1"/>
    </xf>
    <xf numFmtId="49" fontId="6" fillId="0" borderId="0" xfId="0" applyNumberFormat="1" applyFont="1" applyAlignment="1">
      <alignment horizontal="left" vertical="center" textRotation="255" shrinkToFit="1"/>
    </xf>
    <xf numFmtId="0" fontId="9" fillId="0" borderId="0" xfId="0" applyFont="1" applyAlignment="1">
      <alignment vertical="center" textRotation="255" shrinkToFit="1"/>
    </xf>
    <xf numFmtId="49" fontId="11" fillId="0" borderId="0" xfId="0" applyNumberFormat="1" applyFont="1" applyAlignment="1">
      <alignment horizontal="center" vertical="center" textRotation="255" shrinkToFit="1"/>
    </xf>
    <xf numFmtId="49" fontId="13" fillId="0" borderId="0" xfId="0" applyNumberFormat="1" applyFont="1" applyAlignment="1">
      <alignment horizontal="center" vertical="center" textRotation="255" shrinkToFit="1"/>
    </xf>
    <xf numFmtId="0" fontId="17" fillId="0" borderId="0" xfId="0" applyFont="1" applyAlignment="1">
      <alignment horizontal="center" vertical="center" textRotation="255" shrinkToFit="1"/>
    </xf>
    <xf numFmtId="0" fontId="12" fillId="0" borderId="0" xfId="0" applyFont="1" applyAlignment="1">
      <alignment horizontal="center" vertical="center" textRotation="255" shrinkToFit="1"/>
    </xf>
    <xf numFmtId="49" fontId="5" fillId="0" borderId="0" xfId="0" applyNumberFormat="1" applyFont="1" applyAlignment="1">
      <alignment horizontal="center" vertical="center" textRotation="255" shrinkToFit="1"/>
    </xf>
    <xf numFmtId="49" fontId="6" fillId="0" borderId="0" xfId="0" applyNumberFormat="1" applyFont="1" applyAlignment="1">
      <alignment horizontal="center" vertical="center" textRotation="255" shrinkToFit="1"/>
    </xf>
    <xf numFmtId="187" fontId="12" fillId="0" borderId="33" xfId="0" applyNumberFormat="1" applyFont="1" applyBorder="1" applyAlignment="1">
      <alignment horizontal="center" vertical="center" wrapText="1"/>
    </xf>
    <xf numFmtId="187" fontId="8" fillId="0" borderId="33" xfId="0" applyNumberFormat="1" applyFont="1" applyBorder="1" applyAlignment="1">
      <alignment horizontal="center" vertical="center" wrapText="1" shrinkToFit="1"/>
    </xf>
    <xf numFmtId="0" fontId="19" fillId="0" borderId="40" xfId="0" applyFont="1" applyBorder="1" applyAlignment="1">
      <alignment horizontal="center" vertical="center" wrapText="1"/>
    </xf>
    <xf numFmtId="0" fontId="19" fillId="0" borderId="40" xfId="0" applyFont="1" applyBorder="1" applyAlignment="1">
      <alignment horizontal="center" vertical="center" shrinkToFit="1"/>
    </xf>
    <xf numFmtId="38" fontId="19" fillId="0" borderId="6" xfId="2" applyFont="1" applyFill="1" applyBorder="1" applyAlignment="1">
      <alignment horizontal="center" vertical="center" shrinkToFit="1"/>
    </xf>
    <xf numFmtId="38" fontId="19" fillId="0" borderId="13" xfId="2" applyFont="1" applyFill="1" applyBorder="1" applyAlignment="1">
      <alignment horizontal="center" vertical="center" shrinkToFit="1"/>
    </xf>
    <xf numFmtId="0" fontId="19" fillId="3" borderId="40" xfId="0" applyFont="1" applyFill="1" applyBorder="1" applyAlignment="1">
      <alignment horizontal="center" vertical="center" wrapText="1"/>
    </xf>
    <xf numFmtId="182" fontId="19" fillId="0" borderId="6" xfId="0" applyNumberFormat="1" applyFont="1" applyBorder="1" applyAlignment="1">
      <alignment horizontal="center" vertical="center" shrinkToFit="1"/>
    </xf>
    <xf numFmtId="178" fontId="19" fillId="0" borderId="3" xfId="0" applyNumberFormat="1" applyFont="1" applyBorder="1" applyAlignment="1">
      <alignment horizontal="center" vertical="center" wrapText="1"/>
    </xf>
    <xf numFmtId="178" fontId="19" fillId="0" borderId="6" xfId="0" applyNumberFormat="1" applyFont="1" applyBorder="1" applyAlignment="1">
      <alignment horizontal="center" vertical="center" wrapText="1"/>
    </xf>
    <xf numFmtId="178" fontId="19" fillId="0" borderId="7" xfId="0" applyNumberFormat="1" applyFont="1" applyBorder="1" applyAlignment="1">
      <alignment horizontal="center" vertical="center" wrapText="1"/>
    </xf>
    <xf numFmtId="178" fontId="19" fillId="0" borderId="5" xfId="0" applyNumberFormat="1" applyFont="1" applyBorder="1" applyAlignment="1">
      <alignment horizontal="center" vertical="center" wrapText="1"/>
    </xf>
    <xf numFmtId="0" fontId="12" fillId="3" borderId="41" xfId="0" applyFont="1" applyFill="1" applyBorder="1" applyAlignment="1">
      <alignment horizontal="center" vertical="center" wrapText="1"/>
    </xf>
    <xf numFmtId="180" fontId="12" fillId="3" borderId="30" xfId="0" applyNumberFormat="1" applyFont="1" applyFill="1" applyBorder="1" applyAlignment="1">
      <alignment horizontal="left" vertical="center" wrapText="1"/>
    </xf>
    <xf numFmtId="177" fontId="12" fillId="9" borderId="6" xfId="0" applyNumberFormat="1" applyFont="1" applyFill="1" applyBorder="1" applyAlignment="1">
      <alignment horizontal="center" vertical="center" wrapText="1"/>
    </xf>
    <xf numFmtId="177" fontId="12" fillId="9" borderId="3" xfId="0" applyNumberFormat="1" applyFont="1" applyFill="1" applyBorder="1" applyAlignment="1">
      <alignment horizontal="center" vertical="center" wrapText="1"/>
    </xf>
    <xf numFmtId="0" fontId="12" fillId="9" borderId="21" xfId="0" applyFont="1" applyFill="1" applyBorder="1" applyAlignment="1">
      <alignment horizontal="center" vertical="center" wrapText="1"/>
    </xf>
    <xf numFmtId="180" fontId="12" fillId="9" borderId="3" xfId="0" applyNumberFormat="1" applyFont="1" applyFill="1" applyBorder="1" applyAlignment="1">
      <alignment horizontal="left" vertical="center" wrapText="1"/>
    </xf>
    <xf numFmtId="180" fontId="12" fillId="9" borderId="10" xfId="0" applyNumberFormat="1" applyFont="1" applyFill="1" applyBorder="1" applyAlignment="1">
      <alignment horizontal="left" vertical="center" wrapText="1"/>
    </xf>
    <xf numFmtId="180" fontId="12" fillId="9" borderId="11" xfId="0" applyNumberFormat="1" applyFont="1" applyFill="1" applyBorder="1" applyAlignment="1">
      <alignment horizontal="left" vertical="center" wrapText="1"/>
    </xf>
    <xf numFmtId="180" fontId="12" fillId="9" borderId="24" xfId="0" applyNumberFormat="1" applyFont="1" applyFill="1" applyBorder="1" applyAlignment="1">
      <alignment horizontal="left" vertical="center" wrapText="1"/>
    </xf>
    <xf numFmtId="180" fontId="12" fillId="9" borderId="30" xfId="0" applyNumberFormat="1" applyFont="1" applyFill="1" applyBorder="1" applyAlignment="1">
      <alignment horizontal="left" vertical="center" wrapText="1"/>
    </xf>
    <xf numFmtId="180" fontId="12" fillId="9" borderId="25" xfId="0" applyNumberFormat="1" applyFont="1" applyFill="1" applyBorder="1" applyAlignment="1">
      <alignment horizontal="left" vertical="center" wrapText="1"/>
    </xf>
    <xf numFmtId="180" fontId="12" fillId="9" borderId="16" xfId="0" applyNumberFormat="1" applyFont="1" applyFill="1" applyBorder="1" applyAlignment="1">
      <alignment horizontal="left" vertical="center" wrapText="1"/>
    </xf>
    <xf numFmtId="188" fontId="0" fillId="0" borderId="0" xfId="0" applyNumberFormat="1"/>
    <xf numFmtId="0" fontId="0" fillId="10" borderId="45" xfId="0" applyFill="1" applyBorder="1"/>
    <xf numFmtId="0" fontId="23" fillId="0" borderId="0" xfId="0" applyFont="1"/>
    <xf numFmtId="188" fontId="0" fillId="0" borderId="0" xfId="0" applyNumberFormat="1" applyAlignment="1">
      <alignment vertical="center"/>
    </xf>
    <xf numFmtId="0" fontId="0" fillId="10" borderId="43" xfId="0" applyFill="1" applyBorder="1" applyAlignment="1">
      <alignment vertical="center"/>
    </xf>
    <xf numFmtId="0" fontId="0" fillId="10" borderId="45" xfId="0" applyFill="1" applyBorder="1" applyAlignment="1">
      <alignment vertical="center"/>
    </xf>
    <xf numFmtId="0" fontId="0" fillId="10" borderId="47" xfId="0" applyFill="1" applyBorder="1" applyAlignment="1">
      <alignment vertical="center"/>
    </xf>
    <xf numFmtId="0" fontId="0" fillId="10" borderId="43" xfId="0" applyFill="1" applyBorder="1" applyAlignment="1">
      <alignment vertical="center" wrapText="1"/>
    </xf>
    <xf numFmtId="0" fontId="0" fillId="10" borderId="0" xfId="0" applyFill="1" applyAlignment="1">
      <alignment vertical="center"/>
    </xf>
    <xf numFmtId="188" fontId="23" fillId="10" borderId="43" xfId="0" applyNumberFormat="1" applyFont="1" applyFill="1" applyBorder="1" applyAlignment="1">
      <alignment vertical="center"/>
    </xf>
    <xf numFmtId="0" fontId="0" fillId="10" borderId="0" xfId="0" applyFill="1" applyAlignment="1">
      <alignment vertical="center" wrapText="1"/>
    </xf>
    <xf numFmtId="0" fontId="0" fillId="10" borderId="43" xfId="0" applyFill="1" applyBorder="1" applyAlignment="1">
      <alignment horizontal="left" vertical="center" wrapText="1"/>
    </xf>
    <xf numFmtId="0" fontId="23" fillId="10" borderId="43" xfId="0" applyFont="1" applyFill="1" applyBorder="1" applyAlignment="1">
      <alignment horizontal="left" vertical="center" wrapText="1"/>
    </xf>
    <xf numFmtId="0" fontId="0" fillId="0" borderId="58" xfId="0" applyBorder="1" applyAlignment="1">
      <alignment vertical="center"/>
    </xf>
    <xf numFmtId="0" fontId="40" fillId="0" borderId="0" xfId="0" applyFont="1" applyAlignment="1">
      <alignment horizontal="center" vertical="center"/>
    </xf>
    <xf numFmtId="0" fontId="0" fillId="10" borderId="32" xfId="0" applyFill="1" applyBorder="1" applyAlignment="1">
      <alignment vertical="center" wrapText="1"/>
    </xf>
    <xf numFmtId="0" fontId="0" fillId="0" borderId="56" xfId="0" applyBorder="1" applyAlignment="1">
      <alignment vertical="center"/>
    </xf>
    <xf numFmtId="0" fontId="41" fillId="0" borderId="0" xfId="6" applyFill="1" applyBorder="1" applyAlignment="1"/>
    <xf numFmtId="0" fontId="41" fillId="0" borderId="0" xfId="6" applyFill="1" applyBorder="1" applyAlignment="1">
      <alignment vertical="center" wrapText="1"/>
    </xf>
    <xf numFmtId="0" fontId="0" fillId="10" borderId="32" xfId="0" applyFill="1" applyBorder="1" applyAlignment="1">
      <alignment vertical="center"/>
    </xf>
    <xf numFmtId="0" fontId="0" fillId="10" borderId="33" xfId="0" applyFill="1" applyBorder="1" applyAlignment="1">
      <alignment vertical="center"/>
    </xf>
    <xf numFmtId="0" fontId="23" fillId="10" borderId="0" xfId="0" applyFont="1" applyFill="1" applyAlignment="1">
      <alignment vertical="center"/>
    </xf>
    <xf numFmtId="0" fontId="23" fillId="10" borderId="0" xfId="0" applyFont="1" applyFill="1" applyAlignment="1">
      <alignment horizontal="left" vertical="center" wrapText="1"/>
    </xf>
    <xf numFmtId="0" fontId="0" fillId="0" borderId="0" xfId="0" applyAlignment="1">
      <alignment wrapText="1"/>
    </xf>
    <xf numFmtId="0" fontId="43" fillId="0" borderId="0" xfId="0" applyFont="1" applyAlignment="1">
      <alignment vertical="center"/>
    </xf>
    <xf numFmtId="0" fontId="43" fillId="10" borderId="32" xfId="0" applyFont="1" applyFill="1" applyBorder="1" applyAlignment="1">
      <alignment vertical="center"/>
    </xf>
    <xf numFmtId="0" fontId="43" fillId="10" borderId="33" xfId="0" applyFont="1" applyFill="1" applyBorder="1" applyAlignment="1">
      <alignment vertical="center"/>
    </xf>
    <xf numFmtId="0" fontId="43" fillId="0" borderId="32" xfId="0" applyFont="1" applyBorder="1" applyAlignment="1">
      <alignment vertical="center"/>
    </xf>
    <xf numFmtId="0" fontId="41" fillId="0" borderId="0" xfId="6" applyFill="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46" fillId="10" borderId="45" xfId="0" applyFont="1" applyFill="1" applyBorder="1" applyAlignment="1">
      <alignment vertical="center"/>
    </xf>
    <xf numFmtId="0" fontId="0" fillId="10" borderId="45" xfId="0" applyFill="1" applyBorder="1" applyAlignment="1">
      <alignment vertical="center" wrapText="1"/>
    </xf>
    <xf numFmtId="0" fontId="0" fillId="10" borderId="56" xfId="0" applyFill="1" applyBorder="1" applyAlignment="1">
      <alignment vertical="center" wrapText="1"/>
    </xf>
    <xf numFmtId="0" fontId="18" fillId="0" borderId="0" xfId="0" applyFont="1" applyBorder="1" applyAlignment="1">
      <alignment horizontal="left" vertical="center"/>
    </xf>
    <xf numFmtId="0" fontId="48" fillId="0" borderId="0" xfId="6" applyFont="1" applyFill="1" applyBorder="1" applyAlignment="1">
      <alignment vertical="center"/>
    </xf>
    <xf numFmtId="0" fontId="18" fillId="0" borderId="0" xfId="0" applyFont="1" applyBorder="1" applyAlignment="1">
      <alignment vertical="center"/>
    </xf>
    <xf numFmtId="0" fontId="18" fillId="0" borderId="43" xfId="0" applyFont="1" applyBorder="1" applyAlignment="1">
      <alignment horizontal="left" vertical="center"/>
    </xf>
    <xf numFmtId="0" fontId="18" fillId="0" borderId="1" xfId="0" applyFont="1" applyBorder="1" applyAlignment="1">
      <alignment vertical="center"/>
    </xf>
    <xf numFmtId="0" fontId="50" fillId="0" borderId="1" xfId="0" applyFont="1" applyBorder="1"/>
    <xf numFmtId="0" fontId="18" fillId="0" borderId="45" xfId="0" applyFont="1" applyBorder="1" applyAlignment="1">
      <alignment vertical="center"/>
    </xf>
    <xf numFmtId="0" fontId="18" fillId="0" borderId="58" xfId="0" applyFont="1" applyBorder="1" applyAlignment="1">
      <alignment vertical="center"/>
    </xf>
    <xf numFmtId="0" fontId="18" fillId="0" borderId="43" xfId="0" applyFont="1" applyBorder="1" applyAlignment="1">
      <alignment vertical="center"/>
    </xf>
    <xf numFmtId="0" fontId="49" fillId="0" borderId="43" xfId="6" applyFont="1" applyFill="1" applyBorder="1" applyAlignment="1"/>
    <xf numFmtId="0" fontId="49" fillId="0" borderId="43" xfId="6" applyFont="1" applyFill="1" applyBorder="1" applyAlignment="1">
      <alignment vertical="center"/>
    </xf>
    <xf numFmtId="0" fontId="18" fillId="0" borderId="32" xfId="0" applyFont="1" applyBorder="1" applyAlignment="1">
      <alignment vertical="center"/>
    </xf>
    <xf numFmtId="0" fontId="18" fillId="0" borderId="34" xfId="0" applyFont="1" applyBorder="1" applyAlignment="1">
      <alignment vertical="center"/>
    </xf>
    <xf numFmtId="0" fontId="49" fillId="0" borderId="0" xfId="6" applyFont="1" applyFill="1" applyBorder="1" applyAlignment="1"/>
    <xf numFmtId="0" fontId="18" fillId="0" borderId="18" xfId="0" applyFont="1" applyBorder="1" applyAlignment="1">
      <alignment vertical="center"/>
    </xf>
    <xf numFmtId="0" fontId="50" fillId="10" borderId="43" xfId="0" applyFont="1" applyFill="1" applyBorder="1" applyAlignment="1">
      <alignment vertical="center"/>
    </xf>
    <xf numFmtId="0" fontId="33" fillId="10" borderId="32" xfId="0" applyFont="1" applyFill="1" applyBorder="1" applyAlignment="1"/>
    <xf numFmtId="0" fontId="46" fillId="0" borderId="0" xfId="0" applyFont="1" applyAlignment="1">
      <alignment horizontal="left" vertical="center"/>
    </xf>
    <xf numFmtId="0" fontId="41" fillId="12" borderId="33" xfId="6" applyFill="1" applyBorder="1" applyAlignment="1">
      <alignment vertical="center"/>
    </xf>
    <xf numFmtId="0" fontId="18" fillId="0" borderId="0" xfId="0" applyFont="1" applyBorder="1" applyAlignment="1">
      <alignment vertical="center" wrapText="1"/>
    </xf>
    <xf numFmtId="0" fontId="18" fillId="0" borderId="0" xfId="0" applyFont="1" applyFill="1" applyBorder="1" applyAlignment="1">
      <alignment vertical="center"/>
    </xf>
    <xf numFmtId="0" fontId="18" fillId="0" borderId="58" xfId="0" applyFont="1" applyFill="1" applyBorder="1" applyAlignment="1">
      <alignment vertical="center"/>
    </xf>
    <xf numFmtId="0" fontId="18" fillId="0" borderId="1" xfId="0" applyFont="1" applyFill="1" applyBorder="1" applyAlignment="1">
      <alignment vertical="center" wrapText="1"/>
    </xf>
    <xf numFmtId="0" fontId="18" fillId="0" borderId="1" xfId="0" applyFont="1" applyFill="1" applyBorder="1" applyAlignment="1">
      <alignment vertical="center"/>
    </xf>
    <xf numFmtId="0" fontId="18" fillId="0" borderId="0" xfId="0" applyFont="1" applyFill="1" applyBorder="1" applyAlignment="1">
      <alignment vertical="center" wrapText="1"/>
    </xf>
    <xf numFmtId="0" fontId="41" fillId="0" borderId="33" xfId="6" applyFill="1" applyBorder="1" applyAlignment="1">
      <alignment vertical="center" wrapText="1"/>
    </xf>
    <xf numFmtId="0" fontId="41" fillId="0" borderId="18" xfId="6" applyFill="1" applyBorder="1" applyAlignment="1">
      <alignment vertical="center" wrapText="1"/>
    </xf>
    <xf numFmtId="0" fontId="0" fillId="10" borderId="63" xfId="0" applyFill="1" applyBorder="1" applyAlignment="1">
      <alignment vertical="center"/>
    </xf>
    <xf numFmtId="0" fontId="23" fillId="10" borderId="56" xfId="0" applyFont="1" applyFill="1" applyBorder="1" applyAlignment="1">
      <alignment vertical="center"/>
    </xf>
    <xf numFmtId="0" fontId="0" fillId="0" borderId="0" xfId="0" applyFill="1" applyBorder="1" applyAlignment="1">
      <alignment horizontal="center" vertical="center" wrapText="1"/>
    </xf>
    <xf numFmtId="0" fontId="0" fillId="0" borderId="43" xfId="0"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58" xfId="0" applyFill="1" applyBorder="1" applyAlignment="1">
      <alignment horizontal="center" vertical="center" wrapText="1"/>
    </xf>
    <xf numFmtId="0" fontId="54" fillId="0" borderId="1" xfId="6" applyFont="1" applyFill="1" applyBorder="1" applyAlignment="1">
      <alignment vertical="center"/>
    </xf>
    <xf numFmtId="0" fontId="39" fillId="0" borderId="1" xfId="6" applyFont="1" applyFill="1" applyBorder="1" applyAlignment="1">
      <alignment vertical="center"/>
    </xf>
    <xf numFmtId="0" fontId="0" fillId="0" borderId="0" xfId="0" applyFill="1" applyBorder="1" applyAlignment="1">
      <alignment horizontal="left" vertical="center" wrapText="1"/>
    </xf>
    <xf numFmtId="0" fontId="0" fillId="0" borderId="58" xfId="0" applyFill="1" applyBorder="1" applyAlignment="1">
      <alignment horizontal="left" vertical="center" wrapText="1"/>
    </xf>
    <xf numFmtId="0" fontId="21" fillId="0" borderId="0" xfId="0" applyFont="1" applyFill="1" applyBorder="1" applyAlignment="1">
      <alignment horizontal="left" vertical="center"/>
    </xf>
    <xf numFmtId="0" fontId="0" fillId="0" borderId="0" xfId="0" applyFill="1" applyBorder="1" applyAlignment="1">
      <alignment vertical="center" wrapText="1"/>
    </xf>
    <xf numFmtId="0" fontId="12" fillId="0" borderId="0" xfId="0" applyFont="1" applyFill="1" applyBorder="1" applyAlignment="1">
      <alignment horizontal="left" vertical="top" wrapText="1"/>
    </xf>
    <xf numFmtId="0" fontId="8" fillId="0" borderId="0" xfId="0" applyFont="1" applyFill="1" applyBorder="1" applyAlignment="1">
      <alignment horizontal="left" vertical="center" textRotation="255" shrinkToFit="1"/>
    </xf>
    <xf numFmtId="0" fontId="4"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shrinkToFit="1"/>
    </xf>
    <xf numFmtId="0" fontId="9" fillId="0" borderId="0" xfId="0" applyFont="1" applyFill="1" applyBorder="1" applyAlignment="1">
      <alignment vertical="center" textRotation="255" shrinkToFit="1"/>
    </xf>
    <xf numFmtId="0" fontId="9" fillId="0" borderId="0" xfId="0" applyFont="1" applyFill="1" applyBorder="1" applyAlignment="1">
      <alignment horizontal="center" vertical="center" shrinkToFit="1"/>
    </xf>
    <xf numFmtId="0" fontId="0" fillId="0" borderId="0" xfId="0" applyFill="1" applyBorder="1" applyAlignment="1">
      <alignment vertical="center"/>
    </xf>
    <xf numFmtId="0" fontId="21" fillId="0" borderId="0" xfId="0" applyFont="1" applyFill="1" applyBorder="1" applyAlignment="1">
      <alignment vertical="center" wrapText="1"/>
    </xf>
    <xf numFmtId="0" fontId="34" fillId="0" borderId="0" xfId="0" applyFont="1" applyFill="1" applyBorder="1" applyAlignment="1">
      <alignment vertical="center" wrapText="1"/>
    </xf>
    <xf numFmtId="0" fontId="61" fillId="0" borderId="0" xfId="0" applyFont="1" applyFill="1" applyBorder="1" applyAlignment="1">
      <alignment vertical="center" wrapText="1"/>
    </xf>
    <xf numFmtId="0" fontId="52" fillId="0" borderId="0" xfId="0" applyFont="1" applyFill="1" applyBorder="1" applyAlignment="1">
      <alignment vertical="center" wrapText="1"/>
    </xf>
    <xf numFmtId="0" fontId="27" fillId="0" borderId="0" xfId="0" applyFont="1" applyFill="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188" fontId="33" fillId="0" borderId="2" xfId="0" applyNumberFormat="1" applyFont="1" applyBorder="1" applyAlignment="1">
      <alignment horizontal="center" vertical="center"/>
    </xf>
    <xf numFmtId="0" fontId="43" fillId="0" borderId="0" xfId="0" applyFont="1" applyAlignment="1">
      <alignment horizontal="center"/>
    </xf>
    <xf numFmtId="0" fontId="46" fillId="10" borderId="42" xfId="0" applyFont="1" applyFill="1" applyBorder="1" applyAlignment="1">
      <alignment vertical="center"/>
    </xf>
    <xf numFmtId="0" fontId="0" fillId="10" borderId="56" xfId="0" applyFill="1" applyBorder="1" applyAlignment="1">
      <alignment vertical="center"/>
    </xf>
    <xf numFmtId="0" fontId="0" fillId="0" borderId="146" xfId="0" applyBorder="1" applyAlignment="1">
      <alignment horizontal="center" vertical="center"/>
    </xf>
    <xf numFmtId="0" fontId="0" fillId="0" borderId="32" xfId="0" applyBorder="1" applyAlignment="1">
      <alignment vertical="center" wrapText="1"/>
    </xf>
    <xf numFmtId="0" fontId="0" fillId="0" borderId="18" xfId="0" applyBorder="1" applyAlignment="1">
      <alignment vertical="center"/>
    </xf>
    <xf numFmtId="0" fontId="23" fillId="10" borderId="43" xfId="0" applyFont="1" applyFill="1" applyBorder="1" applyAlignment="1">
      <alignment vertical="center"/>
    </xf>
    <xf numFmtId="0" fontId="23" fillId="0" borderId="0" xfId="0" applyFont="1" applyAlignment="1">
      <alignment vertical="center"/>
    </xf>
    <xf numFmtId="0" fontId="0" fillId="0" borderId="43" xfId="0" applyBorder="1" applyAlignment="1">
      <alignment vertical="center"/>
    </xf>
    <xf numFmtId="0" fontId="0" fillId="0" borderId="34" xfId="0" applyBorder="1" applyAlignment="1">
      <alignment vertical="center"/>
    </xf>
    <xf numFmtId="0" fontId="0" fillId="0" borderId="33" xfId="0" applyBorder="1"/>
    <xf numFmtId="0" fontId="0" fillId="0" borderId="33" xfId="0" applyFont="1" applyFill="1" applyBorder="1" applyAlignment="1">
      <alignment vertical="center"/>
    </xf>
    <xf numFmtId="0" fontId="0" fillId="0" borderId="0" xfId="0" applyBorder="1"/>
    <xf numFmtId="188" fontId="0" fillId="0" borderId="0" xfId="0" applyNumberFormat="1" applyBorder="1"/>
    <xf numFmtId="0" fontId="0" fillId="0" borderId="0" xfId="0" applyBorder="1" applyAlignment="1">
      <alignment horizontal="left" vertical="center" wrapText="1"/>
    </xf>
    <xf numFmtId="0" fontId="0" fillId="0" borderId="0" xfId="0" applyBorder="1" applyAlignment="1">
      <alignment wrapText="1"/>
    </xf>
    <xf numFmtId="0" fontId="0" fillId="0" borderId="32"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vertical="center" wrapText="1"/>
    </xf>
    <xf numFmtId="0" fontId="18" fillId="0" borderId="43" xfId="0" applyFont="1" applyFill="1" applyBorder="1" applyAlignment="1">
      <alignment horizontal="left" vertical="center"/>
    </xf>
    <xf numFmtId="0" fontId="18" fillId="0" borderId="1" xfId="0" applyFont="1" applyFill="1" applyBorder="1" applyAlignment="1">
      <alignment horizontal="center" vertical="center" wrapText="1"/>
    </xf>
    <xf numFmtId="0" fontId="3" fillId="0" borderId="1" xfId="0" applyFont="1" applyFill="1" applyBorder="1" applyAlignment="1">
      <alignment vertical="center"/>
    </xf>
    <xf numFmtId="188" fontId="18" fillId="0" borderId="2" xfId="0" applyNumberFormat="1" applyFont="1" applyBorder="1" applyAlignment="1">
      <alignment horizontal="center" vertical="center" shrinkToFit="1"/>
    </xf>
    <xf numFmtId="0" fontId="43" fillId="0" borderId="33" xfId="0" applyFont="1" applyBorder="1" applyAlignment="1">
      <alignment vertical="center"/>
    </xf>
    <xf numFmtId="0" fontId="0" fillId="0" borderId="18" xfId="0" applyFont="1" applyFill="1" applyBorder="1" applyAlignment="1">
      <alignment vertical="center"/>
    </xf>
    <xf numFmtId="0" fontId="43" fillId="0" borderId="1" xfId="0" applyFont="1" applyBorder="1" applyAlignment="1">
      <alignment vertical="center"/>
    </xf>
    <xf numFmtId="0" fontId="0" fillId="0" borderId="32" xfId="0" applyBorder="1" applyAlignment="1">
      <alignment vertical="center"/>
    </xf>
    <xf numFmtId="0" fontId="0" fillId="0" borderId="43"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wrapText="1"/>
    </xf>
    <xf numFmtId="0" fontId="0" fillId="0" borderId="25" xfId="0" applyBorder="1" applyAlignment="1">
      <alignment horizontal="left" vertical="center" wrapText="1"/>
    </xf>
    <xf numFmtId="0" fontId="0" fillId="0" borderId="58" xfId="0" applyBorder="1" applyAlignment="1">
      <alignment horizontal="left" vertical="center" wrapText="1"/>
    </xf>
    <xf numFmtId="0" fontId="0" fillId="0" borderId="16" xfId="0" applyBorder="1" applyAlignment="1">
      <alignment horizontal="left" vertical="center" wrapText="1"/>
    </xf>
    <xf numFmtId="0" fontId="0" fillId="0" borderId="58" xfId="0" applyBorder="1" applyAlignment="1">
      <alignment horizontal="center" vertical="center" wrapText="1"/>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vertical="center"/>
    </xf>
    <xf numFmtId="0" fontId="0" fillId="0" borderId="45" xfId="0" applyBorder="1" applyAlignment="1">
      <alignment vertical="center"/>
    </xf>
    <xf numFmtId="0" fontId="0" fillId="0" borderId="1" xfId="0" applyBorder="1" applyAlignment="1">
      <alignment vertical="center" wrapText="1"/>
    </xf>
    <xf numFmtId="0" fontId="0" fillId="0" borderId="18" xfId="0" applyBorder="1" applyAlignment="1">
      <alignment vertical="center" wrapText="1"/>
    </xf>
    <xf numFmtId="0" fontId="0" fillId="0" borderId="58" xfId="0" applyBorder="1" applyAlignment="1">
      <alignment vertical="center" wrapText="1"/>
    </xf>
    <xf numFmtId="0" fontId="0" fillId="0" borderId="61"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center" vertical="center" wrapText="1"/>
    </xf>
    <xf numFmtId="0" fontId="49" fillId="0" borderId="32" xfId="6" applyFont="1" applyFill="1" applyBorder="1" applyAlignment="1">
      <alignment horizontal="right" vertical="center"/>
    </xf>
    <xf numFmtId="0" fontId="49" fillId="0" borderId="32" xfId="6" applyFont="1" applyFill="1" applyBorder="1" applyAlignment="1">
      <alignment horizontal="left" vertical="center" wrapText="1"/>
    </xf>
    <xf numFmtId="0" fontId="0" fillId="0" borderId="0" xfId="0" applyBorder="1" applyAlignment="1">
      <alignment horizontal="center" vertical="center" wrapText="1"/>
    </xf>
    <xf numFmtId="0" fontId="18" fillId="0" borderId="32" xfId="0" applyFont="1" applyBorder="1" applyAlignment="1">
      <alignment vertical="center" wrapText="1"/>
    </xf>
    <xf numFmtId="0" fontId="18" fillId="0" borderId="43" xfId="0" applyFont="1" applyBorder="1" applyAlignment="1">
      <alignment horizontal="center" vertical="center" wrapText="1"/>
    </xf>
    <xf numFmtId="0" fontId="0" fillId="0" borderId="32" xfId="0" applyBorder="1" applyAlignment="1">
      <alignment horizontal="left" vertical="center" wrapText="1"/>
    </xf>
    <xf numFmtId="0" fontId="0" fillId="0" borderId="32" xfId="0" applyBorder="1" applyAlignment="1">
      <alignment horizontal="center" vertical="center"/>
    </xf>
    <xf numFmtId="0" fontId="0" fillId="0" borderId="43" xfId="0" applyBorder="1" applyAlignment="1">
      <alignment wrapText="1"/>
    </xf>
    <xf numFmtId="0" fontId="0" fillId="0" borderId="25" xfId="0" applyBorder="1" applyAlignment="1">
      <alignment horizontal="center" vertical="center" wrapText="1"/>
    </xf>
    <xf numFmtId="0" fontId="0" fillId="0" borderId="61" xfId="0" applyBorder="1" applyAlignment="1">
      <alignment horizontal="center" vertical="center" wrapText="1"/>
    </xf>
    <xf numFmtId="0" fontId="0" fillId="0" borderId="16" xfId="0" applyBorder="1" applyAlignment="1">
      <alignment horizontal="center" vertical="center" wrapText="1"/>
    </xf>
    <xf numFmtId="0" fontId="18" fillId="12" borderId="16" xfId="0" applyFont="1" applyFill="1" applyBorder="1" applyAlignment="1">
      <alignment vertical="center" wrapText="1"/>
    </xf>
    <xf numFmtId="0" fontId="18" fillId="12" borderId="61" xfId="0" applyFont="1" applyFill="1" applyBorder="1" applyAlignment="1">
      <alignment vertical="center" wrapText="1"/>
    </xf>
    <xf numFmtId="0" fontId="33" fillId="12" borderId="26" xfId="0" applyFont="1" applyFill="1" applyBorder="1" applyAlignment="1">
      <alignment horizontal="center" vertical="center" wrapText="1"/>
    </xf>
    <xf numFmtId="0" fontId="0" fillId="12" borderId="26" xfId="0" applyFill="1" applyBorder="1" applyAlignment="1">
      <alignment horizontal="left" vertical="center" wrapText="1"/>
    </xf>
    <xf numFmtId="0" fontId="0" fillId="0" borderId="25" xfId="0" applyFill="1"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horizontal="left" vertical="center" wrapText="1"/>
    </xf>
    <xf numFmtId="0" fontId="18" fillId="0" borderId="62" xfId="0" applyFont="1" applyBorder="1" applyAlignment="1">
      <alignment vertical="center"/>
    </xf>
    <xf numFmtId="0" fontId="0" fillId="0" borderId="31" xfId="0" applyBorder="1" applyAlignment="1">
      <alignment horizontal="left" vertical="center" wrapText="1"/>
    </xf>
    <xf numFmtId="0" fontId="33" fillId="0" borderId="25" xfId="0" applyFont="1" applyFill="1" applyBorder="1" applyAlignment="1">
      <alignment horizontal="center" vertical="center" wrapText="1"/>
    </xf>
    <xf numFmtId="0" fontId="0" fillId="0" borderId="61" xfId="0" applyBorder="1" applyAlignment="1">
      <alignment vertical="center" wrapText="1"/>
    </xf>
    <xf numFmtId="0" fontId="18" fillId="0" borderId="111"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62" xfId="0" applyFont="1" applyBorder="1" applyAlignment="1">
      <alignment horizontal="center" vertical="center" wrapText="1"/>
    </xf>
    <xf numFmtId="0" fontId="33" fillId="12" borderId="110" xfId="0" applyFont="1" applyFill="1" applyBorder="1" applyAlignment="1">
      <alignment horizontal="center" vertical="center" wrapText="1"/>
    </xf>
    <xf numFmtId="0" fontId="0" fillId="10" borderId="0" xfId="0" applyFill="1" applyBorder="1"/>
    <xf numFmtId="0" fontId="0" fillId="10" borderId="0" xfId="0" applyFill="1" applyBorder="1" applyAlignment="1">
      <alignment vertical="center"/>
    </xf>
    <xf numFmtId="0" fontId="0" fillId="10" borderId="0" xfId="0" applyFill="1" applyBorder="1" applyAlignment="1">
      <alignment vertical="center" wrapText="1"/>
    </xf>
    <xf numFmtId="0" fontId="0" fillId="0" borderId="156" xfId="0" applyBorder="1" applyAlignment="1">
      <alignment horizontal="left" vertical="center" wrapText="1"/>
    </xf>
    <xf numFmtId="0" fontId="33" fillId="12" borderId="61" xfId="0" applyFont="1" applyFill="1" applyBorder="1" applyAlignment="1">
      <alignment horizontal="center" vertical="center" wrapText="1"/>
    </xf>
    <xf numFmtId="0" fontId="41" fillId="12" borderId="111" xfId="6" applyFill="1" applyBorder="1" applyAlignment="1">
      <alignment horizontal="right" vertical="center"/>
    </xf>
    <xf numFmtId="0" fontId="41" fillId="12" borderId="111" xfId="6" applyFill="1" applyBorder="1" applyAlignment="1">
      <alignment horizontal="left" vertical="center" wrapText="1"/>
    </xf>
    <xf numFmtId="0" fontId="41" fillId="12" borderId="50" xfId="6" applyFill="1" applyBorder="1" applyAlignment="1">
      <alignment horizontal="left" vertical="center" wrapText="1"/>
    </xf>
    <xf numFmtId="0" fontId="41" fillId="12" borderId="50" xfId="6" applyFill="1" applyBorder="1" applyAlignment="1">
      <alignment horizontal="center" vertical="center" wrapText="1"/>
    </xf>
    <xf numFmtId="0" fontId="0" fillId="12" borderId="62" xfId="0" applyFill="1" applyBorder="1" applyAlignment="1">
      <alignment vertical="center"/>
    </xf>
    <xf numFmtId="0" fontId="0" fillId="0" borderId="62" xfId="0" applyBorder="1" applyAlignment="1">
      <alignment vertical="center" wrapText="1"/>
    </xf>
    <xf numFmtId="0" fontId="33" fillId="12" borderId="31" xfId="0" applyFont="1" applyFill="1" applyBorder="1" applyAlignment="1">
      <alignment horizontal="center" vertical="center" wrapText="1"/>
    </xf>
    <xf numFmtId="0" fontId="23" fillId="10" borderId="0" xfId="0" applyFont="1" applyFill="1" applyBorder="1" applyAlignment="1">
      <alignment vertical="center"/>
    </xf>
    <xf numFmtId="0" fontId="0" fillId="0" borderId="114" xfId="0" applyBorder="1" applyAlignment="1">
      <alignment horizontal="center" vertical="center" wrapText="1"/>
    </xf>
    <xf numFmtId="0" fontId="0" fillId="12" borderId="31" xfId="0" applyFill="1" applyBorder="1" applyAlignment="1">
      <alignment horizontal="left" vertical="center" wrapText="1"/>
    </xf>
    <xf numFmtId="0" fontId="33" fillId="12" borderId="16" xfId="0" applyFont="1" applyFill="1" applyBorder="1" applyAlignment="1">
      <alignment horizontal="center" vertical="center" wrapText="1"/>
    </xf>
    <xf numFmtId="0" fontId="23" fillId="10" borderId="111" xfId="0" applyFont="1" applyFill="1" applyBorder="1"/>
    <xf numFmtId="0" fontId="0" fillId="10" borderId="111" xfId="0" applyFill="1" applyBorder="1" applyAlignment="1">
      <alignment vertical="center" wrapText="1"/>
    </xf>
    <xf numFmtId="0" fontId="0" fillId="10" borderId="111" xfId="0" applyFill="1" applyBorder="1" applyAlignment="1">
      <alignment vertical="center"/>
    </xf>
    <xf numFmtId="0" fontId="23" fillId="10" borderId="111" xfId="0" applyFont="1" applyFill="1" applyBorder="1" applyAlignment="1">
      <alignment vertical="center"/>
    </xf>
    <xf numFmtId="0" fontId="0" fillId="0" borderId="0" xfId="0" applyAlignment="1">
      <alignment horizontal="left" vertical="center" wrapText="1"/>
    </xf>
    <xf numFmtId="0" fontId="0" fillId="0" borderId="32" xfId="0" applyBorder="1" applyAlignment="1">
      <alignment vertical="center"/>
    </xf>
    <xf numFmtId="0" fontId="0" fillId="0" borderId="43"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wrapText="1"/>
    </xf>
    <xf numFmtId="0" fontId="0" fillId="0" borderId="25" xfId="0" applyBorder="1" applyAlignment="1">
      <alignment horizontal="left" vertical="center" wrapText="1"/>
    </xf>
    <xf numFmtId="0" fontId="0" fillId="0" borderId="58" xfId="0" applyBorder="1" applyAlignment="1">
      <alignment horizontal="left" vertical="center" wrapText="1"/>
    </xf>
    <xf numFmtId="0" fontId="0" fillId="0" borderId="16" xfId="0" applyBorder="1" applyAlignment="1">
      <alignment horizontal="left" vertical="center" wrapText="1"/>
    </xf>
    <xf numFmtId="0" fontId="0" fillId="0" borderId="58" xfId="0" applyBorder="1" applyAlignment="1">
      <alignment horizontal="center" vertical="center" wrapText="1"/>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vertical="center"/>
    </xf>
    <xf numFmtId="0" fontId="0" fillId="0" borderId="45" xfId="0"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0" fillId="0" borderId="61" xfId="0" applyBorder="1" applyAlignment="1">
      <alignment horizontal="left" vertical="center" wrapText="1"/>
    </xf>
    <xf numFmtId="0" fontId="43" fillId="0" borderId="0" xfId="0" applyFont="1" applyAlignment="1">
      <alignment horizontal="center"/>
    </xf>
    <xf numFmtId="0" fontId="0" fillId="0" borderId="0" xfId="0" applyBorder="1" applyAlignment="1">
      <alignment horizontal="left" vertical="center" wrapText="1"/>
    </xf>
    <xf numFmtId="0" fontId="0" fillId="0" borderId="32" xfId="0" applyBorder="1" applyAlignment="1">
      <alignment horizontal="center" vertical="center" wrapText="1"/>
    </xf>
    <xf numFmtId="188" fontId="33" fillId="0" borderId="2" xfId="0" applyNumberFormat="1" applyFont="1" applyBorder="1" applyAlignment="1">
      <alignment horizontal="center" vertical="center"/>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46" fillId="10" borderId="42" xfId="0" applyFont="1" applyFill="1" applyBorder="1" applyAlignment="1">
      <alignment vertical="center"/>
    </xf>
    <xf numFmtId="0" fontId="18" fillId="12" borderId="32" xfId="0" applyFont="1" applyFill="1" applyBorder="1" applyAlignment="1">
      <alignment vertical="center"/>
    </xf>
    <xf numFmtId="0" fontId="18" fillId="0" borderId="32" xfId="0" applyFont="1" applyBorder="1" applyAlignment="1">
      <alignment vertical="center" wrapText="1"/>
    </xf>
    <xf numFmtId="0" fontId="0" fillId="10" borderId="56" xfId="0" applyFill="1" applyBorder="1" applyAlignment="1">
      <alignment vertical="center"/>
    </xf>
    <xf numFmtId="0" fontId="18" fillId="0" borderId="43" xfId="0" applyFont="1" applyBorder="1" applyAlignment="1">
      <alignment horizontal="center" vertical="center" wrapText="1"/>
    </xf>
    <xf numFmtId="0" fontId="49" fillId="0" borderId="32" xfId="6" applyFont="1" applyFill="1" applyBorder="1" applyAlignment="1">
      <alignment horizontal="right" vertical="center"/>
    </xf>
    <xf numFmtId="0" fontId="49" fillId="0" borderId="32" xfId="6" applyFont="1" applyFill="1" applyBorder="1" applyAlignment="1">
      <alignment horizontal="left" vertical="center" wrapText="1"/>
    </xf>
    <xf numFmtId="0" fontId="0" fillId="0" borderId="32" xfId="0" applyBorder="1" applyAlignment="1">
      <alignment horizontal="left" vertical="center" wrapText="1"/>
    </xf>
    <xf numFmtId="0" fontId="0" fillId="0" borderId="32" xfId="0" applyBorder="1" applyAlignment="1">
      <alignment horizontal="center" vertical="center"/>
    </xf>
    <xf numFmtId="0" fontId="65" fillId="0" borderId="2" xfId="0" applyFont="1" applyFill="1" applyBorder="1" applyAlignment="1">
      <alignment horizontal="center" vertical="center" wrapText="1"/>
    </xf>
    <xf numFmtId="0" fontId="65" fillId="0" borderId="2" xfId="0" quotePrefix="1" applyFont="1" applyFill="1" applyBorder="1" applyAlignment="1">
      <alignment horizontal="center" vertical="center" wrapText="1"/>
    </xf>
    <xf numFmtId="0" fontId="57" fillId="0" borderId="2"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57" fillId="0" borderId="2" xfId="0" applyFont="1" applyFill="1" applyBorder="1" applyAlignment="1">
      <alignment vertical="center" wrapText="1"/>
    </xf>
    <xf numFmtId="0" fontId="18" fillId="12" borderId="83" xfId="0" applyFont="1" applyFill="1" applyBorder="1" applyAlignment="1">
      <alignment vertical="center"/>
    </xf>
    <xf numFmtId="0" fontId="53" fillId="12" borderId="50" xfId="6" applyFont="1" applyFill="1" applyBorder="1" applyAlignment="1">
      <alignment horizontal="left" vertical="center"/>
    </xf>
    <xf numFmtId="0" fontId="23" fillId="10" borderId="50" xfId="0" applyFont="1" applyFill="1" applyBorder="1" applyAlignment="1">
      <alignment vertical="center"/>
    </xf>
    <xf numFmtId="0" fontId="0" fillId="10" borderId="50" xfId="0" applyFill="1" applyBorder="1" applyAlignment="1">
      <alignment vertical="center" wrapText="1"/>
    </xf>
    <xf numFmtId="0" fontId="0" fillId="10" borderId="50" xfId="0" applyFill="1" applyBorder="1" applyAlignment="1">
      <alignment vertical="center"/>
    </xf>
    <xf numFmtId="0" fontId="33" fillId="0" borderId="2" xfId="0" applyFont="1" applyBorder="1" applyAlignment="1">
      <alignment horizontal="center" vertical="center" wrapText="1"/>
    </xf>
    <xf numFmtId="0" fontId="0" fillId="0" borderId="146" xfId="0" applyBorder="1" applyAlignment="1">
      <alignment horizontal="center" vertical="center"/>
    </xf>
    <xf numFmtId="188" fontId="33" fillId="0" borderId="2" xfId="0" applyNumberFormat="1" applyFont="1" applyBorder="1" applyAlignment="1">
      <alignment horizontal="center" vertical="center" wrapText="1"/>
    </xf>
    <xf numFmtId="188" fontId="33" fillId="0" borderId="2" xfId="0" applyNumberFormat="1" applyFont="1" applyBorder="1" applyAlignment="1">
      <alignment horizontal="center" vertical="center"/>
    </xf>
    <xf numFmtId="0" fontId="33" fillId="0" borderId="2" xfId="0" applyFont="1" applyBorder="1" applyAlignment="1">
      <alignment horizontal="center" vertical="center"/>
    </xf>
    <xf numFmtId="188" fontId="33" fillId="0" borderId="2" xfId="0" applyNumberFormat="1" applyFont="1" applyBorder="1" applyAlignment="1">
      <alignment horizontal="center" vertical="center" wrapText="1" shrinkToFit="1"/>
    </xf>
    <xf numFmtId="188" fontId="33" fillId="0" borderId="2" xfId="0" applyNumberFormat="1" applyFont="1" applyBorder="1" applyAlignment="1">
      <alignment horizontal="center" vertical="center" shrinkToFit="1"/>
    </xf>
    <xf numFmtId="188" fontId="33" fillId="0" borderId="2" xfId="0" applyNumberFormat="1" applyFont="1" applyBorder="1" applyAlignment="1">
      <alignment vertical="center"/>
    </xf>
    <xf numFmtId="49" fontId="11" fillId="0" borderId="83" xfId="0" applyNumberFormat="1" applyFont="1" applyBorder="1" applyAlignment="1">
      <alignment horizontal="center" vertical="center" wrapText="1"/>
    </xf>
    <xf numFmtId="49" fontId="11" fillId="0" borderId="32" xfId="0" applyNumberFormat="1" applyFont="1" applyBorder="1" applyAlignment="1">
      <alignment horizontal="center" vertical="center" wrapText="1"/>
    </xf>
    <xf numFmtId="58" fontId="12" fillId="3" borderId="31" xfId="0" applyNumberFormat="1" applyFont="1" applyFill="1" applyBorder="1" applyAlignment="1">
      <alignment horizontal="left" vertical="center" wrapText="1"/>
    </xf>
    <xf numFmtId="58" fontId="12" fillId="3" borderId="32" xfId="0" applyNumberFormat="1" applyFont="1" applyFill="1" applyBorder="1" applyAlignment="1">
      <alignment horizontal="left" vertical="center" wrapText="1"/>
    </xf>
    <xf numFmtId="58" fontId="12" fillId="3" borderId="113" xfId="0" applyNumberFormat="1" applyFont="1" applyFill="1" applyBorder="1" applyAlignment="1">
      <alignment horizontal="left" vertical="center" wrapText="1"/>
    </xf>
    <xf numFmtId="0" fontId="12" fillId="3" borderId="31"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113" xfId="0" applyFont="1" applyFill="1" applyBorder="1" applyAlignment="1">
      <alignment horizontal="left" vertical="center" wrapText="1"/>
    </xf>
    <xf numFmtId="0" fontId="4" fillId="0" borderId="43" xfId="0" applyFont="1" applyBorder="1" applyAlignment="1">
      <alignment horizontal="center" vertical="center" wrapText="1"/>
    </xf>
    <xf numFmtId="49" fontId="11" fillId="0" borderId="83" xfId="0" applyNumberFormat="1" applyFont="1" applyBorder="1" applyAlignment="1">
      <alignment horizontal="center" vertical="center" shrinkToFit="1"/>
    </xf>
    <xf numFmtId="49" fontId="11" fillId="0" borderId="32" xfId="0" applyNumberFormat="1" applyFont="1" applyBorder="1" applyAlignment="1">
      <alignment horizontal="center" vertical="center" shrinkToFit="1"/>
    </xf>
    <xf numFmtId="0" fontId="12" fillId="3" borderId="114" xfId="0" applyFont="1" applyFill="1" applyBorder="1" applyAlignment="1">
      <alignment horizontal="left" vertical="center"/>
    </xf>
    <xf numFmtId="0" fontId="12" fillId="3" borderId="115" xfId="0" applyFont="1" applyFill="1" applyBorder="1" applyAlignment="1">
      <alignment horizontal="left" vertical="center"/>
    </xf>
    <xf numFmtId="0" fontId="12" fillId="3" borderId="116"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2" fillId="3" borderId="48" xfId="0" applyFont="1" applyFill="1" applyBorder="1" applyAlignment="1">
      <alignment horizontal="left" vertical="center"/>
    </xf>
    <xf numFmtId="58" fontId="12" fillId="3" borderId="110" xfId="0" applyNumberFormat="1" applyFont="1" applyFill="1" applyBorder="1" applyAlignment="1">
      <alignment horizontal="left" vertical="center" wrapText="1"/>
    </xf>
    <xf numFmtId="58" fontId="12" fillId="3" borderId="111" xfId="0" applyNumberFormat="1" applyFont="1" applyFill="1" applyBorder="1" applyAlignment="1">
      <alignment horizontal="left" vertical="center" wrapText="1"/>
    </xf>
    <xf numFmtId="58" fontId="12" fillId="3" borderId="112" xfId="0" applyNumberFormat="1" applyFont="1" applyFill="1" applyBorder="1" applyAlignment="1">
      <alignment horizontal="left" vertical="center" wrapText="1"/>
    </xf>
    <xf numFmtId="58" fontId="12" fillId="0" borderId="47"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18" xfId="0" applyFont="1" applyBorder="1" applyAlignment="1">
      <alignment horizontal="left" vertical="center" wrapText="1"/>
    </xf>
    <xf numFmtId="0" fontId="21" fillId="0" borderId="83"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83" xfId="0" applyFont="1" applyBorder="1" applyAlignment="1">
      <alignment horizontal="left" vertical="center" wrapText="1"/>
    </xf>
    <xf numFmtId="0" fontId="21" fillId="0" borderId="32" xfId="0" applyFont="1" applyBorder="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49" fontId="7" fillId="0" borderId="0" xfId="0" applyNumberFormat="1" applyFont="1" applyAlignment="1">
      <alignment horizontal="left" vertical="center" wrapText="1"/>
    </xf>
    <xf numFmtId="0" fontId="0" fillId="0" borderId="0" xfId="0" applyAlignment="1">
      <alignment horizontal="left" vertical="center" wrapText="1"/>
    </xf>
    <xf numFmtId="0" fontId="21" fillId="0" borderId="2" xfId="0" applyFont="1" applyBorder="1" applyAlignment="1">
      <alignment horizontal="center" vertical="center" wrapText="1"/>
    </xf>
    <xf numFmtId="0" fontId="27" fillId="0" borderId="32" xfId="0" applyFont="1"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21" fillId="0" borderId="32" xfId="0" applyFont="1" applyBorder="1" applyAlignment="1">
      <alignment horizontal="left" vertical="center" wrapText="1"/>
    </xf>
    <xf numFmtId="0" fontId="21" fillId="0" borderId="33" xfId="0" applyFont="1" applyBorder="1" applyAlignment="1">
      <alignment horizontal="left" vertical="center" wrapText="1"/>
    </xf>
    <xf numFmtId="0" fontId="12" fillId="0" borderId="83"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34" fillId="0" borderId="83"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11" fillId="7" borderId="69" xfId="0" applyFont="1" applyFill="1" applyBorder="1" applyAlignment="1">
      <alignment horizontal="center" vertical="center" wrapText="1"/>
    </xf>
    <xf numFmtId="0" fontId="11" fillId="7" borderId="17" xfId="0" applyFont="1" applyFill="1" applyBorder="1" applyAlignment="1">
      <alignment horizontal="center" vertical="center" wrapText="1"/>
    </xf>
    <xf numFmtId="49" fontId="12" fillId="0" borderId="55"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49" fontId="12" fillId="0" borderId="63" xfId="0" applyNumberFormat="1" applyFont="1" applyBorder="1" applyAlignment="1">
      <alignment horizontal="center"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34" xfId="0" applyFont="1" applyBorder="1" applyAlignment="1">
      <alignment horizontal="left" vertical="center" wrapText="1"/>
    </xf>
    <xf numFmtId="0" fontId="12" fillId="0" borderId="45" xfId="0" applyFont="1" applyBorder="1" applyAlignment="1">
      <alignment horizontal="left" vertical="center" wrapText="1"/>
    </xf>
    <xf numFmtId="0" fontId="12" fillId="0" borderId="0" xfId="0" applyFont="1" applyAlignment="1">
      <alignment horizontal="left" vertical="center" wrapText="1"/>
    </xf>
    <xf numFmtId="0" fontId="12" fillId="0" borderId="58" xfId="0" applyFont="1" applyBorder="1" applyAlignment="1">
      <alignment horizontal="left" vertical="center" wrapText="1"/>
    </xf>
    <xf numFmtId="0" fontId="12" fillId="0" borderId="47" xfId="0" applyFont="1" applyBorder="1" applyAlignment="1">
      <alignment horizontal="left" vertical="center" wrapText="1"/>
    </xf>
    <xf numFmtId="0" fontId="12" fillId="0" borderId="64" xfId="0" applyFont="1" applyBorder="1" applyAlignment="1">
      <alignment horizontal="left" vertical="center" wrapText="1"/>
    </xf>
    <xf numFmtId="0" fontId="12" fillId="0" borderId="37"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20" fontId="12" fillId="3" borderId="67" xfId="0" applyNumberFormat="1" applyFont="1" applyFill="1" applyBorder="1" applyAlignment="1">
      <alignment horizontal="center" vertical="center" wrapText="1"/>
    </xf>
    <xf numFmtId="20" fontId="12" fillId="3" borderId="66" xfId="0" applyNumberFormat="1"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72"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1" fillId="7" borderId="73"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7" xfId="0" applyFont="1" applyBorder="1" applyAlignment="1">
      <alignment horizontal="center" vertical="center" wrapText="1"/>
    </xf>
    <xf numFmtId="20" fontId="12" fillId="3" borderId="3"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5" borderId="70"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45"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47"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0" borderId="2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10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9" xfId="0" applyFont="1" applyBorder="1" applyAlignment="1">
      <alignment horizontal="center" vertical="center" wrapText="1"/>
    </xf>
    <xf numFmtId="20" fontId="12" fillId="3" borderId="15" xfId="0" applyNumberFormat="1" applyFont="1" applyFill="1" applyBorder="1" applyAlignment="1">
      <alignment horizontal="center" vertical="center" wrapText="1"/>
    </xf>
    <xf numFmtId="0" fontId="12" fillId="3" borderId="98" xfId="0" applyFont="1" applyFill="1" applyBorder="1" applyAlignment="1">
      <alignment horizontal="center" vertical="center" wrapText="1"/>
    </xf>
    <xf numFmtId="20" fontId="12" fillId="3" borderId="100" xfId="0" applyNumberFormat="1" applyFont="1" applyFill="1" applyBorder="1" applyAlignment="1">
      <alignment horizontal="center" vertical="center" wrapText="1"/>
    </xf>
    <xf numFmtId="0" fontId="12" fillId="3" borderId="107" xfId="0" applyFont="1" applyFill="1" applyBorder="1" applyAlignment="1">
      <alignment horizontal="center" vertical="center" wrapText="1"/>
    </xf>
    <xf numFmtId="0" fontId="12" fillId="3" borderId="84" xfId="0" applyFont="1" applyFill="1" applyBorder="1" applyAlignment="1">
      <alignment horizontal="center" vertical="center" wrapText="1"/>
    </xf>
    <xf numFmtId="0" fontId="12" fillId="3" borderId="99" xfId="0" applyFont="1" applyFill="1" applyBorder="1" applyAlignment="1">
      <alignment horizontal="center" vertical="center" wrapText="1"/>
    </xf>
    <xf numFmtId="0" fontId="12" fillId="0" borderId="80"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3" borderId="11"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65" xfId="0" applyFont="1" applyBorder="1" applyAlignment="1">
      <alignment horizontal="left" vertical="center" wrapText="1"/>
    </xf>
    <xf numFmtId="0" fontId="12" fillId="0" borderId="68" xfId="0" applyFont="1" applyBorder="1" applyAlignment="1">
      <alignment horizontal="left" vertical="center" wrapText="1"/>
    </xf>
    <xf numFmtId="0" fontId="12" fillId="3" borderId="24"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0" fillId="3" borderId="43" xfId="0" applyFill="1" applyBorder="1" applyAlignment="1">
      <alignment vertical="center" wrapText="1"/>
    </xf>
    <xf numFmtId="0" fontId="0" fillId="3" borderId="44" xfId="0" applyFill="1" applyBorder="1" applyAlignment="1">
      <alignment vertical="center" wrapText="1"/>
    </xf>
    <xf numFmtId="0" fontId="12" fillId="3" borderId="45" xfId="0" applyFont="1" applyFill="1" applyBorder="1" applyAlignment="1">
      <alignment horizontal="left" vertical="center" wrapText="1"/>
    </xf>
    <xf numFmtId="0" fontId="12" fillId="3" borderId="0" xfId="0" applyFont="1" applyFill="1" applyAlignment="1">
      <alignment horizontal="left" vertical="center" wrapText="1"/>
    </xf>
    <xf numFmtId="0" fontId="0" fillId="3" borderId="0" xfId="0" applyFill="1" applyAlignment="1">
      <alignment vertical="center" wrapText="1"/>
    </xf>
    <xf numFmtId="0" fontId="0" fillId="3" borderId="46" xfId="0" applyFill="1" applyBorder="1" applyAlignment="1">
      <alignment vertical="center" wrapText="1"/>
    </xf>
    <xf numFmtId="0" fontId="12" fillId="3" borderId="47" xfId="0" applyFont="1" applyFill="1" applyBorder="1" applyAlignment="1">
      <alignment horizontal="left" vertical="center" wrapText="1"/>
    </xf>
    <xf numFmtId="0" fontId="0" fillId="3" borderId="1" xfId="0" applyFill="1" applyBorder="1" applyAlignment="1">
      <alignment vertical="center" wrapText="1"/>
    </xf>
    <xf numFmtId="0" fontId="0" fillId="3" borderId="48" xfId="0" applyFill="1" applyBorder="1" applyAlignment="1">
      <alignment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18" xfId="0" applyFont="1" applyBorder="1" applyAlignment="1">
      <alignment horizontal="center" vertical="center" wrapText="1"/>
    </xf>
    <xf numFmtId="0" fontId="12" fillId="3" borderId="44"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0" fillId="0" borderId="43" xfId="0" applyBorder="1" applyAlignment="1">
      <alignment horizontal="center" vertical="center" wrapText="1"/>
    </xf>
    <xf numFmtId="0" fontId="0" fillId="0" borderId="34"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wrapText="1"/>
    </xf>
    <xf numFmtId="0" fontId="11" fillId="7" borderId="75" xfId="0" applyFont="1" applyFill="1" applyBorder="1" applyAlignment="1">
      <alignment horizontal="left" vertical="center" wrapText="1" shrinkToFit="1"/>
    </xf>
    <xf numFmtId="0" fontId="11" fillId="7" borderId="63" xfId="0" applyFont="1" applyFill="1" applyBorder="1" applyAlignment="1">
      <alignment horizontal="left" vertical="center" wrapText="1" shrinkToFit="1"/>
    </xf>
    <xf numFmtId="0" fontId="11" fillId="7"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48" xfId="0" applyBorder="1" applyAlignment="1">
      <alignment horizontal="center" vertical="center" wrapText="1"/>
    </xf>
    <xf numFmtId="0" fontId="11" fillId="7" borderId="34" xfId="0" applyFont="1" applyFill="1" applyBorder="1" applyAlignment="1">
      <alignment horizontal="center" vertical="center" wrapText="1" shrinkToFit="1"/>
    </xf>
    <xf numFmtId="0" fontId="11" fillId="7" borderId="18" xfId="0" applyFont="1" applyFill="1" applyBorder="1" applyAlignment="1">
      <alignment horizontal="center" vertical="center" wrapText="1" shrinkToFit="1"/>
    </xf>
    <xf numFmtId="0" fontId="17" fillId="0" borderId="34" xfId="0" applyFont="1" applyBorder="1" applyAlignment="1">
      <alignment horizontal="center" vertical="center" textRotation="255" shrinkToFit="1"/>
    </xf>
    <xf numFmtId="0" fontId="17" fillId="0" borderId="58" xfId="0" applyFont="1" applyBorder="1" applyAlignment="1">
      <alignment horizontal="center" vertical="center" textRotation="255" shrinkToFit="1"/>
    </xf>
    <xf numFmtId="0" fontId="17" fillId="0" borderId="18" xfId="0" applyFont="1" applyBorder="1" applyAlignment="1">
      <alignment horizontal="center" vertical="center" textRotation="255" shrinkToFit="1"/>
    </xf>
    <xf numFmtId="0" fontId="17" fillId="3" borderId="34" xfId="0" applyFont="1" applyFill="1" applyBorder="1" applyAlignment="1">
      <alignment horizontal="left" vertical="center" textRotation="255" shrinkToFit="1"/>
    </xf>
    <xf numFmtId="0" fontId="17" fillId="3" borderId="58" xfId="0" applyFont="1" applyFill="1" applyBorder="1" applyAlignment="1">
      <alignment horizontal="left" vertical="center" textRotation="255" shrinkToFit="1"/>
    </xf>
    <xf numFmtId="0" fontId="17" fillId="3" borderId="18" xfId="0" applyFont="1" applyFill="1" applyBorder="1" applyAlignment="1">
      <alignment horizontal="left" vertical="center" textRotation="255" shrinkToFit="1"/>
    </xf>
    <xf numFmtId="0" fontId="12" fillId="3" borderId="61"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62" xfId="0" applyFont="1" applyFill="1" applyBorder="1" applyAlignment="1">
      <alignment horizontal="left" vertical="center" wrapText="1"/>
    </xf>
    <xf numFmtId="0" fontId="39" fillId="3" borderId="24" xfId="1" applyFont="1" applyFill="1" applyBorder="1" applyAlignment="1">
      <alignment vertical="center" wrapText="1"/>
    </xf>
    <xf numFmtId="0" fontId="39" fillId="3" borderId="10" xfId="1" applyFont="1" applyFill="1" applyBorder="1" applyAlignment="1">
      <alignment vertical="center" wrapText="1"/>
    </xf>
    <xf numFmtId="0" fontId="39" fillId="3" borderId="11" xfId="1" applyFont="1" applyFill="1" applyBorder="1" applyAlignment="1">
      <alignment vertical="center" wrapText="1"/>
    </xf>
    <xf numFmtId="0" fontId="39" fillId="3" borderId="25" xfId="1" applyFont="1" applyFill="1" applyBorder="1" applyAlignment="1">
      <alignment vertical="center" wrapText="1"/>
    </xf>
    <xf numFmtId="0" fontId="39" fillId="3" borderId="0" xfId="1" applyFont="1" applyFill="1" applyBorder="1" applyAlignment="1">
      <alignment vertical="center" wrapText="1"/>
    </xf>
    <xf numFmtId="0" fontId="39" fillId="3" borderId="58" xfId="1" applyFont="1" applyFill="1" applyBorder="1" applyAlignment="1">
      <alignment vertical="center" wrapText="1"/>
    </xf>
    <xf numFmtId="0" fontId="39" fillId="3" borderId="16" xfId="1" applyFont="1" applyFill="1" applyBorder="1" applyAlignment="1">
      <alignment vertical="center" wrapText="1"/>
    </xf>
    <xf numFmtId="0" fontId="39" fillId="3" borderId="1" xfId="1" applyFont="1" applyFill="1" applyBorder="1" applyAlignment="1">
      <alignment vertical="center" wrapText="1"/>
    </xf>
    <xf numFmtId="0" fontId="39" fillId="3" borderId="18" xfId="1" applyFont="1" applyFill="1" applyBorder="1" applyAlignment="1">
      <alignment vertical="center" wrapText="1"/>
    </xf>
    <xf numFmtId="0" fontId="12" fillId="0" borderId="70" xfId="0" applyFont="1" applyBorder="1" applyAlignment="1">
      <alignment horizontal="left" vertical="center" wrapText="1"/>
    </xf>
    <xf numFmtId="0" fontId="12" fillId="0" borderId="10" xfId="0" applyFont="1" applyBorder="1" applyAlignment="1">
      <alignment horizontal="left" vertical="center" wrapText="1"/>
    </xf>
    <xf numFmtId="0" fontId="12" fillId="0" borderId="67" xfId="0" applyFont="1" applyBorder="1" applyAlignment="1">
      <alignment vertical="center" shrinkToFit="1"/>
    </xf>
    <xf numFmtId="0" fontId="12" fillId="0" borderId="65" xfId="0" applyFont="1" applyBorder="1" applyAlignment="1">
      <alignment vertical="center" shrinkToFit="1"/>
    </xf>
    <xf numFmtId="0" fontId="12" fillId="0" borderId="66" xfId="0" applyFont="1" applyBorder="1" applyAlignment="1">
      <alignment vertical="center" shrinkToFit="1"/>
    </xf>
    <xf numFmtId="0" fontId="12" fillId="3" borderId="67" xfId="0" applyFont="1" applyFill="1" applyBorder="1" applyAlignment="1">
      <alignment horizontal="center" vertical="center" wrapText="1"/>
    </xf>
    <xf numFmtId="0" fontId="12" fillId="3" borderId="66" xfId="0" applyFont="1" applyFill="1" applyBorder="1" applyAlignment="1">
      <alignment horizontal="center" vertical="center" wrapText="1"/>
    </xf>
    <xf numFmtId="0" fontId="12" fillId="0" borderId="3" xfId="0" applyFont="1" applyBorder="1" applyAlignment="1">
      <alignment vertical="center" shrinkToFit="1"/>
    </xf>
    <xf numFmtId="0" fontId="12" fillId="0" borderId="60" xfId="0" applyFont="1" applyBorder="1" applyAlignment="1">
      <alignment vertical="center" shrinkToFit="1"/>
    </xf>
    <xf numFmtId="0" fontId="12" fillId="0" borderId="7" xfId="0" applyFont="1" applyBorder="1" applyAlignment="1">
      <alignment vertical="center" shrinkToFit="1"/>
    </xf>
    <xf numFmtId="0" fontId="12" fillId="3" borderId="3" xfId="0" applyFont="1" applyFill="1" applyBorder="1" applyAlignment="1">
      <alignment horizontal="center" vertical="center" wrapText="1"/>
    </xf>
    <xf numFmtId="0" fontId="12" fillId="5" borderId="10" xfId="0" applyFont="1" applyFill="1" applyBorder="1" applyAlignment="1">
      <alignment horizontal="left" vertical="center"/>
    </xf>
    <xf numFmtId="0" fontId="12" fillId="5" borderId="45" xfId="0" applyFont="1" applyFill="1" applyBorder="1" applyAlignment="1">
      <alignment horizontal="left" vertical="center"/>
    </xf>
    <xf numFmtId="0" fontId="12" fillId="5" borderId="0" xfId="0" applyFont="1" applyFill="1" applyAlignment="1">
      <alignment horizontal="left" vertical="center"/>
    </xf>
    <xf numFmtId="0" fontId="12" fillId="5" borderId="47" xfId="0" applyFont="1" applyFill="1" applyBorder="1" applyAlignment="1">
      <alignment horizontal="left" vertical="center"/>
    </xf>
    <xf numFmtId="0" fontId="12" fillId="5" borderId="1" xfId="0" applyFont="1" applyFill="1" applyBorder="1" applyAlignment="1">
      <alignment horizontal="left" vertical="center"/>
    </xf>
    <xf numFmtId="49" fontId="6" fillId="0" borderId="43" xfId="0" applyNumberFormat="1" applyFont="1" applyBorder="1" applyAlignment="1">
      <alignment horizontal="center" vertical="center" wrapText="1"/>
    </xf>
    <xf numFmtId="49" fontId="6" fillId="0" borderId="0" xfId="0" applyNumberFormat="1" applyFont="1" applyAlignment="1">
      <alignment horizontal="center" vertical="center" wrapText="1"/>
    </xf>
    <xf numFmtId="0" fontId="12" fillId="0" borderId="26"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30" xfId="0" applyFont="1" applyBorder="1" applyAlignment="1">
      <alignment horizontal="left" vertical="center" wrapText="1" shrinkToFit="1"/>
    </xf>
    <xf numFmtId="0" fontId="12" fillId="0" borderId="37" xfId="0" applyFont="1" applyBorder="1" applyAlignment="1">
      <alignment horizontal="left" vertical="center" wrapText="1" shrinkToFit="1"/>
    </xf>
    <xf numFmtId="0" fontId="12" fillId="0" borderId="78" xfId="0" applyFont="1" applyBorder="1" applyAlignment="1">
      <alignment horizontal="left" vertical="center" wrapText="1" shrinkToFit="1"/>
    </xf>
    <xf numFmtId="0" fontId="12" fillId="3" borderId="85" xfId="0" applyFont="1" applyFill="1" applyBorder="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79" xfId="0" applyFont="1" applyFill="1" applyBorder="1" applyAlignment="1">
      <alignment horizontal="center" vertical="center" wrapText="1" shrinkToFit="1"/>
    </xf>
    <xf numFmtId="0" fontId="12" fillId="3" borderId="78" xfId="0" applyFont="1" applyFill="1" applyBorder="1" applyAlignment="1">
      <alignment horizontal="center" vertical="center" wrapText="1" shrinkToFit="1"/>
    </xf>
    <xf numFmtId="179" fontId="12" fillId="0" borderId="106" xfId="0" applyNumberFormat="1" applyFont="1" applyBorder="1" applyAlignment="1">
      <alignment horizontal="center" vertical="center" shrinkToFit="1"/>
    </xf>
    <xf numFmtId="179" fontId="12" fillId="0" borderId="82" xfId="0" applyNumberFormat="1" applyFont="1" applyBorder="1" applyAlignment="1">
      <alignment horizontal="center" vertical="center" shrinkToFit="1"/>
    </xf>
    <xf numFmtId="0" fontId="17" fillId="3" borderId="62" xfId="0" applyFont="1" applyFill="1" applyBorder="1" applyAlignment="1">
      <alignment horizontal="left" vertical="center" textRotation="255" shrinkToFit="1"/>
    </xf>
    <xf numFmtId="0" fontId="12" fillId="3" borderId="49" xfId="0" applyFont="1" applyFill="1" applyBorder="1" applyAlignment="1">
      <alignment horizontal="left" vertical="center" wrapText="1"/>
    </xf>
    <xf numFmtId="0" fontId="0" fillId="3" borderId="50" xfId="0" applyFill="1" applyBorder="1" applyAlignment="1">
      <alignment vertical="center" wrapText="1"/>
    </xf>
    <xf numFmtId="0" fontId="0" fillId="3" borderId="51" xfId="0" applyFill="1" applyBorder="1" applyAlignment="1">
      <alignment vertical="center" wrapText="1"/>
    </xf>
    <xf numFmtId="0" fontId="12" fillId="0" borderId="23"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66" xfId="0" applyFont="1" applyBorder="1" applyAlignment="1">
      <alignment horizontal="center" vertical="center" shrinkToFit="1"/>
    </xf>
    <xf numFmtId="0" fontId="12" fillId="3" borderId="6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0" fillId="0" borderId="14" xfId="0" applyBorder="1" applyAlignment="1">
      <alignment vertical="center" wrapText="1"/>
    </xf>
    <xf numFmtId="0" fontId="1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7" fillId="3" borderId="55" xfId="0" applyFont="1" applyFill="1" applyBorder="1" applyAlignment="1">
      <alignment horizontal="left" vertical="center" textRotation="255" shrinkToFit="1"/>
    </xf>
    <xf numFmtId="0" fontId="17" fillId="3" borderId="56" xfId="0" applyFont="1" applyFill="1" applyBorder="1" applyAlignment="1">
      <alignment horizontal="left" vertical="center" textRotation="255" shrinkToFit="1"/>
    </xf>
    <xf numFmtId="0" fontId="17" fillId="3" borderId="63" xfId="0" applyFont="1" applyFill="1" applyBorder="1" applyAlignment="1">
      <alignment horizontal="left" vertical="center" textRotation="255" shrinkToFi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13" xfId="0" applyFont="1" applyBorder="1" applyAlignment="1">
      <alignment horizontal="center" vertical="center" wrapText="1"/>
    </xf>
    <xf numFmtId="0" fontId="4" fillId="3" borderId="15"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79"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12" fillId="3" borderId="77" xfId="0" applyFont="1" applyFill="1" applyBorder="1" applyAlignment="1">
      <alignment horizontal="center" vertical="center" wrapText="1"/>
    </xf>
    <xf numFmtId="0" fontId="17" fillId="3" borderId="57" xfId="0" applyFont="1" applyFill="1" applyBorder="1" applyAlignment="1">
      <alignment horizontal="left" vertical="center" textRotation="255" shrinkToFit="1"/>
    </xf>
    <xf numFmtId="0" fontId="12" fillId="5" borderId="42" xfId="0" applyFont="1" applyFill="1" applyBorder="1" applyAlignment="1">
      <alignment horizontal="left" vertical="center" wrapText="1"/>
    </xf>
    <xf numFmtId="0" fontId="12" fillId="5" borderId="43" xfId="0" applyFont="1" applyFill="1" applyBorder="1" applyAlignment="1">
      <alignment horizontal="left" vertical="center" wrapText="1"/>
    </xf>
    <xf numFmtId="0" fontId="12" fillId="5" borderId="64" xfId="0" applyFont="1" applyFill="1" applyBorder="1" applyAlignment="1">
      <alignment horizontal="left" vertical="center" wrapText="1"/>
    </xf>
    <xf numFmtId="0" fontId="12" fillId="5" borderId="37" xfId="0" applyFont="1" applyFill="1" applyBorder="1" applyAlignment="1">
      <alignment horizontal="left" vertical="center" wrapText="1"/>
    </xf>
    <xf numFmtId="0" fontId="12" fillId="0" borderId="104" xfId="0" applyFont="1" applyBorder="1" applyAlignment="1">
      <alignment horizontal="center" vertical="center" wrapText="1"/>
    </xf>
    <xf numFmtId="0" fontId="4" fillId="3" borderId="105"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9" borderId="23" xfId="0" applyFont="1" applyFill="1" applyBorder="1" applyAlignment="1">
      <alignment vertical="center" wrapText="1"/>
    </xf>
    <xf numFmtId="0" fontId="4" fillId="9" borderId="65" xfId="0" applyFont="1" applyFill="1" applyBorder="1" applyAlignment="1">
      <alignment vertical="center" wrapText="1"/>
    </xf>
    <xf numFmtId="0" fontId="4" fillId="9" borderId="68" xfId="0" applyFont="1" applyFill="1" applyBorder="1" applyAlignment="1">
      <alignment vertical="center" wrapText="1"/>
    </xf>
    <xf numFmtId="0" fontId="17" fillId="9" borderId="55" xfId="0" applyFont="1" applyFill="1" applyBorder="1" applyAlignment="1">
      <alignment horizontal="left" vertical="center" textRotation="255" shrinkToFit="1"/>
    </xf>
    <xf numFmtId="0" fontId="17" fillId="9" borderId="56" xfId="0" applyFont="1" applyFill="1" applyBorder="1" applyAlignment="1">
      <alignment horizontal="left" vertical="center" textRotation="255" shrinkToFit="1"/>
    </xf>
    <xf numFmtId="0" fontId="17" fillId="9" borderId="63" xfId="0" applyFont="1" applyFill="1" applyBorder="1" applyAlignment="1">
      <alignment horizontal="left" vertical="center" textRotation="255" shrinkToFit="1"/>
    </xf>
    <xf numFmtId="0" fontId="12" fillId="9" borderId="3"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70" xfId="0" applyFont="1" applyFill="1" applyBorder="1" applyAlignment="1">
      <alignment vertical="center" wrapText="1"/>
    </xf>
    <xf numFmtId="0" fontId="12" fillId="9" borderId="10" xfId="0" applyFont="1" applyFill="1" applyBorder="1" applyAlignment="1">
      <alignment vertical="center" wrapText="1"/>
    </xf>
    <xf numFmtId="0" fontId="12" fillId="9" borderId="47" xfId="0" applyFont="1" applyFill="1" applyBorder="1" applyAlignment="1">
      <alignment vertical="center" wrapText="1"/>
    </xf>
    <xf numFmtId="0" fontId="12" fillId="9" borderId="1" xfId="0" applyFont="1" applyFill="1" applyBorder="1" applyAlignment="1">
      <alignment vertical="center" wrapText="1"/>
    </xf>
    <xf numFmtId="0" fontId="12" fillId="9" borderId="59" xfId="0" applyFont="1" applyFill="1" applyBorder="1" applyAlignment="1">
      <alignment horizontal="center" vertical="center" wrapText="1"/>
    </xf>
    <xf numFmtId="0" fontId="12" fillId="9" borderId="4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0" fillId="9" borderId="43" xfId="0" applyFill="1" applyBorder="1" applyAlignment="1">
      <alignment vertical="center" wrapText="1"/>
    </xf>
    <xf numFmtId="0" fontId="0" fillId="9" borderId="44" xfId="0" applyFill="1" applyBorder="1" applyAlignment="1">
      <alignment vertical="center" wrapText="1"/>
    </xf>
    <xf numFmtId="0" fontId="12" fillId="9" borderId="45" xfId="0" applyFont="1" applyFill="1" applyBorder="1" applyAlignment="1">
      <alignment horizontal="left" vertical="center" wrapText="1"/>
    </xf>
    <xf numFmtId="0" fontId="12" fillId="9" borderId="0" xfId="0" applyFont="1" applyFill="1" applyAlignment="1">
      <alignment horizontal="left" vertical="center" wrapText="1"/>
    </xf>
    <xf numFmtId="0" fontId="0" fillId="9" borderId="0" xfId="0" applyFill="1" applyAlignment="1">
      <alignment vertical="center" wrapText="1"/>
    </xf>
    <xf numFmtId="0" fontId="0" fillId="9" borderId="46" xfId="0" applyFill="1" applyBorder="1" applyAlignment="1">
      <alignment vertical="center" wrapText="1"/>
    </xf>
    <xf numFmtId="0" fontId="12" fillId="9" borderId="47"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0" fillId="9" borderId="1" xfId="0" applyFill="1" applyBorder="1" applyAlignment="1">
      <alignment vertical="center" wrapText="1"/>
    </xf>
    <xf numFmtId="0" fontId="0" fillId="9" borderId="48" xfId="0" applyFill="1" applyBorder="1" applyAlignment="1">
      <alignment vertical="center" wrapText="1"/>
    </xf>
    <xf numFmtId="49" fontId="12" fillId="9" borderId="55" xfId="0" applyNumberFormat="1" applyFont="1" applyFill="1" applyBorder="1" applyAlignment="1">
      <alignment horizontal="center" vertical="center" wrapText="1"/>
    </xf>
    <xf numFmtId="49" fontId="12" fillId="9" borderId="56" xfId="0" applyNumberFormat="1" applyFont="1" applyFill="1" applyBorder="1" applyAlignment="1">
      <alignment horizontal="center" vertical="center" wrapText="1"/>
    </xf>
    <xf numFmtId="49" fontId="12" fillId="9" borderId="63" xfId="0" applyNumberFormat="1" applyFont="1" applyFill="1" applyBorder="1" applyAlignment="1">
      <alignment horizontal="center" vertical="center" wrapText="1"/>
    </xf>
    <xf numFmtId="0" fontId="12" fillId="9" borderId="42" xfId="0" applyFont="1" applyFill="1" applyBorder="1" applyAlignment="1">
      <alignment vertical="center" wrapText="1"/>
    </xf>
    <xf numFmtId="0" fontId="12" fillId="9" borderId="43" xfId="0" applyFont="1" applyFill="1" applyBorder="1" applyAlignment="1">
      <alignment vertical="center" wrapText="1"/>
    </xf>
    <xf numFmtId="0" fontId="12" fillId="9" borderId="34" xfId="0" applyFont="1" applyFill="1" applyBorder="1" applyAlignment="1">
      <alignment vertical="center" wrapText="1"/>
    </xf>
    <xf numFmtId="0" fontId="12" fillId="9" borderId="45" xfId="0" applyFont="1" applyFill="1" applyBorder="1" applyAlignment="1">
      <alignment vertical="center" wrapText="1"/>
    </xf>
    <xf numFmtId="0" fontId="12" fillId="9" borderId="0" xfId="0" applyFont="1" applyFill="1" applyAlignment="1">
      <alignment vertical="center" wrapText="1"/>
    </xf>
    <xf numFmtId="0" fontId="12" fillId="9" borderId="58" xfId="0" applyFont="1" applyFill="1" applyBorder="1" applyAlignment="1">
      <alignment vertical="center" wrapText="1"/>
    </xf>
    <xf numFmtId="0" fontId="12" fillId="9" borderId="18" xfId="0" applyFont="1" applyFill="1" applyBorder="1" applyAlignment="1">
      <alignment vertical="center" wrapText="1"/>
    </xf>
    <xf numFmtId="0" fontId="12" fillId="9" borderId="64" xfId="0" applyFont="1" applyFill="1" applyBorder="1" applyAlignment="1">
      <alignment horizontal="left" vertical="center" wrapText="1"/>
    </xf>
    <xf numFmtId="0" fontId="12" fillId="9" borderId="37" xfId="0" applyFont="1" applyFill="1" applyBorder="1" applyAlignment="1">
      <alignment horizontal="left" vertical="center" wrapText="1"/>
    </xf>
    <xf numFmtId="0" fontId="12" fillId="9" borderId="42"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45"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58"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60" xfId="0" applyFont="1" applyFill="1" applyBorder="1" applyAlignment="1">
      <alignment horizontal="center" vertical="center" wrapText="1"/>
    </xf>
    <xf numFmtId="0" fontId="12" fillId="9" borderId="3" xfId="0" applyFont="1" applyFill="1" applyBorder="1" applyAlignment="1">
      <alignment horizontal="center" vertical="center" shrinkToFit="1"/>
    </xf>
    <xf numFmtId="0" fontId="12" fillId="9" borderId="60" xfId="0" applyFont="1" applyFill="1" applyBorder="1" applyAlignment="1">
      <alignment horizontal="center" vertical="center" shrinkToFit="1"/>
    </xf>
    <xf numFmtId="0" fontId="12" fillId="9" borderId="9" xfId="0" applyFont="1" applyFill="1" applyBorder="1" applyAlignment="1">
      <alignment horizontal="center" vertical="center" shrinkToFit="1"/>
    </xf>
    <xf numFmtId="0" fontId="12" fillId="9" borderId="101" xfId="0" applyFont="1" applyFill="1" applyBorder="1" applyAlignment="1">
      <alignment horizontal="center" vertical="center" wrapText="1"/>
    </xf>
    <xf numFmtId="0" fontId="12" fillId="9" borderId="102" xfId="0" applyFont="1" applyFill="1" applyBorder="1" applyAlignment="1">
      <alignment horizontal="center" vertical="center" wrapText="1"/>
    </xf>
    <xf numFmtId="0" fontId="12" fillId="9" borderId="103"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2" fillId="9" borderId="15" xfId="0" applyFont="1" applyFill="1" applyBorder="1" applyAlignment="1">
      <alignment horizontal="left" vertical="center" wrapText="1"/>
    </xf>
    <xf numFmtId="0" fontId="12" fillId="9" borderId="10"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12" fillId="9" borderId="79" xfId="0" applyFont="1" applyFill="1" applyBorder="1" applyAlignment="1">
      <alignment horizontal="left" vertical="center" wrapText="1"/>
    </xf>
    <xf numFmtId="0" fontId="12" fillId="9" borderId="38" xfId="0" applyFont="1" applyFill="1" applyBorder="1" applyAlignment="1">
      <alignment horizontal="left" vertical="center" wrapText="1"/>
    </xf>
    <xf numFmtId="0" fontId="12" fillId="9" borderId="59" xfId="0" applyFont="1" applyFill="1" applyBorder="1" applyAlignment="1">
      <alignment vertical="center" wrapText="1"/>
    </xf>
    <xf numFmtId="0" fontId="12" fillId="9" borderId="60" xfId="0" applyFont="1" applyFill="1" applyBorder="1" applyAlignment="1">
      <alignment vertical="center" wrapText="1"/>
    </xf>
    <xf numFmtId="0" fontId="12" fillId="9" borderId="9" xfId="0" applyFont="1" applyFill="1" applyBorder="1" applyAlignment="1">
      <alignment vertical="center" wrapText="1"/>
    </xf>
    <xf numFmtId="0" fontId="4" fillId="9" borderId="3" xfId="0" applyFont="1" applyFill="1" applyBorder="1" applyAlignment="1">
      <alignment horizontal="center" vertical="center" wrapText="1" shrinkToFit="1"/>
    </xf>
    <xf numFmtId="0" fontId="4" fillId="9" borderId="60" xfId="0" applyFont="1" applyFill="1" applyBorder="1" applyAlignment="1">
      <alignment horizontal="center" vertical="center" wrapText="1" shrinkToFit="1"/>
    </xf>
    <xf numFmtId="0" fontId="4" fillId="9" borderId="7" xfId="0" applyFont="1" applyFill="1" applyBorder="1" applyAlignment="1">
      <alignment horizontal="center" vertical="center" wrapText="1" shrinkToFit="1"/>
    </xf>
    <xf numFmtId="0" fontId="12" fillId="9" borderId="67" xfId="0" applyFont="1" applyFill="1" applyBorder="1" applyAlignment="1">
      <alignment horizontal="left" vertical="center" wrapText="1"/>
    </xf>
    <xf numFmtId="0" fontId="12" fillId="9" borderId="65" xfId="0" applyFont="1" applyFill="1" applyBorder="1" applyAlignment="1">
      <alignment horizontal="left" vertical="center" wrapText="1"/>
    </xf>
    <xf numFmtId="0" fontId="12" fillId="9" borderId="68"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9" borderId="58" xfId="0" applyFont="1" applyFill="1" applyBorder="1" applyAlignment="1">
      <alignment horizontal="left" vertical="center" wrapText="1"/>
    </xf>
    <xf numFmtId="0" fontId="12" fillId="9" borderId="18" xfId="0" applyFont="1" applyFill="1" applyBorder="1" applyAlignment="1">
      <alignment horizontal="left" vertical="center" wrapText="1"/>
    </xf>
    <xf numFmtId="0" fontId="12" fillId="9" borderId="26"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78" xfId="0" applyFont="1" applyFill="1" applyBorder="1" applyAlignment="1">
      <alignment horizontal="center" vertical="center" wrapText="1"/>
    </xf>
    <xf numFmtId="0" fontId="12" fillId="9" borderId="85" xfId="0" applyFont="1" applyFill="1" applyBorder="1" applyAlignment="1">
      <alignment horizontal="center" vertical="center" wrapText="1"/>
    </xf>
    <xf numFmtId="0" fontId="12" fillId="9" borderId="79"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2" fillId="9" borderId="64" xfId="0" applyFont="1" applyFill="1" applyBorder="1" applyAlignment="1">
      <alignment vertical="center" wrapText="1"/>
    </xf>
    <xf numFmtId="0" fontId="12" fillId="9" borderId="37" xfId="0" applyFont="1" applyFill="1" applyBorder="1" applyAlignment="1">
      <alignment vertical="center" wrapText="1"/>
    </xf>
    <xf numFmtId="0" fontId="12" fillId="3" borderId="41" xfId="0" applyFont="1" applyFill="1" applyBorder="1" applyAlignment="1">
      <alignment horizontal="center" vertical="center" wrapText="1"/>
    </xf>
    <xf numFmtId="0" fontId="12" fillId="0" borderId="85" xfId="0" applyFont="1" applyBorder="1" applyAlignment="1">
      <alignment horizontal="left" vertical="center" wrapText="1"/>
    </xf>
    <xf numFmtId="0" fontId="12" fillId="0" borderId="79" xfId="0" applyFont="1" applyBorder="1" applyAlignment="1">
      <alignment horizontal="left" vertical="center" wrapText="1"/>
    </xf>
    <xf numFmtId="0" fontId="12" fillId="0" borderId="38" xfId="0" applyFont="1" applyBorder="1" applyAlignment="1">
      <alignment horizontal="left" vertical="center" wrapText="1"/>
    </xf>
    <xf numFmtId="0" fontId="12" fillId="0" borderId="15" xfId="0" applyFont="1" applyBorder="1" applyAlignment="1">
      <alignment horizontal="left" vertical="center" wrapText="1"/>
    </xf>
    <xf numFmtId="0" fontId="12" fillId="0" borderId="11" xfId="0" applyFont="1" applyBorder="1" applyAlignment="1">
      <alignment horizontal="left" vertical="center" wrapText="1"/>
    </xf>
    <xf numFmtId="0" fontId="12" fillId="0" borderId="84" xfId="0" applyFont="1" applyBorder="1" applyAlignment="1">
      <alignment horizontal="left" vertical="center" wrapText="1"/>
    </xf>
    <xf numFmtId="0" fontId="12" fillId="9" borderId="24"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98"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99"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8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0" borderId="100" xfId="0" applyFont="1" applyBorder="1" applyAlignment="1">
      <alignment horizontal="left" vertical="center" wrapText="1"/>
    </xf>
    <xf numFmtId="0" fontId="12" fillId="3" borderId="71" xfId="0" applyFont="1" applyFill="1" applyBorder="1" applyAlignment="1">
      <alignment horizontal="center" vertical="center" wrapText="1"/>
    </xf>
    <xf numFmtId="0" fontId="12" fillId="0" borderId="66"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7" xfId="0" applyFont="1" applyBorder="1" applyAlignment="1">
      <alignment horizontal="left" vertical="center" wrapText="1"/>
    </xf>
    <xf numFmtId="0" fontId="12" fillId="3" borderId="25"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12" fillId="3" borderId="15" xfId="0" applyFont="1"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5" xfId="0" applyBorder="1" applyAlignment="1">
      <alignment horizontal="left" vertical="center" wrapText="1"/>
    </xf>
    <xf numFmtId="0" fontId="0" fillId="0" borderId="58" xfId="0"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12" fillId="0" borderId="26" xfId="0" applyFont="1" applyBorder="1" applyAlignment="1">
      <alignment vertical="center" wrapText="1"/>
    </xf>
    <xf numFmtId="0" fontId="12" fillId="0" borderId="43" xfId="0" applyFont="1" applyBorder="1" applyAlignment="1">
      <alignment vertical="center" wrapText="1"/>
    </xf>
    <xf numFmtId="0" fontId="12" fillId="0" borderId="34" xfId="0" applyFont="1" applyBorder="1" applyAlignment="1">
      <alignment vertical="center" wrapText="1"/>
    </xf>
    <xf numFmtId="0" fontId="12" fillId="0" borderId="30" xfId="0" applyFont="1" applyBorder="1" applyAlignment="1">
      <alignment vertical="center" wrapText="1"/>
    </xf>
    <xf numFmtId="0" fontId="12" fillId="0" borderId="37" xfId="0" applyFont="1" applyBorder="1" applyAlignment="1">
      <alignment vertical="center" wrapText="1"/>
    </xf>
    <xf numFmtId="0" fontId="12" fillId="0" borderId="38" xfId="0" applyFont="1" applyBorder="1" applyAlignment="1">
      <alignment vertical="center" wrapText="1"/>
    </xf>
    <xf numFmtId="180" fontId="12" fillId="0" borderId="3" xfId="0" applyNumberFormat="1" applyFont="1" applyBorder="1" applyAlignment="1">
      <alignment horizontal="left" vertical="center" wrapText="1"/>
    </xf>
    <xf numFmtId="180" fontId="12" fillId="0" borderId="60" xfId="0" applyNumberFormat="1" applyFont="1" applyBorder="1" applyAlignment="1">
      <alignment horizontal="left" vertical="center" wrapText="1"/>
    </xf>
    <xf numFmtId="180" fontId="12" fillId="0" borderId="9" xfId="0" applyNumberFormat="1" applyFont="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0" fontId="0" fillId="0" borderId="58"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12" fillId="5" borderId="67" xfId="0" applyFont="1" applyFill="1" applyBorder="1" applyAlignment="1">
      <alignment horizontal="left" vertical="center" wrapText="1"/>
    </xf>
    <xf numFmtId="0" fontId="12" fillId="5" borderId="65" xfId="0" applyFont="1" applyFill="1" applyBorder="1" applyAlignment="1">
      <alignment horizontal="left" vertical="center" wrapText="1"/>
    </xf>
    <xf numFmtId="0" fontId="12" fillId="5" borderId="68" xfId="0" applyFont="1" applyFill="1" applyBorder="1" applyAlignment="1">
      <alignment horizontal="left" vertical="center" wrapText="1"/>
    </xf>
    <xf numFmtId="0" fontId="12" fillId="3" borderId="24"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2" fillId="3" borderId="25" xfId="0" applyFont="1" applyFill="1" applyBorder="1" applyAlignment="1">
      <alignment vertical="center" wrapText="1"/>
    </xf>
    <xf numFmtId="0" fontId="12" fillId="3" borderId="0" xfId="0" applyFont="1" applyFill="1" applyAlignment="1">
      <alignment vertical="center" wrapText="1"/>
    </xf>
    <xf numFmtId="0" fontId="12" fillId="3" borderId="58" xfId="0" applyFont="1" applyFill="1" applyBorder="1" applyAlignment="1">
      <alignment vertical="center" wrapText="1"/>
    </xf>
    <xf numFmtId="0" fontId="12" fillId="3" borderId="16" xfId="0" applyFont="1" applyFill="1" applyBorder="1" applyAlignment="1">
      <alignment vertical="center" wrapText="1"/>
    </xf>
    <xf numFmtId="0" fontId="12" fillId="3" borderId="1" xfId="0" applyFont="1" applyFill="1" applyBorder="1" applyAlignment="1">
      <alignment vertical="center" wrapText="1"/>
    </xf>
    <xf numFmtId="0" fontId="12" fillId="3" borderId="18" xfId="0" applyFont="1" applyFill="1" applyBorder="1" applyAlignment="1">
      <alignment vertical="center" wrapText="1"/>
    </xf>
    <xf numFmtId="180" fontId="12" fillId="9" borderId="3" xfId="0" applyNumberFormat="1" applyFont="1" applyFill="1" applyBorder="1" applyAlignment="1">
      <alignment horizontal="left" vertical="center" wrapText="1"/>
    </xf>
    <xf numFmtId="180" fontId="12" fillId="9" borderId="60" xfId="0" applyNumberFormat="1" applyFont="1" applyFill="1" applyBorder="1" applyAlignment="1">
      <alignment horizontal="left" vertical="center" wrapText="1"/>
    </xf>
    <xf numFmtId="180" fontId="12" fillId="9" borderId="9" xfId="0" applyNumberFormat="1" applyFont="1" applyFill="1" applyBorder="1" applyAlignment="1">
      <alignment horizontal="left" vertical="center" wrapText="1"/>
    </xf>
    <xf numFmtId="180" fontId="12" fillId="9" borderId="10" xfId="0" applyNumberFormat="1" applyFont="1" applyFill="1" applyBorder="1" applyAlignment="1">
      <alignment horizontal="left" vertical="center" wrapText="1"/>
    </xf>
    <xf numFmtId="0" fontId="0" fillId="9" borderId="10" xfId="0" applyFill="1" applyBorder="1" applyAlignment="1">
      <alignment horizontal="left" vertical="center" wrapText="1"/>
    </xf>
    <xf numFmtId="0" fontId="0" fillId="9" borderId="11" xfId="0" applyFill="1" applyBorder="1" applyAlignment="1">
      <alignment horizontal="left" vertical="center" wrapText="1"/>
    </xf>
    <xf numFmtId="0" fontId="0" fillId="9" borderId="37" xfId="0" applyFill="1" applyBorder="1" applyAlignment="1">
      <alignment horizontal="left" vertical="center" wrapText="1"/>
    </xf>
    <xf numFmtId="0" fontId="0" fillId="9" borderId="38" xfId="0" applyFill="1" applyBorder="1" applyAlignment="1">
      <alignment horizontal="left" vertical="center" wrapText="1"/>
    </xf>
    <xf numFmtId="180" fontId="12" fillId="9" borderId="0" xfId="0" applyNumberFormat="1" applyFont="1" applyFill="1" applyAlignment="1">
      <alignment horizontal="left" vertical="center" wrapText="1"/>
    </xf>
    <xf numFmtId="0" fontId="0" fillId="9" borderId="0" xfId="0" applyFill="1" applyAlignment="1">
      <alignment horizontal="left" vertical="center" wrapText="1"/>
    </xf>
    <xf numFmtId="0" fontId="0" fillId="9" borderId="58" xfId="0" applyFill="1" applyBorder="1" applyAlignment="1">
      <alignment horizontal="left" vertical="center" wrapText="1"/>
    </xf>
    <xf numFmtId="0" fontId="0" fillId="9" borderId="1" xfId="0" applyFill="1" applyBorder="1" applyAlignment="1">
      <alignment horizontal="left" vertical="center" wrapText="1"/>
    </xf>
    <xf numFmtId="0" fontId="0" fillId="9" borderId="18" xfId="0"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70" xfId="0" applyFont="1" applyFill="1" applyBorder="1" applyAlignment="1">
      <alignment horizontal="left" vertical="center" wrapText="1"/>
    </xf>
    <xf numFmtId="0" fontId="12" fillId="0" borderId="26" xfId="0" applyFont="1" applyBorder="1" applyAlignment="1">
      <alignment horizontal="left" vertical="center" wrapText="1"/>
    </xf>
    <xf numFmtId="0" fontId="12" fillId="0" borderId="30" xfId="0" applyFont="1" applyBorder="1" applyAlignment="1">
      <alignment horizontal="left" vertical="center" wrapText="1"/>
    </xf>
    <xf numFmtId="0" fontId="12" fillId="3" borderId="14" xfId="0" applyFont="1" applyFill="1" applyBorder="1" applyAlignment="1">
      <alignment horizontal="left" vertical="center"/>
    </xf>
    <xf numFmtId="0" fontId="0" fillId="0" borderId="14" xfId="0" applyBorder="1" applyAlignment="1">
      <alignment horizontal="left" vertical="center"/>
    </xf>
    <xf numFmtId="0" fontId="12" fillId="5" borderId="6" xfId="0" applyFont="1" applyFill="1" applyBorder="1" applyAlignment="1">
      <alignment horizontal="left" vertical="center" wrapText="1"/>
    </xf>
    <xf numFmtId="0" fontId="0" fillId="0" borderId="29" xfId="0" applyBorder="1" applyAlignment="1">
      <alignment horizontal="left" vertical="center"/>
    </xf>
    <xf numFmtId="0" fontId="0" fillId="5" borderId="6" xfId="0" applyFill="1" applyBorder="1" applyAlignment="1">
      <alignment horizontal="left" vertical="center" wrapText="1"/>
    </xf>
    <xf numFmtId="0" fontId="0" fillId="5" borderId="5" xfId="0" applyFill="1" applyBorder="1" applyAlignment="1">
      <alignment horizontal="left" vertical="center" wrapText="1"/>
    </xf>
    <xf numFmtId="0" fontId="0" fillId="0" borderId="96" xfId="0" applyBorder="1" applyAlignment="1">
      <alignment horizontal="left" vertical="center" wrapText="1"/>
    </xf>
    <xf numFmtId="0" fontId="0" fillId="0" borderId="97" xfId="0" applyBorder="1" applyAlignment="1">
      <alignment horizontal="left" vertical="center" wrapText="1"/>
    </xf>
    <xf numFmtId="0" fontId="12" fillId="3" borderId="21" xfId="0" applyFont="1" applyFill="1" applyBorder="1" applyAlignment="1">
      <alignment horizontal="left" vertical="center"/>
    </xf>
    <xf numFmtId="0" fontId="12" fillId="5" borderId="8" xfId="0" applyFont="1" applyFill="1"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12" fillId="3" borderId="2" xfId="0" applyFont="1" applyFill="1" applyBorder="1" applyAlignment="1">
      <alignment horizontal="left" vertical="center" wrapText="1"/>
    </xf>
    <xf numFmtId="0" fontId="0" fillId="3" borderId="2" xfId="0" applyFill="1" applyBorder="1" applyAlignment="1">
      <alignment vertical="center" wrapText="1"/>
    </xf>
    <xf numFmtId="0" fontId="0" fillId="3" borderId="95" xfId="0" applyFill="1" applyBorder="1" applyAlignment="1">
      <alignment vertical="center" wrapText="1"/>
    </xf>
    <xf numFmtId="0" fontId="17" fillId="3" borderId="2" xfId="0" applyFont="1" applyFill="1" applyBorder="1" applyAlignment="1">
      <alignment horizontal="left" vertical="center" textRotation="255" shrinkToFit="1"/>
    </xf>
    <xf numFmtId="0" fontId="0" fillId="3" borderId="2" xfId="0" applyFill="1" applyBorder="1" applyAlignment="1">
      <alignment horizontal="left" vertical="center" textRotation="255" shrinkToFit="1"/>
    </xf>
    <xf numFmtId="0" fontId="0" fillId="3" borderId="92" xfId="0" applyFill="1" applyBorder="1" applyAlignment="1">
      <alignment horizontal="left" vertical="center" textRotation="255" shrinkToFi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58" xfId="0" applyBorder="1" applyAlignment="1">
      <alignment horizontal="center" vertical="center" wrapText="1"/>
    </xf>
    <xf numFmtId="0" fontId="12" fillId="3" borderId="2" xfId="0" applyFont="1" applyFill="1" applyBorder="1" applyAlignment="1">
      <alignment horizontal="center" vertical="center"/>
    </xf>
    <xf numFmtId="0" fontId="0" fillId="3" borderId="2" xfId="0" applyFill="1" applyBorder="1" applyAlignment="1">
      <alignment horizontal="center" vertical="center"/>
    </xf>
    <xf numFmtId="0" fontId="12" fillId="5" borderId="2" xfId="0" applyFont="1" applyFill="1" applyBorder="1" applyAlignment="1">
      <alignment horizontal="center" vertical="center"/>
    </xf>
    <xf numFmtId="0" fontId="0" fillId="5" borderId="2" xfId="0" applyFill="1" applyBorder="1" applyAlignment="1">
      <alignment horizontal="center" vertical="center"/>
    </xf>
    <xf numFmtId="0" fontId="12" fillId="5" borderId="86" xfId="0" applyFont="1" applyFill="1" applyBorder="1" applyAlignment="1">
      <alignment horizontal="left" vertical="center"/>
    </xf>
    <xf numFmtId="0" fontId="0" fillId="5" borderId="2" xfId="0" applyFill="1" applyBorder="1" applyAlignment="1">
      <alignment horizontal="left" vertical="center"/>
    </xf>
    <xf numFmtId="0" fontId="0" fillId="3" borderId="8" xfId="0" applyFill="1" applyBorder="1" applyAlignment="1">
      <alignment horizontal="left" vertical="center"/>
    </xf>
    <xf numFmtId="0" fontId="0" fillId="3" borderId="14" xfId="0" applyFill="1" applyBorder="1" applyAlignment="1">
      <alignment horizontal="left" vertical="center"/>
    </xf>
    <xf numFmtId="0" fontId="0" fillId="3" borderId="6" xfId="0" applyFill="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4" fillId="5" borderId="2" xfId="0" applyFont="1" applyFill="1" applyBorder="1" applyAlignment="1">
      <alignment horizontal="center" vertical="center"/>
    </xf>
    <xf numFmtId="0" fontId="0" fillId="3" borderId="27" xfId="0" applyFill="1" applyBorder="1" applyAlignment="1">
      <alignment horizontal="left" vertical="center"/>
    </xf>
    <xf numFmtId="0" fontId="0" fillId="3" borderId="93" xfId="0" applyFill="1" applyBorder="1" applyAlignment="1">
      <alignment horizontal="left" vertical="center"/>
    </xf>
    <xf numFmtId="0" fontId="12" fillId="0" borderId="6" xfId="0" applyFont="1"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12" fillId="5" borderId="87" xfId="0" applyFont="1" applyFill="1" applyBorder="1" applyAlignment="1">
      <alignment horizontal="left" vertical="center"/>
    </xf>
    <xf numFmtId="0" fontId="0" fillId="5" borderId="55" xfId="0" applyFill="1" applyBorder="1" applyAlignment="1">
      <alignment horizontal="left" vertical="center"/>
    </xf>
    <xf numFmtId="0" fontId="4" fillId="0" borderId="23" xfId="0" applyFont="1" applyBorder="1" applyAlignment="1">
      <alignment horizontal="left" vertical="center" wrapText="1"/>
    </xf>
    <xf numFmtId="0" fontId="4" fillId="0" borderId="65" xfId="0" applyFont="1" applyBorder="1" applyAlignment="1">
      <alignment horizontal="left" vertical="center" wrapText="1"/>
    </xf>
    <xf numFmtId="0" fontId="4" fillId="0" borderId="68" xfId="0" applyFont="1" applyBorder="1" applyAlignment="1">
      <alignment horizontal="left" vertical="center" wrapText="1"/>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7" xfId="0" applyFont="1" applyBorder="1" applyAlignment="1">
      <alignment horizontal="center" vertical="center"/>
    </xf>
    <xf numFmtId="0" fontId="4" fillId="0" borderId="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9" xfId="0" applyFont="1" applyBorder="1" applyAlignment="1">
      <alignment horizontal="center" vertical="center" wrapText="1"/>
    </xf>
    <xf numFmtId="3" fontId="12" fillId="3" borderId="59" xfId="0" applyNumberFormat="1" applyFont="1" applyFill="1" applyBorder="1" applyAlignment="1">
      <alignment vertical="center" wrapText="1"/>
    </xf>
    <xf numFmtId="3" fontId="12" fillId="3" borderId="60" xfId="0" applyNumberFormat="1" applyFont="1" applyFill="1" applyBorder="1" applyAlignment="1">
      <alignment vertical="center" wrapText="1"/>
    </xf>
    <xf numFmtId="3" fontId="12" fillId="3" borderId="7" xfId="0" applyNumberFormat="1" applyFont="1" applyFill="1" applyBorder="1" applyAlignment="1">
      <alignment vertical="center" wrapText="1"/>
    </xf>
    <xf numFmtId="3" fontId="12" fillId="3" borderId="3" xfId="0" applyNumberFormat="1" applyFont="1" applyFill="1" applyBorder="1" applyAlignment="1">
      <alignment vertical="center" wrapText="1"/>
    </xf>
    <xf numFmtId="0" fontId="4" fillId="0" borderId="7" xfId="0" applyFont="1" applyBorder="1" applyAlignment="1">
      <alignment horizontal="center" vertical="center" wrapText="1"/>
    </xf>
    <xf numFmtId="38" fontId="4" fillId="0" borderId="3" xfId="2" applyFont="1" applyFill="1" applyBorder="1" applyAlignment="1">
      <alignment horizontal="center" vertical="center"/>
    </xf>
    <xf numFmtId="38" fontId="4" fillId="0" borderId="60" xfId="2" applyFont="1" applyFill="1" applyBorder="1" applyAlignment="1">
      <alignment horizontal="center" vertical="center"/>
    </xf>
    <xf numFmtId="38" fontId="4" fillId="0" borderId="7" xfId="2" applyFont="1" applyFill="1" applyBorder="1" applyAlignment="1">
      <alignment horizontal="center" vertical="center"/>
    </xf>
    <xf numFmtId="38" fontId="12" fillId="3" borderId="90" xfId="2" applyFont="1" applyFill="1" applyBorder="1" applyAlignment="1">
      <alignment vertical="center" wrapText="1"/>
    </xf>
    <xf numFmtId="38" fontId="12" fillId="3" borderId="76" xfId="2" applyFont="1" applyFill="1" applyBorder="1" applyAlignment="1">
      <alignment vertical="center" wrapText="1"/>
    </xf>
    <xf numFmtId="38" fontId="12" fillId="3" borderId="91" xfId="2" applyFont="1" applyFill="1" applyBorder="1" applyAlignment="1">
      <alignment vertical="center" wrapText="1"/>
    </xf>
    <xf numFmtId="0" fontId="4" fillId="0" borderId="3"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7" xfId="0" applyFont="1" applyBorder="1" applyAlignment="1">
      <alignment horizontal="center" vertical="center" shrinkToFit="1"/>
    </xf>
    <xf numFmtId="38" fontId="12" fillId="3" borderId="3" xfId="2" applyFont="1" applyFill="1" applyBorder="1" applyAlignment="1">
      <alignment vertical="center" wrapText="1"/>
    </xf>
    <xf numFmtId="38" fontId="12" fillId="3" borderId="60" xfId="2" applyFont="1" applyFill="1" applyBorder="1" applyAlignment="1">
      <alignment vertical="center" wrapText="1"/>
    </xf>
    <xf numFmtId="38" fontId="12" fillId="3" borderId="7" xfId="2" applyFont="1" applyFill="1" applyBorder="1" applyAlignment="1">
      <alignment vertical="center" wrapText="1"/>
    </xf>
    <xf numFmtId="0" fontId="12" fillId="3" borderId="26" xfId="0" applyFont="1" applyFill="1" applyBorder="1" applyAlignment="1">
      <alignment horizontal="left" vertical="center" wrapText="1"/>
    </xf>
    <xf numFmtId="0" fontId="0" fillId="3" borderId="43" xfId="0" applyFill="1" applyBorder="1" applyAlignment="1">
      <alignment horizontal="left" vertical="center"/>
    </xf>
    <xf numFmtId="0" fontId="0" fillId="3" borderId="34" xfId="0" applyFill="1" applyBorder="1" applyAlignment="1">
      <alignment horizontal="left" vertical="center"/>
    </xf>
    <xf numFmtId="0" fontId="0" fillId="3" borderId="25" xfId="0" applyFill="1" applyBorder="1" applyAlignment="1">
      <alignment horizontal="left" vertical="center"/>
    </xf>
    <xf numFmtId="0" fontId="0" fillId="3" borderId="0" xfId="0" applyFill="1" applyAlignment="1">
      <alignment horizontal="left" vertical="center"/>
    </xf>
    <xf numFmtId="0" fontId="0" fillId="3" borderId="58" xfId="0" applyFill="1" applyBorder="1" applyAlignment="1">
      <alignment horizontal="left" vertical="center"/>
    </xf>
    <xf numFmtId="0" fontId="0" fillId="3" borderId="16" xfId="0" applyFill="1" applyBorder="1" applyAlignment="1">
      <alignment horizontal="left" vertical="center"/>
    </xf>
    <xf numFmtId="0" fontId="0" fillId="3" borderId="1" xfId="0" applyFill="1" applyBorder="1" applyAlignment="1">
      <alignment horizontal="left" vertical="center"/>
    </xf>
    <xf numFmtId="0" fontId="0" fillId="3" borderId="18" xfId="0" applyFill="1" applyBorder="1" applyAlignment="1">
      <alignment horizontal="left" vertical="center"/>
    </xf>
    <xf numFmtId="0" fontId="12" fillId="0" borderId="3" xfId="0" applyFont="1" applyBorder="1" applyAlignment="1">
      <alignment horizontal="left" vertical="center"/>
    </xf>
    <xf numFmtId="0" fontId="12" fillId="0" borderId="60" xfId="0" applyFont="1" applyBorder="1" applyAlignment="1">
      <alignment horizontal="left" vertical="center"/>
    </xf>
    <xf numFmtId="0" fontId="12" fillId="0" borderId="9" xfId="0" applyFont="1" applyBorder="1" applyAlignment="1">
      <alignment horizontal="left" vertical="center"/>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42" xfId="0" applyFont="1" applyBorder="1" applyAlignment="1">
      <alignment vertical="center" wrapText="1"/>
    </xf>
    <xf numFmtId="0" fontId="12" fillId="0" borderId="45" xfId="0" applyFont="1" applyBorder="1" applyAlignment="1">
      <alignment vertical="center" wrapText="1"/>
    </xf>
    <xf numFmtId="0" fontId="12" fillId="0" borderId="0" xfId="0" applyFont="1" applyAlignment="1">
      <alignment vertical="center" wrapText="1"/>
    </xf>
    <xf numFmtId="0" fontId="12" fillId="0" borderId="58" xfId="0" applyFont="1" applyBorder="1" applyAlignment="1">
      <alignment vertical="center" wrapText="1"/>
    </xf>
    <xf numFmtId="0" fontId="12" fillId="0" borderId="47" xfId="0" applyFont="1" applyBorder="1" applyAlignment="1">
      <alignment vertical="center" wrapText="1"/>
    </xf>
    <xf numFmtId="0" fontId="12" fillId="0" borderId="1" xfId="0" applyFont="1" applyBorder="1" applyAlignment="1">
      <alignment vertical="center" wrapText="1"/>
    </xf>
    <xf numFmtId="0" fontId="12" fillId="0" borderId="18" xfId="0" applyFont="1" applyBorder="1" applyAlignment="1">
      <alignment vertical="center" wrapText="1"/>
    </xf>
    <xf numFmtId="0" fontId="12" fillId="0" borderId="64" xfId="0" applyFont="1" applyBorder="1" applyAlignment="1">
      <alignment vertical="center" wrapText="1"/>
    </xf>
    <xf numFmtId="0" fontId="12" fillId="0" borderId="67" xfId="0" applyFont="1" applyBorder="1" applyAlignment="1">
      <alignment horizontal="left" vertical="center" wrapText="1"/>
    </xf>
    <xf numFmtId="0" fontId="12" fillId="0" borderId="70" xfId="0" applyFont="1" applyBorder="1" applyAlignment="1">
      <alignment vertical="center" wrapText="1"/>
    </xf>
    <xf numFmtId="0" fontId="12" fillId="0" borderId="10" xfId="0" applyFont="1" applyBorder="1" applyAlignment="1">
      <alignment vertical="center" wrapText="1"/>
    </xf>
    <xf numFmtId="0" fontId="14" fillId="0" borderId="2" xfId="0" applyFont="1" applyBorder="1" applyAlignment="1">
      <alignment horizontal="center" vertical="center" wrapText="1"/>
    </xf>
    <xf numFmtId="0" fontId="12" fillId="0" borderId="65" xfId="0" applyFont="1" applyBorder="1" applyAlignment="1">
      <alignment horizontal="left" vertical="center"/>
    </xf>
    <xf numFmtId="0" fontId="0" fillId="0" borderId="65" xfId="0" applyBorder="1" applyAlignment="1">
      <alignment horizontal="left" vertical="center"/>
    </xf>
    <xf numFmtId="0" fontId="0" fillId="0" borderId="68" xfId="0" applyBorder="1" applyAlignment="1">
      <alignment horizontal="left" vertical="center"/>
    </xf>
    <xf numFmtId="0" fontId="12" fillId="3" borderId="41" xfId="0" applyFont="1" applyFill="1" applyBorder="1" applyAlignment="1">
      <alignment horizontal="left" vertical="center"/>
    </xf>
    <xf numFmtId="0" fontId="0" fillId="0" borderId="20" xfId="0" applyBorder="1" applyAlignment="1">
      <alignment horizontal="left" vertical="center"/>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79" xfId="0" applyBorder="1" applyAlignment="1">
      <alignment horizontal="left" vertical="center" wrapText="1"/>
    </xf>
    <xf numFmtId="0" fontId="12" fillId="0" borderId="37" xfId="0" applyFont="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10" xfId="0" applyBorder="1" applyAlignment="1">
      <alignment vertical="center"/>
    </xf>
    <xf numFmtId="0" fontId="0" fillId="0" borderId="47" xfId="0" applyBorder="1" applyAlignment="1">
      <alignment vertical="center"/>
    </xf>
    <xf numFmtId="0" fontId="0" fillId="0" borderId="1" xfId="0" applyBorder="1" applyAlignment="1">
      <alignment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187" fontId="12" fillId="3" borderId="83" xfId="0" applyNumberFormat="1" applyFont="1" applyFill="1" applyBorder="1" applyAlignment="1">
      <alignment horizontal="center" vertical="center" shrinkToFit="1"/>
    </xf>
    <xf numFmtId="187" fontId="12" fillId="3" borderId="32" xfId="0" applyNumberFormat="1" applyFont="1" applyFill="1" applyBorder="1" applyAlignment="1">
      <alignment horizontal="center" vertical="center" shrinkToFit="1"/>
    </xf>
    <xf numFmtId="0" fontId="8" fillId="0" borderId="86" xfId="0" applyFont="1" applyBorder="1" applyAlignment="1">
      <alignment horizontal="center" vertical="center" wrapText="1"/>
    </xf>
    <xf numFmtId="0" fontId="32" fillId="0" borderId="2" xfId="0" applyFont="1" applyBorder="1" applyAlignment="1">
      <alignment horizontal="center" vertical="center" wrapText="1"/>
    </xf>
    <xf numFmtId="187" fontId="12" fillId="3" borderId="2" xfId="0" applyNumberFormat="1" applyFont="1" applyFill="1" applyBorder="1" applyAlignment="1">
      <alignment horizontal="center" vertical="center" wrapText="1"/>
    </xf>
    <xf numFmtId="187" fontId="18" fillId="3" borderId="83" xfId="0" applyNumberFormat="1" applyFont="1" applyFill="1" applyBorder="1" applyAlignment="1">
      <alignment horizontal="center" vertical="center"/>
    </xf>
    <xf numFmtId="0" fontId="14" fillId="0" borderId="8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0" fillId="0" borderId="64" xfId="0" applyBorder="1" applyAlignment="1">
      <alignment vertical="center" wrapText="1"/>
    </xf>
    <xf numFmtId="0" fontId="0" fillId="0" borderId="37" xfId="0" applyBorder="1" applyAlignment="1">
      <alignment vertical="center" wrapText="1"/>
    </xf>
    <xf numFmtId="0" fontId="12" fillId="3" borderId="26" xfId="0" applyFont="1" applyFill="1" applyBorder="1" applyAlignment="1">
      <alignment horizontal="left" vertical="center"/>
    </xf>
    <xf numFmtId="0" fontId="0" fillId="0" borderId="30" xfId="0" applyBorder="1" applyAlignment="1">
      <alignment horizontal="left" vertical="center"/>
    </xf>
    <xf numFmtId="0" fontId="0" fillId="0" borderId="47" xfId="0" applyBorder="1" applyAlignment="1">
      <alignment horizontal="left" vertical="center" wrapText="1"/>
    </xf>
    <xf numFmtId="0" fontId="12" fillId="5" borderId="25" xfId="0" applyFont="1" applyFill="1" applyBorder="1" applyAlignment="1">
      <alignment horizontal="left" vertical="center"/>
    </xf>
    <xf numFmtId="0" fontId="0" fillId="5" borderId="0" xfId="0" applyFill="1" applyAlignment="1">
      <alignment horizontal="left" vertical="center"/>
    </xf>
    <xf numFmtId="0" fontId="0" fillId="5" borderId="58" xfId="0" applyFill="1" applyBorder="1" applyAlignment="1">
      <alignment horizontal="left" vertical="center"/>
    </xf>
    <xf numFmtId="0" fontId="12" fillId="3" borderId="25" xfId="0" applyFont="1" applyFill="1" applyBorder="1" applyAlignment="1">
      <alignment horizontal="left" vertical="center"/>
    </xf>
    <xf numFmtId="0" fontId="0" fillId="0" borderId="16" xfId="0" applyBorder="1" applyAlignment="1">
      <alignment horizontal="left" vertical="center"/>
    </xf>
    <xf numFmtId="0" fontId="12" fillId="0" borderId="31" xfId="0" applyFont="1" applyBorder="1" applyAlignment="1">
      <alignment horizontal="center" vertical="center" wrapText="1"/>
    </xf>
    <xf numFmtId="0" fontId="12" fillId="0" borderId="33" xfId="0" applyFont="1" applyBorder="1" applyAlignment="1">
      <alignment horizontal="center" vertical="center" wrapText="1"/>
    </xf>
    <xf numFmtId="187" fontId="12" fillId="3" borderId="83" xfId="0" applyNumberFormat="1" applyFont="1" applyFill="1" applyBorder="1" applyAlignment="1">
      <alignment horizontal="center" vertical="center" wrapText="1" shrinkToFit="1"/>
    </xf>
    <xf numFmtId="187" fontId="12" fillId="3" borderId="32" xfId="0" applyNumberFormat="1" applyFont="1" applyFill="1" applyBorder="1" applyAlignment="1">
      <alignment horizontal="center" vertical="center" wrapText="1" shrinkToFit="1"/>
    </xf>
    <xf numFmtId="185" fontId="12" fillId="3" borderId="83" xfId="0" applyNumberFormat="1" applyFont="1" applyFill="1" applyBorder="1" applyAlignment="1">
      <alignment horizontal="center" vertical="center" shrinkToFit="1"/>
    </xf>
    <xf numFmtId="185" fontId="12" fillId="3" borderId="32" xfId="0" applyNumberFormat="1" applyFont="1" applyFill="1" applyBorder="1" applyAlignment="1">
      <alignment horizontal="center" vertical="center" shrinkToFit="1"/>
    </xf>
    <xf numFmtId="0" fontId="8" fillId="0" borderId="87" xfId="0" applyFont="1" applyBorder="1" applyAlignment="1">
      <alignment horizontal="center" vertical="center" wrapText="1"/>
    </xf>
    <xf numFmtId="0" fontId="32" fillId="0" borderId="55" xfId="0" applyFont="1" applyBorder="1" applyAlignment="1">
      <alignment horizontal="center" vertical="center" wrapText="1"/>
    </xf>
    <xf numFmtId="185" fontId="12" fillId="3" borderId="55" xfId="0" applyNumberFormat="1" applyFont="1" applyFill="1" applyBorder="1" applyAlignment="1">
      <alignment horizontal="center" vertical="center" wrapText="1"/>
    </xf>
    <xf numFmtId="185" fontId="18" fillId="3" borderId="42" xfId="0" applyNumberFormat="1" applyFont="1" applyFill="1" applyBorder="1" applyAlignment="1">
      <alignment horizontal="center" vertical="center"/>
    </xf>
    <xf numFmtId="187" fontId="12" fillId="3" borderId="55" xfId="0" applyNumberFormat="1" applyFont="1" applyFill="1" applyBorder="1" applyAlignment="1">
      <alignment horizontal="center" vertical="center" wrapText="1"/>
    </xf>
    <xf numFmtId="187" fontId="18" fillId="3" borderId="42" xfId="0" applyNumberFormat="1" applyFont="1" applyFill="1" applyBorder="1" applyAlignment="1">
      <alignment horizontal="center" vertical="center"/>
    </xf>
    <xf numFmtId="0" fontId="12" fillId="8" borderId="42" xfId="0" applyFont="1" applyFill="1" applyBorder="1" applyAlignment="1">
      <alignment horizontal="left" vertical="center" wrapText="1"/>
    </xf>
    <xf numFmtId="0" fontId="12" fillId="8" borderId="43" xfId="0" applyFont="1" applyFill="1" applyBorder="1" applyAlignment="1">
      <alignment horizontal="left" vertical="center" wrapText="1"/>
    </xf>
    <xf numFmtId="0" fontId="12" fillId="8" borderId="45" xfId="0" applyFont="1" applyFill="1" applyBorder="1" applyAlignment="1">
      <alignment horizontal="left" vertical="center" wrapText="1"/>
    </xf>
    <xf numFmtId="0" fontId="12" fillId="8" borderId="0" xfId="0" applyFont="1" applyFill="1" applyAlignment="1">
      <alignment horizontal="left" vertical="center" wrapText="1"/>
    </xf>
    <xf numFmtId="0" fontId="12" fillId="8" borderId="47"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0" fillId="0" borderId="60" xfId="0" applyBorder="1" applyAlignment="1">
      <alignment horizontal="left" vertical="center"/>
    </xf>
    <xf numFmtId="0" fontId="0" fillId="0" borderId="9" xfId="0" applyBorder="1" applyAlignment="1">
      <alignment horizontal="left" vertical="center"/>
    </xf>
    <xf numFmtId="0" fontId="0" fillId="0" borderId="84" xfId="0" applyBorder="1" applyAlignment="1">
      <alignment horizontal="left" vertical="center" wrapText="1"/>
    </xf>
    <xf numFmtId="185" fontId="12" fillId="3" borderId="83" xfId="0" applyNumberFormat="1" applyFont="1" applyFill="1" applyBorder="1" applyAlignment="1">
      <alignment horizontal="center" vertical="center" wrapText="1" shrinkToFit="1"/>
    </xf>
    <xf numFmtId="185" fontId="12" fillId="3" borderId="32" xfId="0" applyNumberFormat="1" applyFont="1" applyFill="1" applyBorder="1" applyAlignment="1">
      <alignment horizontal="center" vertical="center" wrapText="1" shrinkToFit="1"/>
    </xf>
    <xf numFmtId="181" fontId="12" fillId="0" borderId="83" xfId="0" applyNumberFormat="1" applyFont="1" applyBorder="1" applyAlignment="1">
      <alignment horizontal="center" vertical="center" shrinkToFit="1"/>
    </xf>
    <xf numFmtId="181" fontId="12" fillId="0" borderId="32" xfId="0" applyNumberFormat="1" applyFont="1" applyBorder="1" applyAlignment="1">
      <alignment horizontal="center" vertical="center" shrinkToFit="1"/>
    </xf>
    <xf numFmtId="181" fontId="12" fillId="0" borderId="33" xfId="0" applyNumberFormat="1"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181" fontId="12" fillId="0" borderId="88" xfId="0" applyNumberFormat="1" applyFont="1" applyBorder="1" applyAlignment="1">
      <alignment horizontal="center" vertical="center" shrinkToFit="1"/>
    </xf>
    <xf numFmtId="181" fontId="12" fillId="0" borderId="36" xfId="0" applyNumberFormat="1" applyFont="1" applyBorder="1" applyAlignment="1">
      <alignment horizontal="center" vertical="center" shrinkToFit="1"/>
    </xf>
    <xf numFmtId="181" fontId="12" fillId="0" borderId="89" xfId="0" applyNumberFormat="1"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89" xfId="0" applyFont="1" applyBorder="1" applyAlignment="1">
      <alignment horizontal="center" vertical="center" shrinkToFit="1"/>
    </xf>
    <xf numFmtId="0" fontId="11" fillId="7" borderId="70"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0" fillId="0" borderId="45" xfId="0" applyBorder="1" applyAlignment="1">
      <alignment vertical="center"/>
    </xf>
    <xf numFmtId="0" fontId="0" fillId="0" borderId="0" xfId="0" applyAlignment="1">
      <alignment vertical="center"/>
    </xf>
    <xf numFmtId="0" fontId="4" fillId="0" borderId="26" xfId="0" applyFont="1" applyBorder="1" applyAlignment="1">
      <alignment horizontal="left" vertical="center" wrapText="1"/>
    </xf>
    <xf numFmtId="0" fontId="4" fillId="0" borderId="43" xfId="0" applyFont="1" applyBorder="1" applyAlignment="1">
      <alignment horizontal="left" vertical="center" wrapText="1"/>
    </xf>
    <xf numFmtId="0" fontId="4" fillId="0" borderId="34" xfId="0" applyFont="1" applyBorder="1" applyAlignment="1">
      <alignment horizontal="lef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35" fillId="0" borderId="0" xfId="0" applyFont="1" applyAlignment="1">
      <alignment horizontal="center" vertical="center" wrapText="1"/>
    </xf>
    <xf numFmtId="0" fontId="23" fillId="0" borderId="0" xfId="0" applyFont="1" applyAlignment="1">
      <alignment horizontal="center" vertical="center" wrapText="1"/>
    </xf>
    <xf numFmtId="0" fontId="12" fillId="3" borderId="34" xfId="0" applyFont="1" applyFill="1" applyBorder="1" applyAlignment="1">
      <alignment horizontal="left" vertical="center" wrapText="1"/>
    </xf>
    <xf numFmtId="0" fontId="0" fillId="0" borderId="25" xfId="0" applyBorder="1" applyAlignment="1">
      <alignment horizontal="left" vertical="center"/>
    </xf>
    <xf numFmtId="0" fontId="0" fillId="0" borderId="61" xfId="0" applyBorder="1" applyAlignment="1">
      <alignment horizontal="left" vertical="center"/>
    </xf>
    <xf numFmtId="0" fontId="0" fillId="0" borderId="50" xfId="0" applyBorder="1" applyAlignment="1">
      <alignment horizontal="left" vertical="center"/>
    </xf>
    <xf numFmtId="0" fontId="0" fillId="0" borderId="62" xfId="0" applyBorder="1" applyAlignment="1">
      <alignment horizontal="left" vertical="center"/>
    </xf>
    <xf numFmtId="0" fontId="12" fillId="0" borderId="43" xfId="0" applyFont="1" applyBorder="1" applyAlignment="1">
      <alignment horizontal="left" vertical="center"/>
    </xf>
    <xf numFmtId="0" fontId="0" fillId="0" borderId="43" xfId="0" applyBorder="1" applyAlignment="1">
      <alignment horizontal="left" vertical="center"/>
    </xf>
    <xf numFmtId="0" fontId="0" fillId="0" borderId="34" xfId="0" applyBorder="1" applyAlignment="1">
      <alignment horizontal="left" vertical="center"/>
    </xf>
    <xf numFmtId="0" fontId="0" fillId="0" borderId="60" xfId="0" applyBorder="1" applyAlignment="1">
      <alignment horizontal="left" vertical="center" wrapText="1"/>
    </xf>
    <xf numFmtId="0" fontId="0" fillId="0" borderId="9" xfId="0" applyBorder="1" applyAlignment="1">
      <alignment horizontal="left" vertical="center" wrapText="1"/>
    </xf>
    <xf numFmtId="0" fontId="12" fillId="0" borderId="24" xfId="0" applyFont="1" applyBorder="1" applyAlignment="1">
      <alignment horizontal="left" vertical="center" wrapText="1"/>
    </xf>
    <xf numFmtId="0" fontId="0" fillId="0" borderId="20" xfId="0" applyBorder="1" applyAlignment="1">
      <alignment vertical="center"/>
    </xf>
    <xf numFmtId="0" fontId="12" fillId="3" borderId="22" xfId="0" applyFont="1" applyFill="1" applyBorder="1" applyAlignment="1">
      <alignment horizontal="left" vertical="center"/>
    </xf>
    <xf numFmtId="0" fontId="0" fillId="0" borderId="71" xfId="0" applyBorder="1" applyAlignment="1">
      <alignment horizontal="left" vertical="center"/>
    </xf>
    <xf numFmtId="0" fontId="12" fillId="5" borderId="15"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5" borderId="84" xfId="0" applyFill="1" applyBorder="1" applyAlignment="1">
      <alignment horizontal="left" vertical="center" wrapText="1"/>
    </xf>
    <xf numFmtId="0" fontId="0" fillId="5" borderId="1" xfId="0" applyFill="1" applyBorder="1" applyAlignment="1">
      <alignment horizontal="left" vertical="center" wrapText="1"/>
    </xf>
    <xf numFmtId="0" fontId="0" fillId="5" borderId="18" xfId="0" applyFill="1" applyBorder="1" applyAlignment="1">
      <alignment horizontal="left" vertical="center" wrapText="1"/>
    </xf>
    <xf numFmtId="0" fontId="12" fillId="0" borderId="69" xfId="0" applyFont="1" applyBorder="1" applyAlignment="1">
      <alignment horizontal="left" vertical="center" wrapText="1"/>
    </xf>
    <xf numFmtId="0" fontId="12" fillId="0" borderId="17" xfId="0" applyFont="1" applyBorder="1" applyAlignment="1">
      <alignment horizontal="left" vertical="center" wrapText="1"/>
    </xf>
    <xf numFmtId="0" fontId="12" fillId="3" borderId="61" xfId="0" applyFont="1" applyFill="1" applyBorder="1" applyAlignment="1">
      <alignment vertical="center" wrapText="1"/>
    </xf>
    <xf numFmtId="0" fontId="12" fillId="3" borderId="50" xfId="0" applyFont="1" applyFill="1" applyBorder="1" applyAlignment="1">
      <alignment vertical="center" wrapText="1"/>
    </xf>
    <xf numFmtId="0" fontId="12" fillId="3" borderId="62" xfId="0" applyFont="1" applyFill="1" applyBorder="1" applyAlignment="1">
      <alignment vertical="center" wrapText="1"/>
    </xf>
    <xf numFmtId="0" fontId="12" fillId="3" borderId="30" xfId="0"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8" fillId="0" borderId="55" xfId="0" applyFont="1" applyBorder="1" applyAlignment="1">
      <alignment horizontal="center" vertical="center" wrapText="1"/>
    </xf>
    <xf numFmtId="0" fontId="0" fillId="0" borderId="63" xfId="0" applyBorder="1" applyAlignment="1">
      <alignment horizontal="center" vertical="center" wrapText="1"/>
    </xf>
    <xf numFmtId="0" fontId="22" fillId="8" borderId="43" xfId="0" applyFont="1" applyFill="1" applyBorder="1" applyAlignment="1">
      <alignment horizontal="center" vertical="center" wrapText="1"/>
    </xf>
    <xf numFmtId="0" fontId="22" fillId="8" borderId="44" xfId="0" applyFont="1" applyFill="1" applyBorder="1" applyAlignment="1">
      <alignment horizontal="center" vertical="center" wrapText="1"/>
    </xf>
    <xf numFmtId="0" fontId="22" fillId="8" borderId="0" xfId="0" applyFont="1" applyFill="1" applyAlignment="1">
      <alignment horizontal="center" vertical="center" wrapText="1"/>
    </xf>
    <xf numFmtId="0" fontId="22" fillId="8" borderId="46"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48"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58" xfId="0" applyFont="1" applyFill="1" applyBorder="1" applyAlignment="1">
      <alignment horizontal="center" vertical="center" wrapText="1"/>
    </xf>
    <xf numFmtId="0" fontId="12" fillId="8" borderId="4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8" xfId="0" applyFont="1" applyFill="1" applyBorder="1" applyAlignment="1">
      <alignment horizontal="center" vertical="center" wrapText="1"/>
    </xf>
    <xf numFmtId="49" fontId="12" fillId="4" borderId="55" xfId="0" applyNumberFormat="1" applyFont="1" applyFill="1" applyBorder="1" applyAlignment="1">
      <alignment horizontal="center" vertical="center" wrapText="1"/>
    </xf>
    <xf numFmtId="49" fontId="12" fillId="4" borderId="56" xfId="0" applyNumberFormat="1" applyFont="1" applyFill="1" applyBorder="1" applyAlignment="1">
      <alignment horizontal="center" vertical="center" wrapText="1"/>
    </xf>
    <xf numFmtId="49" fontId="12" fillId="4" borderId="63" xfId="0" applyNumberFormat="1" applyFont="1" applyFill="1" applyBorder="1" applyAlignment="1">
      <alignment horizontal="center" vertical="center" wrapText="1"/>
    </xf>
    <xf numFmtId="0" fontId="24" fillId="0" borderId="42" xfId="0" applyFont="1" applyBorder="1" applyAlignment="1">
      <alignment horizontal="left" vertical="center" wrapText="1"/>
    </xf>
    <xf numFmtId="0" fontId="12" fillId="0" borderId="3" xfId="0" applyFont="1" applyBorder="1" applyAlignment="1">
      <alignment vertical="center" wrapText="1"/>
    </xf>
    <xf numFmtId="0" fontId="12" fillId="0" borderId="60" xfId="0" applyFont="1" applyBorder="1" applyAlignment="1">
      <alignment vertical="center" wrapText="1"/>
    </xf>
    <xf numFmtId="0" fontId="12" fillId="0" borderId="9" xfId="0" applyFont="1" applyBorder="1" applyAlignment="1">
      <alignment vertical="center" wrapText="1"/>
    </xf>
    <xf numFmtId="0" fontId="12" fillId="3" borderId="60" xfId="0" applyFont="1" applyFill="1" applyBorder="1" applyAlignment="1">
      <alignment horizontal="center" vertical="center" wrapText="1"/>
    </xf>
    <xf numFmtId="0" fontId="12" fillId="3" borderId="3" xfId="0" applyFont="1" applyFill="1" applyBorder="1" applyAlignment="1">
      <alignment horizontal="center" vertical="center" shrinkToFit="1"/>
    </xf>
    <xf numFmtId="0" fontId="12" fillId="3" borderId="60"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186" fontId="12" fillId="0" borderId="43" xfId="0" applyNumberFormat="1" applyFont="1" applyBorder="1" applyAlignment="1">
      <alignment horizontal="left" vertical="center" wrapText="1"/>
    </xf>
    <xf numFmtId="186" fontId="0" fillId="0" borderId="43" xfId="0" applyNumberFormat="1" applyBorder="1" applyAlignment="1">
      <alignment horizontal="left" vertical="center" wrapText="1"/>
    </xf>
    <xf numFmtId="186" fontId="0" fillId="0" borderId="34" xfId="0" applyNumberFormat="1" applyBorder="1" applyAlignment="1">
      <alignment horizontal="left" vertical="center" wrapText="1"/>
    </xf>
    <xf numFmtId="0" fontId="12" fillId="3" borderId="26"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69" xfId="0" applyFont="1" applyBorder="1" applyAlignment="1">
      <alignment vertical="center" wrapText="1"/>
    </xf>
    <xf numFmtId="0" fontId="12" fillId="0" borderId="17" xfId="0" applyFont="1" applyBorder="1" applyAlignment="1">
      <alignmen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38" fontId="12" fillId="3" borderId="3" xfId="2" applyFont="1" applyFill="1" applyBorder="1" applyAlignment="1">
      <alignment horizontal="center" vertical="center" shrinkToFit="1"/>
    </xf>
    <xf numFmtId="38" fontId="12" fillId="3" borderId="7" xfId="2" applyFont="1" applyFill="1" applyBorder="1" applyAlignment="1">
      <alignment horizontal="center" vertical="center" shrinkToFit="1"/>
    </xf>
    <xf numFmtId="178" fontId="12" fillId="0" borderId="80" xfId="0" applyNumberFormat="1" applyFont="1" applyBorder="1" applyAlignment="1">
      <alignment horizontal="center" vertical="center" wrapText="1"/>
    </xf>
    <xf numFmtId="178" fontId="12" fillId="0" borderId="13" xfId="0" applyNumberFormat="1" applyFont="1" applyBorder="1" applyAlignment="1">
      <alignment horizontal="center" vertical="center" wrapText="1"/>
    </xf>
    <xf numFmtId="178" fontId="12" fillId="0" borderId="81" xfId="0" applyNumberFormat="1" applyFont="1" applyBorder="1" applyAlignment="1">
      <alignment horizontal="center" vertical="center" wrapText="1"/>
    </xf>
    <xf numFmtId="178" fontId="12" fillId="0" borderId="82" xfId="0" applyNumberFormat="1" applyFont="1" applyBorder="1" applyAlignment="1">
      <alignment horizontal="center" vertical="center" wrapText="1"/>
    </xf>
    <xf numFmtId="0" fontId="12" fillId="0" borderId="67" xfId="0" applyFont="1" applyBorder="1" applyAlignment="1">
      <alignment horizontal="center" vertical="center" wrapText="1"/>
    </xf>
    <xf numFmtId="0" fontId="17" fillId="8" borderId="34" xfId="0" applyFont="1" applyFill="1" applyBorder="1" applyAlignment="1">
      <alignment horizontal="center" vertical="center" textRotation="255" shrinkToFit="1"/>
    </xf>
    <xf numFmtId="0" fontId="17" fillId="8" borderId="58" xfId="0" applyFont="1" applyFill="1" applyBorder="1" applyAlignment="1">
      <alignment horizontal="center" vertical="center" textRotation="255" shrinkToFit="1"/>
    </xf>
    <xf numFmtId="0" fontId="17" fillId="8" borderId="18" xfId="0" applyFont="1" applyFill="1" applyBorder="1" applyAlignment="1">
      <alignment horizontal="center" vertical="center" textRotation="255" shrinkToFit="1"/>
    </xf>
    <xf numFmtId="182" fontId="12" fillId="3" borderId="3" xfId="0" applyNumberFormat="1" applyFont="1" applyFill="1" applyBorder="1" applyAlignment="1">
      <alignment horizontal="center" vertical="center" shrinkToFit="1"/>
    </xf>
    <xf numFmtId="182" fontId="12" fillId="3" borderId="7" xfId="0" applyNumberFormat="1" applyFont="1" applyFill="1" applyBorder="1" applyAlignment="1">
      <alignment horizontal="center" vertical="center" shrinkToFi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0" xfId="0" applyFont="1" applyAlignment="1">
      <alignment horizontal="center" vertical="center" wrapText="1"/>
    </xf>
    <xf numFmtId="0" fontId="22" fillId="0" borderId="58"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8" xfId="0" applyFont="1" applyBorder="1" applyAlignment="1">
      <alignment horizontal="center" vertical="center" wrapText="1"/>
    </xf>
    <xf numFmtId="0" fontId="9" fillId="0" borderId="23" xfId="0" applyFont="1" applyBorder="1" applyAlignment="1">
      <alignment horizontal="left" vertical="center" wrapText="1"/>
    </xf>
    <xf numFmtId="0" fontId="9" fillId="0" borderId="65" xfId="0" applyFont="1" applyBorder="1" applyAlignment="1">
      <alignment horizontal="left" vertical="center" wrapText="1"/>
    </xf>
    <xf numFmtId="0" fontId="9" fillId="0" borderId="68" xfId="0" applyFont="1" applyBorder="1" applyAlignment="1">
      <alignment horizontal="left" vertical="center" wrapText="1"/>
    </xf>
    <xf numFmtId="0" fontId="0" fillId="3" borderId="45" xfId="0" applyFill="1" applyBorder="1" applyAlignment="1">
      <alignment vertical="center" wrapText="1"/>
    </xf>
    <xf numFmtId="0" fontId="0" fillId="3" borderId="49" xfId="0" applyFill="1" applyBorder="1" applyAlignment="1">
      <alignment vertical="center" wrapText="1"/>
    </xf>
    <xf numFmtId="0" fontId="12" fillId="0" borderId="68" xfId="0" applyFont="1" applyBorder="1" applyAlignment="1">
      <alignment horizontal="center" vertical="center" wrapText="1"/>
    </xf>
    <xf numFmtId="0" fontId="17" fillId="8" borderId="55" xfId="0" applyFont="1" applyFill="1" applyBorder="1" applyAlignment="1">
      <alignment horizontal="left" vertical="center" textRotation="255" shrinkToFit="1"/>
    </xf>
    <xf numFmtId="0" fontId="17" fillId="8" borderId="56" xfId="0" applyFont="1" applyFill="1" applyBorder="1" applyAlignment="1">
      <alignment horizontal="left" vertical="center" textRotation="255" shrinkToFit="1"/>
    </xf>
    <xf numFmtId="0" fontId="17" fillId="8" borderId="63" xfId="0" applyFont="1" applyFill="1" applyBorder="1" applyAlignment="1">
      <alignment horizontal="left" vertical="center" textRotation="255" shrinkToFit="1"/>
    </xf>
    <xf numFmtId="0" fontId="12" fillId="0" borderId="9" xfId="0" applyFont="1" applyBorder="1" applyAlignment="1">
      <alignment horizontal="center" vertical="center" wrapText="1"/>
    </xf>
    <xf numFmtId="0" fontId="17" fillId="9" borderId="34" xfId="0" applyFont="1" applyFill="1" applyBorder="1" applyAlignment="1">
      <alignment horizontal="center" vertical="center" textRotation="255" shrinkToFit="1"/>
    </xf>
    <xf numFmtId="0" fontId="17" fillId="9" borderId="58" xfId="0" applyFont="1" applyFill="1" applyBorder="1" applyAlignment="1">
      <alignment horizontal="center" vertical="center" textRotation="255" shrinkToFit="1"/>
    </xf>
    <xf numFmtId="0" fontId="17" fillId="9" borderId="18" xfId="0" applyFont="1" applyFill="1" applyBorder="1" applyAlignment="1">
      <alignment horizontal="center" vertical="center" textRotation="255" shrinkToFit="1"/>
    </xf>
    <xf numFmtId="0" fontId="17" fillId="0" borderId="33" xfId="0" applyFont="1" applyBorder="1" applyAlignment="1">
      <alignment horizontal="center" vertical="center" textRotation="255" shrinkToFit="1"/>
    </xf>
    <xf numFmtId="0" fontId="0" fillId="0" borderId="33" xfId="0" applyBorder="1" applyAlignment="1">
      <alignment vertical="center" textRotation="255" shrinkToFit="1"/>
    </xf>
    <xf numFmtId="0" fontId="12" fillId="3" borderId="42" xfId="0" applyFont="1" applyFill="1" applyBorder="1" applyAlignment="1">
      <alignment vertical="center" wrapText="1"/>
    </xf>
    <xf numFmtId="0" fontId="12" fillId="3" borderId="43" xfId="0" applyFont="1" applyFill="1" applyBorder="1" applyAlignment="1">
      <alignment vertical="center" wrapText="1"/>
    </xf>
    <xf numFmtId="0" fontId="12" fillId="3" borderId="45" xfId="0" applyFont="1" applyFill="1" applyBorder="1" applyAlignment="1">
      <alignment vertical="center" wrapText="1"/>
    </xf>
    <xf numFmtId="0" fontId="12" fillId="3" borderId="47" xfId="0" applyFont="1" applyFill="1" applyBorder="1" applyAlignment="1">
      <alignment vertical="center" wrapText="1"/>
    </xf>
    <xf numFmtId="0" fontId="0" fillId="3" borderId="47" xfId="0" applyFill="1" applyBorder="1" applyAlignment="1">
      <alignment vertical="center" wrapText="1"/>
    </xf>
    <xf numFmtId="49" fontId="11" fillId="0" borderId="55" xfId="0" applyNumberFormat="1" applyFont="1" applyBorder="1" applyAlignment="1">
      <alignment horizontal="center" vertical="center" wrapText="1"/>
    </xf>
    <xf numFmtId="49" fontId="11" fillId="0" borderId="56" xfId="0" applyNumberFormat="1" applyFont="1" applyBorder="1" applyAlignment="1">
      <alignment horizontal="center" vertical="center" wrapText="1"/>
    </xf>
    <xf numFmtId="0" fontId="18" fillId="0" borderId="56" xfId="0" applyFont="1" applyBorder="1" applyAlignment="1">
      <alignment horizontal="center" vertical="center"/>
    </xf>
    <xf numFmtId="0" fontId="18" fillId="0" borderId="63" xfId="0" applyFont="1" applyBorder="1" applyAlignment="1">
      <alignment horizontal="center" vertical="center"/>
    </xf>
    <xf numFmtId="0" fontId="0" fillId="0" borderId="43" xfId="0" applyBorder="1" applyAlignment="1">
      <alignment vertical="center" wrapText="1"/>
    </xf>
    <xf numFmtId="0" fontId="0" fillId="0" borderId="34" xfId="0" applyBorder="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0" fillId="0" borderId="45" xfId="0" applyBorder="1" applyAlignment="1">
      <alignment vertical="center" wrapText="1"/>
    </xf>
    <xf numFmtId="0" fontId="0" fillId="0" borderId="47" xfId="0" applyBorder="1" applyAlignment="1">
      <alignment vertical="center" wrapText="1"/>
    </xf>
    <xf numFmtId="0" fontId="19" fillId="0" borderId="70" xfId="0" applyFont="1" applyBorder="1" applyAlignment="1">
      <alignment vertical="center"/>
    </xf>
    <xf numFmtId="0" fontId="19" fillId="0" borderId="10" xfId="0" applyFont="1" applyBorder="1" applyAlignment="1">
      <alignment vertical="center"/>
    </xf>
    <xf numFmtId="0" fontId="12" fillId="0" borderId="3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9"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0" fillId="0" borderId="71" xfId="0" applyBorder="1" applyAlignment="1">
      <alignment horizontal="center" vertical="center" wrapText="1"/>
    </xf>
    <xf numFmtId="0" fontId="0" fillId="0" borderId="65" xfId="0" applyBorder="1" applyAlignment="1">
      <alignment horizontal="left" vertical="center" wrapText="1"/>
    </xf>
    <xf numFmtId="0" fontId="0" fillId="0" borderId="68" xfId="0" applyBorder="1" applyAlignment="1">
      <alignment horizontal="left" vertical="center" wrapText="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0" fillId="3" borderId="45" xfId="0" applyFill="1" applyBorder="1" applyAlignment="1">
      <alignment horizontal="left" vertical="center" wrapText="1"/>
    </xf>
    <xf numFmtId="0" fontId="0" fillId="3" borderId="0" xfId="0" applyFill="1" applyAlignment="1">
      <alignment horizontal="left" vertical="center" wrapText="1"/>
    </xf>
    <xf numFmtId="0" fontId="0" fillId="3" borderId="46" xfId="0" applyFill="1" applyBorder="1" applyAlignment="1">
      <alignment horizontal="left" vertical="center" wrapText="1"/>
    </xf>
    <xf numFmtId="0" fontId="0" fillId="3" borderId="47" xfId="0" applyFill="1" applyBorder="1" applyAlignment="1">
      <alignment horizontal="left" vertical="center" wrapText="1"/>
    </xf>
    <xf numFmtId="0" fontId="0" fillId="3" borderId="1" xfId="0" applyFill="1" applyBorder="1" applyAlignment="1">
      <alignment horizontal="left" vertical="center" wrapText="1"/>
    </xf>
    <xf numFmtId="0" fontId="0" fillId="3" borderId="48" xfId="0" applyFill="1" applyBorder="1" applyAlignment="1">
      <alignment horizontal="left" vertical="center" wrapText="1"/>
    </xf>
    <xf numFmtId="0" fontId="0" fillId="0" borderId="17" xfId="0" applyBorder="1" applyAlignment="1">
      <alignment horizontal="left" vertical="center" wrapText="1"/>
    </xf>
    <xf numFmtId="0" fontId="0" fillId="0" borderId="39" xfId="0" applyBorder="1" applyAlignment="1">
      <alignment horizontal="left" vertical="center" wrapText="1"/>
    </xf>
    <xf numFmtId="0" fontId="12" fillId="3" borderId="49" xfId="0" applyFont="1" applyFill="1" applyBorder="1" applyAlignment="1">
      <alignment vertical="center" wrapText="1"/>
    </xf>
    <xf numFmtId="0" fontId="0" fillId="0" borderId="77" xfId="0" applyBorder="1" applyAlignment="1">
      <alignment horizontal="center" vertical="center" wrapText="1"/>
    </xf>
    <xf numFmtId="182" fontId="12" fillId="3" borderId="67" xfId="0" applyNumberFormat="1" applyFont="1" applyFill="1" applyBorder="1" applyAlignment="1">
      <alignment horizontal="center" vertical="center" shrinkToFit="1"/>
    </xf>
    <xf numFmtId="182" fontId="12" fillId="3" borderId="65" xfId="0" applyNumberFormat="1" applyFont="1" applyFill="1" applyBorder="1" applyAlignment="1">
      <alignment horizontal="center" vertical="center" shrinkToFit="1"/>
    </xf>
    <xf numFmtId="182" fontId="12" fillId="3" borderId="66" xfId="0" applyNumberFormat="1" applyFont="1" applyFill="1" applyBorder="1" applyAlignment="1">
      <alignment horizontal="center" vertical="center" shrinkToFit="1"/>
    </xf>
    <xf numFmtId="0" fontId="0" fillId="0" borderId="76" xfId="0" applyBorder="1" applyAlignment="1">
      <alignment horizontal="left" vertical="center" wrapText="1"/>
    </xf>
    <xf numFmtId="0" fontId="0" fillId="0" borderId="28" xfId="0" applyBorder="1" applyAlignment="1">
      <alignment horizontal="left" vertical="center" wrapText="1"/>
    </xf>
    <xf numFmtId="0" fontId="12" fillId="3" borderId="42" xfId="0" applyFont="1" applyFill="1" applyBorder="1" applyAlignment="1">
      <alignment horizontal="center" vertical="center" wrapText="1"/>
    </xf>
    <xf numFmtId="0" fontId="18" fillId="3" borderId="43" xfId="0" applyFont="1" applyFill="1" applyBorder="1" applyAlignment="1">
      <alignment vertical="center" wrapText="1"/>
    </xf>
    <xf numFmtId="0" fontId="18" fillId="3" borderId="44" xfId="0" applyFont="1" applyFill="1" applyBorder="1" applyAlignment="1">
      <alignment vertical="center" wrapText="1"/>
    </xf>
    <xf numFmtId="0" fontId="18" fillId="3" borderId="45" xfId="0" applyFont="1" applyFill="1" applyBorder="1" applyAlignment="1">
      <alignment vertical="center" wrapText="1"/>
    </xf>
    <xf numFmtId="0" fontId="18" fillId="3" borderId="0" xfId="0" applyFont="1" applyFill="1" applyAlignment="1">
      <alignment vertical="center" wrapText="1"/>
    </xf>
    <xf numFmtId="0" fontId="18" fillId="3" borderId="46" xfId="0" applyFont="1" applyFill="1" applyBorder="1" applyAlignment="1">
      <alignment vertical="center" wrapText="1"/>
    </xf>
    <xf numFmtId="0" fontId="18" fillId="3" borderId="47" xfId="0" applyFont="1" applyFill="1" applyBorder="1" applyAlignment="1">
      <alignment vertical="center" wrapText="1"/>
    </xf>
    <xf numFmtId="0" fontId="18" fillId="3" borderId="1" xfId="0" applyFont="1" applyFill="1" applyBorder="1" applyAlignment="1">
      <alignment vertical="center" wrapText="1"/>
    </xf>
    <xf numFmtId="0" fontId="18" fillId="3" borderId="48" xfId="0" applyFont="1" applyFill="1" applyBorder="1" applyAlignment="1">
      <alignment vertical="center" wrapText="1"/>
    </xf>
    <xf numFmtId="182" fontId="12" fillId="3" borderId="60" xfId="0" applyNumberFormat="1" applyFont="1" applyFill="1" applyBorder="1" applyAlignment="1">
      <alignment horizontal="center" vertical="center" shrinkToFit="1"/>
    </xf>
    <xf numFmtId="0" fontId="12" fillId="0" borderId="67" xfId="0" applyFont="1" applyBorder="1" applyAlignment="1">
      <alignment horizontal="center" vertical="center" shrinkToFit="1"/>
    </xf>
    <xf numFmtId="0" fontId="12" fillId="0" borderId="68" xfId="0" applyFont="1" applyBorder="1" applyAlignment="1">
      <alignment horizontal="center" vertical="center" shrinkToFit="1"/>
    </xf>
    <xf numFmtId="182" fontId="12" fillId="3" borderId="59" xfId="0" applyNumberFormat="1" applyFont="1" applyFill="1" applyBorder="1" applyAlignment="1">
      <alignment horizontal="center" vertical="center" shrinkToFit="1"/>
    </xf>
    <xf numFmtId="0" fontId="12" fillId="6" borderId="24" xfId="0" applyFont="1" applyFill="1" applyBorder="1" applyAlignment="1">
      <alignment vertical="center" wrapText="1"/>
    </xf>
    <xf numFmtId="0" fontId="12" fillId="6" borderId="10" xfId="0" applyFont="1" applyFill="1" applyBorder="1" applyAlignment="1">
      <alignment vertical="center" wrapText="1"/>
    </xf>
    <xf numFmtId="0" fontId="12" fillId="6" borderId="11" xfId="0" applyFont="1" applyFill="1" applyBorder="1" applyAlignment="1">
      <alignment vertical="center" wrapText="1"/>
    </xf>
    <xf numFmtId="0" fontId="12" fillId="6" borderId="25" xfId="0" applyFont="1" applyFill="1" applyBorder="1" applyAlignment="1">
      <alignment vertical="center" wrapText="1"/>
    </xf>
    <xf numFmtId="0" fontId="12" fillId="6" borderId="0" xfId="0" applyFont="1" applyFill="1" applyAlignment="1">
      <alignment vertical="center" wrapText="1"/>
    </xf>
    <xf numFmtId="0" fontId="12" fillId="6" borderId="58" xfId="0" applyFont="1" applyFill="1" applyBorder="1" applyAlignment="1">
      <alignment vertical="center" wrapText="1"/>
    </xf>
    <xf numFmtId="0" fontId="12" fillId="6" borderId="16" xfId="0" applyFont="1" applyFill="1" applyBorder="1" applyAlignment="1">
      <alignment vertical="center" wrapText="1"/>
    </xf>
    <xf numFmtId="0" fontId="12" fillId="6" borderId="1" xfId="0" applyFont="1" applyFill="1" applyBorder="1" applyAlignment="1">
      <alignment vertical="center" wrapText="1"/>
    </xf>
    <xf numFmtId="0" fontId="12" fillId="6" borderId="18" xfId="0" applyFont="1" applyFill="1" applyBorder="1" applyAlignment="1">
      <alignment vertical="center" wrapText="1"/>
    </xf>
    <xf numFmtId="0" fontId="17" fillId="0" borderId="117" xfId="0" applyFont="1" applyBorder="1" applyAlignment="1">
      <alignment horizontal="center" vertical="center" textRotation="255" shrinkToFit="1"/>
    </xf>
    <xf numFmtId="0" fontId="17" fillId="0" borderId="118" xfId="0" applyFont="1" applyBorder="1" applyAlignment="1">
      <alignment horizontal="center" vertical="center" textRotation="255" shrinkToFit="1"/>
    </xf>
    <xf numFmtId="0" fontId="17" fillId="0" borderId="119" xfId="0" applyFont="1" applyBorder="1" applyAlignment="1">
      <alignment horizontal="center" vertical="center" textRotation="255" shrinkToFit="1"/>
    </xf>
    <xf numFmtId="0" fontId="12" fillId="0" borderId="120" xfId="0" applyFont="1" applyBorder="1" applyAlignment="1">
      <alignment horizontal="center" vertical="center" wrapText="1"/>
    </xf>
    <xf numFmtId="0" fontId="12" fillId="0" borderId="121" xfId="0" applyFont="1" applyBorder="1" applyAlignment="1">
      <alignment horizontal="center" vertical="center" wrapText="1"/>
    </xf>
    <xf numFmtId="0" fontId="12" fillId="0" borderId="122" xfId="0" applyFont="1" applyBorder="1" applyAlignment="1">
      <alignment horizontal="center" vertical="center" wrapText="1"/>
    </xf>
    <xf numFmtId="0" fontId="12" fillId="0" borderId="123"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12" fillId="0" borderId="127" xfId="0" applyFont="1" applyBorder="1" applyAlignment="1">
      <alignment horizontal="center" vertical="center" wrapText="1"/>
    </xf>
    <xf numFmtId="0" fontId="12" fillId="0" borderId="128" xfId="0" applyFont="1" applyBorder="1" applyAlignment="1">
      <alignment horizontal="center" vertical="center" wrapText="1"/>
    </xf>
    <xf numFmtId="0" fontId="20" fillId="3" borderId="24" xfId="1" applyFont="1" applyFill="1" applyBorder="1" applyAlignment="1">
      <alignment vertical="center" wrapText="1"/>
    </xf>
    <xf numFmtId="0" fontId="20" fillId="3" borderId="10" xfId="1" applyFont="1" applyFill="1" applyBorder="1" applyAlignment="1">
      <alignment vertical="center" wrapText="1"/>
    </xf>
    <xf numFmtId="0" fontId="20" fillId="3" borderId="11" xfId="1" applyFont="1" applyFill="1" applyBorder="1" applyAlignment="1">
      <alignment vertical="center" wrapText="1"/>
    </xf>
    <xf numFmtId="0" fontId="20" fillId="3" borderId="25" xfId="1" applyFont="1" applyFill="1" applyBorder="1" applyAlignment="1">
      <alignment vertical="center" wrapText="1"/>
    </xf>
    <xf numFmtId="0" fontId="20" fillId="3" borderId="0" xfId="1" applyFont="1" applyFill="1" applyBorder="1" applyAlignment="1">
      <alignment vertical="center" wrapText="1"/>
    </xf>
    <xf numFmtId="0" fontId="20" fillId="3" borderId="58" xfId="1" applyFont="1" applyFill="1" applyBorder="1" applyAlignment="1">
      <alignment vertical="center" wrapText="1"/>
    </xf>
    <xf numFmtId="0" fontId="20" fillId="3" borderId="16" xfId="1" applyFont="1" applyFill="1" applyBorder="1" applyAlignment="1">
      <alignment vertical="center" wrapText="1"/>
    </xf>
    <xf numFmtId="0" fontId="20" fillId="3" borderId="1" xfId="1" applyFont="1" applyFill="1" applyBorder="1" applyAlignment="1">
      <alignment vertical="center" wrapText="1"/>
    </xf>
    <xf numFmtId="0" fontId="20" fillId="3" borderId="18" xfId="1" applyFont="1" applyFill="1" applyBorder="1" applyAlignment="1">
      <alignment vertical="center" wrapText="1"/>
    </xf>
    <xf numFmtId="0" fontId="12" fillId="3" borderId="3" xfId="0" applyFont="1" applyFill="1" applyBorder="1" applyAlignment="1">
      <alignment horizontal="left" vertical="center" wrapText="1"/>
    </xf>
    <xf numFmtId="0" fontId="12" fillId="3" borderId="6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43" xfId="0" applyFont="1" applyFill="1" applyBorder="1" applyAlignment="1">
      <alignment horizontal="left" vertical="center" wrapText="1"/>
    </xf>
    <xf numFmtId="0" fontId="12" fillId="3" borderId="144" xfId="0" applyFont="1" applyFill="1" applyBorder="1" applyAlignment="1">
      <alignment horizontal="left" vertical="center" wrapText="1"/>
    </xf>
    <xf numFmtId="0" fontId="12" fillId="3" borderId="145" xfId="0" applyFont="1" applyFill="1" applyBorder="1" applyAlignment="1">
      <alignment horizontal="left" vertical="center" wrapText="1"/>
    </xf>
    <xf numFmtId="0" fontId="4" fillId="0" borderId="23" xfId="0" applyFont="1" applyBorder="1" applyAlignment="1">
      <alignment vertical="center" wrapText="1"/>
    </xf>
    <xf numFmtId="0" fontId="4" fillId="0" borderId="65" xfId="0" applyFont="1" applyBorder="1" applyAlignment="1">
      <alignment vertical="center" wrapText="1"/>
    </xf>
    <xf numFmtId="0" fontId="4" fillId="0" borderId="68" xfId="0" applyFont="1" applyBorder="1" applyAlignment="1">
      <alignment vertical="center" wrapText="1"/>
    </xf>
    <xf numFmtId="0" fontId="12" fillId="0" borderId="101" xfId="0" applyFont="1" applyBorder="1" applyAlignment="1">
      <alignment horizontal="center" vertical="center" wrapText="1"/>
    </xf>
    <xf numFmtId="0" fontId="12" fillId="0" borderId="102" xfId="0" applyFont="1" applyBorder="1" applyAlignment="1">
      <alignment horizontal="center" vertical="center" wrapText="1"/>
    </xf>
    <xf numFmtId="0" fontId="12" fillId="3" borderId="103" xfId="0" applyFont="1" applyFill="1" applyBorder="1" applyAlignment="1">
      <alignment horizontal="center" vertical="center" wrapText="1"/>
    </xf>
    <xf numFmtId="0" fontId="12" fillId="3" borderId="102" xfId="0" applyFont="1" applyFill="1" applyBorder="1" applyAlignment="1">
      <alignment horizontal="center" vertical="center" wrapText="1"/>
    </xf>
    <xf numFmtId="0" fontId="12" fillId="5" borderId="11" xfId="0" applyFont="1" applyFill="1" applyBorder="1" applyAlignment="1">
      <alignment horizontal="left" vertical="center" wrapText="1"/>
    </xf>
    <xf numFmtId="0" fontId="12" fillId="5" borderId="79" xfId="0" applyFont="1" applyFill="1" applyBorder="1" applyAlignment="1">
      <alignment horizontal="left" vertical="center" wrapText="1"/>
    </xf>
    <xf numFmtId="0" fontId="12" fillId="5" borderId="38" xfId="0" applyFont="1" applyFill="1" applyBorder="1" applyAlignment="1">
      <alignment horizontal="left" vertical="center" wrapText="1"/>
    </xf>
    <xf numFmtId="0" fontId="12" fillId="0" borderId="59" xfId="0" applyFont="1" applyBorder="1" applyAlignment="1">
      <alignment vertical="center" wrapText="1"/>
    </xf>
    <xf numFmtId="0" fontId="4" fillId="0" borderId="3" xfId="0" applyFont="1" applyBorder="1" applyAlignment="1">
      <alignment horizontal="center" vertical="center" wrapText="1" shrinkToFit="1"/>
    </xf>
    <xf numFmtId="0" fontId="4" fillId="0" borderId="60"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12" fillId="5" borderId="70" xfId="0" applyFont="1" applyFill="1" applyBorder="1" applyAlignment="1">
      <alignment vertical="center" wrapText="1"/>
    </xf>
    <xf numFmtId="0" fontId="12" fillId="5" borderId="10" xfId="0" applyFont="1" applyFill="1" applyBorder="1" applyAlignment="1">
      <alignment vertical="center" wrapText="1"/>
    </xf>
    <xf numFmtId="0" fontId="12" fillId="5" borderId="47" xfId="0" applyFont="1" applyFill="1" applyBorder="1" applyAlignment="1">
      <alignment vertical="center" wrapText="1"/>
    </xf>
    <xf numFmtId="0" fontId="12" fillId="5" borderId="1" xfId="0" applyFont="1" applyFill="1" applyBorder="1" applyAlignment="1">
      <alignment vertical="center" wrapText="1"/>
    </xf>
    <xf numFmtId="0" fontId="12" fillId="3" borderId="10"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12" xfId="0" applyFont="1" applyBorder="1" applyAlignment="1">
      <alignment horizontal="center" vertical="center" wrapText="1"/>
    </xf>
    <xf numFmtId="0" fontId="12" fillId="3" borderId="85"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180" fontId="12" fillId="0" borderId="10" xfId="0" applyNumberFormat="1" applyFont="1" applyBorder="1" applyAlignment="1">
      <alignment horizontal="left" vertical="center" wrapText="1"/>
    </xf>
    <xf numFmtId="180" fontId="12" fillId="5" borderId="0" xfId="0" applyNumberFormat="1" applyFont="1" applyFill="1" applyAlignment="1">
      <alignment horizontal="left" vertical="center" wrapText="1"/>
    </xf>
    <xf numFmtId="0" fontId="0" fillId="5" borderId="0" xfId="0" applyFill="1" applyAlignment="1">
      <alignment horizontal="left" vertical="center" wrapText="1"/>
    </xf>
    <xf numFmtId="0" fontId="0" fillId="5" borderId="58" xfId="0" applyFill="1" applyBorder="1" applyAlignment="1">
      <alignment horizontal="left" vertical="center" wrapText="1"/>
    </xf>
    <xf numFmtId="0" fontId="17" fillId="0" borderId="141" xfId="0" applyFont="1" applyBorder="1" applyAlignment="1">
      <alignment horizontal="center" vertical="center" textRotation="255" shrinkToFit="1"/>
    </xf>
    <xf numFmtId="0" fontId="0" fillId="0" borderId="141" xfId="0" applyBorder="1" applyAlignment="1">
      <alignment vertical="center" textRotation="255" shrinkToFit="1"/>
    </xf>
    <xf numFmtId="0" fontId="0" fillId="0" borderId="142"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7" xfId="0" applyBorder="1" applyAlignment="1">
      <alignment horizontal="center" vertical="center" wrapText="1"/>
    </xf>
    <xf numFmtId="0" fontId="0" fillId="0" borderId="128" xfId="0" applyBorder="1" applyAlignment="1">
      <alignment horizontal="center" vertical="center" wrapText="1"/>
    </xf>
    <xf numFmtId="0" fontId="17" fillId="8" borderId="117" xfId="0" applyFont="1" applyFill="1" applyBorder="1" applyAlignment="1">
      <alignment horizontal="center" vertical="center" textRotation="255" shrinkToFit="1"/>
    </xf>
    <xf numFmtId="0" fontId="17" fillId="8" borderId="118" xfId="0" applyFont="1" applyFill="1" applyBorder="1" applyAlignment="1">
      <alignment horizontal="center" vertical="center" textRotation="255" shrinkToFit="1"/>
    </xf>
    <xf numFmtId="0" fontId="17" fillId="8" borderId="119" xfId="0" applyFont="1" applyFill="1" applyBorder="1" applyAlignment="1">
      <alignment horizontal="center" vertical="center" textRotation="255" shrinkToFit="1"/>
    </xf>
    <xf numFmtId="0" fontId="12" fillId="8" borderId="120" xfId="0" applyFont="1" applyFill="1" applyBorder="1" applyAlignment="1">
      <alignment horizontal="center" vertical="center" wrapText="1"/>
    </xf>
    <xf numFmtId="0" fontId="12" fillId="8" borderId="121" xfId="0" applyFont="1" applyFill="1" applyBorder="1" applyAlignment="1">
      <alignment horizontal="center" vertical="center" wrapText="1"/>
    </xf>
    <xf numFmtId="0" fontId="12" fillId="8" borderId="122" xfId="0" applyFont="1" applyFill="1" applyBorder="1" applyAlignment="1">
      <alignment horizontal="center" vertical="center" wrapText="1"/>
    </xf>
    <xf numFmtId="0" fontId="12" fillId="8" borderId="123" xfId="0" applyFont="1" applyFill="1" applyBorder="1" applyAlignment="1">
      <alignment horizontal="center" vertical="center" wrapText="1"/>
    </xf>
    <xf numFmtId="0" fontId="12" fillId="8" borderId="124" xfId="0" applyFont="1" applyFill="1" applyBorder="1" applyAlignment="1">
      <alignment horizontal="center" vertical="center" wrapText="1"/>
    </xf>
    <xf numFmtId="0" fontId="12" fillId="8" borderId="125" xfId="0" applyFont="1" applyFill="1" applyBorder="1" applyAlignment="1">
      <alignment horizontal="center" vertical="center" wrapText="1"/>
    </xf>
    <xf numFmtId="0" fontId="12" fillId="8" borderId="126" xfId="0" applyFont="1" applyFill="1" applyBorder="1" applyAlignment="1">
      <alignment horizontal="center" vertical="center" wrapText="1"/>
    </xf>
    <xf numFmtId="0" fontId="12" fillId="8" borderId="127" xfId="0" applyFont="1" applyFill="1" applyBorder="1" applyAlignment="1">
      <alignment horizontal="center" vertical="center" wrapText="1"/>
    </xf>
    <xf numFmtId="0" fontId="12" fillId="8" borderId="128" xfId="0" applyFont="1" applyFill="1" applyBorder="1" applyAlignment="1">
      <alignment horizontal="center" vertical="center" wrapText="1"/>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62" xfId="0" applyBorder="1" applyAlignment="1">
      <alignment horizontal="left" vertical="center" wrapText="1"/>
    </xf>
    <xf numFmtId="58" fontId="12" fillId="3" borderId="60" xfId="0" applyNumberFormat="1" applyFont="1" applyFill="1" applyBorder="1" applyAlignment="1">
      <alignment horizontal="center" vertical="center" wrapText="1"/>
    </xf>
    <xf numFmtId="0" fontId="19" fillId="3" borderId="6"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7" fillId="0" borderId="122" xfId="0" applyFont="1" applyBorder="1" applyAlignment="1">
      <alignment horizontal="center" vertical="center" textRotation="255" shrinkToFit="1"/>
    </xf>
    <xf numFmtId="0" fontId="17" fillId="0" borderId="125" xfId="0" applyFont="1" applyBorder="1" applyAlignment="1">
      <alignment horizontal="center" vertical="center" textRotation="255" shrinkToFit="1"/>
    </xf>
    <xf numFmtId="0" fontId="17" fillId="0" borderId="128" xfId="0" applyFont="1" applyBorder="1" applyAlignment="1">
      <alignment horizontal="center" vertical="center" textRotation="255" shrinkToFit="1"/>
    </xf>
    <xf numFmtId="0" fontId="19" fillId="3" borderId="40"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140" xfId="0" applyFont="1" applyFill="1" applyBorder="1" applyAlignment="1">
      <alignment horizontal="left" vertical="center" wrapText="1"/>
    </xf>
    <xf numFmtId="0" fontId="19" fillId="3" borderId="96" xfId="0" applyFont="1" applyFill="1" applyBorder="1" applyAlignment="1">
      <alignment horizontal="left" vertical="center" wrapText="1"/>
    </xf>
    <xf numFmtId="0" fontId="19" fillId="3" borderId="97" xfId="0" applyFont="1" applyFill="1" applyBorder="1" applyAlignment="1">
      <alignment horizontal="left" vertical="center" wrapText="1"/>
    </xf>
    <xf numFmtId="38" fontId="19" fillId="3" borderId="3" xfId="2" applyFont="1" applyFill="1" applyBorder="1" applyAlignment="1">
      <alignment horizontal="center" vertical="center" shrinkToFit="1"/>
    </xf>
    <xf numFmtId="38" fontId="19" fillId="3" borderId="7" xfId="2" applyFont="1" applyFill="1" applyBorder="1" applyAlignment="1">
      <alignment horizontal="center" vertical="center" shrinkToFit="1"/>
    </xf>
    <xf numFmtId="0" fontId="19" fillId="3" borderId="132"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9" fillId="3" borderId="133" xfId="0" applyFont="1" applyFill="1" applyBorder="1" applyAlignment="1">
      <alignment horizontal="left" vertical="center" wrapText="1"/>
    </xf>
    <xf numFmtId="0" fontId="19" fillId="3" borderId="0" xfId="0" applyFont="1" applyFill="1" applyAlignment="1">
      <alignment horizontal="left" vertical="center" wrapText="1"/>
    </xf>
    <xf numFmtId="0" fontId="19" fillId="0" borderId="138" xfId="0" applyFont="1" applyBorder="1" applyAlignment="1">
      <alignment horizontal="center" vertical="center" wrapText="1"/>
    </xf>
    <xf numFmtId="0" fontId="19" fillId="0" borderId="139" xfId="0" applyFont="1" applyBorder="1" applyAlignment="1">
      <alignment horizontal="center" vertical="center" wrapText="1"/>
    </xf>
    <xf numFmtId="178" fontId="19" fillId="0" borderId="80" xfId="0" applyNumberFormat="1" applyFont="1" applyBorder="1" applyAlignment="1">
      <alignment horizontal="center" vertical="center" wrapText="1"/>
    </xf>
    <xf numFmtId="178" fontId="19" fillId="0" borderId="13" xfId="0" applyNumberFormat="1" applyFont="1" applyBorder="1" applyAlignment="1">
      <alignment horizontal="center" vertical="center" wrapText="1"/>
    </xf>
    <xf numFmtId="178" fontId="19" fillId="0" borderId="15" xfId="0" applyNumberFormat="1" applyFont="1" applyBorder="1" applyAlignment="1">
      <alignment horizontal="center" vertical="center" wrapText="1"/>
    </xf>
    <xf numFmtId="178" fontId="19" fillId="0" borderId="79" xfId="0" applyNumberFormat="1" applyFont="1" applyBorder="1" applyAlignment="1">
      <alignment horizontal="center" vertical="center" wrapText="1"/>
    </xf>
    <xf numFmtId="0" fontId="19" fillId="0" borderId="13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0" xfId="0" applyFont="1" applyBorder="1" applyAlignment="1">
      <alignment horizontal="center" vertical="center" shrinkToFit="1"/>
    </xf>
    <xf numFmtId="0" fontId="19" fillId="0" borderId="9" xfId="0" applyFont="1" applyBorder="1" applyAlignment="1">
      <alignment horizontal="center" vertical="center" shrinkToFit="1"/>
    </xf>
    <xf numFmtId="182" fontId="19" fillId="3" borderId="60" xfId="0" applyNumberFormat="1" applyFont="1" applyFill="1" applyBorder="1" applyAlignment="1">
      <alignment horizontal="center" vertical="center" shrinkToFit="1"/>
    </xf>
    <xf numFmtId="182" fontId="19" fillId="3" borderId="7" xfId="0" applyNumberFormat="1" applyFont="1" applyFill="1" applyBorder="1" applyAlignment="1">
      <alignment horizontal="center" vertical="center" shrinkToFit="1"/>
    </xf>
    <xf numFmtId="182" fontId="19" fillId="3" borderId="3" xfId="0" applyNumberFormat="1" applyFont="1" applyFill="1" applyBorder="1" applyAlignment="1">
      <alignment horizontal="center" vertical="center" shrinkToFit="1"/>
    </xf>
    <xf numFmtId="0" fontId="19" fillId="3" borderId="11" xfId="0" applyFont="1" applyFill="1" applyBorder="1" applyAlignment="1">
      <alignment horizontal="left" vertical="center" wrapText="1"/>
    </xf>
    <xf numFmtId="0" fontId="19" fillId="3" borderId="134"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2" fillId="0" borderId="137" xfId="0" applyFont="1" applyBorder="1" applyAlignment="1">
      <alignment horizontal="center" vertical="center" wrapText="1"/>
    </xf>
    <xf numFmtId="0" fontId="12" fillId="0" borderId="136" xfId="0" applyFont="1" applyBorder="1" applyAlignment="1">
      <alignment horizontal="left" vertical="center" wrapText="1"/>
    </xf>
    <xf numFmtId="0" fontId="19" fillId="3" borderId="58" xfId="0" applyFont="1" applyFill="1" applyBorder="1" applyAlignment="1">
      <alignment horizontal="left" vertical="center" wrapText="1"/>
    </xf>
    <xf numFmtId="0" fontId="12" fillId="0" borderId="4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0" fontId="19" fillId="3" borderId="42" xfId="0" applyFont="1" applyFill="1" applyBorder="1" applyAlignment="1">
      <alignment horizontal="left" vertical="center" wrapText="1"/>
    </xf>
    <xf numFmtId="0" fontId="19" fillId="3" borderId="43" xfId="0" applyFont="1" applyFill="1" applyBorder="1" applyAlignment="1">
      <alignment horizontal="left" vertical="center" wrapText="1"/>
    </xf>
    <xf numFmtId="0" fontId="19" fillId="3" borderId="129" xfId="0" applyFont="1" applyFill="1" applyBorder="1" applyAlignment="1">
      <alignment horizontal="left" vertical="center" wrapText="1"/>
    </xf>
    <xf numFmtId="0" fontId="19" fillId="3" borderId="45" xfId="0" applyFont="1" applyFill="1" applyBorder="1" applyAlignment="1">
      <alignment horizontal="left" vertical="center" wrapText="1"/>
    </xf>
    <xf numFmtId="0" fontId="19" fillId="3" borderId="130"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9" fillId="3" borderId="131" xfId="0" applyFont="1" applyFill="1" applyBorder="1" applyAlignment="1">
      <alignment horizontal="left" vertical="center" wrapText="1"/>
    </xf>
    <xf numFmtId="182" fontId="12" fillId="3" borderId="40" xfId="0" applyNumberFormat="1" applyFont="1" applyFill="1" applyBorder="1" applyAlignment="1">
      <alignment horizontal="center" vertical="center" shrinkToFit="1"/>
    </xf>
    <xf numFmtId="182" fontId="12" fillId="3" borderId="6" xfId="0" applyNumberFormat="1" applyFont="1" applyFill="1" applyBorder="1" applyAlignment="1">
      <alignment horizontal="center" vertical="center" shrinkToFit="1"/>
    </xf>
    <xf numFmtId="0" fontId="12" fillId="6" borderId="132" xfId="0" applyFont="1" applyFill="1" applyBorder="1" applyAlignment="1">
      <alignment vertical="center" wrapText="1"/>
    </xf>
    <xf numFmtId="0" fontId="12" fillId="6" borderId="133" xfId="0" applyFont="1" applyFill="1" applyBorder="1" applyAlignment="1">
      <alignment vertical="center" wrapText="1"/>
    </xf>
    <xf numFmtId="0" fontId="12" fillId="6" borderId="134" xfId="0" applyFont="1" applyFill="1" applyBorder="1" applyAlignment="1">
      <alignment vertical="center" wrapText="1"/>
    </xf>
    <xf numFmtId="0" fontId="12" fillId="0" borderId="13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shrinkToFit="1"/>
    </xf>
    <xf numFmtId="0" fontId="12" fillId="0" borderId="4" xfId="0" applyFont="1" applyBorder="1" applyAlignment="1">
      <alignment horizontal="center" vertical="center" shrinkToFit="1"/>
    </xf>
    <xf numFmtId="0" fontId="36" fillId="3" borderId="2" xfId="0" applyFont="1" applyFill="1" applyBorder="1" applyAlignment="1">
      <alignment horizontal="center" vertical="center" shrinkToFit="1"/>
    </xf>
    <xf numFmtId="0" fontId="22" fillId="0" borderId="120" xfId="0" applyFont="1" applyBorder="1" applyAlignment="1">
      <alignment horizontal="center" vertical="center" wrapText="1"/>
    </xf>
    <xf numFmtId="0" fontId="22" fillId="0" borderId="121" xfId="0" applyFont="1" applyBorder="1" applyAlignment="1">
      <alignment horizontal="center" vertical="center" wrapText="1"/>
    </xf>
    <xf numFmtId="0" fontId="22" fillId="0" borderId="122" xfId="0" applyFont="1" applyBorder="1" applyAlignment="1">
      <alignment horizontal="center" vertical="center" wrapText="1"/>
    </xf>
    <xf numFmtId="0" fontId="22" fillId="0" borderId="123" xfId="0" applyFont="1" applyBorder="1" applyAlignment="1">
      <alignment horizontal="center" vertical="center" wrapText="1"/>
    </xf>
    <xf numFmtId="0" fontId="22" fillId="0" borderId="124" xfId="0" applyFont="1" applyBorder="1" applyAlignment="1">
      <alignment horizontal="center" vertical="center" wrapText="1"/>
    </xf>
    <xf numFmtId="0" fontId="22" fillId="0" borderId="125" xfId="0" applyFont="1" applyBorder="1" applyAlignment="1">
      <alignment horizontal="center" vertical="center" wrapText="1"/>
    </xf>
    <xf numFmtId="0" fontId="22" fillId="0" borderId="126" xfId="0" applyFont="1" applyBorder="1" applyAlignment="1">
      <alignment horizontal="center" vertical="center" wrapText="1"/>
    </xf>
    <xf numFmtId="0" fontId="22" fillId="0" borderId="127" xfId="0" applyFont="1" applyBorder="1" applyAlignment="1">
      <alignment horizontal="center" vertical="center" wrapText="1"/>
    </xf>
    <xf numFmtId="0" fontId="22" fillId="0" borderId="128" xfId="0" applyFont="1" applyBorder="1" applyAlignment="1">
      <alignment horizontal="center" vertical="center" wrapText="1"/>
    </xf>
    <xf numFmtId="0" fontId="65" fillId="0" borderId="83" xfId="0" applyFont="1" applyFill="1" applyBorder="1" applyAlignment="1">
      <alignment horizontal="center" vertical="center" wrapText="1"/>
    </xf>
    <xf numFmtId="0" fontId="65" fillId="0" borderId="32" xfId="0" applyFont="1" applyFill="1" applyBorder="1" applyAlignment="1">
      <alignment horizontal="center" vertical="center" wrapText="1"/>
    </xf>
    <xf numFmtId="0" fontId="65" fillId="0" borderId="33" xfId="0" applyFont="1" applyFill="1" applyBorder="1" applyAlignment="1">
      <alignment horizontal="center" vertical="center" wrapText="1"/>
    </xf>
    <xf numFmtId="0" fontId="65" fillId="0" borderId="83" xfId="0" quotePrefix="1" applyFont="1" applyFill="1" applyBorder="1" applyAlignment="1">
      <alignment horizontal="center" vertical="center" wrapText="1"/>
    </xf>
    <xf numFmtId="0" fontId="65" fillId="0" borderId="32" xfId="0" quotePrefix="1" applyFont="1" applyFill="1" applyBorder="1" applyAlignment="1">
      <alignment horizontal="center" vertical="center" wrapText="1"/>
    </xf>
    <xf numFmtId="0" fontId="65" fillId="0" borderId="33" xfId="0" quotePrefix="1" applyFont="1" applyFill="1" applyBorder="1" applyAlignment="1">
      <alignment horizontal="center" vertical="center" wrapText="1"/>
    </xf>
    <xf numFmtId="0" fontId="65" fillId="0" borderId="55" xfId="0" applyFont="1" applyFill="1" applyBorder="1" applyAlignment="1">
      <alignment horizontal="center" vertical="center" wrapText="1"/>
    </xf>
    <xf numFmtId="0" fontId="65" fillId="0" borderId="56" xfId="0" applyFont="1" applyFill="1" applyBorder="1" applyAlignment="1">
      <alignment horizontal="center" vertical="center" wrapText="1"/>
    </xf>
    <xf numFmtId="0" fontId="65" fillId="0" borderId="63" xfId="0" applyFont="1" applyFill="1" applyBorder="1" applyAlignment="1">
      <alignment horizontal="center" vertical="center" wrapText="1"/>
    </xf>
    <xf numFmtId="0" fontId="43" fillId="0" borderId="0" xfId="0" applyFont="1" applyAlignment="1">
      <alignment horizontal="center"/>
    </xf>
    <xf numFmtId="49" fontId="11" fillId="0" borderId="2" xfId="0" applyNumberFormat="1" applyFont="1" applyBorder="1" applyAlignment="1">
      <alignment horizontal="center" vertical="center" shrinkToFit="1"/>
    </xf>
    <xf numFmtId="0" fontId="0" fillId="0" borderId="2" xfId="0" applyBorder="1"/>
    <xf numFmtId="0" fontId="11" fillId="12" borderId="83" xfId="0" applyFont="1" applyFill="1" applyBorder="1" applyAlignment="1">
      <alignment horizontal="center" vertical="center"/>
    </xf>
    <xf numFmtId="0" fontId="11" fillId="12" borderId="32"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83" xfId="0" applyFont="1" applyFill="1" applyBorder="1" applyAlignment="1">
      <alignment horizontal="center" vertical="center"/>
    </xf>
    <xf numFmtId="0" fontId="6" fillId="12" borderId="83" xfId="0" applyFont="1" applyFill="1" applyBorder="1" applyAlignment="1">
      <alignment horizontal="center"/>
    </xf>
    <xf numFmtId="0" fontId="6" fillId="12" borderId="32" xfId="0" applyFont="1" applyFill="1" applyBorder="1" applyAlignment="1">
      <alignment horizontal="center"/>
    </xf>
    <xf numFmtId="0" fontId="6" fillId="12" borderId="33" xfId="0" applyFont="1" applyFill="1" applyBorder="1" applyAlignment="1">
      <alignment horizontal="center"/>
    </xf>
    <xf numFmtId="49" fontId="11" fillId="0" borderId="42" xfId="0" applyNumberFormat="1" applyFont="1" applyFill="1" applyBorder="1" applyAlignment="1">
      <alignment horizontal="center" vertical="center" wrapText="1"/>
    </xf>
    <xf numFmtId="0" fontId="0" fillId="0" borderId="43" xfId="0" applyFont="1" applyFill="1" applyBorder="1"/>
    <xf numFmtId="0" fontId="0" fillId="0" borderId="34" xfId="0" applyFont="1" applyFill="1" applyBorder="1"/>
    <xf numFmtId="0" fontId="0" fillId="0" borderId="47" xfId="0" applyFont="1" applyFill="1" applyBorder="1"/>
    <xf numFmtId="0" fontId="0" fillId="0" borderId="1" xfId="0" applyFont="1" applyFill="1" applyBorder="1"/>
    <xf numFmtId="0" fontId="0" fillId="0" borderId="18" xfId="0" applyFont="1" applyFill="1" applyBorder="1"/>
    <xf numFmtId="0" fontId="11" fillId="0" borderId="2" xfId="0" applyFont="1" applyFill="1" applyBorder="1" applyAlignment="1">
      <alignment horizontal="center" vertical="center" wrapText="1"/>
    </xf>
    <xf numFmtId="0" fontId="6" fillId="0" borderId="2" xfId="0" applyFont="1" applyFill="1" applyBorder="1" applyAlignment="1">
      <alignment horizontal="center"/>
    </xf>
    <xf numFmtId="0" fontId="11" fillId="12" borderId="83" xfId="0" applyFont="1" applyFill="1" applyBorder="1" applyAlignment="1">
      <alignment horizontal="center" vertical="center" wrapText="1"/>
    </xf>
    <xf numFmtId="0" fontId="11" fillId="12" borderId="32" xfId="0" applyFont="1" applyFill="1" applyBorder="1" applyAlignment="1">
      <alignment horizontal="center" vertical="center" wrapText="1"/>
    </xf>
    <xf numFmtId="0" fontId="11" fillId="12" borderId="150" xfId="0" applyFont="1" applyFill="1" applyBorder="1" applyAlignment="1">
      <alignment horizontal="center" vertical="center" wrapText="1"/>
    </xf>
    <xf numFmtId="0" fontId="6" fillId="0" borderId="32" xfId="0" applyFont="1" applyFill="1" applyBorder="1" applyAlignment="1">
      <alignment horizontal="left" vertical="center" wrapText="1"/>
    </xf>
    <xf numFmtId="0" fontId="6" fillId="0" borderId="32" xfId="0" applyFont="1" applyFill="1" applyBorder="1" applyAlignment="1">
      <alignment horizontal="left"/>
    </xf>
    <xf numFmtId="0" fontId="6" fillId="0" borderId="33" xfId="0" applyFont="1" applyFill="1" applyBorder="1" applyAlignment="1">
      <alignment horizontal="left"/>
    </xf>
    <xf numFmtId="0" fontId="11" fillId="12" borderId="2" xfId="0" applyFont="1" applyFill="1" applyBorder="1" applyAlignment="1">
      <alignment horizontal="left" vertical="center" wrapText="1"/>
    </xf>
    <xf numFmtId="0" fontId="6" fillId="12" borderId="2" xfId="0" applyFont="1" applyFill="1" applyBorder="1"/>
    <xf numFmtId="49" fontId="11" fillId="0" borderId="2" xfId="0" applyNumberFormat="1" applyFont="1" applyBorder="1" applyAlignment="1">
      <alignment horizontal="center" vertical="center" wrapText="1"/>
    </xf>
    <xf numFmtId="0" fontId="6" fillId="0" borderId="33" xfId="0" applyFont="1" applyFill="1" applyBorder="1" applyAlignment="1">
      <alignment horizontal="left" vertical="center" wrapText="1"/>
    </xf>
    <xf numFmtId="0" fontId="62" fillId="0" borderId="2" xfId="0" applyFont="1" applyBorder="1" applyAlignment="1">
      <alignment horizontal="left" vertical="center" wrapText="1"/>
    </xf>
    <xf numFmtId="0" fontId="63" fillId="0" borderId="2" xfId="0" applyFont="1" applyBorder="1"/>
    <xf numFmtId="188" fontId="33" fillId="0" borderId="83" xfId="0" applyNumberFormat="1" applyFont="1" applyBorder="1"/>
    <xf numFmtId="188" fontId="33" fillId="0" borderId="32" xfId="0" applyNumberFormat="1" applyFont="1" applyBorder="1"/>
    <xf numFmtId="0" fontId="33" fillId="0" borderId="32" xfId="0" applyFont="1" applyBorder="1"/>
    <xf numFmtId="0" fontId="33" fillId="0" borderId="43" xfId="0" applyFont="1" applyBorder="1"/>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83" xfId="0" applyFont="1" applyBorder="1" applyAlignment="1">
      <alignment horizontal="center" vertical="center" wrapText="1"/>
    </xf>
    <xf numFmtId="0" fontId="33" fillId="0" borderId="114" xfId="0" applyFont="1" applyBorder="1" applyAlignment="1">
      <alignment horizontal="center" vertical="center" wrapText="1"/>
    </xf>
    <xf numFmtId="0" fontId="33" fillId="0" borderId="115" xfId="0" applyFont="1" applyBorder="1" applyAlignment="1">
      <alignment horizontal="center" vertical="center" wrapText="1"/>
    </xf>
    <xf numFmtId="0" fontId="33" fillId="0" borderId="151" xfId="0" applyFont="1" applyBorder="1" applyAlignment="1">
      <alignment horizontal="center" vertical="center" wrapText="1"/>
    </xf>
    <xf numFmtId="58"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2" xfId="0" applyFont="1" applyBorder="1"/>
    <xf numFmtId="0" fontId="11" fillId="0" borderId="8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0" xfId="0" applyAlignment="1">
      <alignment horizontal="center" wrapText="1"/>
    </xf>
    <xf numFmtId="0" fontId="18" fillId="0" borderId="2" xfId="0" applyFont="1" applyBorder="1" applyAlignment="1">
      <alignment horizontal="center" vertical="center"/>
    </xf>
    <xf numFmtId="0" fontId="54" fillId="0" borderId="2" xfId="6" applyFont="1" applyFill="1" applyBorder="1" applyAlignment="1">
      <alignment horizontal="center" vertical="center" wrapText="1"/>
    </xf>
    <xf numFmtId="0" fontId="54" fillId="0" borderId="2" xfId="6" applyFont="1" applyFill="1" applyBorder="1" applyAlignment="1">
      <alignment horizontal="center" vertical="center"/>
    </xf>
    <xf numFmtId="0" fontId="18" fillId="0" borderId="2" xfId="0" applyFont="1" applyBorder="1" applyAlignment="1">
      <alignment horizontal="center" vertical="center" wrapText="1"/>
    </xf>
    <xf numFmtId="0" fontId="41" fillId="12" borderId="2" xfId="6" applyFill="1" applyBorder="1" applyAlignment="1">
      <alignment horizontal="right" vertical="center"/>
    </xf>
    <xf numFmtId="0" fontId="41" fillId="12" borderId="83" xfId="6" applyFill="1" applyBorder="1" applyAlignment="1">
      <alignment horizontal="right" vertical="center"/>
    </xf>
    <xf numFmtId="0" fontId="39" fillId="0" borderId="83" xfId="6" applyFont="1" applyFill="1" applyBorder="1" applyAlignment="1">
      <alignment horizontal="center" vertical="center" wrapText="1"/>
    </xf>
    <xf numFmtId="0" fontId="39" fillId="0" borderId="32" xfId="6" applyFont="1" applyFill="1" applyBorder="1" applyAlignment="1">
      <alignment horizontal="center" vertical="center" wrapText="1"/>
    </xf>
    <xf numFmtId="0" fontId="39" fillId="0" borderId="33" xfId="6" applyFont="1" applyFill="1" applyBorder="1" applyAlignment="1">
      <alignment horizontal="center" vertical="center" wrapText="1"/>
    </xf>
    <xf numFmtId="0" fontId="54" fillId="0" borderId="83" xfId="6" applyFont="1" applyFill="1" applyBorder="1" applyAlignment="1">
      <alignment horizontal="center" vertical="center"/>
    </xf>
    <xf numFmtId="0" fontId="54" fillId="0" borderId="32" xfId="6" applyFont="1" applyFill="1" applyBorder="1" applyAlignment="1">
      <alignment horizontal="center" vertical="center"/>
    </xf>
    <xf numFmtId="0" fontId="54" fillId="0" borderId="33" xfId="6" applyFont="1" applyFill="1" applyBorder="1" applyAlignment="1">
      <alignment horizontal="center" vertical="center"/>
    </xf>
    <xf numFmtId="0" fontId="41" fillId="0" borderId="111" xfId="6" applyFill="1" applyBorder="1" applyAlignment="1">
      <alignment horizontal="left" vertical="top" wrapText="1"/>
    </xf>
    <xf numFmtId="0" fontId="41" fillId="0" borderId="50" xfId="6" applyFill="1" applyBorder="1" applyAlignment="1">
      <alignment horizontal="left" vertical="top" wrapText="1"/>
    </xf>
    <xf numFmtId="0" fontId="41" fillId="0" borderId="62" xfId="6" applyFill="1" applyBorder="1" applyAlignment="1">
      <alignment horizontal="left" vertical="top" wrapText="1"/>
    </xf>
    <xf numFmtId="0" fontId="58" fillId="0" borderId="83" xfId="6" applyFont="1" applyFill="1" applyBorder="1" applyAlignment="1">
      <alignment horizontal="left" vertical="center" wrapText="1"/>
    </xf>
    <xf numFmtId="0" fontId="54" fillId="0" borderId="32" xfId="6" applyFont="1" applyFill="1" applyBorder="1" applyAlignment="1">
      <alignment horizontal="left" vertical="center" wrapText="1"/>
    </xf>
    <xf numFmtId="0" fontId="54" fillId="0" borderId="33" xfId="6" applyFont="1" applyFill="1" applyBorder="1" applyAlignment="1">
      <alignment horizontal="left" vertical="center" wrapText="1"/>
    </xf>
    <xf numFmtId="0" fontId="18" fillId="0" borderId="152" xfId="0" applyFont="1" applyBorder="1" applyAlignment="1">
      <alignment horizontal="center" vertical="center" wrapText="1"/>
    </xf>
    <xf numFmtId="0" fontId="18" fillId="0" borderId="115" xfId="0" applyFont="1" applyBorder="1" applyAlignment="1">
      <alignment horizontal="center" vertical="center" wrapText="1"/>
    </xf>
    <xf numFmtId="0" fontId="18" fillId="0" borderId="151" xfId="0" applyFont="1" applyBorder="1" applyAlignment="1">
      <alignment horizontal="center" vertical="center" wrapText="1"/>
    </xf>
    <xf numFmtId="0" fontId="0" fillId="0" borderId="152" xfId="0" applyFont="1" applyBorder="1" applyAlignment="1">
      <alignment horizontal="center" vertical="center" wrapText="1"/>
    </xf>
    <xf numFmtId="0" fontId="0" fillId="0" borderId="115" xfId="0" applyFont="1" applyBorder="1" applyAlignment="1">
      <alignment horizontal="center" vertical="center" wrapText="1"/>
    </xf>
    <xf numFmtId="0" fontId="0" fillId="0" borderId="116" xfId="0" applyFont="1" applyBorder="1" applyAlignment="1">
      <alignment horizontal="center" vertical="center" wrapText="1"/>
    </xf>
    <xf numFmtId="0" fontId="41" fillId="12" borderId="32" xfId="6" applyFill="1" applyBorder="1" applyAlignment="1">
      <alignment horizontal="center" vertical="center"/>
    </xf>
    <xf numFmtId="0" fontId="41" fillId="12" borderId="33" xfId="6" applyFill="1" applyBorder="1" applyAlignment="1">
      <alignment horizontal="center" vertical="center"/>
    </xf>
    <xf numFmtId="0" fontId="41" fillId="12" borderId="32" xfId="6" applyFill="1" applyBorder="1" applyAlignment="1">
      <alignment horizontal="right" vertical="center"/>
    </xf>
    <xf numFmtId="188" fontId="33" fillId="0" borderId="2" xfId="0" applyNumberFormat="1" applyFont="1" applyBorder="1" applyAlignment="1">
      <alignment horizontal="center" vertical="center" wrapText="1"/>
    </xf>
    <xf numFmtId="188" fontId="18" fillId="0" borderId="2" xfId="0" applyNumberFormat="1" applyFont="1" applyBorder="1" applyAlignment="1">
      <alignment horizontal="center" vertical="center" wrapText="1"/>
    </xf>
    <xf numFmtId="0" fontId="18" fillId="0" borderId="42" xfId="0" applyFont="1" applyBorder="1" applyAlignment="1">
      <alignment horizontal="left" vertical="top" wrapText="1"/>
    </xf>
    <xf numFmtId="0" fontId="18" fillId="0" borderId="43" xfId="0" applyFont="1" applyBorder="1" applyAlignment="1">
      <alignment horizontal="left" vertical="top" wrapText="1"/>
    </xf>
    <xf numFmtId="0" fontId="18" fillId="0" borderId="45" xfId="0" applyFont="1" applyBorder="1" applyAlignment="1">
      <alignment horizontal="left" vertical="top" wrapText="1"/>
    </xf>
    <xf numFmtId="0" fontId="18" fillId="0" borderId="0" xfId="0" applyFont="1" applyBorder="1" applyAlignment="1">
      <alignment horizontal="left" vertical="top" wrapText="1"/>
    </xf>
    <xf numFmtId="0" fontId="18" fillId="0" borderId="47" xfId="0" applyFont="1" applyBorder="1" applyAlignment="1">
      <alignment horizontal="left" vertical="top" wrapText="1"/>
    </xf>
    <xf numFmtId="0" fontId="18" fillId="0" borderId="1" xfId="0" applyFont="1" applyBorder="1" applyAlignment="1">
      <alignment horizontal="left" vertical="top" wrapText="1"/>
    </xf>
    <xf numFmtId="0" fontId="48" fillId="12" borderId="2" xfId="6" applyFont="1" applyFill="1" applyBorder="1" applyAlignment="1">
      <alignment horizontal="right" vertical="center"/>
    </xf>
    <xf numFmtId="0" fontId="49" fillId="12" borderId="2" xfId="6" applyFont="1" applyFill="1" applyBorder="1" applyAlignment="1">
      <alignment horizontal="right" vertical="center"/>
    </xf>
    <xf numFmtId="188" fontId="18" fillId="0" borderId="2" xfId="0" applyNumberFormat="1" applyFont="1" applyFill="1" applyBorder="1" applyAlignment="1">
      <alignment horizontal="center" vertical="center" wrapText="1"/>
    </xf>
    <xf numFmtId="0" fontId="18" fillId="0" borderId="0" xfId="0" applyFont="1" applyAlignment="1">
      <alignment horizontal="left" vertical="top"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18" fillId="0" borderId="45" xfId="0" applyFont="1" applyFill="1" applyBorder="1" applyAlignment="1">
      <alignment vertical="top" wrapText="1"/>
    </xf>
    <xf numFmtId="0" fontId="18" fillId="0" borderId="0" xfId="0" applyFont="1" applyFill="1" applyAlignment="1">
      <alignment vertical="top" wrapText="1"/>
    </xf>
    <xf numFmtId="0" fontId="18" fillId="0" borderId="0" xfId="0" applyFont="1" applyFill="1" applyBorder="1" applyAlignment="1">
      <alignment vertical="top" wrapText="1"/>
    </xf>
    <xf numFmtId="0" fontId="18" fillId="0" borderId="47" xfId="0" applyFont="1" applyFill="1" applyBorder="1" applyAlignment="1">
      <alignment vertical="top" wrapText="1"/>
    </xf>
    <xf numFmtId="0" fontId="18" fillId="0" borderId="1" xfId="0" applyFont="1" applyFill="1" applyBorder="1" applyAlignment="1">
      <alignment vertical="top" wrapText="1"/>
    </xf>
    <xf numFmtId="0" fontId="41" fillId="0" borderId="32" xfId="6" applyFill="1" applyBorder="1" applyAlignment="1">
      <alignment horizontal="right" vertical="center"/>
    </xf>
    <xf numFmtId="0" fontId="41" fillId="0" borderId="32" xfId="6" applyFill="1" applyBorder="1" applyAlignment="1">
      <alignment horizontal="left" vertical="center" wrapText="1"/>
    </xf>
    <xf numFmtId="0" fontId="53" fillId="12" borderId="83" xfId="6" applyFont="1" applyFill="1" applyBorder="1" applyAlignment="1">
      <alignment horizontal="center" vertical="top" wrapText="1"/>
    </xf>
    <xf numFmtId="0" fontId="53" fillId="12" borderId="32" xfId="6" applyFont="1" applyFill="1" applyBorder="1" applyAlignment="1">
      <alignment horizontal="center" vertical="top" wrapText="1"/>
    </xf>
    <xf numFmtId="0" fontId="53" fillId="12" borderId="33" xfId="6" applyFont="1" applyFill="1" applyBorder="1" applyAlignment="1">
      <alignment horizontal="center" vertical="top" wrapText="1"/>
    </xf>
    <xf numFmtId="0" fontId="33" fillId="0" borderId="83" xfId="0" applyFont="1" applyBorder="1" applyAlignment="1">
      <alignment vertical="center"/>
    </xf>
    <xf numFmtId="0" fontId="33" fillId="0" borderId="32" xfId="0" applyFont="1" applyBorder="1" applyAlignment="1">
      <alignment vertical="center"/>
    </xf>
    <xf numFmtId="0" fontId="33" fillId="0" borderId="0" xfId="0" applyFont="1" applyBorder="1" applyAlignment="1">
      <alignment vertical="center"/>
    </xf>
    <xf numFmtId="0" fontId="18" fillId="0" borderId="47" xfId="0" applyFont="1" applyBorder="1" applyAlignment="1">
      <alignment horizontal="left" vertical="center" wrapText="1"/>
    </xf>
    <xf numFmtId="0" fontId="18" fillId="0" borderId="1" xfId="0" applyFont="1" applyBorder="1" applyAlignment="1">
      <alignment horizontal="left" vertical="center" wrapText="1"/>
    </xf>
    <xf numFmtId="0" fontId="54" fillId="12" borderId="111" xfId="6" applyFont="1" applyFill="1" applyBorder="1" applyAlignment="1">
      <alignment horizontal="left" vertical="center" wrapText="1"/>
    </xf>
    <xf numFmtId="0" fontId="54" fillId="12" borderId="153" xfId="6" applyFont="1" applyFill="1" applyBorder="1" applyAlignment="1">
      <alignment horizontal="left" vertical="center" wrapText="1"/>
    </xf>
    <xf numFmtId="0" fontId="18" fillId="0" borderId="83" xfId="0" applyFont="1" applyBorder="1" applyAlignment="1">
      <alignment horizontal="left" vertical="top" wrapText="1"/>
    </xf>
    <xf numFmtId="0" fontId="18" fillId="0" borderId="32" xfId="0" applyFont="1" applyBorder="1" applyAlignment="1">
      <alignment horizontal="left" vertical="top" wrapText="1"/>
    </xf>
    <xf numFmtId="0" fontId="54" fillId="12" borderId="32" xfId="6" applyFont="1" applyFill="1" applyBorder="1" applyAlignment="1">
      <alignment horizontal="left" vertical="center" wrapText="1"/>
    </xf>
    <xf numFmtId="0" fontId="54" fillId="12" borderId="33" xfId="6" applyFont="1" applyFill="1" applyBorder="1" applyAlignment="1">
      <alignment horizontal="left" vertical="center" wrapText="1"/>
    </xf>
    <xf numFmtId="188" fontId="33" fillId="0" borderId="2" xfId="0" applyNumberFormat="1" applyFont="1" applyBorder="1" applyAlignment="1">
      <alignment horizontal="center" vertical="center"/>
    </xf>
    <xf numFmtId="0" fontId="18" fillId="12" borderId="26"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54" fillId="12" borderId="43" xfId="6" applyFont="1" applyFill="1" applyBorder="1" applyAlignment="1">
      <alignment horizontal="left" vertical="center" wrapText="1"/>
    </xf>
    <xf numFmtId="0" fontId="54" fillId="12" borderId="34" xfId="6" applyFont="1" applyFill="1" applyBorder="1" applyAlignment="1">
      <alignment horizontal="left" vertical="center" wrapText="1"/>
    </xf>
    <xf numFmtId="0" fontId="54" fillId="12" borderId="1" xfId="6" applyFont="1" applyFill="1" applyBorder="1" applyAlignment="1">
      <alignment horizontal="left" vertical="center" wrapText="1"/>
    </xf>
    <xf numFmtId="0" fontId="54" fillId="12" borderId="18" xfId="6" applyFont="1" applyFill="1" applyBorder="1" applyAlignment="1">
      <alignment horizontal="left" vertical="center" wrapText="1"/>
    </xf>
    <xf numFmtId="0" fontId="47" fillId="0" borderId="18" xfId="0" applyFont="1" applyBorder="1" applyAlignment="1">
      <alignment vertical="top" wrapText="1"/>
    </xf>
    <xf numFmtId="0" fontId="18" fillId="0" borderId="63" xfId="0" applyFont="1" applyBorder="1" applyAlignment="1">
      <alignment vertical="top"/>
    </xf>
    <xf numFmtId="0" fontId="33" fillId="0" borderId="2" xfId="0" applyFont="1" applyBorder="1" applyAlignment="1">
      <alignment horizontal="center" vertical="center"/>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5"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8" fillId="12" borderId="34" xfId="0" applyFont="1" applyFill="1" applyBorder="1" applyAlignment="1">
      <alignment vertical="center" wrapText="1"/>
    </xf>
    <xf numFmtId="0" fontId="18" fillId="12" borderId="55" xfId="0" applyFont="1" applyFill="1" applyBorder="1" applyAlignment="1">
      <alignment vertical="center"/>
    </xf>
    <xf numFmtId="0" fontId="33" fillId="0" borderId="55" xfId="0" applyFont="1" applyBorder="1" applyAlignment="1">
      <alignment horizontal="center" vertical="center"/>
    </xf>
    <xf numFmtId="0" fontId="33" fillId="0" borderId="63" xfId="0" applyFont="1" applyBorder="1" applyAlignment="1">
      <alignment horizontal="center" vertical="center"/>
    </xf>
    <xf numFmtId="188" fontId="18" fillId="0" borderId="43" xfId="0" applyNumberFormat="1" applyFont="1" applyBorder="1" applyAlignment="1">
      <alignment horizontal="center" vertical="center" wrapText="1"/>
    </xf>
    <xf numFmtId="188" fontId="18" fillId="0" borderId="34" xfId="0" applyNumberFormat="1" applyFont="1" applyBorder="1" applyAlignment="1">
      <alignment horizontal="center" vertical="center" wrapText="1"/>
    </xf>
    <xf numFmtId="188" fontId="18" fillId="0" borderId="0" xfId="0" applyNumberFormat="1" applyFont="1" applyBorder="1" applyAlignment="1">
      <alignment horizontal="center" vertical="center" wrapText="1"/>
    </xf>
    <xf numFmtId="188" fontId="18" fillId="0" borderId="58" xfId="0" applyNumberFormat="1" applyFont="1" applyBorder="1" applyAlignment="1">
      <alignment horizontal="center" vertical="center" wrapText="1"/>
    </xf>
    <xf numFmtId="188" fontId="18" fillId="0" borderId="1" xfId="0" applyNumberFormat="1" applyFont="1" applyBorder="1" applyAlignment="1">
      <alignment horizontal="center" vertical="center" wrapText="1"/>
    </xf>
    <xf numFmtId="188" fontId="18" fillId="0" borderId="18" xfId="0" applyNumberFormat="1" applyFont="1" applyBorder="1" applyAlignment="1">
      <alignment horizontal="center" vertical="center" wrapText="1"/>
    </xf>
    <xf numFmtId="0" fontId="18" fillId="12" borderId="43" xfId="0" applyFont="1" applyFill="1" applyBorder="1" applyAlignment="1">
      <alignment horizontal="left" vertical="center" wrapText="1"/>
    </xf>
    <xf numFmtId="0" fontId="18" fillId="12" borderId="34" xfId="0" applyFont="1" applyFill="1" applyBorder="1" applyAlignment="1">
      <alignment horizontal="left" vertical="center" wrapText="1"/>
    </xf>
    <xf numFmtId="0" fontId="33" fillId="0" borderId="2" xfId="0" applyFont="1" applyBorder="1" applyAlignment="1">
      <alignment horizontal="center" vertical="center" wrapText="1"/>
    </xf>
    <xf numFmtId="0" fontId="54" fillId="0" borderId="83" xfId="6" applyFont="1" applyFill="1" applyBorder="1" applyAlignment="1">
      <alignment horizontal="left" vertical="center" wrapText="1"/>
    </xf>
    <xf numFmtId="0" fontId="54" fillId="0" borderId="32" xfId="6" applyFont="1" applyFill="1" applyBorder="1" applyAlignment="1">
      <alignment horizontal="left" vertical="center"/>
    </xf>
    <xf numFmtId="0" fontId="54" fillId="0" borderId="33" xfId="6" applyFont="1" applyFill="1" applyBorder="1" applyAlignment="1">
      <alignment horizontal="left" vertical="center"/>
    </xf>
    <xf numFmtId="0" fontId="51" fillId="12" borderId="83" xfId="6" applyFont="1" applyFill="1" applyBorder="1" applyAlignment="1">
      <alignment horizontal="center" vertical="center" wrapText="1"/>
    </xf>
    <xf numFmtId="0" fontId="51" fillId="12" borderId="32" xfId="6" applyFont="1" applyFill="1" applyBorder="1" applyAlignment="1">
      <alignment horizontal="center" vertical="center" wrapText="1"/>
    </xf>
    <xf numFmtId="0" fontId="18" fillId="0" borderId="83"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12" borderId="47" xfId="0" applyFont="1" applyFill="1" applyBorder="1" applyAlignment="1">
      <alignment horizontal="center" vertical="center"/>
    </xf>
    <xf numFmtId="0" fontId="18" fillId="12" borderId="1"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16" xfId="0" applyBorder="1" applyAlignment="1">
      <alignment horizontal="center" vertical="center" wrapText="1"/>
    </xf>
    <xf numFmtId="0" fontId="0" fillId="0" borderId="33" xfId="0" applyBorder="1" applyAlignment="1">
      <alignment horizontal="center" vertical="center" wrapText="1"/>
    </xf>
    <xf numFmtId="188" fontId="18" fillId="0" borderId="42" xfId="0" applyNumberFormat="1" applyFont="1" applyBorder="1" applyAlignment="1">
      <alignment horizontal="center" vertical="center" wrapText="1"/>
    </xf>
    <xf numFmtId="188" fontId="18" fillId="0" borderId="43" xfId="0" applyNumberFormat="1" applyFont="1" applyBorder="1" applyAlignment="1">
      <alignment horizontal="center" vertical="center"/>
    </xf>
    <xf numFmtId="188" fontId="18" fillId="0" borderId="34" xfId="0" applyNumberFormat="1" applyFont="1" applyBorder="1" applyAlignment="1">
      <alignment horizontal="center" vertical="center"/>
    </xf>
    <xf numFmtId="188" fontId="18" fillId="0" borderId="45" xfId="0" applyNumberFormat="1" applyFont="1" applyBorder="1" applyAlignment="1">
      <alignment horizontal="center" vertical="center" wrapText="1"/>
    </xf>
    <xf numFmtId="188" fontId="18" fillId="0" borderId="0" xfId="0" applyNumberFormat="1" applyFont="1" applyBorder="1" applyAlignment="1">
      <alignment horizontal="center" vertical="center"/>
    </xf>
    <xf numFmtId="188" fontId="18" fillId="0" borderId="58" xfId="0" applyNumberFormat="1" applyFont="1" applyBorder="1" applyAlignment="1">
      <alignment horizontal="center" vertical="center"/>
    </xf>
    <xf numFmtId="188" fontId="18" fillId="0" borderId="45" xfId="0" applyNumberFormat="1" applyFont="1" applyBorder="1" applyAlignment="1">
      <alignment horizontal="center" vertical="center"/>
    </xf>
    <xf numFmtId="188" fontId="18" fillId="0" borderId="47" xfId="0" applyNumberFormat="1" applyFont="1" applyBorder="1" applyAlignment="1">
      <alignment horizontal="center" vertical="center"/>
    </xf>
    <xf numFmtId="188" fontId="18" fillId="0" borderId="1" xfId="0" applyNumberFormat="1" applyFont="1" applyBorder="1" applyAlignment="1">
      <alignment horizontal="center" vertical="center"/>
    </xf>
    <xf numFmtId="188" fontId="18" fillId="0" borderId="18" xfId="0" applyNumberFormat="1" applyFont="1" applyBorder="1" applyAlignment="1">
      <alignment horizontal="center" vertical="center"/>
    </xf>
    <xf numFmtId="0" fontId="18" fillId="0" borderId="55" xfId="0" applyFont="1" applyBorder="1" applyAlignment="1">
      <alignment horizontal="left" vertical="top" wrapText="1"/>
    </xf>
    <xf numFmtId="0" fontId="49" fillId="0" borderId="111" xfId="6" applyFont="1" applyFill="1" applyBorder="1" applyAlignment="1">
      <alignment horizontal="right" vertical="center"/>
    </xf>
    <xf numFmtId="0" fontId="49" fillId="0" borderId="111" xfId="6" applyFont="1" applyFill="1" applyBorder="1" applyAlignment="1">
      <alignment horizontal="left"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188" fontId="18" fillId="0" borderId="42" xfId="0" applyNumberFormat="1" applyFont="1" applyBorder="1" applyAlignment="1">
      <alignment horizontal="center" vertical="center"/>
    </xf>
    <xf numFmtId="0" fontId="18" fillId="0" borderId="42" xfId="0" applyFont="1" applyFill="1" applyBorder="1" applyAlignment="1">
      <alignment horizontal="left" vertical="top" wrapText="1"/>
    </xf>
    <xf numFmtId="0" fontId="18" fillId="0" borderId="43" xfId="0" applyFont="1" applyFill="1" applyBorder="1" applyAlignment="1">
      <alignment horizontal="left" vertical="top" wrapText="1"/>
    </xf>
    <xf numFmtId="0" fontId="18" fillId="0" borderId="45"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3" xfId="0" applyFont="1" applyBorder="1" applyAlignment="1">
      <alignment vertical="center" wrapText="1"/>
    </xf>
    <xf numFmtId="0" fontId="18" fillId="0" borderId="2" xfId="0" applyFont="1" applyBorder="1" applyAlignment="1">
      <alignment vertical="center"/>
    </xf>
    <xf numFmtId="0" fontId="18" fillId="0" borderId="55" xfId="0" applyFont="1" applyBorder="1" applyAlignment="1">
      <alignment vertical="center"/>
    </xf>
    <xf numFmtId="188" fontId="18" fillId="0" borderId="83" xfId="0" applyNumberFormat="1" applyFont="1" applyBorder="1" applyAlignment="1">
      <alignment horizontal="center" vertical="center"/>
    </xf>
    <xf numFmtId="188" fontId="18" fillId="0" borderId="32" xfId="0" applyNumberFormat="1" applyFont="1" applyBorder="1" applyAlignment="1">
      <alignment horizontal="center" vertical="center"/>
    </xf>
    <xf numFmtId="188" fontId="18" fillId="0" borderId="33" xfId="0" applyNumberFormat="1" applyFont="1" applyBorder="1" applyAlignment="1">
      <alignment horizontal="center" vertical="center"/>
    </xf>
    <xf numFmtId="0" fontId="18" fillId="0" borderId="2" xfId="0" applyFont="1" applyBorder="1" applyAlignment="1">
      <alignment horizontal="left" vertical="center" wrapText="1"/>
    </xf>
    <xf numFmtId="0" fontId="18" fillId="0" borderId="83" xfId="0" applyFont="1" applyBorder="1" applyAlignment="1">
      <alignment horizontal="left" vertical="center" wrapText="1"/>
    </xf>
    <xf numFmtId="0" fontId="0" fillId="0" borderId="146" xfId="0" applyBorder="1" applyAlignment="1">
      <alignment horizontal="center" vertical="center" wrapText="1"/>
    </xf>
    <xf numFmtId="0" fontId="54" fillId="12" borderId="32" xfId="6" applyFont="1" applyFill="1" applyBorder="1" applyAlignment="1">
      <alignment horizontal="left" vertical="top" wrapText="1"/>
    </xf>
    <xf numFmtId="0" fontId="54" fillId="12" borderId="33" xfId="6" applyFont="1" applyFill="1" applyBorder="1" applyAlignment="1">
      <alignment horizontal="left" vertical="top" wrapText="1"/>
    </xf>
    <xf numFmtId="0" fontId="0" fillId="12" borderId="2" xfId="0" applyFill="1" applyBorder="1" applyAlignment="1">
      <alignment horizontal="center" vertical="center" wrapText="1"/>
    </xf>
    <xf numFmtId="0" fontId="18" fillId="0" borderId="83"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12" borderId="33" xfId="0" applyFont="1" applyFill="1" applyBorder="1" applyAlignment="1">
      <alignment vertical="center" wrapText="1"/>
    </xf>
    <xf numFmtId="0" fontId="18" fillId="12" borderId="2" xfId="0" applyFont="1" applyFill="1" applyBorder="1" applyAlignment="1">
      <alignment vertical="center"/>
    </xf>
    <xf numFmtId="0" fontId="18" fillId="12" borderId="32" xfId="0" applyFont="1" applyFill="1" applyBorder="1" applyAlignment="1">
      <alignment horizontal="center" vertical="center"/>
    </xf>
    <xf numFmtId="0" fontId="0" fillId="12" borderId="83" xfId="0" applyFill="1" applyBorder="1" applyAlignment="1">
      <alignment horizontal="center" vertical="center" wrapText="1"/>
    </xf>
    <xf numFmtId="0" fontId="0" fillId="12" borderId="32" xfId="0" applyFill="1" applyBorder="1" applyAlignment="1">
      <alignment horizontal="center" vertical="center" wrapText="1"/>
    </xf>
    <xf numFmtId="0" fontId="0" fillId="12" borderId="33" xfId="0" applyFill="1" applyBorder="1" applyAlignment="1">
      <alignment horizontal="center" vertical="center" wrapText="1"/>
    </xf>
    <xf numFmtId="0" fontId="18" fillId="0" borderId="83" xfId="0" applyFont="1" applyBorder="1" applyAlignment="1">
      <alignment horizontal="center" vertical="center" wrapText="1"/>
    </xf>
    <xf numFmtId="0" fontId="18" fillId="0" borderId="83"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12" borderId="83" xfId="0" applyFont="1" applyFill="1" applyBorder="1" applyAlignment="1">
      <alignment horizontal="center" vertical="center"/>
    </xf>
    <xf numFmtId="0" fontId="18" fillId="12" borderId="33" xfId="0" applyFont="1" applyFill="1" applyBorder="1" applyAlignment="1">
      <alignment horizontal="center" vertical="center"/>
    </xf>
    <xf numFmtId="188" fontId="18" fillId="0" borderId="83" xfId="0" applyNumberFormat="1" applyFont="1" applyBorder="1" applyAlignment="1">
      <alignment horizontal="center" vertical="center" wrapText="1"/>
    </xf>
    <xf numFmtId="0" fontId="18" fillId="12" borderId="153" xfId="0" applyFont="1" applyFill="1" applyBorder="1" applyAlignment="1">
      <alignment vertical="center" wrapText="1"/>
    </xf>
    <xf numFmtId="0" fontId="18" fillId="12" borderId="92" xfId="0" applyFont="1" applyFill="1" applyBorder="1" applyAlignment="1">
      <alignment vertical="center"/>
    </xf>
    <xf numFmtId="0" fontId="18" fillId="0" borderId="2" xfId="0" applyFont="1" applyFill="1" applyBorder="1" applyAlignment="1">
      <alignment horizontal="left" vertical="center" wrapText="1"/>
    </xf>
    <xf numFmtId="0" fontId="18" fillId="12" borderId="32" xfId="0" applyFont="1" applyFill="1" applyBorder="1" applyAlignment="1">
      <alignment horizontal="left" vertical="center" wrapText="1"/>
    </xf>
    <xf numFmtId="0" fontId="18" fillId="12" borderId="33" xfId="0" applyFont="1" applyFill="1" applyBorder="1" applyAlignment="1">
      <alignment horizontal="left" vertical="center" wrapText="1"/>
    </xf>
    <xf numFmtId="0" fontId="55" fillId="0" borderId="83" xfId="6" applyFont="1" applyFill="1" applyBorder="1" applyAlignment="1">
      <alignment horizontal="center" vertical="center"/>
    </xf>
    <xf numFmtId="0" fontId="39" fillId="0" borderId="32" xfId="6" applyFont="1" applyFill="1" applyBorder="1" applyAlignment="1">
      <alignment horizontal="center" vertical="center"/>
    </xf>
    <xf numFmtId="0" fontId="39" fillId="0" borderId="33" xfId="6" applyFont="1" applyFill="1" applyBorder="1" applyAlignment="1">
      <alignment horizontal="center" vertical="center"/>
    </xf>
    <xf numFmtId="38" fontId="55" fillId="12" borderId="83" xfId="2" applyFont="1" applyFill="1" applyBorder="1" applyAlignment="1">
      <alignment horizontal="center" vertical="center" wrapText="1"/>
    </xf>
    <xf numFmtId="38" fontId="55" fillId="12" borderId="32" xfId="2" applyFont="1" applyFill="1" applyBorder="1" applyAlignment="1">
      <alignment horizontal="center" vertical="center" wrapText="1"/>
    </xf>
    <xf numFmtId="0" fontId="46" fillId="10" borderId="42" xfId="0" applyFont="1" applyFill="1" applyBorder="1" applyAlignment="1">
      <alignment horizontal="left" vertical="center"/>
    </xf>
    <xf numFmtId="0" fontId="46" fillId="10" borderId="43" xfId="0" applyFont="1" applyFill="1" applyBorder="1" applyAlignment="1">
      <alignment horizontal="left"/>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34" xfId="0" applyFont="1" applyBorder="1" applyAlignment="1">
      <alignment horizontal="center" vertical="center"/>
    </xf>
    <xf numFmtId="0" fontId="18" fillId="0" borderId="45" xfId="0" applyFont="1" applyBorder="1" applyAlignment="1">
      <alignment horizontal="center" vertical="center"/>
    </xf>
    <xf numFmtId="0" fontId="18" fillId="0" borderId="0" xfId="0" applyFont="1" applyAlignment="1">
      <alignment horizontal="center" vertical="center"/>
    </xf>
    <xf numFmtId="0" fontId="18" fillId="0" borderId="58" xfId="0" applyFont="1" applyBorder="1" applyAlignment="1">
      <alignment horizontal="center" vertical="center"/>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18" xfId="0" applyFont="1" applyBorder="1" applyAlignment="1">
      <alignment horizontal="center" vertical="center"/>
    </xf>
    <xf numFmtId="0" fontId="32" fillId="0" borderId="33" xfId="0" applyFont="1" applyFill="1" applyBorder="1" applyAlignment="1">
      <alignment horizontal="center" vertical="center" wrapText="1"/>
    </xf>
    <xf numFmtId="0" fontId="0" fillId="12" borderId="42" xfId="0" applyFill="1" applyBorder="1" applyAlignment="1">
      <alignment horizontal="center" vertical="center" wrapText="1"/>
    </xf>
    <xf numFmtId="0" fontId="0" fillId="12" borderId="43" xfId="0" applyFill="1" applyBorder="1" applyAlignment="1">
      <alignment horizontal="center" vertical="center" wrapText="1"/>
    </xf>
    <xf numFmtId="0" fontId="0" fillId="12" borderId="34" xfId="0" applyFill="1" applyBorder="1" applyAlignment="1">
      <alignment horizontal="center" vertical="center" wrapText="1"/>
    </xf>
    <xf numFmtId="0" fontId="0" fillId="12" borderId="4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8" xfId="0" applyFill="1" applyBorder="1" applyAlignment="1">
      <alignment horizontal="center" vertical="center" wrapText="1"/>
    </xf>
    <xf numFmtId="0" fontId="0" fillId="12" borderId="47"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18" xfId="0" applyFill="1" applyBorder="1" applyAlignment="1">
      <alignment horizontal="center" vertical="center" wrapText="1"/>
    </xf>
    <xf numFmtId="38" fontId="0" fillId="12" borderId="42" xfId="2" applyFont="1" applyFill="1" applyBorder="1" applyAlignment="1">
      <alignment horizontal="center" vertical="center" wrapText="1"/>
    </xf>
    <xf numFmtId="38" fontId="0" fillId="12" borderId="43" xfId="2" applyFont="1" applyFill="1" applyBorder="1" applyAlignment="1">
      <alignment horizontal="center" vertical="center" wrapText="1"/>
    </xf>
    <xf numFmtId="38" fontId="0" fillId="12" borderId="45" xfId="2" applyFont="1" applyFill="1" applyBorder="1" applyAlignment="1">
      <alignment horizontal="center" vertical="center" wrapText="1"/>
    </xf>
    <xf numFmtId="38" fontId="0" fillId="12" borderId="0" xfId="2" applyFont="1" applyFill="1" applyBorder="1" applyAlignment="1">
      <alignment horizontal="center" vertical="center" wrapText="1"/>
    </xf>
    <xf numFmtId="38" fontId="0" fillId="12" borderId="47" xfId="2" applyFont="1" applyFill="1" applyBorder="1" applyAlignment="1">
      <alignment horizontal="center" vertical="center" wrapText="1"/>
    </xf>
    <xf numFmtId="38" fontId="0" fillId="12" borderId="1" xfId="2" applyFont="1" applyFill="1" applyBorder="1" applyAlignment="1">
      <alignment horizontal="center" vertical="center" wrapText="1"/>
    </xf>
    <xf numFmtId="0" fontId="60" fillId="0" borderId="83" xfId="0" applyFont="1" applyBorder="1" applyAlignment="1">
      <alignment horizontal="center" vertical="center" wrapText="1"/>
    </xf>
    <xf numFmtId="0" fontId="0" fillId="0" borderId="42" xfId="0" applyBorder="1" applyAlignment="1">
      <alignment horizontal="center" vertical="center" wrapText="1"/>
    </xf>
    <xf numFmtId="0" fontId="52" fillId="0" borderId="2" xfId="0" applyFont="1" applyBorder="1" applyAlignment="1">
      <alignment horizontal="center" vertical="center" wrapText="1"/>
    </xf>
    <xf numFmtId="0" fontId="23" fillId="0" borderId="0" xfId="0" applyFont="1" applyBorder="1" applyAlignment="1">
      <alignment horizontal="left" vertical="center" wrapText="1"/>
    </xf>
    <xf numFmtId="188" fontId="33" fillId="0" borderId="56" xfId="0" applyNumberFormat="1" applyFont="1" applyBorder="1" applyAlignment="1">
      <alignment horizontal="center" vertical="center" wrapText="1" shrinkToFit="1"/>
    </xf>
    <xf numFmtId="188" fontId="33" fillId="0" borderId="63" xfId="0" applyNumberFormat="1" applyFont="1" applyBorder="1" applyAlignment="1">
      <alignment horizontal="center" vertical="center" wrapText="1" shrinkToFit="1"/>
    </xf>
    <xf numFmtId="0" fontId="0" fillId="12" borderId="43" xfId="0" applyFont="1" applyFill="1" applyBorder="1" applyAlignment="1">
      <alignment horizontal="left" vertical="center" wrapText="1"/>
    </xf>
    <xf numFmtId="0" fontId="0" fillId="12" borderId="34" xfId="0" applyFont="1" applyFill="1" applyBorder="1" applyAlignment="1">
      <alignment horizontal="left" vertical="center" wrapText="1"/>
    </xf>
    <xf numFmtId="0" fontId="0" fillId="0" borderId="33" xfId="0" applyFill="1" applyBorder="1" applyAlignment="1">
      <alignment horizontal="center" vertical="center" wrapText="1"/>
    </xf>
    <xf numFmtId="188" fontId="33" fillId="0" borderId="55" xfId="0" applyNumberFormat="1" applyFont="1" applyBorder="1" applyAlignment="1">
      <alignment horizontal="center" vertical="center" wrapText="1" shrinkToFit="1"/>
    </xf>
    <xf numFmtId="188" fontId="18" fillId="0" borderId="43" xfId="0" applyNumberFormat="1" applyFont="1" applyBorder="1" applyAlignment="1">
      <alignment horizontal="center" vertical="center" wrapText="1" shrinkToFit="1"/>
    </xf>
    <xf numFmtId="188" fontId="18" fillId="0" borderId="34" xfId="0" applyNumberFormat="1" applyFont="1" applyBorder="1" applyAlignment="1">
      <alignment horizontal="center" vertical="center" wrapText="1" shrinkToFit="1"/>
    </xf>
    <xf numFmtId="188" fontId="18" fillId="0" borderId="0" xfId="0" applyNumberFormat="1" applyFont="1" applyBorder="1" applyAlignment="1">
      <alignment horizontal="center" vertical="center" wrapText="1" shrinkToFit="1"/>
    </xf>
    <xf numFmtId="188" fontId="18" fillId="0" borderId="58" xfId="0" applyNumberFormat="1" applyFont="1" applyBorder="1" applyAlignment="1">
      <alignment horizontal="center" vertical="center" wrapText="1" shrinkToFit="1"/>
    </xf>
    <xf numFmtId="188" fontId="18" fillId="0" borderId="1" xfId="0" applyNumberFormat="1" applyFont="1" applyBorder="1" applyAlignment="1">
      <alignment horizontal="center" vertical="center" wrapText="1" shrinkToFit="1"/>
    </xf>
    <xf numFmtId="188" fontId="18" fillId="0" borderId="18" xfId="0" applyNumberFormat="1" applyFont="1" applyBorder="1" applyAlignment="1">
      <alignment horizontal="center" vertical="center" wrapText="1" shrinkToFit="1"/>
    </xf>
    <xf numFmtId="0" fontId="0" fillId="12" borderId="43" xfId="0" applyFill="1" applyBorder="1" applyAlignment="1">
      <alignment horizontal="left" vertical="center" wrapText="1"/>
    </xf>
    <xf numFmtId="0" fontId="0" fillId="12" borderId="34" xfId="0" applyFill="1" applyBorder="1" applyAlignment="1">
      <alignment horizontal="left" vertical="center" wrapText="1"/>
    </xf>
    <xf numFmtId="0" fontId="0" fillId="0" borderId="2" xfId="0"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left" vertical="center" wrapText="1"/>
    </xf>
    <xf numFmtId="0" fontId="52" fillId="12" borderId="34" xfId="0" applyFont="1" applyFill="1" applyBorder="1" applyAlignment="1">
      <alignment horizontal="left" vertical="center" wrapText="1"/>
    </xf>
    <xf numFmtId="0" fontId="52" fillId="12" borderId="58" xfId="0" applyFont="1" applyFill="1" applyBorder="1" applyAlignment="1">
      <alignment horizontal="left" vertical="center" wrapText="1"/>
    </xf>
    <xf numFmtId="0" fontId="52" fillId="12" borderId="18" xfId="0" applyFont="1" applyFill="1" applyBorder="1" applyAlignment="1">
      <alignment horizontal="left" vertical="center" wrapText="1"/>
    </xf>
    <xf numFmtId="188" fontId="18" fillId="0" borderId="83" xfId="0" applyNumberFormat="1" applyFont="1" applyBorder="1" applyAlignment="1">
      <alignment horizontal="center" vertical="center" wrapText="1" shrinkToFit="1"/>
    </xf>
    <xf numFmtId="188" fontId="18" fillId="0" borderId="32" xfId="0" applyNumberFormat="1" applyFont="1" applyBorder="1" applyAlignment="1">
      <alignment horizontal="center" vertical="center" shrinkToFit="1"/>
    </xf>
    <xf numFmtId="188" fontId="18" fillId="0" borderId="33" xfId="0" applyNumberFormat="1" applyFont="1" applyBorder="1" applyAlignment="1">
      <alignment horizontal="center" vertical="center" shrinkToFit="1"/>
    </xf>
    <xf numFmtId="0" fontId="18" fillId="12" borderId="2" xfId="0" applyFont="1" applyFill="1" applyBorder="1" applyAlignment="1">
      <alignment vertical="center" wrapText="1"/>
    </xf>
    <xf numFmtId="0" fontId="59" fillId="0" borderId="0" xfId="0" applyFont="1" applyBorder="1" applyAlignment="1">
      <alignment horizontal="left" vertical="center" wrapText="1"/>
    </xf>
    <xf numFmtId="0" fontId="59" fillId="0" borderId="50" xfId="0" applyFont="1" applyBorder="1" applyAlignment="1">
      <alignment horizontal="left" vertical="center" wrapText="1"/>
    </xf>
    <xf numFmtId="188" fontId="18" fillId="0" borderId="83" xfId="0" applyNumberFormat="1" applyFont="1" applyFill="1" applyBorder="1" applyAlignment="1">
      <alignment horizontal="center" vertical="center" shrinkToFit="1"/>
    </xf>
    <xf numFmtId="188" fontId="18" fillId="0" borderId="32" xfId="0" applyNumberFormat="1" applyFont="1" applyFill="1" applyBorder="1" applyAlignment="1">
      <alignment horizontal="center" vertical="center" shrinkToFit="1"/>
    </xf>
    <xf numFmtId="188" fontId="18" fillId="0" borderId="33" xfId="0" applyNumberFormat="1" applyFont="1" applyFill="1" applyBorder="1" applyAlignment="1">
      <alignment horizontal="center" vertical="center" shrinkToFit="1"/>
    </xf>
    <xf numFmtId="188" fontId="18" fillId="0" borderId="83" xfId="0" applyNumberFormat="1" applyFont="1" applyBorder="1" applyAlignment="1">
      <alignment horizontal="center" vertical="center" shrinkToFit="1"/>
    </xf>
    <xf numFmtId="0" fontId="18" fillId="12" borderId="0" xfId="0" applyFont="1" applyFill="1" applyBorder="1" applyAlignment="1">
      <alignment horizontal="left" vertical="center" wrapText="1"/>
    </xf>
    <xf numFmtId="0" fontId="18" fillId="12" borderId="58" xfId="0" applyFont="1" applyFill="1" applyBorder="1" applyAlignment="1">
      <alignment horizontal="left" vertical="center" wrapText="1"/>
    </xf>
    <xf numFmtId="0" fontId="18" fillId="12" borderId="32" xfId="0" applyFont="1" applyFill="1" applyBorder="1" applyAlignment="1">
      <alignment vertical="center" wrapText="1"/>
    </xf>
    <xf numFmtId="0" fontId="46" fillId="10" borderId="42" xfId="0" applyFont="1" applyFill="1" applyBorder="1" applyAlignment="1">
      <alignment vertical="center"/>
    </xf>
    <xf numFmtId="0" fontId="46" fillId="10" borderId="43" xfId="0" applyFont="1" applyFill="1" applyBorder="1" applyAlignment="1">
      <alignment vertical="center"/>
    </xf>
    <xf numFmtId="0" fontId="18" fillId="0" borderId="32" xfId="0" applyFont="1" applyBorder="1" applyAlignment="1">
      <alignment horizontal="left" vertical="center" wrapText="1"/>
    </xf>
    <xf numFmtId="0" fontId="18" fillId="12" borderId="50" xfId="0" applyFont="1" applyFill="1" applyBorder="1" applyAlignment="1">
      <alignment horizontal="left" vertical="center" wrapText="1"/>
    </xf>
    <xf numFmtId="0" fontId="18" fillId="12" borderId="62" xfId="0" applyFont="1" applyFill="1" applyBorder="1" applyAlignment="1">
      <alignment horizontal="left" vertical="center" wrapText="1"/>
    </xf>
    <xf numFmtId="0" fontId="18" fillId="12" borderId="111" xfId="0" applyFont="1" applyFill="1" applyBorder="1" applyAlignment="1">
      <alignment vertical="center" wrapText="1"/>
    </xf>
    <xf numFmtId="0" fontId="18" fillId="12" borderId="111" xfId="0" applyFont="1" applyFill="1" applyBorder="1" applyAlignment="1">
      <alignment vertical="center"/>
    </xf>
    <xf numFmtId="0" fontId="18" fillId="12" borderId="153" xfId="0" applyFont="1" applyFill="1" applyBorder="1" applyAlignment="1">
      <alignment vertical="center"/>
    </xf>
    <xf numFmtId="188" fontId="18" fillId="0" borderId="32" xfId="0" applyNumberFormat="1" applyFont="1" applyBorder="1" applyAlignment="1">
      <alignment horizontal="center" vertical="center" wrapText="1"/>
    </xf>
    <xf numFmtId="188" fontId="18" fillId="0" borderId="33" xfId="0" applyNumberFormat="1" applyFont="1" applyBorder="1" applyAlignment="1">
      <alignment horizontal="center" vertical="center" wrapText="1"/>
    </xf>
    <xf numFmtId="0" fontId="18" fillId="12" borderId="32" xfId="0" applyFont="1" applyFill="1" applyBorder="1" applyAlignment="1">
      <alignment vertical="center"/>
    </xf>
    <xf numFmtId="0" fontId="18" fillId="12" borderId="33" xfId="0" applyFont="1" applyFill="1" applyBorder="1" applyAlignment="1">
      <alignment vertical="center"/>
    </xf>
    <xf numFmtId="0" fontId="33" fillId="0" borderId="157" xfId="0" applyFont="1" applyBorder="1" applyAlignment="1">
      <alignment horizontal="center" vertical="center" wrapText="1"/>
    </xf>
    <xf numFmtId="0" fontId="18" fillId="0" borderId="83" xfId="0" applyFont="1" applyBorder="1" applyAlignment="1">
      <alignment vertical="center" wrapText="1"/>
    </xf>
    <xf numFmtId="0" fontId="18" fillId="0" borderId="32" xfId="0" applyFont="1" applyBorder="1" applyAlignment="1">
      <alignment vertical="center" wrapText="1"/>
    </xf>
    <xf numFmtId="0" fontId="18" fillId="12" borderId="153" xfId="0" applyFont="1" applyFill="1" applyBorder="1" applyAlignment="1">
      <alignment horizontal="left" vertical="center" wrapText="1"/>
    </xf>
    <xf numFmtId="0" fontId="18" fillId="12" borderId="92" xfId="0" applyFont="1" applyFill="1" applyBorder="1" applyAlignment="1">
      <alignment horizontal="left" vertical="center" wrapText="1"/>
    </xf>
    <xf numFmtId="0" fontId="46" fillId="0" borderId="43" xfId="0" applyFont="1" applyBorder="1" applyAlignment="1">
      <alignment vertical="center"/>
    </xf>
    <xf numFmtId="0" fontId="0" fillId="10" borderId="56" xfId="0" applyFill="1" applyBorder="1" applyAlignment="1">
      <alignment vertical="center"/>
    </xf>
    <xf numFmtId="0" fontId="0" fillId="0" borderId="63" xfId="0" applyBorder="1" applyAlignment="1">
      <alignment vertical="center"/>
    </xf>
    <xf numFmtId="0" fontId="18" fillId="12" borderId="111" xfId="0" applyFont="1" applyFill="1" applyBorder="1" applyAlignment="1">
      <alignment horizontal="left" vertical="center" wrapText="1"/>
    </xf>
    <xf numFmtId="0" fontId="46" fillId="0" borderId="0" xfId="0" applyFont="1" applyAlignment="1">
      <alignment vertical="center"/>
    </xf>
    <xf numFmtId="0" fontId="18" fillId="12" borderId="1" xfId="0" applyFont="1" applyFill="1" applyBorder="1" applyAlignment="1">
      <alignment horizontal="left" vertical="center" wrapText="1"/>
    </xf>
    <xf numFmtId="0" fontId="18" fillId="12" borderId="18"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Border="1" applyAlignment="1">
      <alignment horizontal="center" vertical="center"/>
    </xf>
    <xf numFmtId="0" fontId="0" fillId="12" borderId="92" xfId="0" applyFill="1" applyBorder="1" applyAlignment="1">
      <alignment horizontal="center" vertical="center" wrapText="1"/>
    </xf>
    <xf numFmtId="0" fontId="18" fillId="0" borderId="83"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0" fillId="0" borderId="33" xfId="0" applyBorder="1" applyAlignment="1">
      <alignment vertical="center" wrapText="1"/>
    </xf>
    <xf numFmtId="0" fontId="0" fillId="0" borderId="2" xfId="0" applyBorder="1" applyAlignment="1">
      <alignment vertical="center"/>
    </xf>
    <xf numFmtId="188" fontId="33" fillId="0" borderId="55" xfId="0" applyNumberFormat="1" applyFont="1" applyBorder="1" applyAlignment="1">
      <alignment horizontal="center" vertical="center" wrapText="1"/>
    </xf>
    <xf numFmtId="188" fontId="33" fillId="0" borderId="56" xfId="0" applyNumberFormat="1" applyFont="1" applyBorder="1" applyAlignment="1">
      <alignment horizontal="center" vertical="center" wrapText="1"/>
    </xf>
    <xf numFmtId="188" fontId="33" fillId="0" borderId="63" xfId="0" applyNumberFormat="1"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8" xfId="0" applyFont="1" applyBorder="1" applyAlignment="1">
      <alignment horizontal="center" vertical="center" wrapText="1"/>
    </xf>
    <xf numFmtId="0" fontId="56" fillId="0" borderId="42" xfId="0" applyFont="1" applyBorder="1" applyAlignment="1">
      <alignment horizontal="left" vertical="center" wrapText="1"/>
    </xf>
    <xf numFmtId="0" fontId="56" fillId="0" borderId="43" xfId="0" applyFont="1" applyBorder="1" applyAlignment="1">
      <alignment horizontal="left" vertical="center" wrapText="1"/>
    </xf>
    <xf numFmtId="0" fontId="56" fillId="0" borderId="45" xfId="0" applyFont="1" applyBorder="1" applyAlignment="1">
      <alignment horizontal="left" vertical="center" wrapText="1"/>
    </xf>
    <xf numFmtId="0" fontId="56" fillId="0" borderId="0" xfId="0" applyFont="1" applyBorder="1" applyAlignment="1">
      <alignment horizontal="left" vertical="center" wrapText="1"/>
    </xf>
    <xf numFmtId="0" fontId="56" fillId="0" borderId="47" xfId="0" applyFont="1" applyBorder="1" applyAlignment="1">
      <alignment horizontal="left" vertical="center" wrapText="1"/>
    </xf>
    <xf numFmtId="0" fontId="56" fillId="0" borderId="1" xfId="0" applyFont="1" applyBorder="1" applyAlignment="1">
      <alignment horizontal="left" vertical="center" wrapText="1"/>
    </xf>
    <xf numFmtId="0" fontId="18" fillId="12" borderId="43" xfId="0" applyFont="1" applyFill="1" applyBorder="1" applyAlignment="1">
      <alignment vertical="center" wrapText="1"/>
    </xf>
    <xf numFmtId="0" fontId="18" fillId="12" borderId="43" xfId="0" applyFont="1" applyFill="1" applyBorder="1" applyAlignment="1">
      <alignment vertical="center"/>
    </xf>
    <xf numFmtId="0" fontId="18" fillId="12" borderId="34" xfId="0" applyFont="1" applyFill="1" applyBorder="1" applyAlignment="1">
      <alignment vertical="center"/>
    </xf>
    <xf numFmtId="0" fontId="0" fillId="0" borderId="55" xfId="0" applyBorder="1" applyAlignment="1">
      <alignment vertical="center"/>
    </xf>
    <xf numFmtId="0" fontId="0" fillId="12" borderId="2" xfId="0" applyFill="1" applyBorder="1" applyAlignment="1">
      <alignment horizontal="center" vertical="center"/>
    </xf>
    <xf numFmtId="0" fontId="0" fillId="0" borderId="83" xfId="0" applyBorder="1" applyAlignment="1">
      <alignment horizontal="center" vertical="center" wrapText="1"/>
    </xf>
    <xf numFmtId="0" fontId="0" fillId="12" borderId="32" xfId="0" applyFill="1" applyBorder="1" applyAlignment="1">
      <alignment horizontal="center" vertical="center"/>
    </xf>
    <xf numFmtId="0" fontId="0" fillId="12" borderId="33" xfId="0" applyFill="1" applyBorder="1" applyAlignment="1">
      <alignment horizontal="center" vertical="center"/>
    </xf>
    <xf numFmtId="0" fontId="0" fillId="0" borderId="153" xfId="0" applyBorder="1" applyAlignment="1">
      <alignment vertical="center" wrapText="1"/>
    </xf>
    <xf numFmtId="0" fontId="0" fillId="0" borderId="92" xfId="0" applyBorder="1" applyAlignment="1">
      <alignment vertical="center"/>
    </xf>
    <xf numFmtId="0" fontId="0" fillId="0" borderId="57" xfId="0" applyBorder="1" applyAlignment="1">
      <alignment vertical="center"/>
    </xf>
    <xf numFmtId="0" fontId="0" fillId="12" borderId="95" xfId="0" applyFill="1" applyBorder="1" applyAlignment="1">
      <alignment horizontal="center" vertical="center" wrapText="1"/>
    </xf>
    <xf numFmtId="0" fontId="0" fillId="12" borderId="147" xfId="0" applyFill="1" applyBorder="1" applyAlignment="1">
      <alignment horizontal="center" vertical="center" wrapText="1"/>
    </xf>
    <xf numFmtId="0" fontId="33" fillId="0" borderId="152" xfId="0" applyFont="1" applyBorder="1" applyAlignment="1">
      <alignment horizontal="center" vertical="center" wrapText="1"/>
    </xf>
    <xf numFmtId="0" fontId="0" fillId="0" borderId="43"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12" borderId="49" xfId="0" applyFill="1" applyBorder="1" applyAlignment="1">
      <alignment horizontal="center" vertical="center" wrapText="1"/>
    </xf>
    <xf numFmtId="0" fontId="0" fillId="12" borderId="50" xfId="0" applyFill="1" applyBorder="1" applyAlignment="1">
      <alignment horizontal="center" vertical="center" wrapText="1"/>
    </xf>
    <xf numFmtId="0" fontId="0" fillId="12" borderId="62" xfId="0" applyFill="1" applyBorder="1" applyAlignment="1">
      <alignment horizontal="center" vertical="center" wrapText="1"/>
    </xf>
    <xf numFmtId="0" fontId="0" fillId="0" borderId="155" xfId="0" applyBorder="1" applyAlignment="1">
      <alignment horizontal="center" vertical="center" wrapText="1"/>
    </xf>
    <xf numFmtId="0" fontId="0" fillId="12" borderId="113" xfId="0" applyFill="1" applyBorder="1" applyAlignment="1">
      <alignment horizontal="center" vertical="center" wrapText="1"/>
    </xf>
    <xf numFmtId="0" fontId="0" fillId="12" borderId="44" xfId="0" applyFill="1" applyBorder="1" applyAlignment="1">
      <alignment horizontal="center" vertical="center" wrapText="1"/>
    </xf>
    <xf numFmtId="0" fontId="0" fillId="12" borderId="46" xfId="0" applyFill="1" applyBorder="1" applyAlignment="1">
      <alignment horizontal="center" vertical="center" wrapText="1"/>
    </xf>
    <xf numFmtId="0" fontId="0" fillId="12" borderId="51" xfId="0" applyFill="1" applyBorder="1" applyAlignment="1">
      <alignment horizontal="center" vertical="center" wrapText="1"/>
    </xf>
    <xf numFmtId="0" fontId="0" fillId="12" borderId="154" xfId="0" applyFill="1" applyBorder="1" applyAlignment="1">
      <alignment horizontal="center" vertical="center" wrapText="1"/>
    </xf>
    <xf numFmtId="0" fontId="0" fillId="12" borderId="111" xfId="0" applyFill="1" applyBorder="1" applyAlignment="1">
      <alignment horizontal="center" vertical="center" wrapText="1"/>
    </xf>
    <xf numFmtId="0" fontId="0" fillId="12" borderId="153" xfId="0" applyFill="1" applyBorder="1" applyAlignment="1">
      <alignment horizontal="center" vertical="center" wrapText="1"/>
    </xf>
    <xf numFmtId="0" fontId="0" fillId="0" borderId="33" xfId="0" applyBorder="1" applyAlignment="1">
      <alignment horizontal="center" vertical="top" wrapText="1"/>
    </xf>
    <xf numFmtId="0" fontId="0" fillId="0" borderId="2" xfId="0" applyBorder="1" applyAlignment="1">
      <alignment horizontal="center" vertical="top" wrapText="1"/>
    </xf>
    <xf numFmtId="0" fontId="0" fillId="12" borderId="48" xfId="0" applyFill="1" applyBorder="1" applyAlignment="1">
      <alignment horizontal="center" vertical="center" wrapText="1"/>
    </xf>
    <xf numFmtId="0" fontId="0" fillId="12" borderId="2"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2" xfId="0" applyFont="1" applyBorder="1" applyAlignment="1">
      <alignment horizontal="center" vertical="center" wrapText="1"/>
    </xf>
    <xf numFmtId="0" fontId="0" fillId="12" borderId="112" xfId="0" applyFill="1" applyBorder="1" applyAlignment="1">
      <alignment horizontal="center" vertical="center" wrapText="1"/>
    </xf>
    <xf numFmtId="0" fontId="0" fillId="12" borderId="95" xfId="0" applyFont="1" applyFill="1" applyBorder="1" applyAlignment="1">
      <alignment horizontal="center" vertical="center" wrapText="1"/>
    </xf>
    <xf numFmtId="0" fontId="0" fillId="12" borderId="2" xfId="0" applyFill="1" applyBorder="1" applyAlignment="1">
      <alignment horizontal="center" vertical="top" wrapText="1"/>
    </xf>
    <xf numFmtId="0" fontId="0" fillId="12" borderId="95" xfId="0" applyFill="1" applyBorder="1" applyAlignment="1">
      <alignment horizontal="center" vertical="top" wrapText="1"/>
    </xf>
    <xf numFmtId="0" fontId="0" fillId="0" borderId="149" xfId="0" applyBorder="1" applyAlignment="1">
      <alignment horizontal="center" vertical="center" wrapText="1"/>
    </xf>
    <xf numFmtId="0" fontId="0" fillId="0" borderId="148" xfId="0" applyBorder="1" applyAlignment="1">
      <alignment horizontal="center" vertical="center" wrapText="1"/>
    </xf>
    <xf numFmtId="0" fontId="0" fillId="12" borderId="32" xfId="0" applyFill="1" applyBorder="1" applyAlignment="1">
      <alignment horizontal="left" vertical="center" wrapText="1"/>
    </xf>
    <xf numFmtId="0" fontId="0" fillId="12" borderId="33" xfId="0" applyFill="1" applyBorder="1" applyAlignment="1">
      <alignment horizontal="left" vertical="center" wrapText="1"/>
    </xf>
    <xf numFmtId="58" fontId="0" fillId="12" borderId="32" xfId="0" applyNumberFormat="1" applyFill="1" applyBorder="1" applyAlignment="1">
      <alignment horizontal="center" vertical="center" wrapText="1"/>
    </xf>
    <xf numFmtId="38" fontId="0" fillId="12" borderId="42" xfId="2" applyFont="1" applyFill="1" applyBorder="1" applyAlignment="1">
      <alignment horizontal="right" vertical="center" wrapText="1"/>
    </xf>
    <xf numFmtId="38" fontId="0" fillId="12" borderId="43" xfId="2" applyFont="1" applyFill="1" applyBorder="1" applyAlignment="1">
      <alignment horizontal="right" vertical="center" wrapText="1"/>
    </xf>
    <xf numFmtId="38" fontId="0" fillId="12" borderId="45" xfId="2" applyFont="1" applyFill="1" applyBorder="1" applyAlignment="1">
      <alignment horizontal="right" vertical="center" wrapText="1"/>
    </xf>
    <xf numFmtId="38" fontId="0" fillId="12" borderId="0" xfId="2" applyFont="1" applyFill="1" applyBorder="1" applyAlignment="1">
      <alignment horizontal="right" vertical="center" wrapText="1"/>
    </xf>
    <xf numFmtId="38" fontId="0" fillId="12" borderId="47" xfId="2" applyFont="1" applyFill="1" applyBorder="1" applyAlignment="1">
      <alignment horizontal="right" vertical="center" wrapText="1"/>
    </xf>
    <xf numFmtId="38" fontId="0" fillId="12" borderId="1" xfId="2" applyFont="1" applyFill="1" applyBorder="1" applyAlignment="1">
      <alignment horizontal="right" vertical="center" wrapText="1"/>
    </xf>
    <xf numFmtId="0" fontId="18" fillId="12" borderId="32" xfId="0" applyFont="1" applyFill="1" applyBorder="1" applyAlignment="1">
      <alignment horizontal="right" vertical="center"/>
    </xf>
    <xf numFmtId="0" fontId="18" fillId="12" borderId="83" xfId="0" applyFont="1" applyFill="1" applyBorder="1" applyAlignment="1">
      <alignment horizontal="right" vertical="center"/>
    </xf>
    <xf numFmtId="0" fontId="0" fillId="12" borderId="2" xfId="0" applyFill="1" applyBorder="1" applyAlignment="1">
      <alignment horizontal="left" vertical="center" wrapText="1"/>
    </xf>
    <xf numFmtId="0" fontId="0" fillId="12" borderId="95" xfId="0" applyFill="1" applyBorder="1" applyAlignment="1">
      <alignment horizontal="left" vertical="center" wrapText="1"/>
    </xf>
    <xf numFmtId="0" fontId="44" fillId="12" borderId="2" xfId="0" applyFont="1" applyFill="1" applyBorder="1" applyAlignment="1">
      <alignment horizontal="left" vertical="center" wrapText="1"/>
    </xf>
    <xf numFmtId="0" fontId="44" fillId="12" borderId="2" xfId="0" applyFont="1" applyFill="1" applyBorder="1"/>
    <xf numFmtId="58" fontId="11" fillId="12" borderId="2" xfId="0" applyNumberFormat="1" applyFont="1" applyFill="1" applyBorder="1" applyAlignment="1">
      <alignment horizontal="left" vertical="center" wrapText="1"/>
    </xf>
    <xf numFmtId="0" fontId="6" fillId="12" borderId="32" xfId="0" applyFont="1" applyFill="1" applyBorder="1" applyAlignment="1">
      <alignment horizontal="left" vertical="center" wrapText="1"/>
    </xf>
    <xf numFmtId="0" fontId="6" fillId="12" borderId="33" xfId="0" applyFont="1" applyFill="1" applyBorder="1" applyAlignment="1">
      <alignment horizontal="left" vertical="center" wrapText="1"/>
    </xf>
    <xf numFmtId="188" fontId="33" fillId="0" borderId="1" xfId="0" applyNumberFormat="1" applyFont="1" applyBorder="1"/>
    <xf numFmtId="0" fontId="33" fillId="0" borderId="1" xfId="0" applyFont="1" applyBorder="1"/>
    <xf numFmtId="0" fontId="33" fillId="0" borderId="0" xfId="0" applyFont="1" applyBorder="1"/>
    <xf numFmtId="0" fontId="43" fillId="0" borderId="83"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32" xfId="0" applyFont="1" applyBorder="1" applyAlignment="1">
      <alignment horizontal="center" vertical="center" wrapText="1"/>
    </xf>
    <xf numFmtId="0" fontId="0" fillId="0" borderId="151" xfId="0" applyFont="1" applyBorder="1" applyAlignment="1">
      <alignment horizontal="center" vertical="center" wrapText="1"/>
    </xf>
    <xf numFmtId="188" fontId="18" fillId="0" borderId="83" xfId="0" applyNumberFormat="1" applyFont="1" applyFill="1" applyBorder="1" applyAlignment="1">
      <alignment horizontal="center" vertical="center" wrapText="1" shrinkToFit="1"/>
    </xf>
    <xf numFmtId="188" fontId="18" fillId="0" borderId="32" xfId="0" applyNumberFormat="1" applyFont="1" applyFill="1" applyBorder="1" applyAlignment="1">
      <alignment horizontal="center" vertical="center" wrapText="1" shrinkToFit="1"/>
    </xf>
    <xf numFmtId="188" fontId="18" fillId="0" borderId="2" xfId="0" applyNumberFormat="1" applyFont="1" applyBorder="1" applyAlignment="1">
      <alignment horizontal="center" vertical="center"/>
    </xf>
    <xf numFmtId="188" fontId="18" fillId="0" borderId="32" xfId="0" applyNumberFormat="1" applyFont="1" applyBorder="1" applyAlignment="1">
      <alignment horizontal="center" vertical="center" wrapText="1" shrinkToFit="1"/>
    </xf>
    <xf numFmtId="0" fontId="0" fillId="12" borderId="154" xfId="0" applyFill="1" applyBorder="1" applyAlignment="1">
      <alignment horizontal="left" vertical="center" wrapText="1"/>
    </xf>
    <xf numFmtId="0" fontId="0" fillId="12" borderId="111" xfId="0" applyFill="1" applyBorder="1" applyAlignment="1">
      <alignment horizontal="left" vertical="center" wrapText="1"/>
    </xf>
    <xf numFmtId="0" fontId="0" fillId="12" borderId="112" xfId="0" applyFill="1" applyBorder="1" applyAlignment="1">
      <alignment horizontal="left" vertical="center" wrapText="1"/>
    </xf>
    <xf numFmtId="0" fontId="44" fillId="12" borderId="8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83" xfId="0" applyFont="1" applyFill="1" applyBorder="1" applyAlignment="1">
      <alignment horizontal="center" vertical="center"/>
    </xf>
    <xf numFmtId="0" fontId="44" fillId="12" borderId="32" xfId="0" applyFont="1" applyFill="1" applyBorder="1" applyAlignment="1">
      <alignment horizontal="center" vertical="center"/>
    </xf>
    <xf numFmtId="0" fontId="44" fillId="12" borderId="33" xfId="0" applyFont="1" applyFill="1" applyBorder="1" applyAlignment="1">
      <alignment horizontal="center" vertical="center"/>
    </xf>
  </cellXfs>
  <cellStyles count="10">
    <cellStyle name="60% - アクセント 4" xfId="1" builtinId="44"/>
    <cellStyle name="桁区切り" xfId="2" builtinId="6"/>
    <cellStyle name="桁区切り 2" xfId="9"/>
    <cellStyle name="桁区切り 3" xfId="8"/>
    <cellStyle name="標準" xfId="0" builtinId="0"/>
    <cellStyle name="標準 2" xfId="3"/>
    <cellStyle name="標準 2 2" xfId="4"/>
    <cellStyle name="標準 3" xfId="5"/>
    <cellStyle name="標準 5" xfId="7"/>
    <cellStyle name="良い" xfId="6" builtinId="26"/>
  </cellStyles>
  <dxfs count="2">
    <dxf>
      <font>
        <color rgb="FFFFFF00"/>
      </font>
      <fill>
        <patternFill>
          <bgColor rgb="FFFFC7CE"/>
        </patternFill>
      </fill>
    </dxf>
    <dxf>
      <font>
        <color rgb="FFFFFF00"/>
      </font>
      <fill>
        <patternFill>
          <bgColor rgb="FFFFC7CE"/>
        </patternFill>
      </fill>
    </dxf>
  </dxfs>
  <tableStyles count="0" defaultTableStyle="TableStyleMedium9" defaultPivotStyle="PivotStyleLight16"/>
  <colors>
    <mruColors>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checked="Checked"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checked="Checked"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checked="Checked"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188</xdr:row>
          <xdr:rowOff>19050</xdr:rowOff>
        </xdr:from>
        <xdr:to>
          <xdr:col>14</xdr:col>
          <xdr:colOff>0</xdr:colOff>
          <xdr:row>189</xdr:row>
          <xdr:rowOff>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0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189</xdr:row>
          <xdr:rowOff>19050</xdr:rowOff>
        </xdr:from>
        <xdr:to>
          <xdr:col>14</xdr:col>
          <xdr:colOff>0</xdr:colOff>
          <xdr:row>190</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0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192</xdr:row>
          <xdr:rowOff>161925</xdr:rowOff>
        </xdr:from>
        <xdr:to>
          <xdr:col>14</xdr:col>
          <xdr:colOff>0</xdr:colOff>
          <xdr:row>198</xdr:row>
          <xdr:rowOff>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198</xdr:row>
          <xdr:rowOff>19050</xdr:rowOff>
        </xdr:from>
        <xdr:to>
          <xdr:col>14</xdr:col>
          <xdr:colOff>0</xdr:colOff>
          <xdr:row>199</xdr:row>
          <xdr:rowOff>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199</xdr:row>
          <xdr:rowOff>19050</xdr:rowOff>
        </xdr:from>
        <xdr:to>
          <xdr:col>14</xdr:col>
          <xdr:colOff>0</xdr:colOff>
          <xdr:row>200</xdr:row>
          <xdr:rowOff>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0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207</xdr:row>
          <xdr:rowOff>171450</xdr:rowOff>
        </xdr:from>
        <xdr:to>
          <xdr:col>14</xdr:col>
          <xdr:colOff>0</xdr:colOff>
          <xdr:row>208</xdr:row>
          <xdr:rowOff>142875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262</xdr:row>
          <xdr:rowOff>371475</xdr:rowOff>
        </xdr:from>
        <xdr:to>
          <xdr:col>14</xdr:col>
          <xdr:colOff>0</xdr:colOff>
          <xdr:row>262</xdr:row>
          <xdr:rowOff>647700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263</xdr:row>
          <xdr:rowOff>19050</xdr:rowOff>
        </xdr:from>
        <xdr:to>
          <xdr:col>14</xdr:col>
          <xdr:colOff>0</xdr:colOff>
          <xdr:row>263</xdr:row>
          <xdr:rowOff>314325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274</xdr:row>
          <xdr:rowOff>19050</xdr:rowOff>
        </xdr:from>
        <xdr:to>
          <xdr:col>14</xdr:col>
          <xdr:colOff>0</xdr:colOff>
          <xdr:row>275</xdr:row>
          <xdr:rowOff>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275</xdr:row>
          <xdr:rowOff>19050</xdr:rowOff>
        </xdr:from>
        <xdr:to>
          <xdr:col>14</xdr:col>
          <xdr:colOff>0</xdr:colOff>
          <xdr:row>275</xdr:row>
          <xdr:rowOff>314325</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276</xdr:row>
          <xdr:rowOff>19050</xdr:rowOff>
        </xdr:from>
        <xdr:to>
          <xdr:col>14</xdr:col>
          <xdr:colOff>0</xdr:colOff>
          <xdr:row>276</xdr:row>
          <xdr:rowOff>314325</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66</xdr:row>
          <xdr:rowOff>19050</xdr:rowOff>
        </xdr:from>
        <xdr:to>
          <xdr:col>13</xdr:col>
          <xdr:colOff>428625</xdr:colOff>
          <xdr:row>67</xdr:row>
          <xdr:rowOff>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0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67</xdr:row>
          <xdr:rowOff>180975</xdr:rowOff>
        </xdr:from>
        <xdr:to>
          <xdr:col>13</xdr:col>
          <xdr:colOff>428625</xdr:colOff>
          <xdr:row>68</xdr:row>
          <xdr:rowOff>142875</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0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78</xdr:row>
          <xdr:rowOff>180975</xdr:rowOff>
        </xdr:from>
        <xdr:to>
          <xdr:col>14</xdr:col>
          <xdr:colOff>0</xdr:colOff>
          <xdr:row>79</xdr:row>
          <xdr:rowOff>142875</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0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81</xdr:row>
          <xdr:rowOff>19050</xdr:rowOff>
        </xdr:from>
        <xdr:to>
          <xdr:col>14</xdr:col>
          <xdr:colOff>0</xdr:colOff>
          <xdr:row>82</xdr:row>
          <xdr:rowOff>47625</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0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83</xdr:row>
          <xdr:rowOff>190500</xdr:rowOff>
        </xdr:from>
        <xdr:to>
          <xdr:col>14</xdr:col>
          <xdr:colOff>0</xdr:colOff>
          <xdr:row>84</xdr:row>
          <xdr:rowOff>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0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156</xdr:row>
          <xdr:rowOff>295275</xdr:rowOff>
        </xdr:from>
        <xdr:to>
          <xdr:col>14</xdr:col>
          <xdr:colOff>266700</xdr:colOff>
          <xdr:row>157</xdr:row>
          <xdr:rowOff>266700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0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187</xdr:row>
          <xdr:rowOff>28575</xdr:rowOff>
        </xdr:from>
        <xdr:to>
          <xdr:col>15</xdr:col>
          <xdr:colOff>76200</xdr:colOff>
          <xdr:row>187</xdr:row>
          <xdr:rowOff>266700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0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197</xdr:row>
          <xdr:rowOff>28575</xdr:rowOff>
        </xdr:from>
        <xdr:to>
          <xdr:col>15</xdr:col>
          <xdr:colOff>76200</xdr:colOff>
          <xdr:row>197</xdr:row>
          <xdr:rowOff>266700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0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287</xdr:row>
          <xdr:rowOff>19050</xdr:rowOff>
        </xdr:from>
        <xdr:to>
          <xdr:col>14</xdr:col>
          <xdr:colOff>0</xdr:colOff>
          <xdr:row>288</xdr:row>
          <xdr:rowOff>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0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288</xdr:row>
          <xdr:rowOff>19050</xdr:rowOff>
        </xdr:from>
        <xdr:to>
          <xdr:col>14</xdr:col>
          <xdr:colOff>0</xdr:colOff>
          <xdr:row>289</xdr:row>
          <xdr:rowOff>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0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289</xdr:row>
          <xdr:rowOff>19050</xdr:rowOff>
        </xdr:from>
        <xdr:to>
          <xdr:col>14</xdr:col>
          <xdr:colOff>0</xdr:colOff>
          <xdr:row>290</xdr:row>
          <xdr:rowOff>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0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277</xdr:row>
          <xdr:rowOff>19050</xdr:rowOff>
        </xdr:from>
        <xdr:to>
          <xdr:col>14</xdr:col>
          <xdr:colOff>0</xdr:colOff>
          <xdr:row>277</xdr:row>
          <xdr:rowOff>314325</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0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332508</xdr:colOff>
      <xdr:row>1</xdr:row>
      <xdr:rowOff>130753</xdr:rowOff>
    </xdr:from>
    <xdr:ext cx="6382617" cy="1964748"/>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152908" y="435553"/>
          <a:ext cx="6382617" cy="1964748"/>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000"/>
            <a:t>※</a:t>
          </a:r>
          <a:r>
            <a:rPr kumimoji="1" lang="ja-JP" altLang="en-US" sz="1000"/>
            <a:t>「根拠」欄は根拠法令等です。略称は次のとおりです。</a:t>
          </a:r>
          <a:endParaRPr kumimoji="1" lang="en-US" altLang="ja-JP" sz="1000"/>
        </a:p>
        <a:p>
          <a:r>
            <a:rPr kumimoji="1" lang="ja-JP" altLang="en-US" sz="1000">
              <a:solidFill>
                <a:schemeClr val="tx1"/>
              </a:solidFill>
            </a:rPr>
            <a:t>・届出要綱</a:t>
          </a:r>
          <a:r>
            <a:rPr kumimoji="1" lang="en-US" altLang="ja-JP" sz="1100">
              <a:solidFill>
                <a:schemeClr val="tx1"/>
              </a:solidFill>
              <a:effectLst/>
              <a:latin typeface="+mn-lt"/>
              <a:ea typeface="+mn-ea"/>
              <a:cs typeface="+mn-cs"/>
            </a:rPr>
            <a:t>………………</a:t>
          </a:r>
          <a:r>
            <a:rPr kumimoji="1" lang="ja-JP" altLang="en-US" sz="1000">
              <a:solidFill>
                <a:schemeClr val="tx1"/>
              </a:solidFill>
              <a:effectLst/>
              <a:latin typeface="+mn-lt"/>
              <a:ea typeface="+mn-ea"/>
              <a:cs typeface="+mn-cs"/>
            </a:rPr>
            <a:t>横浜市放課後児童健全育成事業の届出等に関する要綱（令和３年２月</a:t>
          </a:r>
          <a:r>
            <a:rPr kumimoji="1" lang="en-US" altLang="ja-JP" sz="1000">
              <a:solidFill>
                <a:schemeClr val="tx1"/>
              </a:solidFill>
              <a:effectLst/>
              <a:latin typeface="+mn-lt"/>
              <a:ea typeface="+mn-ea"/>
              <a:cs typeface="+mn-cs"/>
            </a:rPr>
            <a:t>26</a:t>
          </a:r>
          <a:r>
            <a:rPr kumimoji="1" lang="ja-JP" altLang="en-US" sz="1000">
              <a:solidFill>
                <a:schemeClr val="tx1"/>
              </a:solidFill>
              <a:effectLst/>
              <a:latin typeface="+mn-lt"/>
              <a:ea typeface="+mn-ea"/>
              <a:cs typeface="+mn-cs"/>
            </a:rPr>
            <a:t>日　こ放第</a:t>
          </a:r>
          <a:r>
            <a:rPr kumimoji="1" lang="en-US" altLang="ja-JP" sz="1000">
              <a:solidFill>
                <a:schemeClr val="tx1"/>
              </a:solidFill>
              <a:effectLst/>
              <a:latin typeface="+mn-lt"/>
              <a:ea typeface="+mn-ea"/>
              <a:cs typeface="+mn-cs"/>
            </a:rPr>
            <a:t>2091</a:t>
          </a:r>
          <a:r>
            <a:rPr kumimoji="1" lang="ja-JP" altLang="en-US" sz="1000">
              <a:solidFill>
                <a:schemeClr val="tx1"/>
              </a:solidFill>
              <a:effectLst/>
              <a:latin typeface="+mn-lt"/>
              <a:ea typeface="+mn-ea"/>
              <a:cs typeface="+mn-cs"/>
            </a:rPr>
            <a:t>号改正）</a:t>
          </a:r>
          <a:endParaRPr kumimoji="1" lang="en-US" altLang="ja-JP" sz="1000">
            <a:solidFill>
              <a:sysClr val="windowText" lastClr="000000"/>
            </a:solidFill>
          </a:endParaRPr>
        </a:p>
        <a:p>
          <a:r>
            <a:rPr kumimoji="1" lang="ja-JP" altLang="en-US" sz="1000">
              <a:solidFill>
                <a:sysClr val="windowText" lastClr="000000"/>
              </a:solidFill>
            </a:rPr>
            <a:t>・実施要綱</a:t>
          </a:r>
          <a:r>
            <a:rPr kumimoji="1" lang="en-US" altLang="ja-JP" sz="1000">
              <a:solidFill>
                <a:sysClr val="windowText" lastClr="000000"/>
              </a:solidFill>
            </a:rPr>
            <a:t>……………</a:t>
          </a:r>
          <a:r>
            <a:rPr kumimoji="1" lang="en-US" altLang="ja-JP" sz="1100">
              <a:solidFill>
                <a:sysClr val="windowText" lastClr="000000"/>
              </a:solidFill>
              <a:effectLst/>
              <a:latin typeface="+mn-lt"/>
              <a:ea typeface="+mn-ea"/>
              <a:cs typeface="+mn-cs"/>
            </a:rPr>
            <a:t>…</a:t>
          </a:r>
          <a:r>
            <a:rPr kumimoji="1" lang="ja-JP" altLang="en-US" sz="1000">
              <a:solidFill>
                <a:sysClr val="windowText" lastClr="000000"/>
              </a:solidFill>
            </a:rPr>
            <a:t>横浜市放課後キッズクラブ事業実施要綱（令和３年３月</a:t>
          </a:r>
          <a:r>
            <a:rPr kumimoji="1" lang="en-US" altLang="ja-JP" sz="1000">
              <a:solidFill>
                <a:sysClr val="windowText" lastClr="000000"/>
              </a:solidFill>
            </a:rPr>
            <a:t>1</a:t>
          </a:r>
          <a:r>
            <a:rPr kumimoji="1" lang="ja-JP" altLang="en-US" sz="1000">
              <a:solidFill>
                <a:sysClr val="windowText" lastClr="000000"/>
              </a:solidFill>
            </a:rPr>
            <a:t>日</a:t>
          </a:r>
          <a:r>
            <a:rPr kumimoji="1" lang="ja-JP" altLang="en-US" sz="1000" baseline="0">
              <a:solidFill>
                <a:sysClr val="windowText" lastClr="000000"/>
              </a:solidFill>
            </a:rPr>
            <a:t> </a:t>
          </a:r>
          <a:r>
            <a:rPr kumimoji="1" lang="ja-JP" altLang="en-US" sz="1000">
              <a:solidFill>
                <a:sysClr val="windowText" lastClr="000000"/>
              </a:solidFill>
            </a:rPr>
            <a:t>こ放第</a:t>
          </a:r>
          <a:r>
            <a:rPr kumimoji="0" lang="en-US" altLang="ja-JP" sz="1100" b="0" i="0" u="none" strike="noStrike" baseline="0">
              <a:solidFill>
                <a:schemeClr val="tx1"/>
              </a:solidFill>
              <a:latin typeface="+mn-lt"/>
              <a:ea typeface="+mn-ea"/>
              <a:cs typeface="+mn-cs"/>
            </a:rPr>
            <a:t>2061</a:t>
          </a:r>
          <a:r>
            <a:rPr kumimoji="1" lang="ja-JP" altLang="en-US" sz="1000">
              <a:solidFill>
                <a:sysClr val="windowText" lastClr="000000"/>
              </a:solidFill>
            </a:rPr>
            <a:t>号改正）</a:t>
          </a:r>
        </a:p>
        <a:p>
          <a:r>
            <a:rPr kumimoji="1" lang="ja-JP" altLang="en-US" sz="1000">
              <a:solidFill>
                <a:sysClr val="windowText" lastClr="000000"/>
              </a:solidFill>
            </a:rPr>
            <a:t>・補助金交付要綱</a:t>
          </a:r>
          <a:r>
            <a:rPr kumimoji="1" lang="en-US" altLang="ja-JP" sz="1000">
              <a:solidFill>
                <a:sysClr val="windowText" lastClr="000000"/>
              </a:solidFill>
            </a:rPr>
            <a:t>……</a:t>
          </a:r>
          <a:r>
            <a:rPr kumimoji="1" lang="ja-JP" altLang="en-US" sz="1000">
              <a:solidFill>
                <a:sysClr val="windowText" lastClr="000000"/>
              </a:solidFill>
            </a:rPr>
            <a:t>横浜市放課後キッズクラブ事業補助金交付要綱（令和３年３月</a:t>
          </a:r>
          <a:r>
            <a:rPr kumimoji="1" lang="en-US" altLang="ja-JP" sz="1000">
              <a:solidFill>
                <a:sysClr val="windowText" lastClr="000000"/>
              </a:solidFill>
            </a:rPr>
            <a:t>1</a:t>
          </a:r>
          <a:r>
            <a:rPr kumimoji="1" lang="ja-JP" altLang="en-US" sz="1000">
              <a:solidFill>
                <a:sysClr val="windowText" lastClr="000000"/>
              </a:solidFill>
            </a:rPr>
            <a:t>日 こ放第</a:t>
          </a:r>
          <a:r>
            <a:rPr lang="en-US" altLang="ja-JP" sz="1100" b="0" i="0" u="none" strike="noStrike" baseline="0">
              <a:solidFill>
                <a:sysClr val="windowText" lastClr="000000"/>
              </a:solidFill>
              <a:latin typeface="+mn-lt"/>
              <a:ea typeface="+mn-ea"/>
              <a:cs typeface="+mn-cs"/>
            </a:rPr>
            <a:t>2142</a:t>
          </a:r>
          <a:r>
            <a:rPr kumimoji="1" lang="ja-JP" altLang="en-US" sz="1000">
              <a:solidFill>
                <a:sysClr val="windowText" lastClr="000000"/>
              </a:solidFill>
            </a:rPr>
            <a:t>号改正）</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・実施細目</a:t>
          </a:r>
          <a:r>
            <a:rPr kumimoji="1" lang="en-US" altLang="ja-JP" sz="1000">
              <a:solidFill>
                <a:sysClr val="windowText" lastClr="000000"/>
              </a:solidFill>
            </a:rPr>
            <a:t>………………</a:t>
          </a:r>
          <a:r>
            <a:rPr kumimoji="1" lang="ja-JP" altLang="en-US" sz="1000">
              <a:solidFill>
                <a:sysClr val="windowText" lastClr="000000"/>
              </a:solidFill>
            </a:rPr>
            <a:t>放課後児童支援員等キャリアアップ処遇改善費補助実施細目</a:t>
          </a:r>
          <a:endParaRPr kumimoji="1" lang="en-US" altLang="ja-JP" sz="1000">
            <a:solidFill>
              <a:sysClr val="windowText" lastClr="000000"/>
            </a:solidFill>
          </a:endParaRPr>
        </a:p>
        <a:p>
          <a:r>
            <a:rPr kumimoji="1" lang="ja-JP" altLang="en-US" sz="1000">
              <a:solidFill>
                <a:sysClr val="windowText" lastClr="000000"/>
              </a:solidFill>
            </a:rPr>
            <a:t>・補助金規則</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横浜市補助金等の交付に関する規則（平成</a:t>
          </a:r>
          <a:r>
            <a:rPr kumimoji="1" lang="en-US" altLang="ja-JP" sz="1000">
              <a:solidFill>
                <a:sysClr val="windowText" lastClr="000000"/>
              </a:solidFill>
              <a:effectLst/>
              <a:latin typeface="+mn-lt"/>
              <a:ea typeface="+mn-ea"/>
              <a:cs typeface="+mn-cs"/>
            </a:rPr>
            <a:t>17</a:t>
          </a:r>
          <a:r>
            <a:rPr kumimoji="1" lang="ja-JP" altLang="en-US"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11</a:t>
          </a:r>
          <a:r>
            <a:rPr kumimoji="1" lang="ja-JP" altLang="en-US" sz="1000">
              <a:solidFill>
                <a:sysClr val="windowText" lastClr="000000"/>
              </a:solidFill>
              <a:effectLst/>
              <a:latin typeface="+mn-lt"/>
              <a:ea typeface="+mn-ea"/>
              <a:cs typeface="+mn-cs"/>
            </a:rPr>
            <a:t>月</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日 規則第</a:t>
          </a:r>
          <a:r>
            <a:rPr kumimoji="1" lang="en-US" altLang="ja-JP" sz="1000">
              <a:solidFill>
                <a:sysClr val="windowText" lastClr="000000"/>
              </a:solidFill>
              <a:effectLst/>
              <a:latin typeface="+mn-lt"/>
              <a:ea typeface="+mn-ea"/>
              <a:cs typeface="+mn-cs"/>
            </a:rPr>
            <a:t>139</a:t>
          </a:r>
          <a:r>
            <a:rPr kumimoji="1" lang="ja-JP" altLang="en-US" sz="1000">
              <a:solidFill>
                <a:sysClr val="windowText" lastClr="000000"/>
              </a:solidFill>
              <a:effectLst/>
              <a:latin typeface="+mn-lt"/>
              <a:ea typeface="+mn-ea"/>
              <a:cs typeface="+mn-cs"/>
            </a:rPr>
            <a:t>号）</a:t>
          </a:r>
          <a:endParaRPr kumimoji="1" lang="ja-JP" altLang="en-US" sz="1000">
            <a:solidFill>
              <a:sysClr val="windowText" lastClr="000000"/>
            </a:solidFill>
          </a:endParaRPr>
        </a:p>
        <a:p>
          <a:pPr>
            <a:lnSpc>
              <a:spcPts val="1100"/>
            </a:lnSpc>
          </a:pPr>
          <a:r>
            <a:rPr kumimoji="1" lang="ja-JP" altLang="ja-JP" sz="1000">
              <a:solidFill>
                <a:sysClr val="windowText" lastClr="000000"/>
              </a:solidFill>
              <a:effectLst/>
              <a:latin typeface="+mn-lt"/>
              <a:ea typeface="+mn-ea"/>
              <a:cs typeface="+mn-cs"/>
            </a:rPr>
            <a:t>・マニュアル第１巻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令和３</a:t>
          </a:r>
          <a:r>
            <a:rPr kumimoji="1" lang="ja-JP" altLang="ja-JP" sz="1000">
              <a:solidFill>
                <a:sysClr val="windowText" lastClr="000000"/>
              </a:solidFill>
              <a:effectLst/>
              <a:latin typeface="+mn-lt"/>
              <a:ea typeface="+mn-ea"/>
              <a:cs typeface="+mn-cs"/>
            </a:rPr>
            <a:t>年度放課後キッズクラブ事業運営マニュアル</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第１巻　本編</a:t>
          </a:r>
          <a:r>
            <a:rPr kumimoji="1" lang="ja-JP" altLang="en-US" sz="1000">
              <a:solidFill>
                <a:sysClr val="windowText" lastClr="000000"/>
              </a:solidFill>
              <a:effectLst/>
              <a:latin typeface="+mn-lt"/>
              <a:ea typeface="+mn-ea"/>
              <a:cs typeface="+mn-cs"/>
            </a:rPr>
            <a:t>・記載例編</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pPr>
            <a:lnSpc>
              <a:spcPts val="1200"/>
            </a:lnSpc>
          </a:pPr>
          <a:r>
            <a:rPr kumimoji="1" lang="ja-JP" altLang="ja-JP" sz="1000">
              <a:solidFill>
                <a:sysClr val="windowText" lastClr="000000"/>
              </a:solidFill>
              <a:effectLst/>
              <a:latin typeface="+mn-lt"/>
              <a:ea typeface="+mn-ea"/>
              <a:cs typeface="+mn-cs"/>
            </a:rPr>
            <a:t>・マニュアル第２巻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令和３</a:t>
          </a:r>
          <a:r>
            <a:rPr kumimoji="1" lang="ja-JP" altLang="ja-JP" sz="1000">
              <a:solidFill>
                <a:sysClr val="windowText" lastClr="000000"/>
              </a:solidFill>
              <a:effectLst/>
              <a:latin typeface="+mn-lt"/>
              <a:ea typeface="+mn-ea"/>
              <a:cs typeface="+mn-cs"/>
            </a:rPr>
            <a:t>年度放課後キッズクラブ事業運営マニュアル</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第２巻　規程・</a:t>
          </a:r>
          <a:r>
            <a:rPr kumimoji="1" lang="ja-JP" altLang="en-US" sz="1000">
              <a:solidFill>
                <a:sysClr val="windowText" lastClr="000000"/>
              </a:solidFill>
              <a:effectLst/>
              <a:latin typeface="+mn-lt"/>
              <a:ea typeface="+mn-ea"/>
              <a:cs typeface="+mn-cs"/>
            </a:rPr>
            <a:t>資料編</a:t>
          </a:r>
          <a:r>
            <a:rPr kumimoji="1" lang="en-US" altLang="ja-JP" sz="1000">
              <a:solidFill>
                <a:sysClr val="windowText" lastClr="000000"/>
              </a:solidFill>
              <a:effectLst/>
              <a:latin typeface="+mn-lt"/>
              <a:ea typeface="+mn-ea"/>
              <a:cs typeface="+mn-cs"/>
            </a:rPr>
            <a:t>】</a:t>
          </a:r>
        </a:p>
        <a:p>
          <a:pPr>
            <a:lnSpc>
              <a:spcPts val="1000"/>
            </a:lnSpc>
          </a:pPr>
          <a:r>
            <a:rPr kumimoji="1" lang="ja-JP" altLang="ja-JP" sz="1000">
              <a:solidFill>
                <a:sysClr val="windowText" lastClr="000000"/>
              </a:solidFill>
              <a:effectLst/>
              <a:latin typeface="+mn-lt"/>
              <a:ea typeface="+mn-ea"/>
              <a:cs typeface="+mn-cs"/>
            </a:rPr>
            <a:t>・安全管理マニュアル</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令和３年度放課後児童健全育成事業</a:t>
          </a:r>
          <a:r>
            <a:rPr kumimoji="1" lang="ja-JP" altLang="ja-JP" sz="1000">
              <a:solidFill>
                <a:sysClr val="windowText" lastClr="000000"/>
              </a:solidFill>
              <a:effectLst/>
              <a:latin typeface="+mn-lt"/>
              <a:ea typeface="+mn-ea"/>
              <a:cs typeface="+mn-cs"/>
            </a:rPr>
            <a:t>安全管理マニュアル</a:t>
          </a:r>
          <a:endParaRPr kumimoji="1" lang="en-US" altLang="ja-JP" sz="1000">
            <a:solidFill>
              <a:sysClr val="windowText" lastClr="000000"/>
            </a:solidFill>
            <a:effectLst/>
            <a:latin typeface="+mn-lt"/>
            <a:ea typeface="+mn-ea"/>
            <a:cs typeface="+mn-cs"/>
          </a:endParaRPr>
        </a:p>
        <a:p>
          <a:pPr>
            <a:lnSpc>
              <a:spcPts val="1000"/>
            </a:lnSpc>
          </a:pPr>
          <a:r>
            <a:rPr lang="ja-JP" altLang="en-US" sz="1000">
              <a:solidFill>
                <a:sysClr val="windowText" lastClr="000000"/>
              </a:solidFill>
              <a:effectLst/>
            </a:rPr>
            <a:t>・コロナ通知・・・新型コロナ感染症に伴う放課後児童健全育成事業の対応について＜新型コロナウイルス感染症関連通知＞関連</a:t>
          </a:r>
          <a:endParaRPr lang="en-US" altLang="ja-JP" sz="1000">
            <a:solidFill>
              <a:sysClr val="windowText" lastClr="00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13</xdr:col>
          <xdr:colOff>114300</xdr:colOff>
          <xdr:row>102</xdr:row>
          <xdr:rowOff>142875</xdr:rowOff>
        </xdr:from>
        <xdr:to>
          <xdr:col>13</xdr:col>
          <xdr:colOff>438150</xdr:colOff>
          <xdr:row>103</xdr:row>
          <xdr:rowOff>133350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0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209550</xdr:rowOff>
        </xdr:from>
        <xdr:to>
          <xdr:col>13</xdr:col>
          <xdr:colOff>428625</xdr:colOff>
          <xdr:row>105</xdr:row>
          <xdr:rowOff>123825</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0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106</xdr:row>
          <xdr:rowOff>190500</xdr:rowOff>
        </xdr:from>
        <xdr:to>
          <xdr:col>14</xdr:col>
          <xdr:colOff>0</xdr:colOff>
          <xdr:row>107</xdr:row>
          <xdr:rowOff>142875</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0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118</xdr:row>
          <xdr:rowOff>190500</xdr:rowOff>
        </xdr:from>
        <xdr:to>
          <xdr:col>14</xdr:col>
          <xdr:colOff>0</xdr:colOff>
          <xdr:row>119</xdr:row>
          <xdr:rowOff>142875</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0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130</xdr:row>
          <xdr:rowOff>171450</xdr:rowOff>
        </xdr:from>
        <xdr:to>
          <xdr:col>14</xdr:col>
          <xdr:colOff>0</xdr:colOff>
          <xdr:row>130</xdr:row>
          <xdr:rowOff>457200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0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209</xdr:row>
          <xdr:rowOff>19050</xdr:rowOff>
        </xdr:from>
        <xdr:to>
          <xdr:col>14</xdr:col>
          <xdr:colOff>0</xdr:colOff>
          <xdr:row>210</xdr:row>
          <xdr:rowOff>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0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210</xdr:row>
          <xdr:rowOff>19050</xdr:rowOff>
        </xdr:from>
        <xdr:to>
          <xdr:col>14</xdr:col>
          <xdr:colOff>0</xdr:colOff>
          <xdr:row>211</xdr:row>
          <xdr:rowOff>0</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0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211</xdr:row>
          <xdr:rowOff>114300</xdr:rowOff>
        </xdr:from>
        <xdr:to>
          <xdr:col>14</xdr:col>
          <xdr:colOff>0</xdr:colOff>
          <xdr:row>212</xdr:row>
          <xdr:rowOff>123825</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0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213</xdr:row>
          <xdr:rowOff>19050</xdr:rowOff>
        </xdr:from>
        <xdr:to>
          <xdr:col>14</xdr:col>
          <xdr:colOff>0</xdr:colOff>
          <xdr:row>214</xdr:row>
          <xdr:rowOff>0</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0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235</xdr:row>
          <xdr:rowOff>247650</xdr:rowOff>
        </xdr:from>
        <xdr:to>
          <xdr:col>14</xdr:col>
          <xdr:colOff>0</xdr:colOff>
          <xdr:row>236</xdr:row>
          <xdr:rowOff>190500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0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237</xdr:row>
          <xdr:rowOff>19050</xdr:rowOff>
        </xdr:from>
        <xdr:to>
          <xdr:col>14</xdr:col>
          <xdr:colOff>0</xdr:colOff>
          <xdr:row>237</xdr:row>
          <xdr:rowOff>314325</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0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238</xdr:row>
          <xdr:rowOff>19050</xdr:rowOff>
        </xdr:from>
        <xdr:to>
          <xdr:col>14</xdr:col>
          <xdr:colOff>0</xdr:colOff>
          <xdr:row>239</xdr:row>
          <xdr:rowOff>0</xdr:rowOff>
        </xdr:to>
        <xdr:sp macro="" textlink="">
          <xdr:nvSpPr>
            <xdr:cNvPr id="54307" name="Check Box 35" hidden="1">
              <a:extLst>
                <a:ext uri="{63B3BB69-23CF-44E3-9099-C40C66FF867C}">
                  <a14:compatExt spid="_x0000_s54307"/>
                </a:ext>
                <a:ext uri="{FF2B5EF4-FFF2-40B4-BE49-F238E27FC236}">
                  <a16:creationId xmlns:a16="http://schemas.microsoft.com/office/drawing/2014/main" id="{00000000-0008-0000-0000-00002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239</xdr:row>
          <xdr:rowOff>19050</xdr:rowOff>
        </xdr:from>
        <xdr:to>
          <xdr:col>14</xdr:col>
          <xdr:colOff>0</xdr:colOff>
          <xdr:row>240</xdr:row>
          <xdr:rowOff>0</xdr:rowOff>
        </xdr:to>
        <xdr:sp macro="" textlink="">
          <xdr:nvSpPr>
            <xdr:cNvPr id="54308" name="Check Box 36" hidden="1">
              <a:extLst>
                <a:ext uri="{63B3BB69-23CF-44E3-9099-C40C66FF867C}">
                  <a14:compatExt spid="_x0000_s54308"/>
                </a:ext>
                <a:ext uri="{FF2B5EF4-FFF2-40B4-BE49-F238E27FC236}">
                  <a16:creationId xmlns:a16="http://schemas.microsoft.com/office/drawing/2014/main" id="{00000000-0008-0000-0000-00002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240</xdr:row>
          <xdr:rowOff>19050</xdr:rowOff>
        </xdr:from>
        <xdr:to>
          <xdr:col>14</xdr:col>
          <xdr:colOff>0</xdr:colOff>
          <xdr:row>241</xdr:row>
          <xdr:rowOff>0</xdr:rowOff>
        </xdr:to>
        <xdr:sp macro="" textlink="">
          <xdr:nvSpPr>
            <xdr:cNvPr id="54309" name="Check Box 37" hidden="1">
              <a:extLst>
                <a:ext uri="{63B3BB69-23CF-44E3-9099-C40C66FF867C}">
                  <a14:compatExt spid="_x0000_s54309"/>
                </a:ext>
                <a:ext uri="{FF2B5EF4-FFF2-40B4-BE49-F238E27FC236}">
                  <a16:creationId xmlns:a16="http://schemas.microsoft.com/office/drawing/2014/main" id="{00000000-0008-0000-0000-00002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241</xdr:row>
          <xdr:rowOff>19050</xdr:rowOff>
        </xdr:from>
        <xdr:to>
          <xdr:col>14</xdr:col>
          <xdr:colOff>0</xdr:colOff>
          <xdr:row>242</xdr:row>
          <xdr:rowOff>0</xdr:rowOff>
        </xdr:to>
        <xdr:sp macro="" textlink="">
          <xdr:nvSpPr>
            <xdr:cNvPr id="54310" name="Check Box 38" hidden="1">
              <a:extLst>
                <a:ext uri="{63B3BB69-23CF-44E3-9099-C40C66FF867C}">
                  <a14:compatExt spid="_x0000_s54310"/>
                </a:ext>
                <a:ext uri="{FF2B5EF4-FFF2-40B4-BE49-F238E27FC236}">
                  <a16:creationId xmlns:a16="http://schemas.microsoft.com/office/drawing/2014/main" id="{00000000-0008-0000-0000-00002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242</xdr:row>
          <xdr:rowOff>200025</xdr:rowOff>
        </xdr:from>
        <xdr:to>
          <xdr:col>14</xdr:col>
          <xdr:colOff>0</xdr:colOff>
          <xdr:row>242</xdr:row>
          <xdr:rowOff>504825</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0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250</xdr:row>
          <xdr:rowOff>152400</xdr:rowOff>
        </xdr:from>
        <xdr:to>
          <xdr:col>14</xdr:col>
          <xdr:colOff>123825</xdr:colOff>
          <xdr:row>250</xdr:row>
          <xdr:rowOff>571500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0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251</xdr:row>
          <xdr:rowOff>104775</xdr:rowOff>
        </xdr:from>
        <xdr:to>
          <xdr:col>14</xdr:col>
          <xdr:colOff>123825</xdr:colOff>
          <xdr:row>251</xdr:row>
          <xdr:rowOff>523875</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0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251</xdr:row>
          <xdr:rowOff>819150</xdr:rowOff>
        </xdr:from>
        <xdr:to>
          <xdr:col>14</xdr:col>
          <xdr:colOff>133350</xdr:colOff>
          <xdr:row>253</xdr:row>
          <xdr:rowOff>47625</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0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252</xdr:row>
          <xdr:rowOff>352425</xdr:rowOff>
        </xdr:from>
        <xdr:to>
          <xdr:col>14</xdr:col>
          <xdr:colOff>123825</xdr:colOff>
          <xdr:row>254</xdr:row>
          <xdr:rowOff>123825</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0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255</xdr:row>
          <xdr:rowOff>257175</xdr:rowOff>
        </xdr:from>
        <xdr:to>
          <xdr:col>14</xdr:col>
          <xdr:colOff>123825</xdr:colOff>
          <xdr:row>256</xdr:row>
          <xdr:rowOff>123825</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0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257</xdr:row>
          <xdr:rowOff>133350</xdr:rowOff>
        </xdr:from>
        <xdr:to>
          <xdr:col>14</xdr:col>
          <xdr:colOff>123825</xdr:colOff>
          <xdr:row>258</xdr:row>
          <xdr:rowOff>142875</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0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266</xdr:row>
          <xdr:rowOff>123825</xdr:rowOff>
        </xdr:from>
        <xdr:to>
          <xdr:col>14</xdr:col>
          <xdr:colOff>0</xdr:colOff>
          <xdr:row>267</xdr:row>
          <xdr:rowOff>123825</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0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268</xdr:row>
          <xdr:rowOff>95250</xdr:rowOff>
        </xdr:from>
        <xdr:to>
          <xdr:col>14</xdr:col>
          <xdr:colOff>0</xdr:colOff>
          <xdr:row>269</xdr:row>
          <xdr:rowOff>76200</xdr:rowOff>
        </xdr:to>
        <xdr:sp macro="" textlink="">
          <xdr:nvSpPr>
            <xdr:cNvPr id="54319" name="Check Box 47" hidden="1">
              <a:extLst>
                <a:ext uri="{63B3BB69-23CF-44E3-9099-C40C66FF867C}">
                  <a14:compatExt spid="_x0000_s54319"/>
                </a:ext>
                <a:ext uri="{FF2B5EF4-FFF2-40B4-BE49-F238E27FC236}">
                  <a16:creationId xmlns:a16="http://schemas.microsoft.com/office/drawing/2014/main" id="{00000000-0008-0000-0000-00002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340</xdr:row>
          <xdr:rowOff>228600</xdr:rowOff>
        </xdr:from>
        <xdr:to>
          <xdr:col>14</xdr:col>
          <xdr:colOff>0</xdr:colOff>
          <xdr:row>340</xdr:row>
          <xdr:rowOff>504825</xdr:rowOff>
        </xdr:to>
        <xdr:sp macro="" textlink="">
          <xdr:nvSpPr>
            <xdr:cNvPr id="54320" name="Check Box 48" hidden="1">
              <a:extLst>
                <a:ext uri="{63B3BB69-23CF-44E3-9099-C40C66FF867C}">
                  <a14:compatExt spid="_x0000_s54320"/>
                </a:ext>
                <a:ext uri="{FF2B5EF4-FFF2-40B4-BE49-F238E27FC236}">
                  <a16:creationId xmlns:a16="http://schemas.microsoft.com/office/drawing/2014/main" id="{00000000-0008-0000-0000-00003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341</xdr:row>
          <xdr:rowOff>19050</xdr:rowOff>
        </xdr:from>
        <xdr:to>
          <xdr:col>14</xdr:col>
          <xdr:colOff>0</xdr:colOff>
          <xdr:row>341</xdr:row>
          <xdr:rowOff>314325</xdr:rowOff>
        </xdr:to>
        <xdr:sp macro="" textlink="">
          <xdr:nvSpPr>
            <xdr:cNvPr id="54321" name="Check Box 49" hidden="1">
              <a:extLst>
                <a:ext uri="{63B3BB69-23CF-44E3-9099-C40C66FF867C}">
                  <a14:compatExt spid="_x0000_s54321"/>
                </a:ext>
                <a:ext uri="{FF2B5EF4-FFF2-40B4-BE49-F238E27FC236}">
                  <a16:creationId xmlns:a16="http://schemas.microsoft.com/office/drawing/2014/main" id="{00000000-0008-0000-0000-00003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342</xdr:row>
          <xdr:rowOff>19050</xdr:rowOff>
        </xdr:from>
        <xdr:to>
          <xdr:col>14</xdr:col>
          <xdr:colOff>0</xdr:colOff>
          <xdr:row>342</xdr:row>
          <xdr:rowOff>314325</xdr:rowOff>
        </xdr:to>
        <xdr:sp macro="" textlink="">
          <xdr:nvSpPr>
            <xdr:cNvPr id="54322" name="Check Box 50" hidden="1">
              <a:extLst>
                <a:ext uri="{63B3BB69-23CF-44E3-9099-C40C66FF867C}">
                  <a14:compatExt spid="_x0000_s54322"/>
                </a:ext>
                <a:ext uri="{FF2B5EF4-FFF2-40B4-BE49-F238E27FC236}">
                  <a16:creationId xmlns:a16="http://schemas.microsoft.com/office/drawing/2014/main" id="{00000000-0008-0000-0000-00003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343</xdr:row>
          <xdr:rowOff>19050</xdr:rowOff>
        </xdr:from>
        <xdr:to>
          <xdr:col>14</xdr:col>
          <xdr:colOff>0</xdr:colOff>
          <xdr:row>343</xdr:row>
          <xdr:rowOff>314325</xdr:rowOff>
        </xdr:to>
        <xdr:sp macro="" textlink="">
          <xdr:nvSpPr>
            <xdr:cNvPr id="54323" name="Check Box 51" hidden="1">
              <a:extLst>
                <a:ext uri="{63B3BB69-23CF-44E3-9099-C40C66FF867C}">
                  <a14:compatExt spid="_x0000_s54323"/>
                </a:ext>
                <a:ext uri="{FF2B5EF4-FFF2-40B4-BE49-F238E27FC236}">
                  <a16:creationId xmlns:a16="http://schemas.microsoft.com/office/drawing/2014/main" id="{00000000-0008-0000-0000-00003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344</xdr:row>
          <xdr:rowOff>142875</xdr:rowOff>
        </xdr:from>
        <xdr:to>
          <xdr:col>14</xdr:col>
          <xdr:colOff>47625</xdr:colOff>
          <xdr:row>345</xdr:row>
          <xdr:rowOff>123825</xdr:rowOff>
        </xdr:to>
        <xdr:sp macro="" textlink="">
          <xdr:nvSpPr>
            <xdr:cNvPr id="54324" name="Check Box 52" hidden="1">
              <a:extLst>
                <a:ext uri="{63B3BB69-23CF-44E3-9099-C40C66FF867C}">
                  <a14:compatExt spid="_x0000_s54324"/>
                </a:ext>
                <a:ext uri="{FF2B5EF4-FFF2-40B4-BE49-F238E27FC236}">
                  <a16:creationId xmlns:a16="http://schemas.microsoft.com/office/drawing/2014/main" id="{00000000-0008-0000-0000-00003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366</xdr:row>
          <xdr:rowOff>19050</xdr:rowOff>
        </xdr:from>
        <xdr:to>
          <xdr:col>14</xdr:col>
          <xdr:colOff>0</xdr:colOff>
          <xdr:row>366</xdr:row>
          <xdr:rowOff>314325</xdr:rowOff>
        </xdr:to>
        <xdr:sp macro="" textlink="">
          <xdr:nvSpPr>
            <xdr:cNvPr id="54325" name="Check Box 53" hidden="1">
              <a:extLst>
                <a:ext uri="{63B3BB69-23CF-44E3-9099-C40C66FF867C}">
                  <a14:compatExt spid="_x0000_s54325"/>
                </a:ext>
                <a:ext uri="{FF2B5EF4-FFF2-40B4-BE49-F238E27FC236}">
                  <a16:creationId xmlns:a16="http://schemas.microsoft.com/office/drawing/2014/main" id="{00000000-0008-0000-0000-00003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367</xdr:row>
          <xdr:rowOff>19050</xdr:rowOff>
        </xdr:from>
        <xdr:to>
          <xdr:col>14</xdr:col>
          <xdr:colOff>0</xdr:colOff>
          <xdr:row>367</xdr:row>
          <xdr:rowOff>314325</xdr:rowOff>
        </xdr:to>
        <xdr:sp macro="" textlink="">
          <xdr:nvSpPr>
            <xdr:cNvPr id="54326" name="Check Box 54" hidden="1">
              <a:extLst>
                <a:ext uri="{63B3BB69-23CF-44E3-9099-C40C66FF867C}">
                  <a14:compatExt spid="_x0000_s54326"/>
                </a:ext>
                <a:ext uri="{FF2B5EF4-FFF2-40B4-BE49-F238E27FC236}">
                  <a16:creationId xmlns:a16="http://schemas.microsoft.com/office/drawing/2014/main" id="{00000000-0008-0000-0000-00003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368</xdr:row>
          <xdr:rowOff>19050</xdr:rowOff>
        </xdr:from>
        <xdr:to>
          <xdr:col>14</xdr:col>
          <xdr:colOff>0</xdr:colOff>
          <xdr:row>369</xdr:row>
          <xdr:rowOff>0</xdr:rowOff>
        </xdr:to>
        <xdr:sp macro="" textlink="">
          <xdr:nvSpPr>
            <xdr:cNvPr id="54327" name="Check Box 55" hidden="1">
              <a:extLst>
                <a:ext uri="{63B3BB69-23CF-44E3-9099-C40C66FF867C}">
                  <a14:compatExt spid="_x0000_s54327"/>
                </a:ext>
                <a:ext uri="{FF2B5EF4-FFF2-40B4-BE49-F238E27FC236}">
                  <a16:creationId xmlns:a16="http://schemas.microsoft.com/office/drawing/2014/main" id="{00000000-0008-0000-0000-00003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369</xdr:row>
          <xdr:rowOff>19050</xdr:rowOff>
        </xdr:from>
        <xdr:to>
          <xdr:col>14</xdr:col>
          <xdr:colOff>0</xdr:colOff>
          <xdr:row>369</xdr:row>
          <xdr:rowOff>314325</xdr:rowOff>
        </xdr:to>
        <xdr:sp macro="" textlink="">
          <xdr:nvSpPr>
            <xdr:cNvPr id="54328" name="Check Box 56" hidden="1">
              <a:extLst>
                <a:ext uri="{63B3BB69-23CF-44E3-9099-C40C66FF867C}">
                  <a14:compatExt spid="_x0000_s54328"/>
                </a:ext>
                <a:ext uri="{FF2B5EF4-FFF2-40B4-BE49-F238E27FC236}">
                  <a16:creationId xmlns:a16="http://schemas.microsoft.com/office/drawing/2014/main" id="{00000000-0008-0000-0000-00003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370</xdr:row>
          <xdr:rowOff>142875</xdr:rowOff>
        </xdr:from>
        <xdr:to>
          <xdr:col>14</xdr:col>
          <xdr:colOff>47625</xdr:colOff>
          <xdr:row>371</xdr:row>
          <xdr:rowOff>123825</xdr:rowOff>
        </xdr:to>
        <xdr:sp macro="" textlink="">
          <xdr:nvSpPr>
            <xdr:cNvPr id="54329" name="Check Box 57" hidden="1">
              <a:extLst>
                <a:ext uri="{63B3BB69-23CF-44E3-9099-C40C66FF867C}">
                  <a14:compatExt spid="_x0000_s54329"/>
                </a:ext>
                <a:ext uri="{FF2B5EF4-FFF2-40B4-BE49-F238E27FC236}">
                  <a16:creationId xmlns:a16="http://schemas.microsoft.com/office/drawing/2014/main" id="{00000000-0008-0000-0000-00003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381</xdr:row>
          <xdr:rowOff>19050</xdr:rowOff>
        </xdr:from>
        <xdr:to>
          <xdr:col>14</xdr:col>
          <xdr:colOff>0</xdr:colOff>
          <xdr:row>381</xdr:row>
          <xdr:rowOff>314325</xdr:rowOff>
        </xdr:to>
        <xdr:sp macro="" textlink="">
          <xdr:nvSpPr>
            <xdr:cNvPr id="54330" name="Check Box 58" hidden="1">
              <a:extLst>
                <a:ext uri="{63B3BB69-23CF-44E3-9099-C40C66FF867C}">
                  <a14:compatExt spid="_x0000_s54330"/>
                </a:ext>
                <a:ext uri="{FF2B5EF4-FFF2-40B4-BE49-F238E27FC236}">
                  <a16:creationId xmlns:a16="http://schemas.microsoft.com/office/drawing/2014/main" id="{00000000-0008-0000-0000-00003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382</xdr:row>
          <xdr:rowOff>19050</xdr:rowOff>
        </xdr:from>
        <xdr:to>
          <xdr:col>14</xdr:col>
          <xdr:colOff>0</xdr:colOff>
          <xdr:row>382</xdr:row>
          <xdr:rowOff>314325</xdr:rowOff>
        </xdr:to>
        <xdr:sp macro="" textlink="">
          <xdr:nvSpPr>
            <xdr:cNvPr id="54331" name="Check Box 59" hidden="1">
              <a:extLst>
                <a:ext uri="{63B3BB69-23CF-44E3-9099-C40C66FF867C}">
                  <a14:compatExt spid="_x0000_s54331"/>
                </a:ext>
                <a:ext uri="{FF2B5EF4-FFF2-40B4-BE49-F238E27FC236}">
                  <a16:creationId xmlns:a16="http://schemas.microsoft.com/office/drawing/2014/main" id="{00000000-0008-0000-0000-00003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383</xdr:row>
          <xdr:rowOff>19050</xdr:rowOff>
        </xdr:from>
        <xdr:to>
          <xdr:col>14</xdr:col>
          <xdr:colOff>0</xdr:colOff>
          <xdr:row>384</xdr:row>
          <xdr:rowOff>0</xdr:rowOff>
        </xdr:to>
        <xdr:sp macro="" textlink="">
          <xdr:nvSpPr>
            <xdr:cNvPr id="54332" name="Check Box 60" hidden="1">
              <a:extLst>
                <a:ext uri="{63B3BB69-23CF-44E3-9099-C40C66FF867C}">
                  <a14:compatExt spid="_x0000_s54332"/>
                </a:ext>
                <a:ext uri="{FF2B5EF4-FFF2-40B4-BE49-F238E27FC236}">
                  <a16:creationId xmlns:a16="http://schemas.microsoft.com/office/drawing/2014/main" id="{00000000-0008-0000-0000-00003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384</xdr:row>
          <xdr:rowOff>19050</xdr:rowOff>
        </xdr:from>
        <xdr:to>
          <xdr:col>14</xdr:col>
          <xdr:colOff>0</xdr:colOff>
          <xdr:row>384</xdr:row>
          <xdr:rowOff>314325</xdr:rowOff>
        </xdr:to>
        <xdr:sp macro="" textlink="">
          <xdr:nvSpPr>
            <xdr:cNvPr id="54333" name="Check Box 61" hidden="1">
              <a:extLst>
                <a:ext uri="{63B3BB69-23CF-44E3-9099-C40C66FF867C}">
                  <a14:compatExt spid="_x0000_s54333"/>
                </a:ext>
                <a:ext uri="{FF2B5EF4-FFF2-40B4-BE49-F238E27FC236}">
                  <a16:creationId xmlns:a16="http://schemas.microsoft.com/office/drawing/2014/main" id="{00000000-0008-0000-0000-00003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385</xdr:row>
          <xdr:rowOff>142875</xdr:rowOff>
        </xdr:from>
        <xdr:to>
          <xdr:col>14</xdr:col>
          <xdr:colOff>47625</xdr:colOff>
          <xdr:row>386</xdr:row>
          <xdr:rowOff>123825</xdr:rowOff>
        </xdr:to>
        <xdr:sp macro="" textlink="">
          <xdr:nvSpPr>
            <xdr:cNvPr id="54334" name="Check Box 62" hidden="1">
              <a:extLst>
                <a:ext uri="{63B3BB69-23CF-44E3-9099-C40C66FF867C}">
                  <a14:compatExt spid="_x0000_s54334"/>
                </a:ext>
                <a:ext uri="{FF2B5EF4-FFF2-40B4-BE49-F238E27FC236}">
                  <a16:creationId xmlns:a16="http://schemas.microsoft.com/office/drawing/2014/main" id="{00000000-0008-0000-0000-00003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42</xdr:row>
          <xdr:rowOff>19050</xdr:rowOff>
        </xdr:from>
        <xdr:to>
          <xdr:col>13</xdr:col>
          <xdr:colOff>428625</xdr:colOff>
          <xdr:row>43</xdr:row>
          <xdr:rowOff>0</xdr:rowOff>
        </xdr:to>
        <xdr:sp macro="" textlink="">
          <xdr:nvSpPr>
            <xdr:cNvPr id="54335" name="Check Box 63" hidden="1">
              <a:extLst>
                <a:ext uri="{63B3BB69-23CF-44E3-9099-C40C66FF867C}">
                  <a14:compatExt spid="_x0000_s54335"/>
                </a:ext>
                <a:ext uri="{FF2B5EF4-FFF2-40B4-BE49-F238E27FC236}">
                  <a16:creationId xmlns:a16="http://schemas.microsoft.com/office/drawing/2014/main" id="{00000000-0008-0000-0000-00003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114300</xdr:rowOff>
        </xdr:from>
        <xdr:to>
          <xdr:col>13</xdr:col>
          <xdr:colOff>428625</xdr:colOff>
          <xdr:row>44</xdr:row>
          <xdr:rowOff>123825</xdr:rowOff>
        </xdr:to>
        <xdr:sp macro="" textlink="">
          <xdr:nvSpPr>
            <xdr:cNvPr id="54336" name="Check Box 64" hidden="1">
              <a:extLst>
                <a:ext uri="{63B3BB69-23CF-44E3-9099-C40C66FF867C}">
                  <a14:compatExt spid="_x0000_s54336"/>
                </a:ext>
                <a:ext uri="{FF2B5EF4-FFF2-40B4-BE49-F238E27FC236}">
                  <a16:creationId xmlns:a16="http://schemas.microsoft.com/office/drawing/2014/main" id="{00000000-0008-0000-0000-00004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47</xdr:row>
          <xdr:rowOff>19050</xdr:rowOff>
        </xdr:from>
        <xdr:to>
          <xdr:col>13</xdr:col>
          <xdr:colOff>428625</xdr:colOff>
          <xdr:row>47</xdr:row>
          <xdr:rowOff>314325</xdr:rowOff>
        </xdr:to>
        <xdr:sp macro="" textlink="">
          <xdr:nvSpPr>
            <xdr:cNvPr id="54337" name="Check Box 65" hidden="1">
              <a:extLst>
                <a:ext uri="{63B3BB69-23CF-44E3-9099-C40C66FF867C}">
                  <a14:compatExt spid="_x0000_s54337"/>
                </a:ext>
                <a:ext uri="{FF2B5EF4-FFF2-40B4-BE49-F238E27FC236}">
                  <a16:creationId xmlns:a16="http://schemas.microsoft.com/office/drawing/2014/main" id="{00000000-0008-0000-0000-00004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104775</xdr:rowOff>
        </xdr:from>
        <xdr:to>
          <xdr:col>13</xdr:col>
          <xdr:colOff>381000</xdr:colOff>
          <xdr:row>48</xdr:row>
          <xdr:rowOff>381000</xdr:rowOff>
        </xdr:to>
        <xdr:sp macro="" textlink="">
          <xdr:nvSpPr>
            <xdr:cNvPr id="54338" name="Check Box 66" hidden="1">
              <a:extLst>
                <a:ext uri="{63B3BB69-23CF-44E3-9099-C40C66FF867C}">
                  <a14:compatExt spid="_x0000_s54338"/>
                </a:ext>
                <a:ext uri="{FF2B5EF4-FFF2-40B4-BE49-F238E27FC236}">
                  <a16:creationId xmlns:a16="http://schemas.microsoft.com/office/drawing/2014/main" id="{00000000-0008-0000-0000-00004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159</xdr:row>
          <xdr:rowOff>190500</xdr:rowOff>
        </xdr:from>
        <xdr:to>
          <xdr:col>14</xdr:col>
          <xdr:colOff>238125</xdr:colOff>
          <xdr:row>160</xdr:row>
          <xdr:rowOff>142875</xdr:rowOff>
        </xdr:to>
        <xdr:sp macro="" textlink="">
          <xdr:nvSpPr>
            <xdr:cNvPr id="54339" name="Check Box 67" hidden="1">
              <a:extLst>
                <a:ext uri="{63B3BB69-23CF-44E3-9099-C40C66FF867C}">
                  <a14:compatExt spid="_x0000_s54339"/>
                </a:ext>
                <a:ext uri="{FF2B5EF4-FFF2-40B4-BE49-F238E27FC236}">
                  <a16:creationId xmlns:a16="http://schemas.microsoft.com/office/drawing/2014/main" id="{00000000-0008-0000-0000-00004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257175</xdr:rowOff>
        </xdr:from>
        <xdr:to>
          <xdr:col>14</xdr:col>
          <xdr:colOff>0</xdr:colOff>
          <xdr:row>137</xdr:row>
          <xdr:rowOff>238125</xdr:rowOff>
        </xdr:to>
        <xdr:sp macro="" textlink="">
          <xdr:nvSpPr>
            <xdr:cNvPr id="54340" name="Check Box 68" hidden="1">
              <a:extLst>
                <a:ext uri="{63B3BB69-23CF-44E3-9099-C40C66FF867C}">
                  <a14:compatExt spid="_x0000_s54340"/>
                </a:ext>
                <a:ext uri="{FF2B5EF4-FFF2-40B4-BE49-F238E27FC236}">
                  <a16:creationId xmlns:a16="http://schemas.microsoft.com/office/drawing/2014/main" id="{00000000-0008-0000-0000-00004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138</xdr:row>
          <xdr:rowOff>171450</xdr:rowOff>
        </xdr:from>
        <xdr:to>
          <xdr:col>14</xdr:col>
          <xdr:colOff>0</xdr:colOff>
          <xdr:row>138</xdr:row>
          <xdr:rowOff>457200</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0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139</xdr:row>
          <xdr:rowOff>171450</xdr:rowOff>
        </xdr:from>
        <xdr:to>
          <xdr:col>14</xdr:col>
          <xdr:colOff>0</xdr:colOff>
          <xdr:row>140</xdr:row>
          <xdr:rowOff>238125</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0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142</xdr:row>
          <xdr:rowOff>257175</xdr:rowOff>
        </xdr:from>
        <xdr:to>
          <xdr:col>14</xdr:col>
          <xdr:colOff>0</xdr:colOff>
          <xdr:row>143</xdr:row>
          <xdr:rowOff>238125</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0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144</xdr:row>
          <xdr:rowOff>257175</xdr:rowOff>
        </xdr:from>
        <xdr:to>
          <xdr:col>14</xdr:col>
          <xdr:colOff>0</xdr:colOff>
          <xdr:row>145</xdr:row>
          <xdr:rowOff>238125</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0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147</xdr:row>
          <xdr:rowOff>257175</xdr:rowOff>
        </xdr:from>
        <xdr:to>
          <xdr:col>14</xdr:col>
          <xdr:colOff>0</xdr:colOff>
          <xdr:row>148</xdr:row>
          <xdr:rowOff>238125</xdr:rowOff>
        </xdr:to>
        <xdr:sp macro="" textlink="">
          <xdr:nvSpPr>
            <xdr:cNvPr id="54345" name="Check Box 73" hidden="1">
              <a:extLst>
                <a:ext uri="{63B3BB69-23CF-44E3-9099-C40C66FF867C}">
                  <a14:compatExt spid="_x0000_s54345"/>
                </a:ext>
                <a:ext uri="{FF2B5EF4-FFF2-40B4-BE49-F238E27FC236}">
                  <a16:creationId xmlns:a16="http://schemas.microsoft.com/office/drawing/2014/main" id="{00000000-0008-0000-0000-00004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257175</xdr:rowOff>
        </xdr:from>
        <xdr:to>
          <xdr:col>14</xdr:col>
          <xdr:colOff>0</xdr:colOff>
          <xdr:row>150</xdr:row>
          <xdr:rowOff>238125</xdr:rowOff>
        </xdr:to>
        <xdr:sp macro="" textlink="">
          <xdr:nvSpPr>
            <xdr:cNvPr id="54346" name="Check Box 74" hidden="1">
              <a:extLst>
                <a:ext uri="{63B3BB69-23CF-44E3-9099-C40C66FF867C}">
                  <a14:compatExt spid="_x0000_s54346"/>
                </a:ext>
                <a:ext uri="{FF2B5EF4-FFF2-40B4-BE49-F238E27FC236}">
                  <a16:creationId xmlns:a16="http://schemas.microsoft.com/office/drawing/2014/main" id="{00000000-0008-0000-0000-00004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120</xdr:row>
          <xdr:rowOff>190500</xdr:rowOff>
        </xdr:from>
        <xdr:to>
          <xdr:col>14</xdr:col>
          <xdr:colOff>0</xdr:colOff>
          <xdr:row>121</xdr:row>
          <xdr:rowOff>142875</xdr:rowOff>
        </xdr:to>
        <xdr:sp macro="" textlink="">
          <xdr:nvSpPr>
            <xdr:cNvPr id="54347" name="Check Box 75" hidden="1">
              <a:extLst>
                <a:ext uri="{63B3BB69-23CF-44E3-9099-C40C66FF867C}">
                  <a14:compatExt spid="_x0000_s54347"/>
                </a:ext>
                <a:ext uri="{FF2B5EF4-FFF2-40B4-BE49-F238E27FC236}">
                  <a16:creationId xmlns:a16="http://schemas.microsoft.com/office/drawing/2014/main" id="{00000000-0008-0000-0000-00004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280</xdr:row>
          <xdr:rowOff>114300</xdr:rowOff>
        </xdr:from>
        <xdr:to>
          <xdr:col>14</xdr:col>
          <xdr:colOff>0</xdr:colOff>
          <xdr:row>280</xdr:row>
          <xdr:rowOff>381000</xdr:rowOff>
        </xdr:to>
        <xdr:sp macro="" textlink="">
          <xdr:nvSpPr>
            <xdr:cNvPr id="54348" name="Check Box 76" hidden="1">
              <a:extLst>
                <a:ext uri="{63B3BB69-23CF-44E3-9099-C40C66FF867C}">
                  <a14:compatExt spid="_x0000_s54348"/>
                </a:ext>
                <a:ext uri="{FF2B5EF4-FFF2-40B4-BE49-F238E27FC236}">
                  <a16:creationId xmlns:a16="http://schemas.microsoft.com/office/drawing/2014/main" id="{00000000-0008-0000-0000-00004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283</xdr:row>
          <xdr:rowOff>171450</xdr:rowOff>
        </xdr:from>
        <xdr:to>
          <xdr:col>14</xdr:col>
          <xdr:colOff>0</xdr:colOff>
          <xdr:row>283</xdr:row>
          <xdr:rowOff>457200</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0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188</xdr:row>
          <xdr:rowOff>19050</xdr:rowOff>
        </xdr:from>
        <xdr:to>
          <xdr:col>14</xdr:col>
          <xdr:colOff>0</xdr:colOff>
          <xdr:row>189</xdr:row>
          <xdr:rowOff>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189</xdr:row>
          <xdr:rowOff>19050</xdr:rowOff>
        </xdr:from>
        <xdr:to>
          <xdr:col>14</xdr:col>
          <xdr:colOff>0</xdr:colOff>
          <xdr:row>190</xdr:row>
          <xdr:rowOff>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192</xdr:row>
          <xdr:rowOff>161925</xdr:rowOff>
        </xdr:from>
        <xdr:to>
          <xdr:col>14</xdr:col>
          <xdr:colOff>0</xdr:colOff>
          <xdr:row>197</xdr:row>
          <xdr:rowOff>295275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1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198</xdr:row>
          <xdr:rowOff>19050</xdr:rowOff>
        </xdr:from>
        <xdr:to>
          <xdr:col>14</xdr:col>
          <xdr:colOff>0</xdr:colOff>
          <xdr:row>199</xdr:row>
          <xdr:rowOff>9525</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1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199</xdr:row>
          <xdr:rowOff>19050</xdr:rowOff>
        </xdr:from>
        <xdr:to>
          <xdr:col>14</xdr:col>
          <xdr:colOff>0</xdr:colOff>
          <xdr:row>200</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1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207</xdr:row>
          <xdr:rowOff>171450</xdr:rowOff>
        </xdr:from>
        <xdr:to>
          <xdr:col>14</xdr:col>
          <xdr:colOff>0</xdr:colOff>
          <xdr:row>208</xdr:row>
          <xdr:rowOff>152400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1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262</xdr:row>
          <xdr:rowOff>371475</xdr:rowOff>
        </xdr:from>
        <xdr:to>
          <xdr:col>13</xdr:col>
          <xdr:colOff>438150</xdr:colOff>
          <xdr:row>262</xdr:row>
          <xdr:rowOff>657225</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1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263</xdr:row>
          <xdr:rowOff>19050</xdr:rowOff>
        </xdr:from>
        <xdr:to>
          <xdr:col>14</xdr:col>
          <xdr:colOff>0</xdr:colOff>
          <xdr:row>263</xdr:row>
          <xdr:rowOff>304800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1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274</xdr:row>
          <xdr:rowOff>19050</xdr:rowOff>
        </xdr:from>
        <xdr:to>
          <xdr:col>14</xdr:col>
          <xdr:colOff>0</xdr:colOff>
          <xdr:row>275</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1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275</xdr:row>
          <xdr:rowOff>19050</xdr:rowOff>
        </xdr:from>
        <xdr:to>
          <xdr:col>14</xdr:col>
          <xdr:colOff>0</xdr:colOff>
          <xdr:row>275</xdr:row>
          <xdr:rowOff>304800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1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276</xdr:row>
          <xdr:rowOff>19050</xdr:rowOff>
        </xdr:from>
        <xdr:to>
          <xdr:col>14</xdr:col>
          <xdr:colOff>0</xdr:colOff>
          <xdr:row>276</xdr:row>
          <xdr:rowOff>304800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1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66</xdr:row>
          <xdr:rowOff>19050</xdr:rowOff>
        </xdr:from>
        <xdr:to>
          <xdr:col>13</xdr:col>
          <xdr:colOff>419100</xdr:colOff>
          <xdr:row>67</xdr:row>
          <xdr:rowOff>9525</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1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67</xdr:row>
          <xdr:rowOff>180975</xdr:rowOff>
        </xdr:from>
        <xdr:to>
          <xdr:col>13</xdr:col>
          <xdr:colOff>419100</xdr:colOff>
          <xdr:row>68</xdr:row>
          <xdr:rowOff>152400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1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78</xdr:row>
          <xdr:rowOff>180975</xdr:rowOff>
        </xdr:from>
        <xdr:to>
          <xdr:col>13</xdr:col>
          <xdr:colOff>438150</xdr:colOff>
          <xdr:row>79</xdr:row>
          <xdr:rowOff>152400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1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81</xdr:row>
          <xdr:rowOff>19050</xdr:rowOff>
        </xdr:from>
        <xdr:to>
          <xdr:col>13</xdr:col>
          <xdr:colOff>438150</xdr:colOff>
          <xdr:row>82</xdr:row>
          <xdr:rowOff>47625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1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83</xdr:row>
          <xdr:rowOff>190500</xdr:rowOff>
        </xdr:from>
        <xdr:to>
          <xdr:col>13</xdr:col>
          <xdr:colOff>438150</xdr:colOff>
          <xdr:row>84</xdr:row>
          <xdr:rowOff>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1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156</xdr:row>
          <xdr:rowOff>295275</xdr:rowOff>
        </xdr:from>
        <xdr:to>
          <xdr:col>14</xdr:col>
          <xdr:colOff>257175</xdr:colOff>
          <xdr:row>157</xdr:row>
          <xdr:rowOff>247650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1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187</xdr:row>
          <xdr:rowOff>28575</xdr:rowOff>
        </xdr:from>
        <xdr:to>
          <xdr:col>15</xdr:col>
          <xdr:colOff>66675</xdr:colOff>
          <xdr:row>187</xdr:row>
          <xdr:rowOff>257175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1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197</xdr:row>
          <xdr:rowOff>28575</xdr:rowOff>
        </xdr:from>
        <xdr:to>
          <xdr:col>15</xdr:col>
          <xdr:colOff>66675</xdr:colOff>
          <xdr:row>197</xdr:row>
          <xdr:rowOff>257175</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1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287</xdr:row>
          <xdr:rowOff>19050</xdr:rowOff>
        </xdr:from>
        <xdr:to>
          <xdr:col>14</xdr:col>
          <xdr:colOff>0</xdr:colOff>
          <xdr:row>288</xdr:row>
          <xdr:rowOff>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1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288</xdr:row>
          <xdr:rowOff>19050</xdr:rowOff>
        </xdr:from>
        <xdr:to>
          <xdr:col>14</xdr:col>
          <xdr:colOff>0</xdr:colOff>
          <xdr:row>289</xdr:row>
          <xdr:rowOff>9525</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1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289</xdr:row>
          <xdr:rowOff>19050</xdr:rowOff>
        </xdr:from>
        <xdr:to>
          <xdr:col>14</xdr:col>
          <xdr:colOff>0</xdr:colOff>
          <xdr:row>290</xdr:row>
          <xdr:rowOff>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1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277</xdr:row>
          <xdr:rowOff>19050</xdr:rowOff>
        </xdr:from>
        <xdr:to>
          <xdr:col>14</xdr:col>
          <xdr:colOff>0</xdr:colOff>
          <xdr:row>277</xdr:row>
          <xdr:rowOff>295275</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1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332508</xdr:colOff>
      <xdr:row>1</xdr:row>
      <xdr:rowOff>130753</xdr:rowOff>
    </xdr:from>
    <xdr:ext cx="6382617" cy="1964748"/>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152908" y="435553"/>
          <a:ext cx="6382617" cy="1964748"/>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000"/>
            <a:t>※</a:t>
          </a:r>
          <a:r>
            <a:rPr kumimoji="1" lang="ja-JP" altLang="en-US" sz="1000"/>
            <a:t>「根拠」欄は根拠法令等です。略称は次のとおりです。</a:t>
          </a:r>
          <a:endParaRPr kumimoji="1" lang="en-US" altLang="ja-JP" sz="1000"/>
        </a:p>
        <a:p>
          <a:r>
            <a:rPr kumimoji="1" lang="ja-JP" altLang="en-US" sz="1000">
              <a:solidFill>
                <a:schemeClr val="tx1"/>
              </a:solidFill>
            </a:rPr>
            <a:t>・届出要綱</a:t>
          </a:r>
          <a:r>
            <a:rPr kumimoji="1" lang="en-US" altLang="ja-JP" sz="1100">
              <a:solidFill>
                <a:schemeClr val="tx1"/>
              </a:solidFill>
              <a:effectLst/>
              <a:latin typeface="+mn-lt"/>
              <a:ea typeface="+mn-ea"/>
              <a:cs typeface="+mn-cs"/>
            </a:rPr>
            <a:t>………………</a:t>
          </a:r>
          <a:r>
            <a:rPr kumimoji="1" lang="ja-JP" altLang="en-US" sz="1000">
              <a:solidFill>
                <a:schemeClr val="tx1"/>
              </a:solidFill>
              <a:effectLst/>
              <a:latin typeface="+mn-lt"/>
              <a:ea typeface="+mn-ea"/>
              <a:cs typeface="+mn-cs"/>
            </a:rPr>
            <a:t>横浜市放課後児童健全育成事業の届出等に関する要綱（令和３年２月</a:t>
          </a:r>
          <a:r>
            <a:rPr kumimoji="1" lang="en-US" altLang="ja-JP" sz="1000">
              <a:solidFill>
                <a:schemeClr val="tx1"/>
              </a:solidFill>
              <a:effectLst/>
              <a:latin typeface="+mn-lt"/>
              <a:ea typeface="+mn-ea"/>
              <a:cs typeface="+mn-cs"/>
            </a:rPr>
            <a:t>26</a:t>
          </a:r>
          <a:r>
            <a:rPr kumimoji="1" lang="ja-JP" altLang="en-US" sz="1000">
              <a:solidFill>
                <a:schemeClr val="tx1"/>
              </a:solidFill>
              <a:effectLst/>
              <a:latin typeface="+mn-lt"/>
              <a:ea typeface="+mn-ea"/>
              <a:cs typeface="+mn-cs"/>
            </a:rPr>
            <a:t>日　こ放第</a:t>
          </a:r>
          <a:r>
            <a:rPr kumimoji="1" lang="en-US" altLang="ja-JP" sz="1000">
              <a:solidFill>
                <a:schemeClr val="tx1"/>
              </a:solidFill>
              <a:effectLst/>
              <a:latin typeface="+mn-lt"/>
              <a:ea typeface="+mn-ea"/>
              <a:cs typeface="+mn-cs"/>
            </a:rPr>
            <a:t>2091</a:t>
          </a:r>
          <a:r>
            <a:rPr kumimoji="1" lang="ja-JP" altLang="en-US" sz="1000">
              <a:solidFill>
                <a:schemeClr val="tx1"/>
              </a:solidFill>
              <a:effectLst/>
              <a:latin typeface="+mn-lt"/>
              <a:ea typeface="+mn-ea"/>
              <a:cs typeface="+mn-cs"/>
            </a:rPr>
            <a:t>号改正）</a:t>
          </a:r>
          <a:endParaRPr kumimoji="1" lang="en-US" altLang="ja-JP" sz="1000">
            <a:solidFill>
              <a:sysClr val="windowText" lastClr="000000"/>
            </a:solidFill>
          </a:endParaRPr>
        </a:p>
        <a:p>
          <a:r>
            <a:rPr kumimoji="1" lang="ja-JP" altLang="en-US" sz="1000">
              <a:solidFill>
                <a:sysClr val="windowText" lastClr="000000"/>
              </a:solidFill>
            </a:rPr>
            <a:t>・実施要綱</a:t>
          </a:r>
          <a:r>
            <a:rPr kumimoji="1" lang="en-US" altLang="ja-JP" sz="1000">
              <a:solidFill>
                <a:sysClr val="windowText" lastClr="000000"/>
              </a:solidFill>
            </a:rPr>
            <a:t>……………</a:t>
          </a:r>
          <a:r>
            <a:rPr kumimoji="1" lang="en-US" altLang="ja-JP" sz="1100">
              <a:solidFill>
                <a:sysClr val="windowText" lastClr="000000"/>
              </a:solidFill>
              <a:effectLst/>
              <a:latin typeface="+mn-lt"/>
              <a:ea typeface="+mn-ea"/>
              <a:cs typeface="+mn-cs"/>
            </a:rPr>
            <a:t>…</a:t>
          </a:r>
          <a:r>
            <a:rPr kumimoji="1" lang="ja-JP" altLang="en-US" sz="1000">
              <a:solidFill>
                <a:sysClr val="windowText" lastClr="000000"/>
              </a:solidFill>
            </a:rPr>
            <a:t>横浜市放課後キッズクラブ事業実施要綱（令和３年３月</a:t>
          </a:r>
          <a:r>
            <a:rPr kumimoji="1" lang="en-US" altLang="ja-JP" sz="1000">
              <a:solidFill>
                <a:sysClr val="windowText" lastClr="000000"/>
              </a:solidFill>
            </a:rPr>
            <a:t>1</a:t>
          </a:r>
          <a:r>
            <a:rPr kumimoji="1" lang="ja-JP" altLang="en-US" sz="1000">
              <a:solidFill>
                <a:sysClr val="windowText" lastClr="000000"/>
              </a:solidFill>
            </a:rPr>
            <a:t>日</a:t>
          </a:r>
          <a:r>
            <a:rPr kumimoji="1" lang="ja-JP" altLang="en-US" sz="1000" baseline="0">
              <a:solidFill>
                <a:sysClr val="windowText" lastClr="000000"/>
              </a:solidFill>
            </a:rPr>
            <a:t> </a:t>
          </a:r>
          <a:r>
            <a:rPr kumimoji="1" lang="ja-JP" altLang="en-US" sz="1000">
              <a:solidFill>
                <a:sysClr val="windowText" lastClr="000000"/>
              </a:solidFill>
            </a:rPr>
            <a:t>こ放第</a:t>
          </a:r>
          <a:r>
            <a:rPr kumimoji="0" lang="en-US" altLang="ja-JP" sz="1100" b="0" i="0" u="none" strike="noStrike" baseline="0">
              <a:solidFill>
                <a:schemeClr val="tx1"/>
              </a:solidFill>
              <a:latin typeface="+mn-lt"/>
              <a:ea typeface="+mn-ea"/>
              <a:cs typeface="+mn-cs"/>
            </a:rPr>
            <a:t>2061</a:t>
          </a:r>
          <a:r>
            <a:rPr kumimoji="1" lang="ja-JP" altLang="en-US" sz="1000">
              <a:solidFill>
                <a:sysClr val="windowText" lastClr="000000"/>
              </a:solidFill>
            </a:rPr>
            <a:t>号改正）</a:t>
          </a:r>
        </a:p>
        <a:p>
          <a:r>
            <a:rPr kumimoji="1" lang="ja-JP" altLang="en-US" sz="1000">
              <a:solidFill>
                <a:sysClr val="windowText" lastClr="000000"/>
              </a:solidFill>
            </a:rPr>
            <a:t>・補助金交付要綱</a:t>
          </a:r>
          <a:r>
            <a:rPr kumimoji="1" lang="en-US" altLang="ja-JP" sz="1000">
              <a:solidFill>
                <a:sysClr val="windowText" lastClr="000000"/>
              </a:solidFill>
            </a:rPr>
            <a:t>……</a:t>
          </a:r>
          <a:r>
            <a:rPr kumimoji="1" lang="ja-JP" altLang="en-US" sz="1000">
              <a:solidFill>
                <a:sysClr val="windowText" lastClr="000000"/>
              </a:solidFill>
            </a:rPr>
            <a:t>横浜市放課後キッズクラブ事業補助金交付要綱（令和３年３月１日</a:t>
          </a:r>
          <a:r>
            <a:rPr kumimoji="1" lang="ja-JP" altLang="en-US" sz="1000" baseline="0">
              <a:solidFill>
                <a:sysClr val="windowText" lastClr="000000"/>
              </a:solidFill>
            </a:rPr>
            <a:t> </a:t>
          </a:r>
          <a:r>
            <a:rPr kumimoji="1" lang="ja-JP" altLang="en-US" sz="1000">
              <a:solidFill>
                <a:sysClr val="windowText" lastClr="000000"/>
              </a:solidFill>
            </a:rPr>
            <a:t>こ放第</a:t>
          </a:r>
          <a:r>
            <a:rPr lang="en-US" altLang="ja-JP" sz="1100" b="0" i="0" u="none" strike="noStrike" baseline="0">
              <a:solidFill>
                <a:schemeClr val="tx1"/>
              </a:solidFill>
              <a:latin typeface="+mn-lt"/>
              <a:ea typeface="+mn-ea"/>
              <a:cs typeface="+mn-cs"/>
            </a:rPr>
            <a:t>2142</a:t>
          </a:r>
          <a:r>
            <a:rPr kumimoji="1" lang="ja-JP" altLang="en-US" sz="1000">
              <a:solidFill>
                <a:sysClr val="windowText" lastClr="000000"/>
              </a:solidFill>
            </a:rPr>
            <a:t>号改正）</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・実施細目</a:t>
          </a:r>
          <a:r>
            <a:rPr kumimoji="1" lang="en-US" altLang="ja-JP" sz="1000">
              <a:solidFill>
                <a:sysClr val="windowText" lastClr="000000"/>
              </a:solidFill>
            </a:rPr>
            <a:t>………………</a:t>
          </a:r>
          <a:r>
            <a:rPr kumimoji="1" lang="ja-JP" altLang="en-US" sz="1000">
              <a:solidFill>
                <a:sysClr val="windowText" lastClr="000000"/>
              </a:solidFill>
            </a:rPr>
            <a:t>放課後児童支援員等キャリアアップ処遇改善費補助実施細目</a:t>
          </a:r>
          <a:endParaRPr kumimoji="1" lang="en-US" altLang="ja-JP" sz="1000">
            <a:solidFill>
              <a:sysClr val="windowText" lastClr="000000"/>
            </a:solidFill>
          </a:endParaRPr>
        </a:p>
        <a:p>
          <a:r>
            <a:rPr kumimoji="1" lang="ja-JP" altLang="en-US" sz="1000">
              <a:solidFill>
                <a:sysClr val="windowText" lastClr="000000"/>
              </a:solidFill>
            </a:rPr>
            <a:t>・補助金規則</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横浜市補助金等の交付に関する規則（平成</a:t>
          </a:r>
          <a:r>
            <a:rPr kumimoji="1" lang="en-US" altLang="ja-JP" sz="1000">
              <a:solidFill>
                <a:sysClr val="windowText" lastClr="000000"/>
              </a:solidFill>
              <a:effectLst/>
              <a:latin typeface="+mn-lt"/>
              <a:ea typeface="+mn-ea"/>
              <a:cs typeface="+mn-cs"/>
            </a:rPr>
            <a:t>17</a:t>
          </a:r>
          <a:r>
            <a:rPr kumimoji="1" lang="ja-JP" altLang="en-US"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11</a:t>
          </a:r>
          <a:r>
            <a:rPr kumimoji="1" lang="ja-JP" altLang="en-US" sz="1000">
              <a:solidFill>
                <a:sysClr val="windowText" lastClr="000000"/>
              </a:solidFill>
              <a:effectLst/>
              <a:latin typeface="+mn-lt"/>
              <a:ea typeface="+mn-ea"/>
              <a:cs typeface="+mn-cs"/>
            </a:rPr>
            <a:t>月</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日 規則第</a:t>
          </a:r>
          <a:r>
            <a:rPr kumimoji="1" lang="en-US" altLang="ja-JP" sz="1000">
              <a:solidFill>
                <a:sysClr val="windowText" lastClr="000000"/>
              </a:solidFill>
              <a:effectLst/>
              <a:latin typeface="+mn-lt"/>
              <a:ea typeface="+mn-ea"/>
              <a:cs typeface="+mn-cs"/>
            </a:rPr>
            <a:t>139</a:t>
          </a:r>
          <a:r>
            <a:rPr kumimoji="1" lang="ja-JP" altLang="en-US" sz="1000">
              <a:solidFill>
                <a:sysClr val="windowText" lastClr="000000"/>
              </a:solidFill>
              <a:effectLst/>
              <a:latin typeface="+mn-lt"/>
              <a:ea typeface="+mn-ea"/>
              <a:cs typeface="+mn-cs"/>
            </a:rPr>
            <a:t>号）</a:t>
          </a:r>
          <a:endParaRPr kumimoji="1" lang="ja-JP" altLang="en-US" sz="1000">
            <a:solidFill>
              <a:sysClr val="windowText" lastClr="000000"/>
            </a:solidFill>
          </a:endParaRPr>
        </a:p>
        <a:p>
          <a:pPr>
            <a:lnSpc>
              <a:spcPts val="1100"/>
            </a:lnSpc>
          </a:pPr>
          <a:r>
            <a:rPr kumimoji="1" lang="ja-JP" altLang="ja-JP" sz="1000">
              <a:solidFill>
                <a:sysClr val="windowText" lastClr="000000"/>
              </a:solidFill>
              <a:effectLst/>
              <a:latin typeface="+mn-lt"/>
              <a:ea typeface="+mn-ea"/>
              <a:cs typeface="+mn-cs"/>
            </a:rPr>
            <a:t>・マニュアル第１巻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令和３</a:t>
          </a:r>
          <a:r>
            <a:rPr kumimoji="1" lang="ja-JP" altLang="ja-JP" sz="1000">
              <a:solidFill>
                <a:sysClr val="windowText" lastClr="000000"/>
              </a:solidFill>
              <a:effectLst/>
              <a:latin typeface="+mn-lt"/>
              <a:ea typeface="+mn-ea"/>
              <a:cs typeface="+mn-cs"/>
            </a:rPr>
            <a:t>年度放課後キッズクラブ事業運営マニュアル</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第１巻　本編</a:t>
          </a:r>
          <a:r>
            <a:rPr kumimoji="1" lang="ja-JP" altLang="en-US" sz="1000">
              <a:solidFill>
                <a:sysClr val="windowText" lastClr="000000"/>
              </a:solidFill>
              <a:effectLst/>
              <a:latin typeface="+mn-lt"/>
              <a:ea typeface="+mn-ea"/>
              <a:cs typeface="+mn-cs"/>
            </a:rPr>
            <a:t>・記載例編</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pPr>
            <a:lnSpc>
              <a:spcPts val="1200"/>
            </a:lnSpc>
          </a:pPr>
          <a:r>
            <a:rPr kumimoji="1" lang="ja-JP" altLang="ja-JP" sz="1000">
              <a:solidFill>
                <a:sysClr val="windowText" lastClr="000000"/>
              </a:solidFill>
              <a:effectLst/>
              <a:latin typeface="+mn-lt"/>
              <a:ea typeface="+mn-ea"/>
              <a:cs typeface="+mn-cs"/>
            </a:rPr>
            <a:t>・マニュアル第２巻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令和３</a:t>
          </a:r>
          <a:r>
            <a:rPr kumimoji="1" lang="ja-JP" altLang="ja-JP" sz="1000">
              <a:solidFill>
                <a:sysClr val="windowText" lastClr="000000"/>
              </a:solidFill>
              <a:effectLst/>
              <a:latin typeface="+mn-lt"/>
              <a:ea typeface="+mn-ea"/>
              <a:cs typeface="+mn-cs"/>
            </a:rPr>
            <a:t>年度放課後キッズクラブ事業運営マニュアル</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第２巻　規程・</a:t>
          </a:r>
          <a:r>
            <a:rPr kumimoji="1" lang="ja-JP" altLang="en-US" sz="1000">
              <a:solidFill>
                <a:sysClr val="windowText" lastClr="000000"/>
              </a:solidFill>
              <a:effectLst/>
              <a:latin typeface="+mn-lt"/>
              <a:ea typeface="+mn-ea"/>
              <a:cs typeface="+mn-cs"/>
            </a:rPr>
            <a:t>資料編</a:t>
          </a:r>
          <a:r>
            <a:rPr kumimoji="1" lang="en-US" altLang="ja-JP" sz="1000">
              <a:solidFill>
                <a:sysClr val="windowText" lastClr="000000"/>
              </a:solidFill>
              <a:effectLst/>
              <a:latin typeface="+mn-lt"/>
              <a:ea typeface="+mn-ea"/>
              <a:cs typeface="+mn-cs"/>
            </a:rPr>
            <a:t>】</a:t>
          </a:r>
        </a:p>
        <a:p>
          <a:pPr>
            <a:lnSpc>
              <a:spcPts val="1000"/>
            </a:lnSpc>
          </a:pPr>
          <a:r>
            <a:rPr kumimoji="1" lang="ja-JP" altLang="ja-JP" sz="1000">
              <a:solidFill>
                <a:sysClr val="windowText" lastClr="000000"/>
              </a:solidFill>
              <a:effectLst/>
              <a:latin typeface="+mn-lt"/>
              <a:ea typeface="+mn-ea"/>
              <a:cs typeface="+mn-cs"/>
            </a:rPr>
            <a:t>・安全管理マニュアル</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令和３年度放課後児童健全育成事業</a:t>
          </a:r>
          <a:r>
            <a:rPr kumimoji="1" lang="ja-JP" altLang="ja-JP" sz="1000">
              <a:solidFill>
                <a:sysClr val="windowText" lastClr="000000"/>
              </a:solidFill>
              <a:effectLst/>
              <a:latin typeface="+mn-lt"/>
              <a:ea typeface="+mn-ea"/>
              <a:cs typeface="+mn-cs"/>
            </a:rPr>
            <a:t>安全管理マニュアル</a:t>
          </a:r>
          <a:endParaRPr kumimoji="1" lang="en-US" altLang="ja-JP" sz="1000">
            <a:solidFill>
              <a:sysClr val="windowText" lastClr="000000"/>
            </a:solidFill>
            <a:effectLst/>
            <a:latin typeface="+mn-lt"/>
            <a:ea typeface="+mn-ea"/>
            <a:cs typeface="+mn-cs"/>
          </a:endParaRPr>
        </a:p>
        <a:p>
          <a:pPr>
            <a:lnSpc>
              <a:spcPts val="1000"/>
            </a:lnSpc>
          </a:pPr>
          <a:r>
            <a:rPr lang="ja-JP" altLang="en-US" sz="1000">
              <a:solidFill>
                <a:sysClr val="windowText" lastClr="000000"/>
              </a:solidFill>
              <a:effectLst/>
            </a:rPr>
            <a:t>・コロナ通知・・・新型コロナ感染症に伴う放課後児童健全育成事業の対応について＜新型コロナウイルス感染症関連通知＞関連</a:t>
          </a:r>
          <a:endParaRPr lang="en-US" altLang="ja-JP" sz="1000">
            <a:solidFill>
              <a:sysClr val="windowText" lastClr="00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13</xdr:col>
          <xdr:colOff>123825</xdr:colOff>
          <xdr:row>102</xdr:row>
          <xdr:rowOff>85725</xdr:rowOff>
        </xdr:from>
        <xdr:to>
          <xdr:col>14</xdr:col>
          <xdr:colOff>0</xdr:colOff>
          <xdr:row>103</xdr:row>
          <xdr:rowOff>57150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1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209550</xdr:rowOff>
        </xdr:from>
        <xdr:to>
          <xdr:col>13</xdr:col>
          <xdr:colOff>419100</xdr:colOff>
          <xdr:row>105</xdr:row>
          <xdr:rowOff>123825</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1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106</xdr:row>
          <xdr:rowOff>190500</xdr:rowOff>
        </xdr:from>
        <xdr:to>
          <xdr:col>13</xdr:col>
          <xdr:colOff>438150</xdr:colOff>
          <xdr:row>107</xdr:row>
          <xdr:rowOff>152400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1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118</xdr:row>
          <xdr:rowOff>190500</xdr:rowOff>
        </xdr:from>
        <xdr:to>
          <xdr:col>13</xdr:col>
          <xdr:colOff>438150</xdr:colOff>
          <xdr:row>119</xdr:row>
          <xdr:rowOff>152400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1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130</xdr:row>
          <xdr:rowOff>171450</xdr:rowOff>
        </xdr:from>
        <xdr:to>
          <xdr:col>13</xdr:col>
          <xdr:colOff>428625</xdr:colOff>
          <xdr:row>130</xdr:row>
          <xdr:rowOff>447675</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1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209</xdr:row>
          <xdr:rowOff>19050</xdr:rowOff>
        </xdr:from>
        <xdr:to>
          <xdr:col>13</xdr:col>
          <xdr:colOff>438150</xdr:colOff>
          <xdr:row>210</xdr:row>
          <xdr:rowOff>9525</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1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210</xdr:row>
          <xdr:rowOff>19050</xdr:rowOff>
        </xdr:from>
        <xdr:to>
          <xdr:col>13</xdr:col>
          <xdr:colOff>438150</xdr:colOff>
          <xdr:row>211</xdr:row>
          <xdr:rowOff>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1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211</xdr:row>
          <xdr:rowOff>114300</xdr:rowOff>
        </xdr:from>
        <xdr:to>
          <xdr:col>13</xdr:col>
          <xdr:colOff>438150</xdr:colOff>
          <xdr:row>212</xdr:row>
          <xdr:rowOff>104775</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1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213</xdr:row>
          <xdr:rowOff>19050</xdr:rowOff>
        </xdr:from>
        <xdr:to>
          <xdr:col>13</xdr:col>
          <xdr:colOff>438150</xdr:colOff>
          <xdr:row>214</xdr:row>
          <xdr:rowOff>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1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235</xdr:row>
          <xdr:rowOff>247650</xdr:rowOff>
        </xdr:from>
        <xdr:to>
          <xdr:col>14</xdr:col>
          <xdr:colOff>0</xdr:colOff>
          <xdr:row>236</xdr:row>
          <xdr:rowOff>152400</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1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237</xdr:row>
          <xdr:rowOff>19050</xdr:rowOff>
        </xdr:from>
        <xdr:to>
          <xdr:col>13</xdr:col>
          <xdr:colOff>438150</xdr:colOff>
          <xdr:row>237</xdr:row>
          <xdr:rowOff>304800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1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238</xdr:row>
          <xdr:rowOff>19050</xdr:rowOff>
        </xdr:from>
        <xdr:to>
          <xdr:col>13</xdr:col>
          <xdr:colOff>438150</xdr:colOff>
          <xdr:row>239</xdr:row>
          <xdr:rowOff>0</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1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239</xdr:row>
          <xdr:rowOff>19050</xdr:rowOff>
        </xdr:from>
        <xdr:to>
          <xdr:col>13</xdr:col>
          <xdr:colOff>438150</xdr:colOff>
          <xdr:row>240</xdr:row>
          <xdr:rowOff>0</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1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240</xdr:row>
          <xdr:rowOff>19050</xdr:rowOff>
        </xdr:from>
        <xdr:to>
          <xdr:col>13</xdr:col>
          <xdr:colOff>438150</xdr:colOff>
          <xdr:row>241</xdr:row>
          <xdr:rowOff>9525</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1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241</xdr:row>
          <xdr:rowOff>19050</xdr:rowOff>
        </xdr:from>
        <xdr:to>
          <xdr:col>13</xdr:col>
          <xdr:colOff>438150</xdr:colOff>
          <xdr:row>242</xdr:row>
          <xdr:rowOff>0</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1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242</xdr:row>
          <xdr:rowOff>200025</xdr:rowOff>
        </xdr:from>
        <xdr:to>
          <xdr:col>13</xdr:col>
          <xdr:colOff>438150</xdr:colOff>
          <xdr:row>242</xdr:row>
          <xdr:rowOff>485775</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1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250</xdr:row>
          <xdr:rowOff>152400</xdr:rowOff>
        </xdr:from>
        <xdr:to>
          <xdr:col>14</xdr:col>
          <xdr:colOff>123825</xdr:colOff>
          <xdr:row>250</xdr:row>
          <xdr:rowOff>561975</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1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251</xdr:row>
          <xdr:rowOff>104775</xdr:rowOff>
        </xdr:from>
        <xdr:to>
          <xdr:col>14</xdr:col>
          <xdr:colOff>104775</xdr:colOff>
          <xdr:row>251</xdr:row>
          <xdr:rowOff>523875</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1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251</xdr:row>
          <xdr:rowOff>790575</xdr:rowOff>
        </xdr:from>
        <xdr:to>
          <xdr:col>14</xdr:col>
          <xdr:colOff>114300</xdr:colOff>
          <xdr:row>253</xdr:row>
          <xdr:rowOff>38100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1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252</xdr:row>
          <xdr:rowOff>352425</xdr:rowOff>
        </xdr:from>
        <xdr:to>
          <xdr:col>14</xdr:col>
          <xdr:colOff>104775</xdr:colOff>
          <xdr:row>254</xdr:row>
          <xdr:rowOff>123825</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1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255</xdr:row>
          <xdr:rowOff>257175</xdr:rowOff>
        </xdr:from>
        <xdr:to>
          <xdr:col>14</xdr:col>
          <xdr:colOff>104775</xdr:colOff>
          <xdr:row>256</xdr:row>
          <xdr:rowOff>114300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1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257</xdr:row>
          <xdr:rowOff>133350</xdr:rowOff>
        </xdr:from>
        <xdr:to>
          <xdr:col>14</xdr:col>
          <xdr:colOff>104775</xdr:colOff>
          <xdr:row>258</xdr:row>
          <xdr:rowOff>142875</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1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266</xdr:row>
          <xdr:rowOff>123825</xdr:rowOff>
        </xdr:from>
        <xdr:to>
          <xdr:col>14</xdr:col>
          <xdr:colOff>0</xdr:colOff>
          <xdr:row>267</xdr:row>
          <xdr:rowOff>104775</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1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268</xdr:row>
          <xdr:rowOff>95250</xdr:rowOff>
        </xdr:from>
        <xdr:to>
          <xdr:col>14</xdr:col>
          <xdr:colOff>9525</xdr:colOff>
          <xdr:row>269</xdr:row>
          <xdr:rowOff>76200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1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340</xdr:row>
          <xdr:rowOff>228600</xdr:rowOff>
        </xdr:from>
        <xdr:to>
          <xdr:col>14</xdr:col>
          <xdr:colOff>0</xdr:colOff>
          <xdr:row>340</xdr:row>
          <xdr:rowOff>504825</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1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341</xdr:row>
          <xdr:rowOff>19050</xdr:rowOff>
        </xdr:from>
        <xdr:to>
          <xdr:col>14</xdr:col>
          <xdr:colOff>0</xdr:colOff>
          <xdr:row>341</xdr:row>
          <xdr:rowOff>295275</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1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342</xdr:row>
          <xdr:rowOff>19050</xdr:rowOff>
        </xdr:from>
        <xdr:to>
          <xdr:col>14</xdr:col>
          <xdr:colOff>0</xdr:colOff>
          <xdr:row>342</xdr:row>
          <xdr:rowOff>304800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1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343</xdr:row>
          <xdr:rowOff>19050</xdr:rowOff>
        </xdr:from>
        <xdr:to>
          <xdr:col>14</xdr:col>
          <xdr:colOff>0</xdr:colOff>
          <xdr:row>343</xdr:row>
          <xdr:rowOff>295275</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1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344</xdr:row>
          <xdr:rowOff>142875</xdr:rowOff>
        </xdr:from>
        <xdr:to>
          <xdr:col>14</xdr:col>
          <xdr:colOff>38100</xdr:colOff>
          <xdr:row>345</xdr:row>
          <xdr:rowOff>123825</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1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366</xdr:row>
          <xdr:rowOff>19050</xdr:rowOff>
        </xdr:from>
        <xdr:to>
          <xdr:col>14</xdr:col>
          <xdr:colOff>0</xdr:colOff>
          <xdr:row>366</xdr:row>
          <xdr:rowOff>295275</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1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367</xdr:row>
          <xdr:rowOff>19050</xdr:rowOff>
        </xdr:from>
        <xdr:to>
          <xdr:col>14</xdr:col>
          <xdr:colOff>0</xdr:colOff>
          <xdr:row>367</xdr:row>
          <xdr:rowOff>295275</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id="{00000000-0008-0000-01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368</xdr:row>
          <xdr:rowOff>19050</xdr:rowOff>
        </xdr:from>
        <xdr:to>
          <xdr:col>14</xdr:col>
          <xdr:colOff>0</xdr:colOff>
          <xdr:row>368</xdr:row>
          <xdr:rowOff>295275</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id="{00000000-0008-0000-01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369</xdr:row>
          <xdr:rowOff>19050</xdr:rowOff>
        </xdr:from>
        <xdr:to>
          <xdr:col>14</xdr:col>
          <xdr:colOff>0</xdr:colOff>
          <xdr:row>369</xdr:row>
          <xdr:rowOff>295275</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id="{00000000-0008-0000-01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370</xdr:row>
          <xdr:rowOff>142875</xdr:rowOff>
        </xdr:from>
        <xdr:to>
          <xdr:col>14</xdr:col>
          <xdr:colOff>38100</xdr:colOff>
          <xdr:row>371</xdr:row>
          <xdr:rowOff>104775</xdr:rowOff>
        </xdr:to>
        <xdr:sp macro="" textlink="">
          <xdr:nvSpPr>
            <xdr:cNvPr id="55353" name="Check Box 57" hidden="1">
              <a:extLst>
                <a:ext uri="{63B3BB69-23CF-44E3-9099-C40C66FF867C}">
                  <a14:compatExt spid="_x0000_s55353"/>
                </a:ext>
                <a:ext uri="{FF2B5EF4-FFF2-40B4-BE49-F238E27FC236}">
                  <a16:creationId xmlns:a16="http://schemas.microsoft.com/office/drawing/2014/main" id="{00000000-0008-0000-0100-00003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381</xdr:row>
          <xdr:rowOff>19050</xdr:rowOff>
        </xdr:from>
        <xdr:to>
          <xdr:col>14</xdr:col>
          <xdr:colOff>0</xdr:colOff>
          <xdr:row>381</xdr:row>
          <xdr:rowOff>295275</xdr:rowOff>
        </xdr:to>
        <xdr:sp macro="" textlink="">
          <xdr:nvSpPr>
            <xdr:cNvPr id="55354" name="Check Box 58" hidden="1">
              <a:extLst>
                <a:ext uri="{63B3BB69-23CF-44E3-9099-C40C66FF867C}">
                  <a14:compatExt spid="_x0000_s55354"/>
                </a:ext>
                <a:ext uri="{FF2B5EF4-FFF2-40B4-BE49-F238E27FC236}">
                  <a16:creationId xmlns:a16="http://schemas.microsoft.com/office/drawing/2014/main" id="{00000000-0008-0000-0100-00003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382</xdr:row>
          <xdr:rowOff>19050</xdr:rowOff>
        </xdr:from>
        <xdr:to>
          <xdr:col>14</xdr:col>
          <xdr:colOff>0</xdr:colOff>
          <xdr:row>382</xdr:row>
          <xdr:rowOff>295275</xdr:rowOff>
        </xdr:to>
        <xdr:sp macro="" textlink="">
          <xdr:nvSpPr>
            <xdr:cNvPr id="55355" name="Check Box 59" hidden="1">
              <a:extLst>
                <a:ext uri="{63B3BB69-23CF-44E3-9099-C40C66FF867C}">
                  <a14:compatExt spid="_x0000_s55355"/>
                </a:ext>
                <a:ext uri="{FF2B5EF4-FFF2-40B4-BE49-F238E27FC236}">
                  <a16:creationId xmlns:a16="http://schemas.microsoft.com/office/drawing/2014/main" id="{00000000-0008-0000-0100-00003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383</xdr:row>
          <xdr:rowOff>19050</xdr:rowOff>
        </xdr:from>
        <xdr:to>
          <xdr:col>14</xdr:col>
          <xdr:colOff>0</xdr:colOff>
          <xdr:row>383</xdr:row>
          <xdr:rowOff>295275</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id="{00000000-0008-0000-01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384</xdr:row>
          <xdr:rowOff>19050</xdr:rowOff>
        </xdr:from>
        <xdr:to>
          <xdr:col>14</xdr:col>
          <xdr:colOff>0</xdr:colOff>
          <xdr:row>384</xdr:row>
          <xdr:rowOff>295275</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id="{00000000-0008-0000-01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385</xdr:row>
          <xdr:rowOff>142875</xdr:rowOff>
        </xdr:from>
        <xdr:to>
          <xdr:col>14</xdr:col>
          <xdr:colOff>38100</xdr:colOff>
          <xdr:row>386</xdr:row>
          <xdr:rowOff>104775</xdr:rowOff>
        </xdr:to>
        <xdr:sp macro="" textlink="">
          <xdr:nvSpPr>
            <xdr:cNvPr id="55358" name="Check Box 62" hidden="1">
              <a:extLst>
                <a:ext uri="{63B3BB69-23CF-44E3-9099-C40C66FF867C}">
                  <a14:compatExt spid="_x0000_s55358"/>
                </a:ext>
                <a:ext uri="{FF2B5EF4-FFF2-40B4-BE49-F238E27FC236}">
                  <a16:creationId xmlns:a16="http://schemas.microsoft.com/office/drawing/2014/main" id="{00000000-0008-0000-0100-00003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42</xdr:row>
          <xdr:rowOff>19050</xdr:rowOff>
        </xdr:from>
        <xdr:to>
          <xdr:col>13</xdr:col>
          <xdr:colOff>419100</xdr:colOff>
          <xdr:row>43</xdr:row>
          <xdr:rowOff>0</xdr:rowOff>
        </xdr:to>
        <xdr:sp macro="" textlink="">
          <xdr:nvSpPr>
            <xdr:cNvPr id="55359" name="Check Box 63" hidden="1">
              <a:extLst>
                <a:ext uri="{63B3BB69-23CF-44E3-9099-C40C66FF867C}">
                  <a14:compatExt spid="_x0000_s55359"/>
                </a:ext>
                <a:ext uri="{FF2B5EF4-FFF2-40B4-BE49-F238E27FC236}">
                  <a16:creationId xmlns:a16="http://schemas.microsoft.com/office/drawing/2014/main" id="{00000000-0008-0000-0100-00003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114300</xdr:rowOff>
        </xdr:from>
        <xdr:to>
          <xdr:col>13</xdr:col>
          <xdr:colOff>419100</xdr:colOff>
          <xdr:row>44</xdr:row>
          <xdr:rowOff>104775</xdr:rowOff>
        </xdr:to>
        <xdr:sp macro="" textlink="">
          <xdr:nvSpPr>
            <xdr:cNvPr id="55360" name="Check Box 64" hidden="1">
              <a:extLst>
                <a:ext uri="{63B3BB69-23CF-44E3-9099-C40C66FF867C}">
                  <a14:compatExt spid="_x0000_s55360"/>
                </a:ext>
                <a:ext uri="{FF2B5EF4-FFF2-40B4-BE49-F238E27FC236}">
                  <a16:creationId xmlns:a16="http://schemas.microsoft.com/office/drawing/2014/main" id="{00000000-0008-0000-0100-00004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47</xdr:row>
          <xdr:rowOff>19050</xdr:rowOff>
        </xdr:from>
        <xdr:to>
          <xdr:col>13</xdr:col>
          <xdr:colOff>419100</xdr:colOff>
          <xdr:row>47</xdr:row>
          <xdr:rowOff>295275</xdr:rowOff>
        </xdr:to>
        <xdr:sp macro="" textlink="">
          <xdr:nvSpPr>
            <xdr:cNvPr id="55361" name="Check Box 65" hidden="1">
              <a:extLst>
                <a:ext uri="{63B3BB69-23CF-44E3-9099-C40C66FF867C}">
                  <a14:compatExt spid="_x0000_s55361"/>
                </a:ext>
                <a:ext uri="{FF2B5EF4-FFF2-40B4-BE49-F238E27FC236}">
                  <a16:creationId xmlns:a16="http://schemas.microsoft.com/office/drawing/2014/main" id="{00000000-0008-0000-0100-00004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104775</xdr:rowOff>
        </xdr:from>
        <xdr:to>
          <xdr:col>13</xdr:col>
          <xdr:colOff>390525</xdr:colOff>
          <xdr:row>48</xdr:row>
          <xdr:rowOff>381000</xdr:rowOff>
        </xdr:to>
        <xdr:sp macro="" textlink="">
          <xdr:nvSpPr>
            <xdr:cNvPr id="55362" name="Check Box 66" hidden="1">
              <a:extLst>
                <a:ext uri="{63B3BB69-23CF-44E3-9099-C40C66FF867C}">
                  <a14:compatExt spid="_x0000_s55362"/>
                </a:ext>
                <a:ext uri="{FF2B5EF4-FFF2-40B4-BE49-F238E27FC236}">
                  <a16:creationId xmlns:a16="http://schemas.microsoft.com/office/drawing/2014/main" id="{00000000-0008-0000-0100-00004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159</xdr:row>
          <xdr:rowOff>190500</xdr:rowOff>
        </xdr:from>
        <xdr:to>
          <xdr:col>14</xdr:col>
          <xdr:colOff>228600</xdr:colOff>
          <xdr:row>160</xdr:row>
          <xdr:rowOff>142875</xdr:rowOff>
        </xdr:to>
        <xdr:sp macro="" textlink="">
          <xdr:nvSpPr>
            <xdr:cNvPr id="55363" name="Check Box 67" hidden="1">
              <a:extLst>
                <a:ext uri="{63B3BB69-23CF-44E3-9099-C40C66FF867C}">
                  <a14:compatExt spid="_x0000_s55363"/>
                </a:ext>
                <a:ext uri="{FF2B5EF4-FFF2-40B4-BE49-F238E27FC236}">
                  <a16:creationId xmlns:a16="http://schemas.microsoft.com/office/drawing/2014/main" id="{00000000-0008-0000-0100-00004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257175</xdr:rowOff>
        </xdr:from>
        <xdr:to>
          <xdr:col>13</xdr:col>
          <xdr:colOff>428625</xdr:colOff>
          <xdr:row>137</xdr:row>
          <xdr:rowOff>228600</xdr:rowOff>
        </xdr:to>
        <xdr:sp macro="" textlink="">
          <xdr:nvSpPr>
            <xdr:cNvPr id="55364" name="Check Box 68" hidden="1">
              <a:extLst>
                <a:ext uri="{63B3BB69-23CF-44E3-9099-C40C66FF867C}">
                  <a14:compatExt spid="_x0000_s55364"/>
                </a:ext>
                <a:ext uri="{FF2B5EF4-FFF2-40B4-BE49-F238E27FC236}">
                  <a16:creationId xmlns:a16="http://schemas.microsoft.com/office/drawing/2014/main" id="{00000000-0008-0000-0100-00004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138</xdr:row>
          <xdr:rowOff>171450</xdr:rowOff>
        </xdr:from>
        <xdr:to>
          <xdr:col>13</xdr:col>
          <xdr:colOff>428625</xdr:colOff>
          <xdr:row>138</xdr:row>
          <xdr:rowOff>447675</xdr:rowOff>
        </xdr:to>
        <xdr:sp macro="" textlink="">
          <xdr:nvSpPr>
            <xdr:cNvPr id="55365" name="Check Box 69" hidden="1">
              <a:extLst>
                <a:ext uri="{63B3BB69-23CF-44E3-9099-C40C66FF867C}">
                  <a14:compatExt spid="_x0000_s55365"/>
                </a:ext>
                <a:ext uri="{FF2B5EF4-FFF2-40B4-BE49-F238E27FC236}">
                  <a16:creationId xmlns:a16="http://schemas.microsoft.com/office/drawing/2014/main" id="{00000000-0008-0000-0100-00004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139</xdr:row>
          <xdr:rowOff>171450</xdr:rowOff>
        </xdr:from>
        <xdr:to>
          <xdr:col>13</xdr:col>
          <xdr:colOff>428625</xdr:colOff>
          <xdr:row>140</xdr:row>
          <xdr:rowOff>228600</xdr:rowOff>
        </xdr:to>
        <xdr:sp macro="" textlink="">
          <xdr:nvSpPr>
            <xdr:cNvPr id="55366" name="Check Box 70" hidden="1">
              <a:extLst>
                <a:ext uri="{63B3BB69-23CF-44E3-9099-C40C66FF867C}">
                  <a14:compatExt spid="_x0000_s55366"/>
                </a:ext>
                <a:ext uri="{FF2B5EF4-FFF2-40B4-BE49-F238E27FC236}">
                  <a16:creationId xmlns:a16="http://schemas.microsoft.com/office/drawing/2014/main" id="{00000000-0008-0000-0100-00004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142</xdr:row>
          <xdr:rowOff>257175</xdr:rowOff>
        </xdr:from>
        <xdr:to>
          <xdr:col>13</xdr:col>
          <xdr:colOff>428625</xdr:colOff>
          <xdr:row>143</xdr:row>
          <xdr:rowOff>228600</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100-00004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144</xdr:row>
          <xdr:rowOff>257175</xdr:rowOff>
        </xdr:from>
        <xdr:to>
          <xdr:col>13</xdr:col>
          <xdr:colOff>428625</xdr:colOff>
          <xdr:row>145</xdr:row>
          <xdr:rowOff>228600</xdr:rowOff>
        </xdr:to>
        <xdr:sp macro="" textlink="">
          <xdr:nvSpPr>
            <xdr:cNvPr id="55368" name="Check Box 72" hidden="1">
              <a:extLst>
                <a:ext uri="{63B3BB69-23CF-44E3-9099-C40C66FF867C}">
                  <a14:compatExt spid="_x0000_s55368"/>
                </a:ext>
                <a:ext uri="{FF2B5EF4-FFF2-40B4-BE49-F238E27FC236}">
                  <a16:creationId xmlns:a16="http://schemas.microsoft.com/office/drawing/2014/main" id="{00000000-0008-0000-0100-00004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147</xdr:row>
          <xdr:rowOff>257175</xdr:rowOff>
        </xdr:from>
        <xdr:to>
          <xdr:col>13</xdr:col>
          <xdr:colOff>428625</xdr:colOff>
          <xdr:row>148</xdr:row>
          <xdr:rowOff>228600</xdr:rowOff>
        </xdr:to>
        <xdr:sp macro="" textlink="">
          <xdr:nvSpPr>
            <xdr:cNvPr id="55369" name="Check Box 73" hidden="1">
              <a:extLst>
                <a:ext uri="{63B3BB69-23CF-44E3-9099-C40C66FF867C}">
                  <a14:compatExt spid="_x0000_s55369"/>
                </a:ext>
                <a:ext uri="{FF2B5EF4-FFF2-40B4-BE49-F238E27FC236}">
                  <a16:creationId xmlns:a16="http://schemas.microsoft.com/office/drawing/2014/main" id="{00000000-0008-0000-0100-00004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257175</xdr:rowOff>
        </xdr:from>
        <xdr:to>
          <xdr:col>13</xdr:col>
          <xdr:colOff>428625</xdr:colOff>
          <xdr:row>150</xdr:row>
          <xdr:rowOff>228600</xdr:rowOff>
        </xdr:to>
        <xdr:sp macro="" textlink="">
          <xdr:nvSpPr>
            <xdr:cNvPr id="55370" name="Check Box 74" hidden="1">
              <a:extLst>
                <a:ext uri="{63B3BB69-23CF-44E3-9099-C40C66FF867C}">
                  <a14:compatExt spid="_x0000_s55370"/>
                </a:ext>
                <a:ext uri="{FF2B5EF4-FFF2-40B4-BE49-F238E27FC236}">
                  <a16:creationId xmlns:a16="http://schemas.microsoft.com/office/drawing/2014/main" id="{00000000-0008-0000-0100-00004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120</xdr:row>
          <xdr:rowOff>190500</xdr:rowOff>
        </xdr:from>
        <xdr:to>
          <xdr:col>13</xdr:col>
          <xdr:colOff>438150</xdr:colOff>
          <xdr:row>121</xdr:row>
          <xdr:rowOff>152400</xdr:rowOff>
        </xdr:to>
        <xdr:sp macro="" textlink="">
          <xdr:nvSpPr>
            <xdr:cNvPr id="55371" name="Check Box 75" hidden="1">
              <a:extLst>
                <a:ext uri="{63B3BB69-23CF-44E3-9099-C40C66FF867C}">
                  <a14:compatExt spid="_x0000_s55371"/>
                </a:ext>
                <a:ext uri="{FF2B5EF4-FFF2-40B4-BE49-F238E27FC236}">
                  <a16:creationId xmlns:a16="http://schemas.microsoft.com/office/drawing/2014/main" id="{00000000-0008-0000-0100-00004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280</xdr:row>
          <xdr:rowOff>114300</xdr:rowOff>
        </xdr:from>
        <xdr:to>
          <xdr:col>13</xdr:col>
          <xdr:colOff>438150</xdr:colOff>
          <xdr:row>280</xdr:row>
          <xdr:rowOff>390525</xdr:rowOff>
        </xdr:to>
        <xdr:sp macro="" textlink="">
          <xdr:nvSpPr>
            <xdr:cNvPr id="55372" name="Check Box 76" hidden="1">
              <a:extLst>
                <a:ext uri="{63B3BB69-23CF-44E3-9099-C40C66FF867C}">
                  <a14:compatExt spid="_x0000_s55372"/>
                </a:ext>
                <a:ext uri="{FF2B5EF4-FFF2-40B4-BE49-F238E27FC236}">
                  <a16:creationId xmlns:a16="http://schemas.microsoft.com/office/drawing/2014/main" id="{00000000-0008-0000-0100-00004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283</xdr:row>
          <xdr:rowOff>171450</xdr:rowOff>
        </xdr:from>
        <xdr:to>
          <xdr:col>13</xdr:col>
          <xdr:colOff>438150</xdr:colOff>
          <xdr:row>283</xdr:row>
          <xdr:rowOff>447675</xdr:rowOff>
        </xdr:to>
        <xdr:sp macro="" textlink="">
          <xdr:nvSpPr>
            <xdr:cNvPr id="55373" name="Check Box 77" hidden="1">
              <a:extLst>
                <a:ext uri="{63B3BB69-23CF-44E3-9099-C40C66FF867C}">
                  <a14:compatExt spid="_x0000_s55373"/>
                </a:ext>
                <a:ext uri="{FF2B5EF4-FFF2-40B4-BE49-F238E27FC236}">
                  <a16:creationId xmlns:a16="http://schemas.microsoft.com/office/drawing/2014/main" id="{00000000-0008-0000-0100-00004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200025</xdr:colOff>
          <xdr:row>39</xdr:row>
          <xdr:rowOff>114300</xdr:rowOff>
        </xdr:from>
        <xdr:to>
          <xdr:col>36</xdr:col>
          <xdr:colOff>104775</xdr:colOff>
          <xdr:row>39</xdr:row>
          <xdr:rowOff>390525</xdr:rowOff>
        </xdr:to>
        <xdr:sp macro="" textlink="">
          <xdr:nvSpPr>
            <xdr:cNvPr id="80913" name="Check Box 17" hidden="1">
              <a:extLst>
                <a:ext uri="{63B3BB69-23CF-44E3-9099-C40C66FF867C}">
                  <a14:compatExt spid="_x0000_s80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37</xdr:row>
          <xdr:rowOff>533400</xdr:rowOff>
        </xdr:from>
        <xdr:to>
          <xdr:col>36</xdr:col>
          <xdr:colOff>123825</xdr:colOff>
          <xdr:row>37</xdr:row>
          <xdr:rowOff>895350</xdr:rowOff>
        </xdr:to>
        <xdr:sp macro="" textlink="">
          <xdr:nvSpPr>
            <xdr:cNvPr id="80915" name="Check Box 19" hidden="1">
              <a:extLst>
                <a:ext uri="{63B3BB69-23CF-44E3-9099-C40C66FF867C}">
                  <a14:compatExt spid="_x0000_s80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37</xdr:row>
          <xdr:rowOff>914400</xdr:rowOff>
        </xdr:from>
        <xdr:to>
          <xdr:col>36</xdr:col>
          <xdr:colOff>133350</xdr:colOff>
          <xdr:row>38</xdr:row>
          <xdr:rowOff>57150</xdr:rowOff>
        </xdr:to>
        <xdr:sp macro="" textlink="">
          <xdr:nvSpPr>
            <xdr:cNvPr id="80917" name="Check Box 21" hidden="1">
              <a:extLst>
                <a:ext uri="{63B3BB69-23CF-44E3-9099-C40C66FF867C}">
                  <a14:compatExt spid="_x0000_s80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xdr:row>
          <xdr:rowOff>180975</xdr:rowOff>
        </xdr:from>
        <xdr:to>
          <xdr:col>36</xdr:col>
          <xdr:colOff>104775</xdr:colOff>
          <xdr:row>51</xdr:row>
          <xdr:rowOff>466725</xdr:rowOff>
        </xdr:to>
        <xdr:sp macro="" textlink="">
          <xdr:nvSpPr>
            <xdr:cNvPr id="80923" name="Check Box 27" hidden="1">
              <a:extLst>
                <a:ext uri="{63B3BB69-23CF-44E3-9099-C40C66FF867C}">
                  <a14:compatExt spid="_x0000_s80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64</xdr:row>
          <xdr:rowOff>381000</xdr:rowOff>
        </xdr:from>
        <xdr:to>
          <xdr:col>61</xdr:col>
          <xdr:colOff>161925</xdr:colOff>
          <xdr:row>64</xdr:row>
          <xdr:rowOff>676275</xdr:rowOff>
        </xdr:to>
        <xdr:sp macro="" textlink="">
          <xdr:nvSpPr>
            <xdr:cNvPr id="80933" name="Check Box 37" hidden="1">
              <a:extLst>
                <a:ext uri="{63B3BB69-23CF-44E3-9099-C40C66FF867C}">
                  <a14:compatExt spid="_x0000_s80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職員の経験年数の算定に誤りはない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38100</xdr:rowOff>
        </xdr:from>
        <xdr:to>
          <xdr:col>62</xdr:col>
          <xdr:colOff>38100</xdr:colOff>
          <xdr:row>65</xdr:row>
          <xdr:rowOff>342900</xdr:rowOff>
        </xdr:to>
        <xdr:sp macro="" textlink="">
          <xdr:nvSpPr>
            <xdr:cNvPr id="80934" name="Check Box 38" hidden="1">
              <a:extLst>
                <a:ext uri="{63B3BB69-23CF-44E3-9099-C40C66FF867C}">
                  <a14:compatExt spid="_x0000_s80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キャリアアップ体系が就業規則や労働条件通知書等の文書により確認ができる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304800</xdr:rowOff>
        </xdr:from>
        <xdr:to>
          <xdr:col>61</xdr:col>
          <xdr:colOff>180975</xdr:colOff>
          <xdr:row>65</xdr:row>
          <xdr:rowOff>600075</xdr:rowOff>
        </xdr:to>
        <xdr:sp macro="" textlink="">
          <xdr:nvSpPr>
            <xdr:cNvPr id="80935" name="Check Box 39" hidden="1">
              <a:extLst>
                <a:ext uri="{63B3BB69-23CF-44E3-9099-C40C66FF867C}">
                  <a14:compatExt spid="_x0000_s80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キャリアアップ体系が段階的な賃金改善となっている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65</xdr:row>
          <xdr:rowOff>466725</xdr:rowOff>
        </xdr:from>
        <xdr:to>
          <xdr:col>60</xdr:col>
          <xdr:colOff>9525</xdr:colOff>
          <xdr:row>65</xdr:row>
          <xdr:rowOff>1114425</xdr:rowOff>
        </xdr:to>
        <xdr:sp macro="" textlink="">
          <xdr:nvSpPr>
            <xdr:cNvPr id="80936" name="Check Box 40" hidden="1">
              <a:extLst>
                <a:ext uri="{63B3BB69-23CF-44E3-9099-C40C66FF867C}">
                  <a14:compatExt spid="_x0000_s80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キャリアアップ処遇改善費補助により賃金改善を行う給与項目以外の項目において、賃金水準が低下していない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66</xdr:row>
          <xdr:rowOff>19050</xdr:rowOff>
        </xdr:from>
        <xdr:to>
          <xdr:col>36</xdr:col>
          <xdr:colOff>95250</xdr:colOff>
          <xdr:row>66</xdr:row>
          <xdr:rowOff>295275</xdr:rowOff>
        </xdr:to>
        <xdr:sp macro="" textlink="">
          <xdr:nvSpPr>
            <xdr:cNvPr id="80937" name="Check Box 41" hidden="1">
              <a:extLst>
                <a:ext uri="{63B3BB69-23CF-44E3-9099-C40C66FF867C}">
                  <a14:compatExt spid="_x0000_s8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133350</xdr:rowOff>
        </xdr:from>
        <xdr:to>
          <xdr:col>36</xdr:col>
          <xdr:colOff>104775</xdr:colOff>
          <xdr:row>72</xdr:row>
          <xdr:rowOff>409575</xdr:rowOff>
        </xdr:to>
        <xdr:sp macro="" textlink="">
          <xdr:nvSpPr>
            <xdr:cNvPr id="80941" name="Check Box 45" hidden="1">
              <a:extLst>
                <a:ext uri="{63B3BB69-23CF-44E3-9099-C40C66FF867C}">
                  <a14:compatExt spid="_x0000_s80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809625</xdr:rowOff>
        </xdr:from>
        <xdr:to>
          <xdr:col>36</xdr:col>
          <xdr:colOff>95250</xdr:colOff>
          <xdr:row>72</xdr:row>
          <xdr:rowOff>1085850</xdr:rowOff>
        </xdr:to>
        <xdr:sp macro="" textlink="">
          <xdr:nvSpPr>
            <xdr:cNvPr id="80942" name="Check Box 46" hidden="1">
              <a:extLst>
                <a:ext uri="{63B3BB69-23CF-44E3-9099-C40C66FF867C}">
                  <a14:compatExt spid="_x0000_s80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72</xdr:row>
          <xdr:rowOff>1181100</xdr:rowOff>
        </xdr:from>
        <xdr:to>
          <xdr:col>36</xdr:col>
          <xdr:colOff>104775</xdr:colOff>
          <xdr:row>72</xdr:row>
          <xdr:rowOff>1457325</xdr:rowOff>
        </xdr:to>
        <xdr:sp macro="" textlink="">
          <xdr:nvSpPr>
            <xdr:cNvPr id="80943" name="Check Box 47" hidden="1">
              <a:extLst>
                <a:ext uri="{63B3BB69-23CF-44E3-9099-C40C66FF867C}">
                  <a14:compatExt spid="_x0000_s80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72</xdr:row>
          <xdr:rowOff>438150</xdr:rowOff>
        </xdr:from>
        <xdr:to>
          <xdr:col>36</xdr:col>
          <xdr:colOff>95250</xdr:colOff>
          <xdr:row>72</xdr:row>
          <xdr:rowOff>723900</xdr:rowOff>
        </xdr:to>
        <xdr:sp macro="" textlink="">
          <xdr:nvSpPr>
            <xdr:cNvPr id="80944" name="Check Box 48" hidden="1">
              <a:extLst>
                <a:ext uri="{63B3BB69-23CF-44E3-9099-C40C66FF867C}">
                  <a14:compatExt spid="_x0000_s80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73</xdr:row>
          <xdr:rowOff>114300</xdr:rowOff>
        </xdr:from>
        <xdr:to>
          <xdr:col>36</xdr:col>
          <xdr:colOff>95250</xdr:colOff>
          <xdr:row>73</xdr:row>
          <xdr:rowOff>390525</xdr:rowOff>
        </xdr:to>
        <xdr:sp macro="" textlink="">
          <xdr:nvSpPr>
            <xdr:cNvPr id="80945" name="Check Box 49" hidden="1">
              <a:extLst>
                <a:ext uri="{63B3BB69-23CF-44E3-9099-C40C66FF867C}">
                  <a14:compatExt spid="_x0000_s80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73</xdr:row>
          <xdr:rowOff>466725</xdr:rowOff>
        </xdr:from>
        <xdr:to>
          <xdr:col>36</xdr:col>
          <xdr:colOff>85725</xdr:colOff>
          <xdr:row>73</xdr:row>
          <xdr:rowOff>752475</xdr:rowOff>
        </xdr:to>
        <xdr:sp macro="" textlink="">
          <xdr:nvSpPr>
            <xdr:cNvPr id="80946" name="Check Box 50" hidden="1">
              <a:extLst>
                <a:ext uri="{63B3BB69-23CF-44E3-9099-C40C66FF867C}">
                  <a14:compatExt spid="_x0000_s80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79</xdr:row>
          <xdr:rowOff>19050</xdr:rowOff>
        </xdr:from>
        <xdr:to>
          <xdr:col>36</xdr:col>
          <xdr:colOff>95250</xdr:colOff>
          <xdr:row>79</xdr:row>
          <xdr:rowOff>295275</xdr:rowOff>
        </xdr:to>
        <xdr:sp macro="" textlink="">
          <xdr:nvSpPr>
            <xdr:cNvPr id="80947" name="Check Box 51" hidden="1">
              <a:extLst>
                <a:ext uri="{63B3BB69-23CF-44E3-9099-C40C66FF867C}">
                  <a14:compatExt spid="_x0000_s80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83</xdr:row>
          <xdr:rowOff>85725</xdr:rowOff>
        </xdr:from>
        <xdr:to>
          <xdr:col>36</xdr:col>
          <xdr:colOff>95250</xdr:colOff>
          <xdr:row>83</xdr:row>
          <xdr:rowOff>371475</xdr:rowOff>
        </xdr:to>
        <xdr:sp macro="" textlink="">
          <xdr:nvSpPr>
            <xdr:cNvPr id="80948" name="Check Box 52" hidden="1">
              <a:extLst>
                <a:ext uri="{63B3BB69-23CF-44E3-9099-C40C66FF867C}">
                  <a14:compatExt spid="_x0000_s80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108</xdr:row>
          <xdr:rowOff>19050</xdr:rowOff>
        </xdr:from>
        <xdr:to>
          <xdr:col>36</xdr:col>
          <xdr:colOff>95250</xdr:colOff>
          <xdr:row>108</xdr:row>
          <xdr:rowOff>295275</xdr:rowOff>
        </xdr:to>
        <xdr:sp macro="" textlink="">
          <xdr:nvSpPr>
            <xdr:cNvPr id="80949" name="Check Box 53" hidden="1">
              <a:extLst>
                <a:ext uri="{63B3BB69-23CF-44E3-9099-C40C66FF867C}">
                  <a14:compatExt spid="_x0000_s80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1152525</xdr:rowOff>
        </xdr:from>
        <xdr:to>
          <xdr:col>61</xdr:col>
          <xdr:colOff>152400</xdr:colOff>
          <xdr:row>127</xdr:row>
          <xdr:rowOff>1409700</xdr:rowOff>
        </xdr:to>
        <xdr:sp macro="" textlink="">
          <xdr:nvSpPr>
            <xdr:cNvPr id="80952" name="Check Box 56" hidden="1">
              <a:extLst>
                <a:ext uri="{63B3BB69-23CF-44E3-9099-C40C66FF867C}">
                  <a14:compatExt spid="_x0000_s80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賃金改善加算補助等、その他加算対象となっている経費が含まれていない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476250</xdr:rowOff>
        </xdr:from>
        <xdr:to>
          <xdr:col>61</xdr:col>
          <xdr:colOff>161925</xdr:colOff>
          <xdr:row>127</xdr:row>
          <xdr:rowOff>771525</xdr:rowOff>
        </xdr:to>
        <xdr:sp macro="" textlink="">
          <xdr:nvSpPr>
            <xdr:cNvPr id="80953" name="Check Box 57" hidden="1">
              <a:extLst>
                <a:ext uri="{63B3BB69-23CF-44E3-9099-C40C66FF867C}">
                  <a14:compatExt spid="_x0000_s80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事務職員の労働条件通知書の職務内容が適正である。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128</xdr:row>
          <xdr:rowOff>133350</xdr:rowOff>
        </xdr:from>
        <xdr:to>
          <xdr:col>36</xdr:col>
          <xdr:colOff>95250</xdr:colOff>
          <xdr:row>128</xdr:row>
          <xdr:rowOff>409575</xdr:rowOff>
        </xdr:to>
        <xdr:sp macro="" textlink="">
          <xdr:nvSpPr>
            <xdr:cNvPr id="80956" name="Check Box 60" hidden="1">
              <a:extLst>
                <a:ext uri="{63B3BB69-23CF-44E3-9099-C40C66FF867C}">
                  <a14:compatExt spid="_x0000_s80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128</xdr:row>
          <xdr:rowOff>438150</xdr:rowOff>
        </xdr:from>
        <xdr:to>
          <xdr:col>36</xdr:col>
          <xdr:colOff>57150</xdr:colOff>
          <xdr:row>128</xdr:row>
          <xdr:rowOff>723900</xdr:rowOff>
        </xdr:to>
        <xdr:sp macro="" textlink="">
          <xdr:nvSpPr>
            <xdr:cNvPr id="80957" name="Check Box 61" hidden="1">
              <a:extLst>
                <a:ext uri="{63B3BB69-23CF-44E3-9099-C40C66FF867C}">
                  <a14:compatExt spid="_x0000_s80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129</xdr:row>
          <xdr:rowOff>161925</xdr:rowOff>
        </xdr:from>
        <xdr:to>
          <xdr:col>36</xdr:col>
          <xdr:colOff>104775</xdr:colOff>
          <xdr:row>129</xdr:row>
          <xdr:rowOff>438150</xdr:rowOff>
        </xdr:to>
        <xdr:sp macro="" textlink="">
          <xdr:nvSpPr>
            <xdr:cNvPr id="80958" name="Check Box 62" hidden="1">
              <a:extLst>
                <a:ext uri="{63B3BB69-23CF-44E3-9099-C40C66FF867C}">
                  <a14:compatExt spid="_x0000_s80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135</xdr:row>
          <xdr:rowOff>0</xdr:rowOff>
        </xdr:from>
        <xdr:to>
          <xdr:col>36</xdr:col>
          <xdr:colOff>104775</xdr:colOff>
          <xdr:row>135</xdr:row>
          <xdr:rowOff>276225</xdr:rowOff>
        </xdr:to>
        <xdr:sp macro="" textlink="">
          <xdr:nvSpPr>
            <xdr:cNvPr id="80964" name="Check Box 68" hidden="1">
              <a:extLst>
                <a:ext uri="{63B3BB69-23CF-44E3-9099-C40C66FF867C}">
                  <a14:compatExt spid="_x0000_s8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135</xdr:row>
          <xdr:rowOff>257175</xdr:rowOff>
        </xdr:from>
        <xdr:to>
          <xdr:col>36</xdr:col>
          <xdr:colOff>104775</xdr:colOff>
          <xdr:row>135</xdr:row>
          <xdr:rowOff>533400</xdr:rowOff>
        </xdr:to>
        <xdr:sp macro="" textlink="">
          <xdr:nvSpPr>
            <xdr:cNvPr id="80965" name="Check Box 69" hidden="1">
              <a:extLst>
                <a:ext uri="{63B3BB69-23CF-44E3-9099-C40C66FF867C}">
                  <a14:compatExt spid="_x0000_s8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136</xdr:row>
          <xdr:rowOff>76200</xdr:rowOff>
        </xdr:from>
        <xdr:to>
          <xdr:col>36</xdr:col>
          <xdr:colOff>123825</xdr:colOff>
          <xdr:row>136</xdr:row>
          <xdr:rowOff>352425</xdr:rowOff>
        </xdr:to>
        <xdr:sp macro="" textlink="">
          <xdr:nvSpPr>
            <xdr:cNvPr id="80967" name="Check Box 71" hidden="1">
              <a:extLst>
                <a:ext uri="{63B3BB69-23CF-44E3-9099-C40C66FF867C}">
                  <a14:compatExt spid="_x0000_s8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136</xdr:row>
          <xdr:rowOff>266700</xdr:rowOff>
        </xdr:from>
        <xdr:to>
          <xdr:col>36</xdr:col>
          <xdr:colOff>104775</xdr:colOff>
          <xdr:row>136</xdr:row>
          <xdr:rowOff>542925</xdr:rowOff>
        </xdr:to>
        <xdr:sp macro="" textlink="">
          <xdr:nvSpPr>
            <xdr:cNvPr id="80968" name="Check Box 72" hidden="1">
              <a:extLst>
                <a:ext uri="{63B3BB69-23CF-44E3-9099-C40C66FF867C}">
                  <a14:compatExt spid="_x0000_s8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136</xdr:row>
          <xdr:rowOff>485775</xdr:rowOff>
        </xdr:from>
        <xdr:to>
          <xdr:col>36</xdr:col>
          <xdr:colOff>104775</xdr:colOff>
          <xdr:row>136</xdr:row>
          <xdr:rowOff>762000</xdr:rowOff>
        </xdr:to>
        <xdr:sp macro="" textlink="">
          <xdr:nvSpPr>
            <xdr:cNvPr id="80969" name="Check Box 73" hidden="1">
              <a:extLst>
                <a:ext uri="{63B3BB69-23CF-44E3-9099-C40C66FF867C}">
                  <a14:compatExt spid="_x0000_s8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137</xdr:row>
          <xdr:rowOff>438150</xdr:rowOff>
        </xdr:from>
        <xdr:to>
          <xdr:col>36</xdr:col>
          <xdr:colOff>85725</xdr:colOff>
          <xdr:row>137</xdr:row>
          <xdr:rowOff>723900</xdr:rowOff>
        </xdr:to>
        <xdr:sp macro="" textlink="">
          <xdr:nvSpPr>
            <xdr:cNvPr id="80975" name="Check Box 79" hidden="1">
              <a:extLst>
                <a:ext uri="{63B3BB69-23CF-44E3-9099-C40C66FF867C}">
                  <a14:compatExt spid="_x0000_s8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140</xdr:row>
          <xdr:rowOff>209550</xdr:rowOff>
        </xdr:from>
        <xdr:to>
          <xdr:col>61</xdr:col>
          <xdr:colOff>104775</xdr:colOff>
          <xdr:row>140</xdr:row>
          <xdr:rowOff>485775</xdr:rowOff>
        </xdr:to>
        <xdr:sp macro="" textlink="">
          <xdr:nvSpPr>
            <xdr:cNvPr id="80976" name="Check Box 80" hidden="1">
              <a:extLst>
                <a:ext uri="{63B3BB69-23CF-44E3-9099-C40C66FF867C}">
                  <a14:compatExt spid="_x0000_s8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積立金用に別口座を開設し、積立金を管理している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140</xdr:row>
          <xdr:rowOff>847725</xdr:rowOff>
        </xdr:from>
        <xdr:to>
          <xdr:col>61</xdr:col>
          <xdr:colOff>28575</xdr:colOff>
          <xdr:row>140</xdr:row>
          <xdr:rowOff>1143000</xdr:rowOff>
        </xdr:to>
        <xdr:sp macro="" textlink="">
          <xdr:nvSpPr>
            <xdr:cNvPr id="80977" name="Check Box 81" hidden="1">
              <a:extLst>
                <a:ext uri="{63B3BB69-23CF-44E3-9099-C40C66FF867C}">
                  <a14:compatExt spid="_x0000_s8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【総収入額内訳】の積立金の金額と積立金の通帳金額が一致している。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140</xdr:row>
          <xdr:rowOff>1028700</xdr:rowOff>
        </xdr:from>
        <xdr:to>
          <xdr:col>62</xdr:col>
          <xdr:colOff>28575</xdr:colOff>
          <xdr:row>140</xdr:row>
          <xdr:rowOff>1362075</xdr:rowOff>
        </xdr:to>
        <xdr:sp macro="" textlink="">
          <xdr:nvSpPr>
            <xdr:cNvPr id="80978" name="Check Box 82" hidden="1">
              <a:extLst>
                <a:ext uri="{63B3BB69-23CF-44E3-9099-C40C66FF867C}">
                  <a14:compatExt spid="_x0000_s8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運営委員会等で報告、承認を行っている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140</xdr:row>
          <xdr:rowOff>419100</xdr:rowOff>
        </xdr:from>
        <xdr:to>
          <xdr:col>61</xdr:col>
          <xdr:colOff>38100</xdr:colOff>
          <xdr:row>140</xdr:row>
          <xdr:rowOff>695325</xdr:rowOff>
        </xdr:to>
        <xdr:sp macro="" textlink="">
          <xdr:nvSpPr>
            <xdr:cNvPr id="80979" name="Check Box 83" hidden="1">
              <a:extLst>
                <a:ext uri="{63B3BB69-23CF-44E3-9099-C40C66FF867C}">
                  <a14:compatExt spid="_x0000_s8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積立金の使途は施設整備費としている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140</xdr:row>
          <xdr:rowOff>666750</xdr:rowOff>
        </xdr:from>
        <xdr:to>
          <xdr:col>61</xdr:col>
          <xdr:colOff>152400</xdr:colOff>
          <xdr:row>140</xdr:row>
          <xdr:rowOff>914400</xdr:rowOff>
        </xdr:to>
        <xdr:sp macro="" textlink="">
          <xdr:nvSpPr>
            <xdr:cNvPr id="80980" name="Check Box 84" hidden="1">
              <a:extLst>
                <a:ext uri="{63B3BB69-23CF-44E3-9099-C40C66FF867C}">
                  <a14:compatExt spid="_x0000_s8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計上額は運営規程等で定められた金額が徴収されている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1143000</xdr:rowOff>
        </xdr:from>
        <xdr:to>
          <xdr:col>36</xdr:col>
          <xdr:colOff>104775</xdr:colOff>
          <xdr:row>150</xdr:row>
          <xdr:rowOff>1428750</xdr:rowOff>
        </xdr:to>
        <xdr:sp macro="" textlink="">
          <xdr:nvSpPr>
            <xdr:cNvPr id="80983" name="Check Box 87" hidden="1">
              <a:extLst>
                <a:ext uri="{63B3BB69-23CF-44E3-9099-C40C66FF867C}">
                  <a14:compatExt spid="_x0000_s8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1724025</xdr:rowOff>
        </xdr:from>
        <xdr:to>
          <xdr:col>36</xdr:col>
          <xdr:colOff>123825</xdr:colOff>
          <xdr:row>150</xdr:row>
          <xdr:rowOff>2000250</xdr:rowOff>
        </xdr:to>
        <xdr:sp macro="" textlink="">
          <xdr:nvSpPr>
            <xdr:cNvPr id="80985" name="Check Box 89" hidden="1">
              <a:extLst>
                <a:ext uri="{63B3BB69-23CF-44E3-9099-C40C66FF867C}">
                  <a14:compatExt spid="_x0000_s8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200025</xdr:rowOff>
        </xdr:from>
        <xdr:to>
          <xdr:col>62</xdr:col>
          <xdr:colOff>38100</xdr:colOff>
          <xdr:row>172</xdr:row>
          <xdr:rowOff>495300</xdr:rowOff>
        </xdr:to>
        <xdr:sp macro="" textlink="">
          <xdr:nvSpPr>
            <xdr:cNvPr id="80990" name="Check Box 94" hidden="1">
              <a:extLst>
                <a:ext uri="{63B3BB69-23CF-44E3-9099-C40C66FF867C}">
                  <a14:compatExt spid="_x0000_s8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複数人での面接を実施している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952500</xdr:rowOff>
        </xdr:from>
        <xdr:to>
          <xdr:col>62</xdr:col>
          <xdr:colOff>0</xdr:colOff>
          <xdr:row>172</xdr:row>
          <xdr:rowOff>1171575</xdr:rowOff>
        </xdr:to>
        <xdr:sp macro="" textlink="">
          <xdr:nvSpPr>
            <xdr:cNvPr id="80991" name="Check Box 95" hidden="1">
              <a:extLst>
                <a:ext uri="{63B3BB69-23CF-44E3-9099-C40C66FF867C}">
                  <a14:compatExt spid="_x0000_s8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18歳未満のボランティア希望者について、保護者の同意を求めている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172</xdr:row>
          <xdr:rowOff>457200</xdr:rowOff>
        </xdr:from>
        <xdr:to>
          <xdr:col>62</xdr:col>
          <xdr:colOff>28575</xdr:colOff>
          <xdr:row>172</xdr:row>
          <xdr:rowOff>723900</xdr:rowOff>
        </xdr:to>
        <xdr:sp macro="" textlink="">
          <xdr:nvSpPr>
            <xdr:cNvPr id="80992" name="Check Box 96" hidden="1">
              <a:extLst>
                <a:ext uri="{63B3BB69-23CF-44E3-9099-C40C66FF867C}">
                  <a14:compatExt spid="_x0000_s8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ボランティア申込書と誓約書を受領している（登録区分により省略可）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666750</xdr:rowOff>
        </xdr:from>
        <xdr:to>
          <xdr:col>61</xdr:col>
          <xdr:colOff>142875</xdr:colOff>
          <xdr:row>172</xdr:row>
          <xdr:rowOff>962025</xdr:rowOff>
        </xdr:to>
        <xdr:sp macro="" textlink="">
          <xdr:nvSpPr>
            <xdr:cNvPr id="80993" name="Check Box 97" hidden="1">
              <a:extLst>
                <a:ext uri="{63B3BB69-23CF-44E3-9099-C40C66FF867C}">
                  <a14:compatExt spid="_x0000_s8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ボランティア登録台帳を作成し、区に提出している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158</xdr:row>
          <xdr:rowOff>28575</xdr:rowOff>
        </xdr:from>
        <xdr:to>
          <xdr:col>36</xdr:col>
          <xdr:colOff>104775</xdr:colOff>
          <xdr:row>158</xdr:row>
          <xdr:rowOff>295275</xdr:rowOff>
        </xdr:to>
        <xdr:sp macro="" textlink="">
          <xdr:nvSpPr>
            <xdr:cNvPr id="80994" name="Check Box 98" hidden="1">
              <a:extLst>
                <a:ext uri="{63B3BB69-23CF-44E3-9099-C40C66FF867C}">
                  <a14:compatExt spid="_x0000_s8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168</xdr:row>
          <xdr:rowOff>38100</xdr:rowOff>
        </xdr:from>
        <xdr:to>
          <xdr:col>36</xdr:col>
          <xdr:colOff>133350</xdr:colOff>
          <xdr:row>169</xdr:row>
          <xdr:rowOff>9525</xdr:rowOff>
        </xdr:to>
        <xdr:sp macro="" textlink="">
          <xdr:nvSpPr>
            <xdr:cNvPr id="80995" name="Check Box 99" hidden="1">
              <a:extLst>
                <a:ext uri="{63B3BB69-23CF-44E3-9099-C40C66FF867C}">
                  <a14:compatExt spid="_x0000_s8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144</xdr:row>
          <xdr:rowOff>304800</xdr:rowOff>
        </xdr:from>
        <xdr:to>
          <xdr:col>62</xdr:col>
          <xdr:colOff>85725</xdr:colOff>
          <xdr:row>144</xdr:row>
          <xdr:rowOff>647700</xdr:rowOff>
        </xdr:to>
        <xdr:sp macro="" textlink="">
          <xdr:nvSpPr>
            <xdr:cNvPr id="81000" name="Check Box 104" hidden="1">
              <a:extLst>
                <a:ext uri="{63B3BB69-23CF-44E3-9099-C40C66FF867C}">
                  <a14:compatExt spid="_x0000_s8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保護者負担金や小口現金等の現金の管理について複数人でチェックを行っている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146</xdr:row>
          <xdr:rowOff>533400</xdr:rowOff>
        </xdr:from>
        <xdr:to>
          <xdr:col>62</xdr:col>
          <xdr:colOff>47625</xdr:colOff>
          <xdr:row>146</xdr:row>
          <xdr:rowOff>809625</xdr:rowOff>
        </xdr:to>
        <xdr:sp macro="" textlink="">
          <xdr:nvSpPr>
            <xdr:cNvPr id="81003" name="Check Box 107" hidden="1">
              <a:extLst>
                <a:ext uri="{63B3BB69-23CF-44E3-9099-C40C66FF867C}">
                  <a14:compatExt spid="_x0000_s8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補助対象経費のみ支出されている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146</xdr:row>
          <xdr:rowOff>333375</xdr:rowOff>
        </xdr:from>
        <xdr:to>
          <xdr:col>61</xdr:col>
          <xdr:colOff>9525</xdr:colOff>
          <xdr:row>146</xdr:row>
          <xdr:rowOff>600075</xdr:rowOff>
        </xdr:to>
        <xdr:sp macro="" textlink="">
          <xdr:nvSpPr>
            <xdr:cNvPr id="81004" name="Check Box 108" hidden="1">
              <a:extLst>
                <a:ext uri="{63B3BB69-23CF-44E3-9099-C40C66FF867C}">
                  <a14:compatExt spid="_x0000_s8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会計帳簿と領収書の金額が一致する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145</xdr:row>
          <xdr:rowOff>95250</xdr:rowOff>
        </xdr:from>
        <xdr:to>
          <xdr:col>36</xdr:col>
          <xdr:colOff>104775</xdr:colOff>
          <xdr:row>145</xdr:row>
          <xdr:rowOff>371475</xdr:rowOff>
        </xdr:to>
        <xdr:sp macro="" textlink="">
          <xdr:nvSpPr>
            <xdr:cNvPr id="81006" name="Check Box 110" hidden="1">
              <a:extLst>
                <a:ext uri="{63B3BB69-23CF-44E3-9099-C40C66FF867C}">
                  <a14:compatExt spid="_x0000_s8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0</xdr:rowOff>
        </xdr:from>
        <xdr:to>
          <xdr:col>61</xdr:col>
          <xdr:colOff>190500</xdr:colOff>
          <xdr:row>175</xdr:row>
          <xdr:rowOff>219075</xdr:rowOff>
        </xdr:to>
        <xdr:sp macro="" textlink="">
          <xdr:nvSpPr>
            <xdr:cNvPr id="81007" name="Check Box 111" hidden="1">
              <a:extLst>
                <a:ext uri="{63B3BB69-23CF-44E3-9099-C40C66FF867C}">
                  <a14:compatExt spid="_x0000_s8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活動日誌を毎日作成している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581025</xdr:rowOff>
        </xdr:from>
        <xdr:to>
          <xdr:col>61</xdr:col>
          <xdr:colOff>180975</xdr:colOff>
          <xdr:row>175</xdr:row>
          <xdr:rowOff>800100</xdr:rowOff>
        </xdr:to>
        <xdr:sp macro="" textlink="">
          <xdr:nvSpPr>
            <xdr:cNvPr id="81008" name="Check Box 112" hidden="1">
              <a:extLst>
                <a:ext uri="{63B3BB69-23CF-44E3-9099-C40C66FF867C}">
                  <a14:compatExt spid="_x0000_s8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職員の出勤状況が正しく記載されている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161925</xdr:rowOff>
        </xdr:from>
        <xdr:to>
          <xdr:col>61</xdr:col>
          <xdr:colOff>85725</xdr:colOff>
          <xdr:row>175</xdr:row>
          <xdr:rowOff>409575</xdr:rowOff>
        </xdr:to>
        <xdr:sp macro="" textlink="">
          <xdr:nvSpPr>
            <xdr:cNvPr id="81009" name="Check Box 113" hidden="1">
              <a:extLst>
                <a:ext uri="{63B3BB69-23CF-44E3-9099-C40C66FF867C}">
                  <a14:compatExt spid="_x0000_s8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活動内容が具体的に記載されている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371475</xdr:rowOff>
        </xdr:from>
        <xdr:to>
          <xdr:col>58</xdr:col>
          <xdr:colOff>28575</xdr:colOff>
          <xdr:row>175</xdr:row>
          <xdr:rowOff>600075</xdr:rowOff>
        </xdr:to>
        <xdr:sp macro="" textlink="">
          <xdr:nvSpPr>
            <xdr:cNvPr id="81010" name="Check Box 114" hidden="1">
              <a:extLst>
                <a:ext uri="{63B3BB69-23CF-44E3-9099-C40C66FF867C}">
                  <a14:compatExt spid="_x0000_s8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児童の利用状況が正しく記載されている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176</xdr:row>
          <xdr:rowOff>19050</xdr:rowOff>
        </xdr:from>
        <xdr:to>
          <xdr:col>61</xdr:col>
          <xdr:colOff>47625</xdr:colOff>
          <xdr:row>176</xdr:row>
          <xdr:rowOff>266700</xdr:rowOff>
        </xdr:to>
        <xdr:sp macro="" textlink="">
          <xdr:nvSpPr>
            <xdr:cNvPr id="81011" name="Check Box 115" hidden="1">
              <a:extLst>
                <a:ext uri="{63B3BB69-23CF-44E3-9099-C40C66FF867C}">
                  <a14:compatExt spid="_x0000_s8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マニュアルに記載されている文書保存期間を遵守している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176</xdr:row>
          <xdr:rowOff>209550</xdr:rowOff>
        </xdr:from>
        <xdr:to>
          <xdr:col>61</xdr:col>
          <xdr:colOff>85725</xdr:colOff>
          <xdr:row>177</xdr:row>
          <xdr:rowOff>9525</xdr:rowOff>
        </xdr:to>
        <xdr:sp macro="" textlink="">
          <xdr:nvSpPr>
            <xdr:cNvPr id="81012" name="Check Box 116" hidden="1">
              <a:extLst>
                <a:ext uri="{63B3BB69-23CF-44E3-9099-C40C66FF867C}">
                  <a14:compatExt spid="_x0000_s8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保存年限が過ぎたものは適切に廃棄している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177</xdr:row>
          <xdr:rowOff>276225</xdr:rowOff>
        </xdr:from>
        <xdr:to>
          <xdr:col>61</xdr:col>
          <xdr:colOff>180975</xdr:colOff>
          <xdr:row>178</xdr:row>
          <xdr:rowOff>0</xdr:rowOff>
        </xdr:to>
        <xdr:sp macro="" textlink="">
          <xdr:nvSpPr>
            <xdr:cNvPr id="81014" name="Check Box 118" hidden="1">
              <a:extLst>
                <a:ext uri="{63B3BB69-23CF-44E3-9099-C40C66FF867C}">
                  <a14:compatExt spid="_x0000_s8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クラブの備品である印(シールの貼付等)をつけ管理している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178</xdr:row>
          <xdr:rowOff>200025</xdr:rowOff>
        </xdr:from>
        <xdr:to>
          <xdr:col>61</xdr:col>
          <xdr:colOff>142875</xdr:colOff>
          <xdr:row>178</xdr:row>
          <xdr:rowOff>419100</xdr:rowOff>
        </xdr:to>
        <xdr:sp macro="" textlink="">
          <xdr:nvSpPr>
            <xdr:cNvPr id="81015" name="Check Box 119" hidden="1">
              <a:extLst>
                <a:ext uri="{63B3BB69-23CF-44E3-9099-C40C66FF867C}">
                  <a14:compatExt spid="_x0000_s8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クラブで使用する物品の購入・納品の際に、複数人で確認している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178</xdr:row>
          <xdr:rowOff>381000</xdr:rowOff>
        </xdr:from>
        <xdr:to>
          <xdr:col>61</xdr:col>
          <xdr:colOff>190500</xdr:colOff>
          <xdr:row>178</xdr:row>
          <xdr:rowOff>866775</xdr:rowOff>
        </xdr:to>
        <xdr:sp macro="" textlink="">
          <xdr:nvSpPr>
            <xdr:cNvPr id="81016" name="Check Box 120" hidden="1">
              <a:extLst>
                <a:ext uri="{63B3BB69-23CF-44E3-9099-C40C66FF867C}">
                  <a14:compatExt spid="_x0000_s8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高額な物品の購入にあたっては、振込等の客観的な記録が残る方法で行っている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142875</xdr:rowOff>
        </xdr:from>
        <xdr:to>
          <xdr:col>36</xdr:col>
          <xdr:colOff>123825</xdr:colOff>
          <xdr:row>181</xdr:row>
          <xdr:rowOff>447675</xdr:rowOff>
        </xdr:to>
        <xdr:sp macro="" textlink="">
          <xdr:nvSpPr>
            <xdr:cNvPr id="81017" name="Check Box 121" hidden="1">
              <a:extLst>
                <a:ext uri="{63B3BB69-23CF-44E3-9099-C40C66FF867C}">
                  <a14:compatExt spid="_x0000_s8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704850</xdr:rowOff>
        </xdr:from>
        <xdr:to>
          <xdr:col>36</xdr:col>
          <xdr:colOff>104775</xdr:colOff>
          <xdr:row>181</xdr:row>
          <xdr:rowOff>981075</xdr:rowOff>
        </xdr:to>
        <xdr:sp macro="" textlink="">
          <xdr:nvSpPr>
            <xdr:cNvPr id="81018" name="Check Box 122" hidden="1">
              <a:extLst>
                <a:ext uri="{63B3BB69-23CF-44E3-9099-C40C66FF867C}">
                  <a14:compatExt spid="_x0000_s8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333375</xdr:rowOff>
        </xdr:from>
        <xdr:to>
          <xdr:col>36</xdr:col>
          <xdr:colOff>0</xdr:colOff>
          <xdr:row>181</xdr:row>
          <xdr:rowOff>638175</xdr:rowOff>
        </xdr:to>
        <xdr:sp macro="" textlink="">
          <xdr:nvSpPr>
            <xdr:cNvPr id="81019" name="Check Box 123" hidden="1">
              <a:extLst>
                <a:ext uri="{63B3BB69-23CF-44E3-9099-C40C66FF867C}">
                  <a14:compatExt spid="_x0000_s8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523875</xdr:rowOff>
        </xdr:from>
        <xdr:to>
          <xdr:col>36</xdr:col>
          <xdr:colOff>104775</xdr:colOff>
          <xdr:row>181</xdr:row>
          <xdr:rowOff>800100</xdr:rowOff>
        </xdr:to>
        <xdr:sp macro="" textlink="">
          <xdr:nvSpPr>
            <xdr:cNvPr id="81020" name="Check Box 124" hidden="1">
              <a:extLst>
                <a:ext uri="{63B3BB69-23CF-44E3-9099-C40C66FF867C}">
                  <a14:compatExt spid="_x0000_s8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181</xdr:row>
          <xdr:rowOff>923925</xdr:rowOff>
        </xdr:from>
        <xdr:to>
          <xdr:col>36</xdr:col>
          <xdr:colOff>104775</xdr:colOff>
          <xdr:row>181</xdr:row>
          <xdr:rowOff>1200150</xdr:rowOff>
        </xdr:to>
        <xdr:sp macro="" textlink="">
          <xdr:nvSpPr>
            <xdr:cNvPr id="81021" name="Check Box 125" hidden="1">
              <a:extLst>
                <a:ext uri="{63B3BB69-23CF-44E3-9099-C40C66FF867C}">
                  <a14:compatExt spid="_x0000_s8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183</xdr:row>
          <xdr:rowOff>581025</xdr:rowOff>
        </xdr:from>
        <xdr:to>
          <xdr:col>36</xdr:col>
          <xdr:colOff>104775</xdr:colOff>
          <xdr:row>184</xdr:row>
          <xdr:rowOff>276225</xdr:rowOff>
        </xdr:to>
        <xdr:sp macro="" textlink="">
          <xdr:nvSpPr>
            <xdr:cNvPr id="81022" name="Check Box 126" hidden="1">
              <a:extLst>
                <a:ext uri="{63B3BB69-23CF-44E3-9099-C40C66FF867C}">
                  <a14:compatExt spid="_x0000_s8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184</xdr:row>
          <xdr:rowOff>209550</xdr:rowOff>
        </xdr:from>
        <xdr:to>
          <xdr:col>36</xdr:col>
          <xdr:colOff>104775</xdr:colOff>
          <xdr:row>185</xdr:row>
          <xdr:rowOff>0</xdr:rowOff>
        </xdr:to>
        <xdr:sp macro="" textlink="">
          <xdr:nvSpPr>
            <xdr:cNvPr id="81023" name="Check Box 127" hidden="1">
              <a:extLst>
                <a:ext uri="{63B3BB69-23CF-44E3-9099-C40C66FF867C}">
                  <a14:compatExt spid="_x0000_s8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19050</xdr:rowOff>
        </xdr:from>
        <xdr:to>
          <xdr:col>36</xdr:col>
          <xdr:colOff>104775</xdr:colOff>
          <xdr:row>189</xdr:row>
          <xdr:rowOff>285750</xdr:rowOff>
        </xdr:to>
        <xdr:sp macro="" textlink="">
          <xdr:nvSpPr>
            <xdr:cNvPr id="81024" name="Check Box 128" hidden="1">
              <a:extLst>
                <a:ext uri="{63B3BB69-23CF-44E3-9099-C40C66FF867C}">
                  <a14:compatExt spid="_x0000_s8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192</xdr:row>
          <xdr:rowOff>123825</xdr:rowOff>
        </xdr:from>
        <xdr:to>
          <xdr:col>36</xdr:col>
          <xdr:colOff>104775</xdr:colOff>
          <xdr:row>193</xdr:row>
          <xdr:rowOff>247650</xdr:rowOff>
        </xdr:to>
        <xdr:sp macro="" textlink="">
          <xdr:nvSpPr>
            <xdr:cNvPr id="81025" name="Check Box 129" hidden="1">
              <a:extLst>
                <a:ext uri="{63B3BB69-23CF-44E3-9099-C40C66FF867C}">
                  <a14:compatExt spid="_x0000_s8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193</xdr:row>
          <xdr:rowOff>142875</xdr:rowOff>
        </xdr:from>
        <xdr:to>
          <xdr:col>36</xdr:col>
          <xdr:colOff>104775</xdr:colOff>
          <xdr:row>193</xdr:row>
          <xdr:rowOff>419100</xdr:rowOff>
        </xdr:to>
        <xdr:sp macro="" textlink="">
          <xdr:nvSpPr>
            <xdr:cNvPr id="81026" name="Check Box 130" hidden="1">
              <a:extLst>
                <a:ext uri="{63B3BB69-23CF-44E3-9099-C40C66FF867C}">
                  <a14:compatExt spid="_x0000_s8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193</xdr:row>
          <xdr:rowOff>314325</xdr:rowOff>
        </xdr:from>
        <xdr:to>
          <xdr:col>36</xdr:col>
          <xdr:colOff>95250</xdr:colOff>
          <xdr:row>193</xdr:row>
          <xdr:rowOff>581025</xdr:rowOff>
        </xdr:to>
        <xdr:sp macro="" textlink="">
          <xdr:nvSpPr>
            <xdr:cNvPr id="81027" name="Check Box 131" hidden="1">
              <a:extLst>
                <a:ext uri="{63B3BB69-23CF-44E3-9099-C40C66FF867C}">
                  <a14:compatExt spid="_x0000_s8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33</xdr:row>
          <xdr:rowOff>85725</xdr:rowOff>
        </xdr:from>
        <xdr:to>
          <xdr:col>59</xdr:col>
          <xdr:colOff>95250</xdr:colOff>
          <xdr:row>33</xdr:row>
          <xdr:rowOff>714375</xdr:rowOff>
        </xdr:to>
        <xdr:sp macro="" textlink="">
          <xdr:nvSpPr>
            <xdr:cNvPr id="81028" name="Check Box 132" hidden="1">
              <a:extLst>
                <a:ext uri="{63B3BB69-23CF-44E3-9099-C40C66FF867C}">
                  <a14:compatExt spid="_x0000_s8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令和３年度の４～12月の対象児童数の平均が10人以上、もしくは令和４年度４月１日時点の対象児童数が10人以上である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33</xdr:row>
          <xdr:rowOff>714375</xdr:rowOff>
        </xdr:from>
        <xdr:to>
          <xdr:col>61</xdr:col>
          <xdr:colOff>95250</xdr:colOff>
          <xdr:row>33</xdr:row>
          <xdr:rowOff>1095375</xdr:rowOff>
        </xdr:to>
        <xdr:sp macro="" textlink="">
          <xdr:nvSpPr>
            <xdr:cNvPr id="81029" name="Check Box 133" hidden="1">
              <a:extLst>
                <a:ext uri="{63B3BB69-23CF-44E3-9099-C40C66FF867C}">
                  <a14:compatExt spid="_x0000_s8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令和４年度の４～３月のクラブ全体の対象児童数の平均が10人未満である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34</xdr:row>
          <xdr:rowOff>114300</xdr:rowOff>
        </xdr:from>
        <xdr:to>
          <xdr:col>36</xdr:col>
          <xdr:colOff>142875</xdr:colOff>
          <xdr:row>34</xdr:row>
          <xdr:rowOff>571500</xdr:rowOff>
        </xdr:to>
        <xdr:sp macro="" textlink="">
          <xdr:nvSpPr>
            <xdr:cNvPr id="81030" name="Check Box 134" hidden="1">
              <a:extLst>
                <a:ext uri="{63B3BB69-23CF-44E3-9099-C40C66FF867C}">
                  <a14:compatExt spid="_x0000_s8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457200</xdr:rowOff>
        </xdr:from>
        <xdr:to>
          <xdr:col>36</xdr:col>
          <xdr:colOff>95250</xdr:colOff>
          <xdr:row>34</xdr:row>
          <xdr:rowOff>952500</xdr:rowOff>
        </xdr:to>
        <xdr:sp macro="" textlink="">
          <xdr:nvSpPr>
            <xdr:cNvPr id="81031" name="Check Box 135" hidden="1">
              <a:extLst>
                <a:ext uri="{63B3BB69-23CF-44E3-9099-C40C66FF867C}">
                  <a14:compatExt spid="_x0000_s8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149678</xdr:colOff>
      <xdr:row>2</xdr:row>
      <xdr:rowOff>0</xdr:rowOff>
    </xdr:from>
    <xdr:to>
      <xdr:col>81</xdr:col>
      <xdr:colOff>40821</xdr:colOff>
      <xdr:row>6</xdr:row>
      <xdr:rowOff>352425</xdr:rowOff>
    </xdr:to>
    <xdr:pic>
      <xdr:nvPicPr>
        <xdr:cNvPr id="140" name="図 1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28" y="781050"/>
          <a:ext cx="7892143"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35</xdr:col>
          <xdr:colOff>9525</xdr:colOff>
          <xdr:row>71</xdr:row>
          <xdr:rowOff>323850</xdr:rowOff>
        </xdr:from>
        <xdr:to>
          <xdr:col>36</xdr:col>
          <xdr:colOff>104775</xdr:colOff>
          <xdr:row>71</xdr:row>
          <xdr:rowOff>600075</xdr:rowOff>
        </xdr:to>
        <xdr:sp macro="" textlink="">
          <xdr:nvSpPr>
            <xdr:cNvPr id="81036" name="Check Box 140" hidden="1">
              <a:extLst>
                <a:ext uri="{63B3BB69-23CF-44E3-9099-C40C66FF867C}">
                  <a14:compatExt spid="_x0000_s8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71</xdr:row>
          <xdr:rowOff>104775</xdr:rowOff>
        </xdr:from>
        <xdr:to>
          <xdr:col>36</xdr:col>
          <xdr:colOff>123825</xdr:colOff>
          <xdr:row>71</xdr:row>
          <xdr:rowOff>381000</xdr:rowOff>
        </xdr:to>
        <xdr:sp macro="" textlink="">
          <xdr:nvSpPr>
            <xdr:cNvPr id="81037" name="Check Box 141" hidden="1">
              <a:extLst>
                <a:ext uri="{63B3BB69-23CF-44E3-9099-C40C66FF867C}">
                  <a14:compatExt spid="_x0000_s8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127</xdr:row>
          <xdr:rowOff>2000250</xdr:rowOff>
        </xdr:from>
        <xdr:to>
          <xdr:col>59</xdr:col>
          <xdr:colOff>76200</xdr:colOff>
          <xdr:row>127</xdr:row>
          <xdr:rowOff>2609850</xdr:rowOff>
        </xdr:to>
        <xdr:sp macro="" textlink="">
          <xdr:nvSpPr>
            <xdr:cNvPr id="81038" name="Check Box 142" hidden="1">
              <a:extLst>
                <a:ext uri="{63B3BB69-23CF-44E3-9099-C40C66FF867C}">
                  <a14:compatExt spid="_x0000_s8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複数クラブを運営する運営主体であって、事務職員が兼任する場合、当該職員の人件費の案分が適正である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762000</xdr:rowOff>
        </xdr:from>
        <xdr:to>
          <xdr:col>36</xdr:col>
          <xdr:colOff>95250</xdr:colOff>
          <xdr:row>130</xdr:row>
          <xdr:rowOff>1038225</xdr:rowOff>
        </xdr:to>
        <xdr:sp macro="" textlink="">
          <xdr:nvSpPr>
            <xdr:cNvPr id="81043" name="Check Box 147" hidden="1">
              <a:extLst>
                <a:ext uri="{63B3BB69-23CF-44E3-9099-C40C66FF867C}">
                  <a14:compatExt spid="_x0000_s8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533400</xdr:rowOff>
        </xdr:from>
        <xdr:to>
          <xdr:col>36</xdr:col>
          <xdr:colOff>95250</xdr:colOff>
          <xdr:row>130</xdr:row>
          <xdr:rowOff>819150</xdr:rowOff>
        </xdr:to>
        <xdr:sp macro="" textlink="">
          <xdr:nvSpPr>
            <xdr:cNvPr id="81045" name="Check Box 149" hidden="1">
              <a:extLst>
                <a:ext uri="{63B3BB69-23CF-44E3-9099-C40C66FF867C}">
                  <a14:compatExt spid="_x0000_s8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314325</xdr:rowOff>
        </xdr:from>
        <xdr:to>
          <xdr:col>36</xdr:col>
          <xdr:colOff>104775</xdr:colOff>
          <xdr:row>130</xdr:row>
          <xdr:rowOff>581025</xdr:rowOff>
        </xdr:to>
        <xdr:sp macro="" textlink="">
          <xdr:nvSpPr>
            <xdr:cNvPr id="81046" name="Check Box 150" hidden="1">
              <a:extLst>
                <a:ext uri="{63B3BB69-23CF-44E3-9099-C40C66FF867C}">
                  <a14:compatExt spid="_x0000_s8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131</xdr:row>
          <xdr:rowOff>361950</xdr:rowOff>
        </xdr:from>
        <xdr:to>
          <xdr:col>36</xdr:col>
          <xdr:colOff>123825</xdr:colOff>
          <xdr:row>131</xdr:row>
          <xdr:rowOff>638175</xdr:rowOff>
        </xdr:to>
        <xdr:sp macro="" textlink="">
          <xdr:nvSpPr>
            <xdr:cNvPr id="81047" name="Check Box 151" hidden="1">
              <a:extLst>
                <a:ext uri="{63B3BB69-23CF-44E3-9099-C40C66FF867C}">
                  <a14:compatExt spid="_x0000_s8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132</xdr:row>
          <xdr:rowOff>495300</xdr:rowOff>
        </xdr:from>
        <xdr:to>
          <xdr:col>36</xdr:col>
          <xdr:colOff>190500</xdr:colOff>
          <xdr:row>132</xdr:row>
          <xdr:rowOff>771525</xdr:rowOff>
        </xdr:to>
        <xdr:sp macro="" textlink="">
          <xdr:nvSpPr>
            <xdr:cNvPr id="81050" name="Check Box 154" hidden="1">
              <a:extLst>
                <a:ext uri="{63B3BB69-23CF-44E3-9099-C40C66FF867C}">
                  <a14:compatExt spid="_x0000_s8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132</xdr:row>
          <xdr:rowOff>266700</xdr:rowOff>
        </xdr:from>
        <xdr:to>
          <xdr:col>36</xdr:col>
          <xdr:colOff>123825</xdr:colOff>
          <xdr:row>132</xdr:row>
          <xdr:rowOff>542925</xdr:rowOff>
        </xdr:to>
        <xdr:sp macro="" textlink="">
          <xdr:nvSpPr>
            <xdr:cNvPr id="81051" name="Check Box 155" hidden="1">
              <a:extLst>
                <a:ext uri="{63B3BB69-23CF-44E3-9099-C40C66FF867C}">
                  <a14:compatExt spid="_x0000_s8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131</xdr:row>
          <xdr:rowOff>133350</xdr:rowOff>
        </xdr:from>
        <xdr:to>
          <xdr:col>36</xdr:col>
          <xdr:colOff>123825</xdr:colOff>
          <xdr:row>131</xdr:row>
          <xdr:rowOff>409575</xdr:rowOff>
        </xdr:to>
        <xdr:sp macro="" textlink="">
          <xdr:nvSpPr>
            <xdr:cNvPr id="81052" name="Check Box 156" hidden="1">
              <a:extLst>
                <a:ext uri="{63B3BB69-23CF-44E3-9099-C40C66FF867C}">
                  <a14:compatExt spid="_x0000_s8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143</xdr:row>
          <xdr:rowOff>1228725</xdr:rowOff>
        </xdr:from>
        <xdr:to>
          <xdr:col>36</xdr:col>
          <xdr:colOff>104775</xdr:colOff>
          <xdr:row>143</xdr:row>
          <xdr:rowOff>1514475</xdr:rowOff>
        </xdr:to>
        <xdr:sp macro="" textlink="">
          <xdr:nvSpPr>
            <xdr:cNvPr id="81053" name="Check Box 157" hidden="1">
              <a:extLst>
                <a:ext uri="{63B3BB69-23CF-44E3-9099-C40C66FF867C}">
                  <a14:compatExt spid="_x0000_s8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143</xdr:row>
          <xdr:rowOff>1009650</xdr:rowOff>
        </xdr:from>
        <xdr:to>
          <xdr:col>36</xdr:col>
          <xdr:colOff>133350</xdr:colOff>
          <xdr:row>143</xdr:row>
          <xdr:rowOff>1295400</xdr:rowOff>
        </xdr:to>
        <xdr:sp macro="" textlink="">
          <xdr:nvSpPr>
            <xdr:cNvPr id="81054" name="Check Box 158" hidden="1">
              <a:extLst>
                <a:ext uri="{63B3BB69-23CF-44E3-9099-C40C66FF867C}">
                  <a14:compatExt spid="_x0000_s8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146</xdr:row>
          <xdr:rowOff>104775</xdr:rowOff>
        </xdr:from>
        <xdr:to>
          <xdr:col>60</xdr:col>
          <xdr:colOff>180975</xdr:colOff>
          <xdr:row>146</xdr:row>
          <xdr:rowOff>352425</xdr:rowOff>
        </xdr:to>
        <xdr:sp macro="" textlink="">
          <xdr:nvSpPr>
            <xdr:cNvPr id="81056" name="Check Box 160" hidden="1">
              <a:extLst>
                <a:ext uri="{63B3BB69-23CF-44E3-9099-C40C66FF867C}">
                  <a14:compatExt spid="_x0000_s8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実績報告書と会計帳簿の金額が一致する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54</xdr:row>
          <xdr:rowOff>581025</xdr:rowOff>
        </xdr:from>
        <xdr:to>
          <xdr:col>59</xdr:col>
          <xdr:colOff>57150</xdr:colOff>
          <xdr:row>55</xdr:row>
          <xdr:rowOff>695325</xdr:rowOff>
        </xdr:to>
        <xdr:sp macro="" textlink="">
          <xdr:nvSpPr>
            <xdr:cNvPr id="81074" name="Check Box 178" hidden="1">
              <a:extLst>
                <a:ext uri="{63B3BB69-23CF-44E3-9099-C40C66FF867C}">
                  <a14:compatExt spid="_x0000_s8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執行状況報告書に単位ごとに記載されている強化①、強化②、強化③の日数と職員配置状況表に単位ごとに記載されている日数が一致している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55</xdr:row>
          <xdr:rowOff>600075</xdr:rowOff>
        </xdr:from>
        <xdr:to>
          <xdr:col>60</xdr:col>
          <xdr:colOff>38100</xdr:colOff>
          <xdr:row>55</xdr:row>
          <xdr:rowOff>866775</xdr:rowOff>
        </xdr:to>
        <xdr:sp macro="" textlink="">
          <xdr:nvSpPr>
            <xdr:cNvPr id="81075" name="Check Box 179" hidden="1">
              <a:extLst>
                <a:ext uri="{63B3BB69-23CF-44E3-9099-C40C66FF867C}">
                  <a14:compatExt spid="_x0000_s8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55</xdr:row>
          <xdr:rowOff>809625</xdr:rowOff>
        </xdr:from>
        <xdr:to>
          <xdr:col>58</xdr:col>
          <xdr:colOff>104775</xdr:colOff>
          <xdr:row>56</xdr:row>
          <xdr:rowOff>0</xdr:rowOff>
        </xdr:to>
        <xdr:sp macro="" textlink="">
          <xdr:nvSpPr>
            <xdr:cNvPr id="81076" name="Check Box 180" hidden="1">
              <a:extLst>
                <a:ext uri="{63B3BB69-23CF-44E3-9099-C40C66FF867C}">
                  <a14:compatExt spid="_x0000_s8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職員配置状況表の強化①～③欄に「〇」がついている日は職員最低配置基準から強化①～③に定められた人数以上の職員を追加配置しており日誌と矛盾がない。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47</xdr:row>
          <xdr:rowOff>57150</xdr:rowOff>
        </xdr:from>
        <xdr:to>
          <xdr:col>59</xdr:col>
          <xdr:colOff>85725</xdr:colOff>
          <xdr:row>47</xdr:row>
          <xdr:rowOff>628650</xdr:rowOff>
        </xdr:to>
        <xdr:sp macro="" textlink="">
          <xdr:nvSpPr>
            <xdr:cNvPr id="81081" name="Check Box 185" hidden="1">
              <a:extLst>
                <a:ext uri="{63B3BB69-23CF-44E3-9099-C40C66FF867C}">
                  <a14:compatExt spid="_x0000_s8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執行状況報告書に記載されている日数と職員配置状況表に記載されている日数が一致している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47</xdr:row>
          <xdr:rowOff>495300</xdr:rowOff>
        </xdr:from>
        <xdr:to>
          <xdr:col>60</xdr:col>
          <xdr:colOff>85725</xdr:colOff>
          <xdr:row>47</xdr:row>
          <xdr:rowOff>771525</xdr:rowOff>
        </xdr:to>
        <xdr:sp macro="" textlink="">
          <xdr:nvSpPr>
            <xdr:cNvPr id="81082" name="Check Box 186" hidden="1">
              <a:extLst>
                <a:ext uri="{63B3BB69-23CF-44E3-9099-C40C66FF867C}">
                  <a14:compatExt spid="_x0000_s8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47</xdr:row>
          <xdr:rowOff>742950</xdr:rowOff>
        </xdr:from>
        <xdr:to>
          <xdr:col>59</xdr:col>
          <xdr:colOff>0</xdr:colOff>
          <xdr:row>47</xdr:row>
          <xdr:rowOff>1333500</xdr:rowOff>
        </xdr:to>
        <xdr:sp macro="" textlink="">
          <xdr:nvSpPr>
            <xdr:cNvPr id="81083" name="Check Box 187" hidden="1">
              <a:extLst>
                <a:ext uri="{63B3BB69-23CF-44E3-9099-C40C66FF867C}">
                  <a14:compatExt spid="_x0000_s8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職員配置状況表に「〇」がついている日は職員最低配置基準から１名以上追加配置しており日誌と矛盾がない。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27</xdr:row>
          <xdr:rowOff>790575</xdr:rowOff>
        </xdr:from>
        <xdr:to>
          <xdr:col>59</xdr:col>
          <xdr:colOff>142875</xdr:colOff>
          <xdr:row>28</xdr:row>
          <xdr:rowOff>533400</xdr:rowOff>
        </xdr:to>
        <xdr:sp macro="" textlink="">
          <xdr:nvSpPr>
            <xdr:cNvPr id="81087" name="Check Box 191" hidden="1">
              <a:extLst>
                <a:ext uri="{63B3BB69-23CF-44E3-9099-C40C66FF867C}">
                  <a14:compatExt spid="_x0000_s8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基本事業費算定書に記載している単位ごとの開所日数と月報に記載している単位ごとの開所日数が一致している。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438150</xdr:rowOff>
        </xdr:from>
        <xdr:to>
          <xdr:col>59</xdr:col>
          <xdr:colOff>95250</xdr:colOff>
          <xdr:row>28</xdr:row>
          <xdr:rowOff>704850</xdr:rowOff>
        </xdr:to>
        <xdr:sp macro="" textlink="">
          <xdr:nvSpPr>
            <xdr:cNvPr id="81088" name="Check Box 192" hidden="1">
              <a:extLst>
                <a:ext uri="{63B3BB69-23CF-44E3-9099-C40C66FF867C}">
                  <a14:compatExt spid="_x0000_s8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開所日は単位ごとに職員最低配置基準を満たしている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657225</xdr:rowOff>
        </xdr:from>
        <xdr:to>
          <xdr:col>59</xdr:col>
          <xdr:colOff>0</xdr:colOff>
          <xdr:row>28</xdr:row>
          <xdr:rowOff>1095375</xdr:rowOff>
        </xdr:to>
        <xdr:sp macro="" textlink="">
          <xdr:nvSpPr>
            <xdr:cNvPr id="81089" name="Check Box 193" hidden="1">
              <a:extLst>
                <a:ext uri="{63B3BB69-23CF-44E3-9099-C40C66FF867C}">
                  <a14:compatExt spid="_x0000_s8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上記の内、単位ごとに少なくとも１名以上は放課後児童支援員を配置している。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1038225</xdr:rowOff>
        </xdr:from>
        <xdr:to>
          <xdr:col>60</xdr:col>
          <xdr:colOff>0</xdr:colOff>
          <xdr:row>28</xdr:row>
          <xdr:rowOff>1333500</xdr:rowOff>
        </xdr:to>
        <xdr:sp macro="" textlink="">
          <xdr:nvSpPr>
            <xdr:cNvPr id="81090" name="Check Box 194" hidden="1">
              <a:extLst>
                <a:ext uri="{63B3BB69-23CF-44E3-9099-C40C66FF867C}">
                  <a14:compatExt spid="_x0000_s8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職員配置人数には事務職員はカウントされていない。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1266825</xdr:rowOff>
        </xdr:from>
        <xdr:to>
          <xdr:col>59</xdr:col>
          <xdr:colOff>47625</xdr:colOff>
          <xdr:row>28</xdr:row>
          <xdr:rowOff>1714500</xdr:rowOff>
        </xdr:to>
        <xdr:sp macro="" textlink="">
          <xdr:nvSpPr>
            <xdr:cNvPr id="81091" name="Check Box 195" hidden="1">
              <a:extLst>
                <a:ext uri="{63B3BB69-23CF-44E3-9099-C40C66FF867C}">
                  <a14:compatExt spid="_x0000_s8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日誌に記載されている職員の勤務時間と出勤簿の勤務時間に矛盾がない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1647825</xdr:rowOff>
        </xdr:from>
        <xdr:to>
          <xdr:col>59</xdr:col>
          <xdr:colOff>0</xdr:colOff>
          <xdr:row>29</xdr:row>
          <xdr:rowOff>47625</xdr:rowOff>
        </xdr:to>
        <xdr:sp macro="" textlink="">
          <xdr:nvSpPr>
            <xdr:cNvPr id="81092" name="Check Box 196" hidden="1">
              <a:extLst>
                <a:ext uri="{63B3BB69-23CF-44E3-9099-C40C66FF867C}">
                  <a14:compatExt spid="_x0000_s8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開所日の開所時間は単位ごとに実施要綱の基準を満たし、日誌や出勤簿の状況と矛盾がない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0</xdr:rowOff>
        </xdr:from>
        <xdr:to>
          <xdr:col>59</xdr:col>
          <xdr:colOff>142875</xdr:colOff>
          <xdr:row>29</xdr:row>
          <xdr:rowOff>495300</xdr:rowOff>
        </xdr:to>
        <xdr:sp macro="" textlink="">
          <xdr:nvSpPr>
            <xdr:cNvPr id="81100" name="Check Box 204" hidden="1">
              <a:extLst>
                <a:ext uri="{63B3BB69-23CF-44E3-9099-C40C66FF867C}">
                  <a14:compatExt spid="_x0000_s8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基本事業費算定書に記載している単位ごとの開所日数と月報に記載している単位ごとの開所日数が一致している。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428625</xdr:rowOff>
        </xdr:from>
        <xdr:to>
          <xdr:col>59</xdr:col>
          <xdr:colOff>95250</xdr:colOff>
          <xdr:row>29</xdr:row>
          <xdr:rowOff>695325</xdr:rowOff>
        </xdr:to>
        <xdr:sp macro="" textlink="">
          <xdr:nvSpPr>
            <xdr:cNvPr id="81101" name="Check Box 205" hidden="1">
              <a:extLst>
                <a:ext uri="{63B3BB69-23CF-44E3-9099-C40C66FF867C}">
                  <a14:compatExt spid="_x0000_s8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開所日は単位ごとに職員最低配置基準を満たしている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657225</xdr:rowOff>
        </xdr:from>
        <xdr:to>
          <xdr:col>59</xdr:col>
          <xdr:colOff>0</xdr:colOff>
          <xdr:row>29</xdr:row>
          <xdr:rowOff>1095375</xdr:rowOff>
        </xdr:to>
        <xdr:sp macro="" textlink="">
          <xdr:nvSpPr>
            <xdr:cNvPr id="81102" name="Check Box 206" hidden="1">
              <a:extLst>
                <a:ext uri="{63B3BB69-23CF-44E3-9099-C40C66FF867C}">
                  <a14:compatExt spid="_x0000_s8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上記の内、単位ごとに少なくとも１名以上は放課後児童支援員を配置している。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1038225</xdr:rowOff>
        </xdr:from>
        <xdr:to>
          <xdr:col>60</xdr:col>
          <xdr:colOff>0</xdr:colOff>
          <xdr:row>29</xdr:row>
          <xdr:rowOff>1333500</xdr:rowOff>
        </xdr:to>
        <xdr:sp macro="" textlink="">
          <xdr:nvSpPr>
            <xdr:cNvPr id="81103" name="Check Box 207" hidden="1">
              <a:extLst>
                <a:ext uri="{63B3BB69-23CF-44E3-9099-C40C66FF867C}">
                  <a14:compatExt spid="_x0000_s8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職員配置人数には事務職員はカウントされていない。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1266825</xdr:rowOff>
        </xdr:from>
        <xdr:to>
          <xdr:col>59</xdr:col>
          <xdr:colOff>47625</xdr:colOff>
          <xdr:row>29</xdr:row>
          <xdr:rowOff>1714500</xdr:rowOff>
        </xdr:to>
        <xdr:sp macro="" textlink="">
          <xdr:nvSpPr>
            <xdr:cNvPr id="81104" name="Check Box 208" hidden="1">
              <a:extLst>
                <a:ext uri="{63B3BB69-23CF-44E3-9099-C40C66FF867C}">
                  <a14:compatExt spid="_x0000_s8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日誌に記載されている職員の勤務時間と出勤簿の勤務時間に矛盾がない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1647825</xdr:rowOff>
        </xdr:from>
        <xdr:to>
          <xdr:col>59</xdr:col>
          <xdr:colOff>0</xdr:colOff>
          <xdr:row>30</xdr:row>
          <xdr:rowOff>38100</xdr:rowOff>
        </xdr:to>
        <xdr:sp macro="" textlink="">
          <xdr:nvSpPr>
            <xdr:cNvPr id="81105" name="Check Box 209" hidden="1">
              <a:extLst>
                <a:ext uri="{63B3BB69-23CF-44E3-9099-C40C66FF867C}">
                  <a14:compatExt spid="_x0000_s8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開所日の開所時間は単位ごとに実施要綱の基準を満たし、日誌や出勤簿の状況と矛盾がない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48</xdr:row>
          <xdr:rowOff>57150</xdr:rowOff>
        </xdr:from>
        <xdr:to>
          <xdr:col>59</xdr:col>
          <xdr:colOff>85725</xdr:colOff>
          <xdr:row>48</xdr:row>
          <xdr:rowOff>628650</xdr:rowOff>
        </xdr:to>
        <xdr:sp macro="" textlink="">
          <xdr:nvSpPr>
            <xdr:cNvPr id="81106" name="Check Box 210" hidden="1">
              <a:extLst>
                <a:ext uri="{63B3BB69-23CF-44E3-9099-C40C66FF867C}">
                  <a14:compatExt spid="_x0000_s8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執行状況報告書に記載されている日数と職員配置状況表に記載されている日数が一致している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48</xdr:row>
          <xdr:rowOff>495300</xdr:rowOff>
        </xdr:from>
        <xdr:to>
          <xdr:col>60</xdr:col>
          <xdr:colOff>85725</xdr:colOff>
          <xdr:row>48</xdr:row>
          <xdr:rowOff>771525</xdr:rowOff>
        </xdr:to>
        <xdr:sp macro="" textlink="">
          <xdr:nvSpPr>
            <xdr:cNvPr id="81107" name="Check Box 211" hidden="1">
              <a:extLst>
                <a:ext uri="{63B3BB69-23CF-44E3-9099-C40C66FF867C}">
                  <a14:compatExt spid="_x0000_s8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48</xdr:row>
          <xdr:rowOff>742950</xdr:rowOff>
        </xdr:from>
        <xdr:to>
          <xdr:col>59</xdr:col>
          <xdr:colOff>0</xdr:colOff>
          <xdr:row>48</xdr:row>
          <xdr:rowOff>1333500</xdr:rowOff>
        </xdr:to>
        <xdr:sp macro="" textlink="">
          <xdr:nvSpPr>
            <xdr:cNvPr id="81108" name="Check Box 212" hidden="1">
              <a:extLst>
                <a:ext uri="{63B3BB69-23CF-44E3-9099-C40C66FF867C}">
                  <a14:compatExt spid="_x0000_s8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職員配置状況表に「〇」がついている日は職員最低配置基準から１名以上追加配置しており日誌と矛盾がない。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55</xdr:row>
          <xdr:rowOff>1562100</xdr:rowOff>
        </xdr:from>
        <xdr:to>
          <xdr:col>59</xdr:col>
          <xdr:colOff>38100</xdr:colOff>
          <xdr:row>56</xdr:row>
          <xdr:rowOff>695325</xdr:rowOff>
        </xdr:to>
        <xdr:sp macro="" textlink="">
          <xdr:nvSpPr>
            <xdr:cNvPr id="81109" name="Check Box 213" hidden="1">
              <a:extLst>
                <a:ext uri="{63B3BB69-23CF-44E3-9099-C40C66FF867C}">
                  <a14:compatExt spid="_x0000_s8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執行状況報告書に単位ごとに記載されている強化①、強化②、強化③の日数と職員配置状況表に単位ごとに記載されている日数が一致している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56</xdr:row>
          <xdr:rowOff>600075</xdr:rowOff>
        </xdr:from>
        <xdr:to>
          <xdr:col>60</xdr:col>
          <xdr:colOff>38100</xdr:colOff>
          <xdr:row>56</xdr:row>
          <xdr:rowOff>866775</xdr:rowOff>
        </xdr:to>
        <xdr:sp macro="" textlink="">
          <xdr:nvSpPr>
            <xdr:cNvPr id="81110" name="Check Box 214" hidden="1">
              <a:extLst>
                <a:ext uri="{63B3BB69-23CF-44E3-9099-C40C66FF867C}">
                  <a14:compatExt spid="_x0000_s8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56</xdr:row>
          <xdr:rowOff>809625</xdr:rowOff>
        </xdr:from>
        <xdr:to>
          <xdr:col>58</xdr:col>
          <xdr:colOff>104775</xdr:colOff>
          <xdr:row>57</xdr:row>
          <xdr:rowOff>0</xdr:rowOff>
        </xdr:to>
        <xdr:sp macro="" textlink="">
          <xdr:nvSpPr>
            <xdr:cNvPr id="81111" name="Check Box 215" hidden="1">
              <a:extLst>
                <a:ext uri="{63B3BB69-23CF-44E3-9099-C40C66FF867C}">
                  <a14:compatExt spid="_x0000_s8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職員配置状況表の強化①～③欄に「〇」がついている日は職員最低配置基準から強化①～③に定められた人数以上の職員を追加配置しており日誌と矛盾がない。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71</xdr:row>
          <xdr:rowOff>514350</xdr:rowOff>
        </xdr:from>
        <xdr:to>
          <xdr:col>37</xdr:col>
          <xdr:colOff>38100</xdr:colOff>
          <xdr:row>71</xdr:row>
          <xdr:rowOff>885825</xdr:rowOff>
        </xdr:to>
        <xdr:sp macro="" textlink="">
          <xdr:nvSpPr>
            <xdr:cNvPr id="81113" name="Check Box 217" hidden="1">
              <a:extLst>
                <a:ext uri="{63B3BB69-23CF-44E3-9099-C40C66FF867C}">
                  <a14:compatExt spid="_x0000_s8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144</xdr:row>
          <xdr:rowOff>1076325</xdr:rowOff>
        </xdr:from>
        <xdr:to>
          <xdr:col>61</xdr:col>
          <xdr:colOff>152400</xdr:colOff>
          <xdr:row>144</xdr:row>
          <xdr:rowOff>1447800</xdr:rowOff>
        </xdr:to>
        <xdr:sp macro="" textlink="">
          <xdr:nvSpPr>
            <xdr:cNvPr id="81118" name="Check Box 222" hidden="1">
              <a:extLst>
                <a:ext uri="{63B3BB69-23CF-44E3-9099-C40C66FF867C}">
                  <a14:compatExt spid="_x0000_s8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検査時点（自己検査・立入調査）において小口現金と帳簿の金額が一致している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144</xdr:row>
          <xdr:rowOff>619125</xdr:rowOff>
        </xdr:from>
        <xdr:to>
          <xdr:col>57</xdr:col>
          <xdr:colOff>123825</xdr:colOff>
          <xdr:row>144</xdr:row>
          <xdr:rowOff>1133475</xdr:rowOff>
        </xdr:to>
        <xdr:sp macro="" textlink="">
          <xdr:nvSpPr>
            <xdr:cNvPr id="81120" name="Check Box 224" hidden="1">
              <a:extLst>
                <a:ext uri="{63B3BB69-23CF-44E3-9099-C40C66FF867C}">
                  <a14:compatExt spid="_x0000_s8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小口現金について、定期的に手元の現金を数え、帳簿の金額と一致しているかを確認している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143</xdr:row>
          <xdr:rowOff>2724150</xdr:rowOff>
        </xdr:from>
        <xdr:to>
          <xdr:col>61</xdr:col>
          <xdr:colOff>9525</xdr:colOff>
          <xdr:row>144</xdr:row>
          <xdr:rowOff>304800</xdr:rowOff>
        </xdr:to>
        <xdr:sp macro="" textlink="">
          <xdr:nvSpPr>
            <xdr:cNvPr id="81122" name="Check Box 226" hidden="1">
              <a:extLst>
                <a:ext uri="{63B3BB69-23CF-44E3-9099-C40C66FF867C}">
                  <a14:compatExt spid="_x0000_s8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保護者負担金や小口現金等の現金が、鍵のかかる場所に保管してある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37</xdr:row>
          <xdr:rowOff>257175</xdr:rowOff>
        </xdr:from>
        <xdr:to>
          <xdr:col>36</xdr:col>
          <xdr:colOff>123825</xdr:colOff>
          <xdr:row>37</xdr:row>
          <xdr:rowOff>533400</xdr:rowOff>
        </xdr:to>
        <xdr:sp macro="" textlink="">
          <xdr:nvSpPr>
            <xdr:cNvPr id="81124" name="Check Box 228" hidden="1">
              <a:extLst>
                <a:ext uri="{63B3BB69-23CF-44E3-9099-C40C66FF867C}">
                  <a14:compatExt spid="_x0000_s8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64</xdr:row>
          <xdr:rowOff>219075</xdr:rowOff>
        </xdr:from>
        <xdr:to>
          <xdr:col>61</xdr:col>
          <xdr:colOff>180975</xdr:colOff>
          <xdr:row>64</xdr:row>
          <xdr:rowOff>447675</xdr:rowOff>
        </xdr:to>
        <xdr:sp macro="" textlink="">
          <xdr:nvSpPr>
            <xdr:cNvPr id="81125" name="Check Box 229" hidden="1">
              <a:extLst>
                <a:ext uri="{63B3BB69-23CF-44E3-9099-C40C66FF867C}">
                  <a14:compatExt spid="_x0000_s8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職員の経験年数の根拠書類が整っている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129</xdr:row>
          <xdr:rowOff>438150</xdr:rowOff>
        </xdr:from>
        <xdr:to>
          <xdr:col>36</xdr:col>
          <xdr:colOff>123825</xdr:colOff>
          <xdr:row>129</xdr:row>
          <xdr:rowOff>723900</xdr:rowOff>
        </xdr:to>
        <xdr:sp macro="" textlink="">
          <xdr:nvSpPr>
            <xdr:cNvPr id="81128" name="Check Box 232" hidden="1">
              <a:extLst>
                <a:ext uri="{63B3BB69-23CF-44E3-9099-C40C66FF867C}">
                  <a14:compatExt spid="_x0000_s8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129</xdr:row>
          <xdr:rowOff>790575</xdr:rowOff>
        </xdr:from>
        <xdr:to>
          <xdr:col>36</xdr:col>
          <xdr:colOff>123825</xdr:colOff>
          <xdr:row>129</xdr:row>
          <xdr:rowOff>1057275</xdr:rowOff>
        </xdr:to>
        <xdr:sp macro="" textlink="">
          <xdr:nvSpPr>
            <xdr:cNvPr id="81129" name="Check Box 233" hidden="1">
              <a:extLst>
                <a:ext uri="{63B3BB69-23CF-44E3-9099-C40C66FF867C}">
                  <a14:compatExt spid="_x0000_s8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135</xdr:row>
          <xdr:rowOff>571500</xdr:rowOff>
        </xdr:from>
        <xdr:to>
          <xdr:col>36</xdr:col>
          <xdr:colOff>104775</xdr:colOff>
          <xdr:row>135</xdr:row>
          <xdr:rowOff>847725</xdr:rowOff>
        </xdr:to>
        <xdr:sp macro="" textlink="">
          <xdr:nvSpPr>
            <xdr:cNvPr id="81130" name="Check Box 234" hidden="1">
              <a:extLst>
                <a:ext uri="{63B3BB69-23CF-44E3-9099-C40C66FF867C}">
                  <a14:compatExt spid="_x0000_s8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137</xdr:row>
          <xdr:rowOff>228600</xdr:rowOff>
        </xdr:from>
        <xdr:to>
          <xdr:col>36</xdr:col>
          <xdr:colOff>85725</xdr:colOff>
          <xdr:row>137</xdr:row>
          <xdr:rowOff>504825</xdr:rowOff>
        </xdr:to>
        <xdr:sp macro="" textlink="">
          <xdr:nvSpPr>
            <xdr:cNvPr id="81131" name="Check Box 235" hidden="1">
              <a:extLst>
                <a:ext uri="{63B3BB69-23CF-44E3-9099-C40C66FF867C}">
                  <a14:compatExt spid="_x0000_s8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37</xdr:row>
          <xdr:rowOff>685800</xdr:rowOff>
        </xdr:from>
        <xdr:to>
          <xdr:col>36</xdr:col>
          <xdr:colOff>133350</xdr:colOff>
          <xdr:row>37</xdr:row>
          <xdr:rowOff>1419225</xdr:rowOff>
        </xdr:to>
        <xdr:sp macro="" textlink="">
          <xdr:nvSpPr>
            <xdr:cNvPr id="81132" name="Check Box 236" hidden="1">
              <a:extLst>
                <a:ext uri="{63B3BB69-23CF-44E3-9099-C40C66FF867C}">
                  <a14:compatExt spid="_x0000_s8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146</xdr:row>
          <xdr:rowOff>723900</xdr:rowOff>
        </xdr:from>
        <xdr:to>
          <xdr:col>62</xdr:col>
          <xdr:colOff>0</xdr:colOff>
          <xdr:row>146</xdr:row>
          <xdr:rowOff>1028700</xdr:rowOff>
        </xdr:to>
        <xdr:sp macro="" textlink="">
          <xdr:nvSpPr>
            <xdr:cNvPr id="81133" name="Check Box 237" hidden="1">
              <a:extLst>
                <a:ext uri="{63B3BB69-23CF-44E3-9099-C40C66FF867C}">
                  <a14:compatExt spid="_x0000_s8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領収書（原本）はすべて確認でき、不透明な支出はない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177</xdr:row>
          <xdr:rowOff>57150</xdr:rowOff>
        </xdr:from>
        <xdr:to>
          <xdr:col>61</xdr:col>
          <xdr:colOff>200025</xdr:colOff>
          <xdr:row>177</xdr:row>
          <xdr:rowOff>381000</xdr:rowOff>
        </xdr:to>
        <xdr:sp macro="" textlink="">
          <xdr:nvSpPr>
            <xdr:cNvPr id="81134" name="Check Box 238" hidden="1">
              <a:extLst>
                <a:ext uri="{63B3BB69-23CF-44E3-9099-C40C66FF867C}">
                  <a14:compatExt spid="_x0000_s8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物品受払簿を適正に作成している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31</xdr:row>
          <xdr:rowOff>0</xdr:rowOff>
        </xdr:from>
        <xdr:to>
          <xdr:col>61</xdr:col>
          <xdr:colOff>180975</xdr:colOff>
          <xdr:row>31</xdr:row>
          <xdr:rowOff>266700</xdr:rowOff>
        </xdr:to>
        <xdr:sp macro="" textlink="">
          <xdr:nvSpPr>
            <xdr:cNvPr id="81135" name="Check Box 239" hidden="1">
              <a:extLst>
                <a:ext uri="{63B3BB69-23CF-44E3-9099-C40C66FF867C}">
                  <a14:compatExt spid="_x0000_s8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契約者は運営主体の代表者名になっている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xdr:row>
          <xdr:rowOff>314325</xdr:rowOff>
        </xdr:from>
        <xdr:to>
          <xdr:col>61</xdr:col>
          <xdr:colOff>180975</xdr:colOff>
          <xdr:row>32</xdr:row>
          <xdr:rowOff>581025</xdr:rowOff>
        </xdr:to>
        <xdr:sp macro="" textlink="">
          <xdr:nvSpPr>
            <xdr:cNvPr id="81139" name="Check Box 243" hidden="1">
              <a:extLst>
                <a:ext uri="{63B3BB69-23CF-44E3-9099-C40C66FF867C}">
                  <a14:compatExt spid="_x0000_s8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賃借料が契約書の規定に沿って支払われている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31</xdr:row>
          <xdr:rowOff>447675</xdr:rowOff>
        </xdr:from>
        <xdr:to>
          <xdr:col>59</xdr:col>
          <xdr:colOff>85725</xdr:colOff>
          <xdr:row>32</xdr:row>
          <xdr:rowOff>390525</xdr:rowOff>
        </xdr:to>
        <xdr:sp macro="" textlink="">
          <xdr:nvSpPr>
            <xdr:cNvPr id="81141" name="Check Box 245" hidden="1">
              <a:extLst>
                <a:ext uri="{63B3BB69-23CF-44E3-9099-C40C66FF867C}">
                  <a14:compatExt spid="_x0000_s8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土地、建物の賃貸借契約書（原本）または、施設使用承諾書が適切に保管されている。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31</xdr:row>
          <xdr:rowOff>238125</xdr:rowOff>
        </xdr:from>
        <xdr:to>
          <xdr:col>61</xdr:col>
          <xdr:colOff>152400</xdr:colOff>
          <xdr:row>31</xdr:row>
          <xdr:rowOff>466725</xdr:rowOff>
        </xdr:to>
        <xdr:sp macro="" textlink="">
          <xdr:nvSpPr>
            <xdr:cNvPr id="81143" name="Check Box 247" hidden="1">
              <a:extLst>
                <a:ext uri="{63B3BB69-23CF-44E3-9099-C40C66FF867C}">
                  <a14:compatExt spid="_x0000_s8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実績報告に記載している施設賃借料（年額）には共益費等が含まれていない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127</xdr:row>
          <xdr:rowOff>1400175</xdr:rowOff>
        </xdr:from>
        <xdr:to>
          <xdr:col>59</xdr:col>
          <xdr:colOff>142875</xdr:colOff>
          <xdr:row>127</xdr:row>
          <xdr:rowOff>2143125</xdr:rowOff>
        </xdr:to>
        <xdr:sp macro="" textlink="">
          <xdr:nvSpPr>
            <xdr:cNvPr id="81147" name="Check Box 251" hidden="1">
              <a:extLst>
                <a:ext uri="{63B3BB69-23CF-44E3-9099-C40C66FF867C}">
                  <a14:compatExt spid="_x0000_s8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保育所など放課後児童クラブ以外の事業を実施する運営主体であって、事務職員が兼任する場合、適正に案分され、対象外経費（その他事業）の人件費が算定に含まれていない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76200</xdr:rowOff>
        </xdr:from>
        <xdr:to>
          <xdr:col>59</xdr:col>
          <xdr:colOff>76200</xdr:colOff>
          <xdr:row>127</xdr:row>
          <xdr:rowOff>619125</xdr:rowOff>
        </xdr:to>
        <xdr:sp macro="" textlink="">
          <xdr:nvSpPr>
            <xdr:cNvPr id="81148" name="Check Box 252" hidden="1">
              <a:extLst>
                <a:ext uri="{63B3BB69-23CF-44E3-9099-C40C66FF867C}">
                  <a14:compatExt spid="_x0000_s8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対象職員は事務職員として職員名簿に登録されており、  育成支援にあたる職員の人件費が含まれていない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714375</xdr:rowOff>
        </xdr:from>
        <xdr:to>
          <xdr:col>62</xdr:col>
          <xdr:colOff>9525</xdr:colOff>
          <xdr:row>127</xdr:row>
          <xdr:rowOff>942975</xdr:rowOff>
        </xdr:to>
        <xdr:sp macro="" textlink="">
          <xdr:nvSpPr>
            <xdr:cNvPr id="81150" name="Check Box 254" hidden="1">
              <a:extLst>
                <a:ext uri="{63B3BB69-23CF-44E3-9099-C40C66FF867C}">
                  <a14:compatExt spid="_x0000_s8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支援員、補助員⇔事務職員への転換が１回以内である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895350</xdr:rowOff>
        </xdr:from>
        <xdr:to>
          <xdr:col>61</xdr:col>
          <xdr:colOff>161925</xdr:colOff>
          <xdr:row>127</xdr:row>
          <xdr:rowOff>1181100</xdr:rowOff>
        </xdr:to>
        <xdr:sp macro="" textlink="">
          <xdr:nvSpPr>
            <xdr:cNvPr id="81152" name="Check Box 256" hidden="1">
              <a:extLst>
                <a:ext uri="{63B3BB69-23CF-44E3-9099-C40C66FF867C}">
                  <a14:compatExt spid="_x0000_s8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運営主体の役員（理事長等）に対する役員報酬が含まれていない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150</xdr:row>
          <xdr:rowOff>2705100</xdr:rowOff>
        </xdr:from>
        <xdr:to>
          <xdr:col>36</xdr:col>
          <xdr:colOff>133350</xdr:colOff>
          <xdr:row>150</xdr:row>
          <xdr:rowOff>3181350</xdr:rowOff>
        </xdr:to>
        <xdr:sp macro="" textlink="">
          <xdr:nvSpPr>
            <xdr:cNvPr id="81154" name="Check Box 258" hidden="1">
              <a:extLst>
                <a:ext uri="{63B3BB69-23CF-44E3-9099-C40C66FF867C}">
                  <a14:compatExt spid="_x0000_s8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219075</xdr:rowOff>
        </xdr:from>
        <xdr:to>
          <xdr:col>36</xdr:col>
          <xdr:colOff>133350</xdr:colOff>
          <xdr:row>150</xdr:row>
          <xdr:rowOff>504825</xdr:rowOff>
        </xdr:to>
        <xdr:sp macro="" textlink="">
          <xdr:nvSpPr>
            <xdr:cNvPr id="81158" name="Check Box 262" hidden="1">
              <a:extLst>
                <a:ext uri="{63B3BB69-23CF-44E3-9099-C40C66FF867C}">
                  <a14:compatExt spid="_x0000_s8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447675</xdr:rowOff>
        </xdr:from>
        <xdr:to>
          <xdr:col>36</xdr:col>
          <xdr:colOff>123825</xdr:colOff>
          <xdr:row>150</xdr:row>
          <xdr:rowOff>723900</xdr:rowOff>
        </xdr:to>
        <xdr:sp macro="" textlink="">
          <xdr:nvSpPr>
            <xdr:cNvPr id="81159" name="Check Box 263" hidden="1">
              <a:extLst>
                <a:ext uri="{63B3BB69-23CF-44E3-9099-C40C66FF867C}">
                  <a14:compatExt spid="_x0000_s8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666750</xdr:rowOff>
        </xdr:from>
        <xdr:to>
          <xdr:col>36</xdr:col>
          <xdr:colOff>104775</xdr:colOff>
          <xdr:row>150</xdr:row>
          <xdr:rowOff>942975</xdr:rowOff>
        </xdr:to>
        <xdr:sp macro="" textlink="">
          <xdr:nvSpPr>
            <xdr:cNvPr id="81161" name="Check Box 265" hidden="1">
              <a:extLst>
                <a:ext uri="{63B3BB69-23CF-44E3-9099-C40C66FF867C}">
                  <a14:compatExt spid="_x0000_s8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933450</xdr:rowOff>
        </xdr:from>
        <xdr:to>
          <xdr:col>36</xdr:col>
          <xdr:colOff>104775</xdr:colOff>
          <xdr:row>150</xdr:row>
          <xdr:rowOff>1247775</xdr:rowOff>
        </xdr:to>
        <xdr:sp macro="" textlink="">
          <xdr:nvSpPr>
            <xdr:cNvPr id="81163" name="Check Box 267" hidden="1">
              <a:extLst>
                <a:ext uri="{63B3BB69-23CF-44E3-9099-C40C66FF867C}">
                  <a14:compatExt spid="_x0000_s8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2314575</xdr:rowOff>
        </xdr:from>
        <xdr:to>
          <xdr:col>36</xdr:col>
          <xdr:colOff>123825</xdr:colOff>
          <xdr:row>150</xdr:row>
          <xdr:rowOff>2695575</xdr:rowOff>
        </xdr:to>
        <xdr:sp macro="" textlink="">
          <xdr:nvSpPr>
            <xdr:cNvPr id="81164" name="Check Box 268" hidden="1">
              <a:extLst>
                <a:ext uri="{63B3BB69-23CF-44E3-9099-C40C66FF867C}">
                  <a14:compatExt spid="_x0000_s8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2152650</xdr:rowOff>
        </xdr:from>
        <xdr:to>
          <xdr:col>36</xdr:col>
          <xdr:colOff>123825</xdr:colOff>
          <xdr:row>150</xdr:row>
          <xdr:rowOff>2438400</xdr:rowOff>
        </xdr:to>
        <xdr:sp macro="" textlink="">
          <xdr:nvSpPr>
            <xdr:cNvPr id="81167" name="Check Box 271" hidden="1">
              <a:extLst>
                <a:ext uri="{63B3BB69-23CF-44E3-9099-C40C66FF867C}">
                  <a14:compatExt spid="_x0000_s8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165100</xdr:colOff>
      <xdr:row>7</xdr:row>
      <xdr:rowOff>0</xdr:rowOff>
    </xdr:from>
    <xdr:to>
      <xdr:col>67</xdr:col>
      <xdr:colOff>43009</xdr:colOff>
      <xdr:row>11</xdr:row>
      <xdr:rowOff>16683</xdr:rowOff>
    </xdr:to>
    <xdr:pic>
      <xdr:nvPicPr>
        <xdr:cNvPr id="141" name="図 1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2959100"/>
          <a:ext cx="5161109" cy="1629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200025</xdr:colOff>
          <xdr:row>39</xdr:row>
          <xdr:rowOff>114300</xdr:rowOff>
        </xdr:from>
        <xdr:to>
          <xdr:col>36</xdr:col>
          <xdr:colOff>104775</xdr:colOff>
          <xdr:row>39</xdr:row>
          <xdr:rowOff>390525</xdr:rowOff>
        </xdr:to>
        <xdr:sp macro="" textlink="">
          <xdr:nvSpPr>
            <xdr:cNvPr id="93185" name="Check Box 1" hidden="1">
              <a:extLst>
                <a:ext uri="{63B3BB69-23CF-44E3-9099-C40C66FF867C}">
                  <a14:compatExt spid="_x0000_s9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37</xdr:row>
          <xdr:rowOff>533400</xdr:rowOff>
        </xdr:from>
        <xdr:to>
          <xdr:col>36</xdr:col>
          <xdr:colOff>114300</xdr:colOff>
          <xdr:row>37</xdr:row>
          <xdr:rowOff>895350</xdr:rowOff>
        </xdr:to>
        <xdr:sp macro="" textlink="">
          <xdr:nvSpPr>
            <xdr:cNvPr id="93186" name="Check Box 2" hidden="1">
              <a:extLst>
                <a:ext uri="{63B3BB69-23CF-44E3-9099-C40C66FF867C}">
                  <a14:compatExt spid="_x0000_s9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37</xdr:row>
          <xdr:rowOff>1133475</xdr:rowOff>
        </xdr:from>
        <xdr:to>
          <xdr:col>36</xdr:col>
          <xdr:colOff>133350</xdr:colOff>
          <xdr:row>37</xdr:row>
          <xdr:rowOff>1390650</xdr:rowOff>
        </xdr:to>
        <xdr:sp macro="" textlink="">
          <xdr:nvSpPr>
            <xdr:cNvPr id="93187" name="Check Box 3" hidden="1">
              <a:extLst>
                <a:ext uri="{63B3BB69-23CF-44E3-9099-C40C66FF867C}">
                  <a14:compatExt spid="_x0000_s9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xdr:row>
          <xdr:rowOff>180975</xdr:rowOff>
        </xdr:from>
        <xdr:to>
          <xdr:col>36</xdr:col>
          <xdr:colOff>104775</xdr:colOff>
          <xdr:row>51</xdr:row>
          <xdr:rowOff>457200</xdr:rowOff>
        </xdr:to>
        <xdr:sp macro="" textlink="">
          <xdr:nvSpPr>
            <xdr:cNvPr id="93188" name="Check Box 4" hidden="1">
              <a:extLst>
                <a:ext uri="{63B3BB69-23CF-44E3-9099-C40C66FF867C}">
                  <a14:compatExt spid="_x0000_s9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64</xdr:row>
          <xdr:rowOff>371475</xdr:rowOff>
        </xdr:from>
        <xdr:to>
          <xdr:col>36</xdr:col>
          <xdr:colOff>85725</xdr:colOff>
          <xdr:row>64</xdr:row>
          <xdr:rowOff>647700</xdr:rowOff>
        </xdr:to>
        <xdr:sp macro="" textlink="">
          <xdr:nvSpPr>
            <xdr:cNvPr id="93189" name="Check Box 5" hidden="1">
              <a:extLst>
                <a:ext uri="{63B3BB69-23CF-44E3-9099-C40C66FF867C}">
                  <a14:compatExt spid="_x0000_s9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38100</xdr:rowOff>
        </xdr:from>
        <xdr:to>
          <xdr:col>62</xdr:col>
          <xdr:colOff>38100</xdr:colOff>
          <xdr:row>65</xdr:row>
          <xdr:rowOff>333375</xdr:rowOff>
        </xdr:to>
        <xdr:sp macro="" textlink="">
          <xdr:nvSpPr>
            <xdr:cNvPr id="93190" name="Check Box 6" hidden="1">
              <a:extLst>
                <a:ext uri="{63B3BB69-23CF-44E3-9099-C40C66FF867C}">
                  <a14:compatExt spid="_x0000_s9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キャリアアップ体系が就業規則や労働条件通知書等の文書により確認ができる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304800</xdr:rowOff>
        </xdr:from>
        <xdr:to>
          <xdr:col>61</xdr:col>
          <xdr:colOff>180975</xdr:colOff>
          <xdr:row>65</xdr:row>
          <xdr:rowOff>600075</xdr:rowOff>
        </xdr:to>
        <xdr:sp macro="" textlink="">
          <xdr:nvSpPr>
            <xdr:cNvPr id="93191" name="Check Box 7" hidden="1">
              <a:extLst>
                <a:ext uri="{63B3BB69-23CF-44E3-9099-C40C66FF867C}">
                  <a14:compatExt spid="_x0000_s9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キャリアアップ体系が段階的な賃金改善となっている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65</xdr:row>
          <xdr:rowOff>466725</xdr:rowOff>
        </xdr:from>
        <xdr:to>
          <xdr:col>60</xdr:col>
          <xdr:colOff>9525</xdr:colOff>
          <xdr:row>65</xdr:row>
          <xdr:rowOff>1114425</xdr:rowOff>
        </xdr:to>
        <xdr:sp macro="" textlink="">
          <xdr:nvSpPr>
            <xdr:cNvPr id="93192" name="Check Box 8" hidden="1">
              <a:extLst>
                <a:ext uri="{63B3BB69-23CF-44E3-9099-C40C66FF867C}">
                  <a14:compatExt spid="_x0000_s9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キャリアアップ処遇改善費補助により賃金改善を行う給与項目以外の項目において、賃金水準が低下していない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66</xdr:row>
          <xdr:rowOff>19050</xdr:rowOff>
        </xdr:from>
        <xdr:to>
          <xdr:col>36</xdr:col>
          <xdr:colOff>104775</xdr:colOff>
          <xdr:row>66</xdr:row>
          <xdr:rowOff>295275</xdr:rowOff>
        </xdr:to>
        <xdr:sp macro="" textlink="">
          <xdr:nvSpPr>
            <xdr:cNvPr id="93193" name="Check Box 9" hidden="1">
              <a:extLst>
                <a:ext uri="{63B3BB69-23CF-44E3-9099-C40C66FF867C}">
                  <a14:compatExt spid="_x0000_s9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133350</xdr:rowOff>
        </xdr:from>
        <xdr:to>
          <xdr:col>36</xdr:col>
          <xdr:colOff>104775</xdr:colOff>
          <xdr:row>72</xdr:row>
          <xdr:rowOff>409575</xdr:rowOff>
        </xdr:to>
        <xdr:sp macro="" textlink="">
          <xdr:nvSpPr>
            <xdr:cNvPr id="93194" name="Check Box 10" hidden="1">
              <a:extLst>
                <a:ext uri="{63B3BB69-23CF-44E3-9099-C40C66FF867C}">
                  <a14:compatExt spid="_x0000_s9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809625</xdr:rowOff>
        </xdr:from>
        <xdr:to>
          <xdr:col>36</xdr:col>
          <xdr:colOff>104775</xdr:colOff>
          <xdr:row>72</xdr:row>
          <xdr:rowOff>1095375</xdr:rowOff>
        </xdr:to>
        <xdr:sp macro="" textlink="">
          <xdr:nvSpPr>
            <xdr:cNvPr id="93195" name="Check Box 11" hidden="1">
              <a:extLst>
                <a:ext uri="{63B3BB69-23CF-44E3-9099-C40C66FF867C}">
                  <a14:compatExt spid="_x0000_s9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72</xdr:row>
          <xdr:rowOff>1181100</xdr:rowOff>
        </xdr:from>
        <xdr:to>
          <xdr:col>36</xdr:col>
          <xdr:colOff>104775</xdr:colOff>
          <xdr:row>72</xdr:row>
          <xdr:rowOff>1457325</xdr:rowOff>
        </xdr:to>
        <xdr:sp macro="" textlink="">
          <xdr:nvSpPr>
            <xdr:cNvPr id="93196" name="Check Box 12" hidden="1">
              <a:extLst>
                <a:ext uri="{63B3BB69-23CF-44E3-9099-C40C66FF867C}">
                  <a14:compatExt spid="_x0000_s9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72</xdr:row>
          <xdr:rowOff>438150</xdr:rowOff>
        </xdr:from>
        <xdr:to>
          <xdr:col>36</xdr:col>
          <xdr:colOff>104775</xdr:colOff>
          <xdr:row>72</xdr:row>
          <xdr:rowOff>714375</xdr:rowOff>
        </xdr:to>
        <xdr:sp macro="" textlink="">
          <xdr:nvSpPr>
            <xdr:cNvPr id="93197" name="Check Box 13" hidden="1">
              <a:extLst>
                <a:ext uri="{63B3BB69-23CF-44E3-9099-C40C66FF867C}">
                  <a14:compatExt spid="_x0000_s9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73</xdr:row>
          <xdr:rowOff>114300</xdr:rowOff>
        </xdr:from>
        <xdr:to>
          <xdr:col>36</xdr:col>
          <xdr:colOff>104775</xdr:colOff>
          <xdr:row>73</xdr:row>
          <xdr:rowOff>390525</xdr:rowOff>
        </xdr:to>
        <xdr:sp macro="" textlink="">
          <xdr:nvSpPr>
            <xdr:cNvPr id="93198" name="Check Box 14" hidden="1">
              <a:extLst>
                <a:ext uri="{63B3BB69-23CF-44E3-9099-C40C66FF867C}">
                  <a14:compatExt spid="_x0000_s9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73</xdr:row>
          <xdr:rowOff>466725</xdr:rowOff>
        </xdr:from>
        <xdr:to>
          <xdr:col>36</xdr:col>
          <xdr:colOff>85725</xdr:colOff>
          <xdr:row>73</xdr:row>
          <xdr:rowOff>752475</xdr:rowOff>
        </xdr:to>
        <xdr:sp macro="" textlink="">
          <xdr:nvSpPr>
            <xdr:cNvPr id="93199" name="Check Box 15" hidden="1">
              <a:extLst>
                <a:ext uri="{63B3BB69-23CF-44E3-9099-C40C66FF867C}">
                  <a14:compatExt spid="_x0000_s9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79</xdr:row>
          <xdr:rowOff>19050</xdr:rowOff>
        </xdr:from>
        <xdr:to>
          <xdr:col>36</xdr:col>
          <xdr:colOff>104775</xdr:colOff>
          <xdr:row>79</xdr:row>
          <xdr:rowOff>295275</xdr:rowOff>
        </xdr:to>
        <xdr:sp macro="" textlink="">
          <xdr:nvSpPr>
            <xdr:cNvPr id="93200" name="Check Box 16" hidden="1">
              <a:extLst>
                <a:ext uri="{63B3BB69-23CF-44E3-9099-C40C66FF867C}">
                  <a14:compatExt spid="_x0000_s9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83</xdr:row>
          <xdr:rowOff>85725</xdr:rowOff>
        </xdr:from>
        <xdr:to>
          <xdr:col>36</xdr:col>
          <xdr:colOff>104775</xdr:colOff>
          <xdr:row>83</xdr:row>
          <xdr:rowOff>371475</xdr:rowOff>
        </xdr:to>
        <xdr:sp macro="" textlink="">
          <xdr:nvSpPr>
            <xdr:cNvPr id="93201" name="Check Box 17" hidden="1">
              <a:extLst>
                <a:ext uri="{63B3BB69-23CF-44E3-9099-C40C66FF867C}">
                  <a14:compatExt spid="_x0000_s9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108</xdr:row>
          <xdr:rowOff>19050</xdr:rowOff>
        </xdr:from>
        <xdr:to>
          <xdr:col>36</xdr:col>
          <xdr:colOff>104775</xdr:colOff>
          <xdr:row>108</xdr:row>
          <xdr:rowOff>295275</xdr:rowOff>
        </xdr:to>
        <xdr:sp macro="" textlink="">
          <xdr:nvSpPr>
            <xdr:cNvPr id="93202" name="Check Box 18" hidden="1">
              <a:extLst>
                <a:ext uri="{63B3BB69-23CF-44E3-9099-C40C66FF867C}">
                  <a14:compatExt spid="_x0000_s9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127</xdr:row>
          <xdr:rowOff>990600</xdr:rowOff>
        </xdr:from>
        <xdr:to>
          <xdr:col>36</xdr:col>
          <xdr:colOff>104775</xdr:colOff>
          <xdr:row>127</xdr:row>
          <xdr:rowOff>1266825</xdr:rowOff>
        </xdr:to>
        <xdr:sp macro="" textlink="">
          <xdr:nvSpPr>
            <xdr:cNvPr id="93203" name="Check Box 19" hidden="1">
              <a:extLst>
                <a:ext uri="{63B3BB69-23CF-44E3-9099-C40C66FF867C}">
                  <a14:compatExt spid="_x0000_s9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333375</xdr:rowOff>
        </xdr:from>
        <xdr:to>
          <xdr:col>36</xdr:col>
          <xdr:colOff>114300</xdr:colOff>
          <xdr:row>127</xdr:row>
          <xdr:rowOff>609600</xdr:rowOff>
        </xdr:to>
        <xdr:sp macro="" textlink="">
          <xdr:nvSpPr>
            <xdr:cNvPr id="93204" name="Check Box 20" hidden="1">
              <a:extLst>
                <a:ext uri="{63B3BB69-23CF-44E3-9099-C40C66FF867C}">
                  <a14:compatExt spid="_x0000_s9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128</xdr:row>
          <xdr:rowOff>133350</xdr:rowOff>
        </xdr:from>
        <xdr:to>
          <xdr:col>36</xdr:col>
          <xdr:colOff>104775</xdr:colOff>
          <xdr:row>128</xdr:row>
          <xdr:rowOff>409575</xdr:rowOff>
        </xdr:to>
        <xdr:sp macro="" textlink="">
          <xdr:nvSpPr>
            <xdr:cNvPr id="93205" name="Check Box 21" hidden="1">
              <a:extLst>
                <a:ext uri="{63B3BB69-23CF-44E3-9099-C40C66FF867C}">
                  <a14:compatExt spid="_x0000_s9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128</xdr:row>
          <xdr:rowOff>438150</xdr:rowOff>
        </xdr:from>
        <xdr:to>
          <xdr:col>36</xdr:col>
          <xdr:colOff>66675</xdr:colOff>
          <xdr:row>128</xdr:row>
          <xdr:rowOff>714375</xdr:rowOff>
        </xdr:to>
        <xdr:sp macro="" textlink="">
          <xdr:nvSpPr>
            <xdr:cNvPr id="93206" name="Check Box 22" hidden="1">
              <a:extLst>
                <a:ext uri="{63B3BB69-23CF-44E3-9099-C40C66FF867C}">
                  <a14:compatExt spid="_x0000_s9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129</xdr:row>
          <xdr:rowOff>161925</xdr:rowOff>
        </xdr:from>
        <xdr:to>
          <xdr:col>36</xdr:col>
          <xdr:colOff>104775</xdr:colOff>
          <xdr:row>129</xdr:row>
          <xdr:rowOff>447675</xdr:rowOff>
        </xdr:to>
        <xdr:sp macro="" textlink="">
          <xdr:nvSpPr>
            <xdr:cNvPr id="93207" name="Check Box 23" hidden="1">
              <a:extLst>
                <a:ext uri="{63B3BB69-23CF-44E3-9099-C40C66FF867C}">
                  <a14:compatExt spid="_x0000_s9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135</xdr:row>
          <xdr:rowOff>0</xdr:rowOff>
        </xdr:from>
        <xdr:to>
          <xdr:col>36</xdr:col>
          <xdr:colOff>104775</xdr:colOff>
          <xdr:row>135</xdr:row>
          <xdr:rowOff>276225</xdr:rowOff>
        </xdr:to>
        <xdr:sp macro="" textlink="">
          <xdr:nvSpPr>
            <xdr:cNvPr id="93208" name="Check Box 24" hidden="1">
              <a:extLst>
                <a:ext uri="{63B3BB69-23CF-44E3-9099-C40C66FF867C}">
                  <a14:compatExt spid="_x0000_s9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135</xdr:row>
          <xdr:rowOff>257175</xdr:rowOff>
        </xdr:from>
        <xdr:to>
          <xdr:col>36</xdr:col>
          <xdr:colOff>104775</xdr:colOff>
          <xdr:row>135</xdr:row>
          <xdr:rowOff>533400</xdr:rowOff>
        </xdr:to>
        <xdr:sp macro="" textlink="">
          <xdr:nvSpPr>
            <xdr:cNvPr id="93209" name="Check Box 25" hidden="1">
              <a:extLst>
                <a:ext uri="{63B3BB69-23CF-44E3-9099-C40C66FF867C}">
                  <a14:compatExt spid="_x0000_s9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136</xdr:row>
          <xdr:rowOff>76200</xdr:rowOff>
        </xdr:from>
        <xdr:to>
          <xdr:col>36</xdr:col>
          <xdr:colOff>123825</xdr:colOff>
          <xdr:row>136</xdr:row>
          <xdr:rowOff>352425</xdr:rowOff>
        </xdr:to>
        <xdr:sp macro="" textlink="">
          <xdr:nvSpPr>
            <xdr:cNvPr id="93210" name="Check Box 26" hidden="1">
              <a:extLst>
                <a:ext uri="{63B3BB69-23CF-44E3-9099-C40C66FF867C}">
                  <a14:compatExt spid="_x0000_s9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136</xdr:row>
          <xdr:rowOff>266700</xdr:rowOff>
        </xdr:from>
        <xdr:to>
          <xdr:col>36</xdr:col>
          <xdr:colOff>114300</xdr:colOff>
          <xdr:row>136</xdr:row>
          <xdr:rowOff>542925</xdr:rowOff>
        </xdr:to>
        <xdr:sp macro="" textlink="">
          <xdr:nvSpPr>
            <xdr:cNvPr id="93211" name="Check Box 27" hidden="1">
              <a:extLst>
                <a:ext uri="{63B3BB69-23CF-44E3-9099-C40C66FF867C}">
                  <a14:compatExt spid="_x0000_s9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136</xdr:row>
          <xdr:rowOff>485775</xdr:rowOff>
        </xdr:from>
        <xdr:to>
          <xdr:col>36</xdr:col>
          <xdr:colOff>104775</xdr:colOff>
          <xdr:row>136</xdr:row>
          <xdr:rowOff>762000</xdr:rowOff>
        </xdr:to>
        <xdr:sp macro="" textlink="">
          <xdr:nvSpPr>
            <xdr:cNvPr id="93212" name="Check Box 28" hidden="1">
              <a:extLst>
                <a:ext uri="{63B3BB69-23CF-44E3-9099-C40C66FF867C}">
                  <a14:compatExt spid="_x0000_s9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137</xdr:row>
          <xdr:rowOff>438150</xdr:rowOff>
        </xdr:from>
        <xdr:to>
          <xdr:col>36</xdr:col>
          <xdr:colOff>85725</xdr:colOff>
          <xdr:row>137</xdr:row>
          <xdr:rowOff>714375</xdr:rowOff>
        </xdr:to>
        <xdr:sp macro="" textlink="">
          <xdr:nvSpPr>
            <xdr:cNvPr id="93213" name="Check Box 29" hidden="1">
              <a:extLst>
                <a:ext uri="{63B3BB69-23CF-44E3-9099-C40C66FF867C}">
                  <a14:compatExt spid="_x0000_s9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140</xdr:row>
          <xdr:rowOff>333375</xdr:rowOff>
        </xdr:from>
        <xdr:to>
          <xdr:col>36</xdr:col>
          <xdr:colOff>123825</xdr:colOff>
          <xdr:row>140</xdr:row>
          <xdr:rowOff>609600</xdr:rowOff>
        </xdr:to>
        <xdr:sp macro="" textlink="">
          <xdr:nvSpPr>
            <xdr:cNvPr id="93214" name="Check Box 30" hidden="1">
              <a:extLst>
                <a:ext uri="{63B3BB69-23CF-44E3-9099-C40C66FF867C}">
                  <a14:compatExt spid="_x0000_s9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140</xdr:row>
          <xdr:rowOff>838200</xdr:rowOff>
        </xdr:from>
        <xdr:to>
          <xdr:col>36</xdr:col>
          <xdr:colOff>114300</xdr:colOff>
          <xdr:row>140</xdr:row>
          <xdr:rowOff>1114425</xdr:rowOff>
        </xdr:to>
        <xdr:sp macro="" textlink="">
          <xdr:nvSpPr>
            <xdr:cNvPr id="93215" name="Check Box 31" hidden="1">
              <a:extLst>
                <a:ext uri="{63B3BB69-23CF-44E3-9099-C40C66FF867C}">
                  <a14:compatExt spid="_x0000_s9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140</xdr:row>
          <xdr:rowOff>1019175</xdr:rowOff>
        </xdr:from>
        <xdr:to>
          <xdr:col>36</xdr:col>
          <xdr:colOff>104775</xdr:colOff>
          <xdr:row>140</xdr:row>
          <xdr:rowOff>1295400</xdr:rowOff>
        </xdr:to>
        <xdr:sp macro="" textlink="">
          <xdr:nvSpPr>
            <xdr:cNvPr id="93216" name="Check Box 32" hidden="1">
              <a:extLst>
                <a:ext uri="{63B3BB69-23CF-44E3-9099-C40C66FF867C}">
                  <a14:compatExt spid="_x0000_s9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140</xdr:row>
          <xdr:rowOff>504825</xdr:rowOff>
        </xdr:from>
        <xdr:to>
          <xdr:col>35</xdr:col>
          <xdr:colOff>190500</xdr:colOff>
          <xdr:row>140</xdr:row>
          <xdr:rowOff>771525</xdr:rowOff>
        </xdr:to>
        <xdr:sp macro="" textlink="">
          <xdr:nvSpPr>
            <xdr:cNvPr id="93217" name="Check Box 33" hidden="1">
              <a:extLst>
                <a:ext uri="{63B3BB69-23CF-44E3-9099-C40C66FF867C}">
                  <a14:compatExt spid="_x0000_s9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140</xdr:row>
          <xdr:rowOff>666750</xdr:rowOff>
        </xdr:from>
        <xdr:to>
          <xdr:col>36</xdr:col>
          <xdr:colOff>104775</xdr:colOff>
          <xdr:row>140</xdr:row>
          <xdr:rowOff>942975</xdr:rowOff>
        </xdr:to>
        <xdr:sp macro="" textlink="">
          <xdr:nvSpPr>
            <xdr:cNvPr id="93218" name="Check Box 34" hidden="1">
              <a:extLst>
                <a:ext uri="{63B3BB69-23CF-44E3-9099-C40C66FF867C}">
                  <a14:compatExt spid="_x0000_s9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1323975</xdr:rowOff>
        </xdr:from>
        <xdr:to>
          <xdr:col>36</xdr:col>
          <xdr:colOff>104775</xdr:colOff>
          <xdr:row>150</xdr:row>
          <xdr:rowOff>1600200</xdr:rowOff>
        </xdr:to>
        <xdr:sp macro="" textlink="">
          <xdr:nvSpPr>
            <xdr:cNvPr id="93219" name="Check Box 35" hidden="1">
              <a:extLst>
                <a:ext uri="{63B3BB69-23CF-44E3-9099-C40C66FF867C}">
                  <a14:compatExt spid="_x0000_s9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1724025</xdr:rowOff>
        </xdr:from>
        <xdr:to>
          <xdr:col>36</xdr:col>
          <xdr:colOff>123825</xdr:colOff>
          <xdr:row>150</xdr:row>
          <xdr:rowOff>2009775</xdr:rowOff>
        </xdr:to>
        <xdr:sp macro="" textlink="">
          <xdr:nvSpPr>
            <xdr:cNvPr id="93220" name="Check Box 36" hidden="1">
              <a:extLst>
                <a:ext uri="{63B3BB69-23CF-44E3-9099-C40C66FF867C}">
                  <a14:compatExt spid="_x0000_s9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285750</xdr:rowOff>
        </xdr:from>
        <xdr:to>
          <xdr:col>36</xdr:col>
          <xdr:colOff>123825</xdr:colOff>
          <xdr:row>172</xdr:row>
          <xdr:rowOff>561975</xdr:rowOff>
        </xdr:to>
        <xdr:sp macro="" textlink="">
          <xdr:nvSpPr>
            <xdr:cNvPr id="93221" name="Check Box 37" hidden="1">
              <a:extLst>
                <a:ext uri="{63B3BB69-23CF-44E3-9099-C40C66FF867C}">
                  <a14:compatExt spid="_x0000_s9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771525</xdr:rowOff>
        </xdr:from>
        <xdr:to>
          <xdr:col>36</xdr:col>
          <xdr:colOff>114300</xdr:colOff>
          <xdr:row>172</xdr:row>
          <xdr:rowOff>1057275</xdr:rowOff>
        </xdr:to>
        <xdr:sp macro="" textlink="">
          <xdr:nvSpPr>
            <xdr:cNvPr id="93222" name="Check Box 38" hidden="1">
              <a:extLst>
                <a:ext uri="{63B3BB69-23CF-44E3-9099-C40C66FF867C}">
                  <a14:compatExt spid="_x0000_s9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428625</xdr:rowOff>
        </xdr:from>
        <xdr:to>
          <xdr:col>36</xdr:col>
          <xdr:colOff>0</xdr:colOff>
          <xdr:row>172</xdr:row>
          <xdr:rowOff>723900</xdr:rowOff>
        </xdr:to>
        <xdr:sp macro="" textlink="">
          <xdr:nvSpPr>
            <xdr:cNvPr id="93223" name="Check Box 39" hidden="1">
              <a:extLst>
                <a:ext uri="{63B3BB69-23CF-44E3-9099-C40C66FF867C}">
                  <a14:compatExt spid="_x0000_s9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172</xdr:row>
          <xdr:rowOff>600075</xdr:rowOff>
        </xdr:from>
        <xdr:to>
          <xdr:col>36</xdr:col>
          <xdr:colOff>104775</xdr:colOff>
          <xdr:row>172</xdr:row>
          <xdr:rowOff>876300</xdr:rowOff>
        </xdr:to>
        <xdr:sp macro="" textlink="">
          <xdr:nvSpPr>
            <xdr:cNvPr id="93224" name="Check Box 40" hidden="1">
              <a:extLst>
                <a:ext uri="{63B3BB69-23CF-44E3-9099-C40C66FF867C}">
                  <a14:compatExt spid="_x0000_s9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158</xdr:row>
          <xdr:rowOff>28575</xdr:rowOff>
        </xdr:from>
        <xdr:to>
          <xdr:col>36</xdr:col>
          <xdr:colOff>104775</xdr:colOff>
          <xdr:row>158</xdr:row>
          <xdr:rowOff>304800</xdr:rowOff>
        </xdr:to>
        <xdr:sp macro="" textlink="">
          <xdr:nvSpPr>
            <xdr:cNvPr id="93225" name="Check Box 41" hidden="1">
              <a:extLst>
                <a:ext uri="{63B3BB69-23CF-44E3-9099-C40C66FF867C}">
                  <a14:compatExt spid="_x0000_s9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168</xdr:row>
          <xdr:rowOff>38100</xdr:rowOff>
        </xdr:from>
        <xdr:to>
          <xdr:col>36</xdr:col>
          <xdr:colOff>142875</xdr:colOff>
          <xdr:row>169</xdr:row>
          <xdr:rowOff>28575</xdr:rowOff>
        </xdr:to>
        <xdr:sp macro="" textlink="">
          <xdr:nvSpPr>
            <xdr:cNvPr id="93226" name="Check Box 42" hidden="1">
              <a:extLst>
                <a:ext uri="{63B3BB69-23CF-44E3-9099-C40C66FF867C}">
                  <a14:compatExt spid="_x0000_s9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144</xdr:row>
          <xdr:rowOff>257175</xdr:rowOff>
        </xdr:from>
        <xdr:to>
          <xdr:col>36</xdr:col>
          <xdr:colOff>0</xdr:colOff>
          <xdr:row>144</xdr:row>
          <xdr:rowOff>561975</xdr:rowOff>
        </xdr:to>
        <xdr:sp macro="" textlink="">
          <xdr:nvSpPr>
            <xdr:cNvPr id="93227" name="Check Box 43" hidden="1">
              <a:extLst>
                <a:ext uri="{63B3BB69-23CF-44E3-9099-C40C66FF867C}">
                  <a14:compatExt spid="_x0000_s9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146</xdr:row>
          <xdr:rowOff>533400</xdr:rowOff>
        </xdr:from>
        <xdr:to>
          <xdr:col>36</xdr:col>
          <xdr:colOff>114300</xdr:colOff>
          <xdr:row>146</xdr:row>
          <xdr:rowOff>809625</xdr:rowOff>
        </xdr:to>
        <xdr:sp macro="" textlink="">
          <xdr:nvSpPr>
            <xdr:cNvPr id="93228" name="Check Box 44" hidden="1">
              <a:extLst>
                <a:ext uri="{63B3BB69-23CF-44E3-9099-C40C66FF867C}">
                  <a14:compatExt spid="_x0000_s9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146</xdr:row>
          <xdr:rowOff>333375</xdr:rowOff>
        </xdr:from>
        <xdr:to>
          <xdr:col>36</xdr:col>
          <xdr:colOff>0</xdr:colOff>
          <xdr:row>146</xdr:row>
          <xdr:rowOff>571500</xdr:rowOff>
        </xdr:to>
        <xdr:sp macro="" textlink="">
          <xdr:nvSpPr>
            <xdr:cNvPr id="93229" name="Check Box 45" hidden="1">
              <a:extLst>
                <a:ext uri="{63B3BB69-23CF-44E3-9099-C40C66FF867C}">
                  <a14:compatExt spid="_x0000_s9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145</xdr:row>
          <xdr:rowOff>95250</xdr:rowOff>
        </xdr:from>
        <xdr:to>
          <xdr:col>36</xdr:col>
          <xdr:colOff>104775</xdr:colOff>
          <xdr:row>145</xdr:row>
          <xdr:rowOff>371475</xdr:rowOff>
        </xdr:to>
        <xdr:sp macro="" textlink="">
          <xdr:nvSpPr>
            <xdr:cNvPr id="93230" name="Check Box 46" hidden="1">
              <a:extLst>
                <a:ext uri="{63B3BB69-23CF-44E3-9099-C40C66FF867C}">
                  <a14:compatExt spid="_x0000_s9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174</xdr:row>
          <xdr:rowOff>561975</xdr:rowOff>
        </xdr:from>
        <xdr:to>
          <xdr:col>36</xdr:col>
          <xdr:colOff>123825</xdr:colOff>
          <xdr:row>175</xdr:row>
          <xdr:rowOff>257175</xdr:rowOff>
        </xdr:to>
        <xdr:sp macro="" textlink="">
          <xdr:nvSpPr>
            <xdr:cNvPr id="93231" name="Check Box 47" hidden="1">
              <a:extLst>
                <a:ext uri="{63B3BB69-23CF-44E3-9099-C40C66FF867C}">
                  <a14:compatExt spid="_x0000_s9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514350</xdr:rowOff>
        </xdr:from>
        <xdr:to>
          <xdr:col>36</xdr:col>
          <xdr:colOff>114300</xdr:colOff>
          <xdr:row>175</xdr:row>
          <xdr:rowOff>790575</xdr:rowOff>
        </xdr:to>
        <xdr:sp macro="" textlink="">
          <xdr:nvSpPr>
            <xdr:cNvPr id="93232" name="Check Box 48" hidden="1">
              <a:extLst>
                <a:ext uri="{63B3BB69-23CF-44E3-9099-C40C66FF867C}">
                  <a14:compatExt spid="_x0000_s9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142875</xdr:rowOff>
        </xdr:from>
        <xdr:to>
          <xdr:col>36</xdr:col>
          <xdr:colOff>0</xdr:colOff>
          <xdr:row>175</xdr:row>
          <xdr:rowOff>447675</xdr:rowOff>
        </xdr:to>
        <xdr:sp macro="" textlink="">
          <xdr:nvSpPr>
            <xdr:cNvPr id="93233" name="Check Box 49" hidden="1">
              <a:extLst>
                <a:ext uri="{63B3BB69-23CF-44E3-9099-C40C66FF867C}">
                  <a14:compatExt spid="_x0000_s9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175</xdr:row>
          <xdr:rowOff>333375</xdr:rowOff>
        </xdr:from>
        <xdr:to>
          <xdr:col>36</xdr:col>
          <xdr:colOff>104775</xdr:colOff>
          <xdr:row>175</xdr:row>
          <xdr:rowOff>609600</xdr:rowOff>
        </xdr:to>
        <xdr:sp macro="" textlink="">
          <xdr:nvSpPr>
            <xdr:cNvPr id="93234" name="Check Box 50" hidden="1">
              <a:extLst>
                <a:ext uri="{63B3BB69-23CF-44E3-9099-C40C66FF867C}">
                  <a14:compatExt spid="_x0000_s9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176</xdr:row>
          <xdr:rowOff>19050</xdr:rowOff>
        </xdr:from>
        <xdr:to>
          <xdr:col>36</xdr:col>
          <xdr:colOff>104775</xdr:colOff>
          <xdr:row>176</xdr:row>
          <xdr:rowOff>295275</xdr:rowOff>
        </xdr:to>
        <xdr:sp macro="" textlink="">
          <xdr:nvSpPr>
            <xdr:cNvPr id="93235" name="Check Box 51" hidden="1">
              <a:extLst>
                <a:ext uri="{63B3BB69-23CF-44E3-9099-C40C66FF867C}">
                  <a14:compatExt spid="_x0000_s9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176</xdr:row>
          <xdr:rowOff>209550</xdr:rowOff>
        </xdr:from>
        <xdr:to>
          <xdr:col>36</xdr:col>
          <xdr:colOff>104775</xdr:colOff>
          <xdr:row>176</xdr:row>
          <xdr:rowOff>485775</xdr:rowOff>
        </xdr:to>
        <xdr:sp macro="" textlink="">
          <xdr:nvSpPr>
            <xdr:cNvPr id="93236" name="Check Box 52" hidden="1">
              <a:extLst>
                <a:ext uri="{63B3BB69-23CF-44E3-9099-C40C66FF867C}">
                  <a14:compatExt spid="_x0000_s9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177</xdr:row>
          <xdr:rowOff>276225</xdr:rowOff>
        </xdr:from>
        <xdr:to>
          <xdr:col>36</xdr:col>
          <xdr:colOff>104775</xdr:colOff>
          <xdr:row>177</xdr:row>
          <xdr:rowOff>561975</xdr:rowOff>
        </xdr:to>
        <xdr:sp macro="" textlink="">
          <xdr:nvSpPr>
            <xdr:cNvPr id="93237" name="Check Box 53" hidden="1">
              <a:extLst>
                <a:ext uri="{63B3BB69-23CF-44E3-9099-C40C66FF867C}">
                  <a14:compatExt spid="_x0000_s9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178</xdr:row>
          <xdr:rowOff>190500</xdr:rowOff>
        </xdr:from>
        <xdr:to>
          <xdr:col>36</xdr:col>
          <xdr:colOff>123825</xdr:colOff>
          <xdr:row>178</xdr:row>
          <xdr:rowOff>419100</xdr:rowOff>
        </xdr:to>
        <xdr:sp macro="" textlink="">
          <xdr:nvSpPr>
            <xdr:cNvPr id="93238" name="Check Box 54" hidden="1">
              <a:extLst>
                <a:ext uri="{63B3BB69-23CF-44E3-9099-C40C66FF867C}">
                  <a14:compatExt spid="_x0000_s9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178</xdr:row>
          <xdr:rowOff>381000</xdr:rowOff>
        </xdr:from>
        <xdr:to>
          <xdr:col>36</xdr:col>
          <xdr:colOff>114300</xdr:colOff>
          <xdr:row>178</xdr:row>
          <xdr:rowOff>657225</xdr:rowOff>
        </xdr:to>
        <xdr:sp macro="" textlink="">
          <xdr:nvSpPr>
            <xdr:cNvPr id="93239" name="Check Box 55" hidden="1">
              <a:extLst>
                <a:ext uri="{63B3BB69-23CF-44E3-9099-C40C66FF867C}">
                  <a14:compatExt spid="_x0000_s9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142875</xdr:rowOff>
        </xdr:from>
        <xdr:to>
          <xdr:col>36</xdr:col>
          <xdr:colOff>123825</xdr:colOff>
          <xdr:row>181</xdr:row>
          <xdr:rowOff>447675</xdr:rowOff>
        </xdr:to>
        <xdr:sp macro="" textlink="">
          <xdr:nvSpPr>
            <xdr:cNvPr id="93240" name="Check Box 56" hidden="1">
              <a:extLst>
                <a:ext uri="{63B3BB69-23CF-44E3-9099-C40C66FF867C}">
                  <a14:compatExt spid="_x0000_s9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704850</xdr:rowOff>
        </xdr:from>
        <xdr:to>
          <xdr:col>36</xdr:col>
          <xdr:colOff>114300</xdr:colOff>
          <xdr:row>181</xdr:row>
          <xdr:rowOff>981075</xdr:rowOff>
        </xdr:to>
        <xdr:sp macro="" textlink="">
          <xdr:nvSpPr>
            <xdr:cNvPr id="93241" name="Check Box 57" hidden="1">
              <a:extLst>
                <a:ext uri="{63B3BB69-23CF-44E3-9099-C40C66FF867C}">
                  <a14:compatExt spid="_x0000_s9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333375</xdr:rowOff>
        </xdr:from>
        <xdr:to>
          <xdr:col>36</xdr:col>
          <xdr:colOff>0</xdr:colOff>
          <xdr:row>181</xdr:row>
          <xdr:rowOff>638175</xdr:rowOff>
        </xdr:to>
        <xdr:sp macro="" textlink="">
          <xdr:nvSpPr>
            <xdr:cNvPr id="93242" name="Check Box 58" hidden="1">
              <a:extLst>
                <a:ext uri="{63B3BB69-23CF-44E3-9099-C40C66FF867C}">
                  <a14:compatExt spid="_x0000_s9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181</xdr:row>
          <xdr:rowOff>523875</xdr:rowOff>
        </xdr:from>
        <xdr:to>
          <xdr:col>36</xdr:col>
          <xdr:colOff>104775</xdr:colOff>
          <xdr:row>181</xdr:row>
          <xdr:rowOff>800100</xdr:rowOff>
        </xdr:to>
        <xdr:sp macro="" textlink="">
          <xdr:nvSpPr>
            <xdr:cNvPr id="93243" name="Check Box 59" hidden="1">
              <a:extLst>
                <a:ext uri="{63B3BB69-23CF-44E3-9099-C40C66FF867C}">
                  <a14:compatExt spid="_x0000_s9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181</xdr:row>
          <xdr:rowOff>923925</xdr:rowOff>
        </xdr:from>
        <xdr:to>
          <xdr:col>36</xdr:col>
          <xdr:colOff>114300</xdr:colOff>
          <xdr:row>181</xdr:row>
          <xdr:rowOff>1209675</xdr:rowOff>
        </xdr:to>
        <xdr:sp macro="" textlink="">
          <xdr:nvSpPr>
            <xdr:cNvPr id="93244" name="Check Box 60" hidden="1">
              <a:extLst>
                <a:ext uri="{63B3BB69-23CF-44E3-9099-C40C66FF867C}">
                  <a14:compatExt spid="_x0000_s9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183</xdr:row>
          <xdr:rowOff>581025</xdr:rowOff>
        </xdr:from>
        <xdr:to>
          <xdr:col>36</xdr:col>
          <xdr:colOff>114300</xdr:colOff>
          <xdr:row>184</xdr:row>
          <xdr:rowOff>276225</xdr:rowOff>
        </xdr:to>
        <xdr:sp macro="" textlink="">
          <xdr:nvSpPr>
            <xdr:cNvPr id="93245" name="Check Box 61" hidden="1">
              <a:extLst>
                <a:ext uri="{63B3BB69-23CF-44E3-9099-C40C66FF867C}">
                  <a14:compatExt spid="_x0000_s9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184</xdr:row>
          <xdr:rowOff>209550</xdr:rowOff>
        </xdr:from>
        <xdr:to>
          <xdr:col>36</xdr:col>
          <xdr:colOff>104775</xdr:colOff>
          <xdr:row>185</xdr:row>
          <xdr:rowOff>9525</xdr:rowOff>
        </xdr:to>
        <xdr:sp macro="" textlink="">
          <xdr:nvSpPr>
            <xdr:cNvPr id="93246" name="Check Box 62" hidden="1">
              <a:extLst>
                <a:ext uri="{63B3BB69-23CF-44E3-9099-C40C66FF867C}">
                  <a14:compatExt spid="_x0000_s9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19050</xdr:rowOff>
        </xdr:from>
        <xdr:to>
          <xdr:col>36</xdr:col>
          <xdr:colOff>114300</xdr:colOff>
          <xdr:row>189</xdr:row>
          <xdr:rowOff>295275</xdr:rowOff>
        </xdr:to>
        <xdr:sp macro="" textlink="">
          <xdr:nvSpPr>
            <xdr:cNvPr id="93247" name="Check Box 63" hidden="1">
              <a:extLst>
                <a:ext uri="{63B3BB69-23CF-44E3-9099-C40C66FF867C}">
                  <a14:compatExt spid="_x0000_s9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192</xdr:row>
          <xdr:rowOff>123825</xdr:rowOff>
        </xdr:from>
        <xdr:to>
          <xdr:col>36</xdr:col>
          <xdr:colOff>114300</xdr:colOff>
          <xdr:row>193</xdr:row>
          <xdr:rowOff>238125</xdr:rowOff>
        </xdr:to>
        <xdr:sp macro="" textlink="">
          <xdr:nvSpPr>
            <xdr:cNvPr id="93248" name="Check Box 64" hidden="1">
              <a:extLst>
                <a:ext uri="{63B3BB69-23CF-44E3-9099-C40C66FF867C}">
                  <a14:compatExt spid="_x0000_s9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193</xdr:row>
          <xdr:rowOff>142875</xdr:rowOff>
        </xdr:from>
        <xdr:to>
          <xdr:col>36</xdr:col>
          <xdr:colOff>104775</xdr:colOff>
          <xdr:row>193</xdr:row>
          <xdr:rowOff>419100</xdr:rowOff>
        </xdr:to>
        <xdr:sp macro="" textlink="">
          <xdr:nvSpPr>
            <xdr:cNvPr id="93249" name="Check Box 65" hidden="1">
              <a:extLst>
                <a:ext uri="{63B3BB69-23CF-44E3-9099-C40C66FF867C}">
                  <a14:compatExt spid="_x0000_s9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193</xdr:row>
          <xdr:rowOff>314325</xdr:rowOff>
        </xdr:from>
        <xdr:to>
          <xdr:col>36</xdr:col>
          <xdr:colOff>104775</xdr:colOff>
          <xdr:row>194</xdr:row>
          <xdr:rowOff>0</xdr:rowOff>
        </xdr:to>
        <xdr:sp macro="" textlink="">
          <xdr:nvSpPr>
            <xdr:cNvPr id="93250" name="Check Box 66" hidden="1">
              <a:extLst>
                <a:ext uri="{63B3BB69-23CF-44E3-9099-C40C66FF867C}">
                  <a14:compatExt spid="_x0000_s9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33</xdr:row>
          <xdr:rowOff>85725</xdr:rowOff>
        </xdr:from>
        <xdr:to>
          <xdr:col>59</xdr:col>
          <xdr:colOff>104775</xdr:colOff>
          <xdr:row>33</xdr:row>
          <xdr:rowOff>695325</xdr:rowOff>
        </xdr:to>
        <xdr:sp macro="" textlink="">
          <xdr:nvSpPr>
            <xdr:cNvPr id="93251" name="Check Box 67" hidden="1">
              <a:extLst>
                <a:ext uri="{63B3BB69-23CF-44E3-9099-C40C66FF867C}">
                  <a14:compatExt spid="_x0000_s9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令和３年度の４～12月の対象児童数の平均が10人以上、もしくは令和４年度４月１日時点の対象児童数が10人以上である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33</xdr:row>
          <xdr:rowOff>714375</xdr:rowOff>
        </xdr:from>
        <xdr:to>
          <xdr:col>61</xdr:col>
          <xdr:colOff>85725</xdr:colOff>
          <xdr:row>33</xdr:row>
          <xdr:rowOff>1114425</xdr:rowOff>
        </xdr:to>
        <xdr:sp macro="" textlink="">
          <xdr:nvSpPr>
            <xdr:cNvPr id="93252" name="Check Box 68" hidden="1">
              <a:extLst>
                <a:ext uri="{63B3BB69-23CF-44E3-9099-C40C66FF867C}">
                  <a14:compatExt spid="_x0000_s9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令和４年度の４～３月のクラブ全体の対象児童数の平均が10人未満である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34</xdr:row>
          <xdr:rowOff>114300</xdr:rowOff>
        </xdr:from>
        <xdr:to>
          <xdr:col>36</xdr:col>
          <xdr:colOff>123825</xdr:colOff>
          <xdr:row>34</xdr:row>
          <xdr:rowOff>609600</xdr:rowOff>
        </xdr:to>
        <xdr:sp macro="" textlink="">
          <xdr:nvSpPr>
            <xdr:cNvPr id="93253" name="Check Box 69" hidden="1">
              <a:extLst>
                <a:ext uri="{63B3BB69-23CF-44E3-9099-C40C66FF867C}">
                  <a14:compatExt spid="_x0000_s9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457200</xdr:rowOff>
        </xdr:from>
        <xdr:to>
          <xdr:col>36</xdr:col>
          <xdr:colOff>114300</xdr:colOff>
          <xdr:row>34</xdr:row>
          <xdr:rowOff>962025</xdr:rowOff>
        </xdr:to>
        <xdr:sp macro="" textlink="">
          <xdr:nvSpPr>
            <xdr:cNvPr id="93254" name="Check Box 70" hidden="1">
              <a:extLst>
                <a:ext uri="{63B3BB69-23CF-44E3-9099-C40C66FF867C}">
                  <a14:compatExt spid="_x0000_s9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149678</xdr:colOff>
      <xdr:row>2</xdr:row>
      <xdr:rowOff>0</xdr:rowOff>
    </xdr:from>
    <xdr:to>
      <xdr:col>81</xdr:col>
      <xdr:colOff>40821</xdr:colOff>
      <xdr:row>6</xdr:row>
      <xdr:rowOff>352425</xdr:rowOff>
    </xdr:to>
    <xdr:pic>
      <xdr:nvPicPr>
        <xdr:cNvPr id="72" name="図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28" y="781050"/>
          <a:ext cx="7892143"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35</xdr:col>
          <xdr:colOff>9525</xdr:colOff>
          <xdr:row>71</xdr:row>
          <xdr:rowOff>323850</xdr:rowOff>
        </xdr:from>
        <xdr:to>
          <xdr:col>36</xdr:col>
          <xdr:colOff>114300</xdr:colOff>
          <xdr:row>71</xdr:row>
          <xdr:rowOff>600075</xdr:rowOff>
        </xdr:to>
        <xdr:sp macro="" textlink="">
          <xdr:nvSpPr>
            <xdr:cNvPr id="93255" name="Check Box 71" hidden="1">
              <a:extLst>
                <a:ext uri="{63B3BB69-23CF-44E3-9099-C40C66FF867C}">
                  <a14:compatExt spid="_x0000_s9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71</xdr:row>
          <xdr:rowOff>104775</xdr:rowOff>
        </xdr:from>
        <xdr:to>
          <xdr:col>36</xdr:col>
          <xdr:colOff>142875</xdr:colOff>
          <xdr:row>71</xdr:row>
          <xdr:rowOff>381000</xdr:rowOff>
        </xdr:to>
        <xdr:sp macro="" textlink="">
          <xdr:nvSpPr>
            <xdr:cNvPr id="93256" name="Check Box 72" hidden="1">
              <a:extLst>
                <a:ext uri="{63B3BB69-23CF-44E3-9099-C40C66FF867C}">
                  <a14:compatExt spid="_x0000_s9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127</xdr:row>
          <xdr:rowOff>1857375</xdr:rowOff>
        </xdr:from>
        <xdr:to>
          <xdr:col>36</xdr:col>
          <xdr:colOff>114300</xdr:colOff>
          <xdr:row>127</xdr:row>
          <xdr:rowOff>2466975</xdr:rowOff>
        </xdr:to>
        <xdr:sp macro="" textlink="">
          <xdr:nvSpPr>
            <xdr:cNvPr id="93257" name="Check Box 73" hidden="1">
              <a:extLst>
                <a:ext uri="{63B3BB69-23CF-44E3-9099-C40C66FF867C}">
                  <a14:compatExt spid="_x0000_s9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762000</xdr:rowOff>
        </xdr:from>
        <xdr:to>
          <xdr:col>36</xdr:col>
          <xdr:colOff>104775</xdr:colOff>
          <xdr:row>130</xdr:row>
          <xdr:rowOff>1038225</xdr:rowOff>
        </xdr:to>
        <xdr:sp macro="" textlink="">
          <xdr:nvSpPr>
            <xdr:cNvPr id="93258" name="Check Box 74" hidden="1">
              <a:extLst>
                <a:ext uri="{63B3BB69-23CF-44E3-9099-C40C66FF867C}">
                  <a14:compatExt spid="_x0000_s9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533400</xdr:rowOff>
        </xdr:from>
        <xdr:to>
          <xdr:col>36</xdr:col>
          <xdr:colOff>104775</xdr:colOff>
          <xdr:row>130</xdr:row>
          <xdr:rowOff>809625</xdr:rowOff>
        </xdr:to>
        <xdr:sp macro="" textlink="">
          <xdr:nvSpPr>
            <xdr:cNvPr id="93259" name="Check Box 75" hidden="1">
              <a:extLst>
                <a:ext uri="{63B3BB69-23CF-44E3-9099-C40C66FF867C}">
                  <a14:compatExt spid="_x0000_s9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130</xdr:row>
          <xdr:rowOff>314325</xdr:rowOff>
        </xdr:from>
        <xdr:to>
          <xdr:col>36</xdr:col>
          <xdr:colOff>104775</xdr:colOff>
          <xdr:row>130</xdr:row>
          <xdr:rowOff>600075</xdr:rowOff>
        </xdr:to>
        <xdr:sp macro="" textlink="">
          <xdr:nvSpPr>
            <xdr:cNvPr id="93260" name="Check Box 76" hidden="1">
              <a:extLst>
                <a:ext uri="{63B3BB69-23CF-44E3-9099-C40C66FF867C}">
                  <a14:compatExt spid="_x0000_s9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131</xdr:row>
          <xdr:rowOff>361950</xdr:rowOff>
        </xdr:from>
        <xdr:to>
          <xdr:col>36</xdr:col>
          <xdr:colOff>123825</xdr:colOff>
          <xdr:row>131</xdr:row>
          <xdr:rowOff>638175</xdr:rowOff>
        </xdr:to>
        <xdr:sp macro="" textlink="">
          <xdr:nvSpPr>
            <xdr:cNvPr id="93261" name="Check Box 77" hidden="1">
              <a:extLst>
                <a:ext uri="{63B3BB69-23CF-44E3-9099-C40C66FF867C}">
                  <a14:compatExt spid="_x0000_s9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132</xdr:row>
          <xdr:rowOff>495300</xdr:rowOff>
        </xdr:from>
        <xdr:to>
          <xdr:col>37</xdr:col>
          <xdr:colOff>0</xdr:colOff>
          <xdr:row>132</xdr:row>
          <xdr:rowOff>771525</xdr:rowOff>
        </xdr:to>
        <xdr:sp macro="" textlink="">
          <xdr:nvSpPr>
            <xdr:cNvPr id="93262" name="Check Box 78" hidden="1">
              <a:extLst>
                <a:ext uri="{63B3BB69-23CF-44E3-9099-C40C66FF867C}">
                  <a14:compatExt spid="_x0000_s9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132</xdr:row>
          <xdr:rowOff>266700</xdr:rowOff>
        </xdr:from>
        <xdr:to>
          <xdr:col>36</xdr:col>
          <xdr:colOff>123825</xdr:colOff>
          <xdr:row>132</xdr:row>
          <xdr:rowOff>542925</xdr:rowOff>
        </xdr:to>
        <xdr:sp macro="" textlink="">
          <xdr:nvSpPr>
            <xdr:cNvPr id="93263" name="Check Box 79" hidden="1">
              <a:extLst>
                <a:ext uri="{63B3BB69-23CF-44E3-9099-C40C66FF867C}">
                  <a14:compatExt spid="_x0000_s9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131</xdr:row>
          <xdr:rowOff>133350</xdr:rowOff>
        </xdr:from>
        <xdr:to>
          <xdr:col>36</xdr:col>
          <xdr:colOff>123825</xdr:colOff>
          <xdr:row>131</xdr:row>
          <xdr:rowOff>409575</xdr:rowOff>
        </xdr:to>
        <xdr:sp macro="" textlink="">
          <xdr:nvSpPr>
            <xdr:cNvPr id="93264" name="Check Box 80" hidden="1">
              <a:extLst>
                <a:ext uri="{63B3BB69-23CF-44E3-9099-C40C66FF867C}">
                  <a14:compatExt spid="_x0000_s9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143</xdr:row>
          <xdr:rowOff>1228725</xdr:rowOff>
        </xdr:from>
        <xdr:to>
          <xdr:col>36</xdr:col>
          <xdr:colOff>104775</xdr:colOff>
          <xdr:row>143</xdr:row>
          <xdr:rowOff>1514475</xdr:rowOff>
        </xdr:to>
        <xdr:sp macro="" textlink="">
          <xdr:nvSpPr>
            <xdr:cNvPr id="93265" name="Check Box 81" hidden="1">
              <a:extLst>
                <a:ext uri="{63B3BB69-23CF-44E3-9099-C40C66FF867C}">
                  <a14:compatExt spid="_x0000_s9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143</xdr:row>
          <xdr:rowOff>1009650</xdr:rowOff>
        </xdr:from>
        <xdr:to>
          <xdr:col>36</xdr:col>
          <xdr:colOff>142875</xdr:colOff>
          <xdr:row>143</xdr:row>
          <xdr:rowOff>1285875</xdr:rowOff>
        </xdr:to>
        <xdr:sp macro="" textlink="">
          <xdr:nvSpPr>
            <xdr:cNvPr id="93266" name="Check Box 82" hidden="1">
              <a:extLst>
                <a:ext uri="{63B3BB69-23CF-44E3-9099-C40C66FF867C}">
                  <a14:compatExt spid="_x0000_s9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146</xdr:row>
          <xdr:rowOff>104775</xdr:rowOff>
        </xdr:from>
        <xdr:to>
          <xdr:col>36</xdr:col>
          <xdr:colOff>142875</xdr:colOff>
          <xdr:row>146</xdr:row>
          <xdr:rowOff>447675</xdr:rowOff>
        </xdr:to>
        <xdr:sp macro="" textlink="">
          <xdr:nvSpPr>
            <xdr:cNvPr id="93267" name="Check Box 83" hidden="1">
              <a:extLst>
                <a:ext uri="{63B3BB69-23CF-44E3-9099-C40C66FF867C}">
                  <a14:compatExt spid="_x0000_s9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54</xdr:row>
          <xdr:rowOff>581025</xdr:rowOff>
        </xdr:from>
        <xdr:to>
          <xdr:col>59</xdr:col>
          <xdr:colOff>66675</xdr:colOff>
          <xdr:row>55</xdr:row>
          <xdr:rowOff>695325</xdr:rowOff>
        </xdr:to>
        <xdr:sp macro="" textlink="">
          <xdr:nvSpPr>
            <xdr:cNvPr id="93268" name="Check Box 84" hidden="1">
              <a:extLst>
                <a:ext uri="{63B3BB69-23CF-44E3-9099-C40C66FF867C}">
                  <a14:compatExt spid="_x0000_s9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執行状況報告書に単位ごとに記載されている強化①、強化②、強化③の日数と職員配置状況表に単位ごとに記載されている日数が一致している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55</xdr:row>
          <xdr:rowOff>600075</xdr:rowOff>
        </xdr:from>
        <xdr:to>
          <xdr:col>60</xdr:col>
          <xdr:colOff>38100</xdr:colOff>
          <xdr:row>55</xdr:row>
          <xdr:rowOff>876300</xdr:rowOff>
        </xdr:to>
        <xdr:sp macro="" textlink="">
          <xdr:nvSpPr>
            <xdr:cNvPr id="93269" name="Check Box 85" hidden="1">
              <a:extLst>
                <a:ext uri="{63B3BB69-23CF-44E3-9099-C40C66FF867C}">
                  <a14:compatExt spid="_x0000_s9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55</xdr:row>
          <xdr:rowOff>809625</xdr:rowOff>
        </xdr:from>
        <xdr:to>
          <xdr:col>58</xdr:col>
          <xdr:colOff>104775</xdr:colOff>
          <xdr:row>56</xdr:row>
          <xdr:rowOff>0</xdr:rowOff>
        </xdr:to>
        <xdr:sp macro="" textlink="">
          <xdr:nvSpPr>
            <xdr:cNvPr id="93270" name="Check Box 86" hidden="1">
              <a:extLst>
                <a:ext uri="{63B3BB69-23CF-44E3-9099-C40C66FF867C}">
                  <a14:compatExt spid="_x0000_s9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職員配置状況表の強化①～③欄に「〇」がついている日は職員最低配置基準から強化①～③に定められた人数以上の職員を追加配置しており日誌と矛盾がない。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47</xdr:row>
          <xdr:rowOff>57150</xdr:rowOff>
        </xdr:from>
        <xdr:to>
          <xdr:col>59</xdr:col>
          <xdr:colOff>85725</xdr:colOff>
          <xdr:row>47</xdr:row>
          <xdr:rowOff>638175</xdr:rowOff>
        </xdr:to>
        <xdr:sp macro="" textlink="">
          <xdr:nvSpPr>
            <xdr:cNvPr id="93271" name="Check Box 87" hidden="1">
              <a:extLst>
                <a:ext uri="{63B3BB69-23CF-44E3-9099-C40C66FF867C}">
                  <a14:compatExt spid="_x0000_s9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執行状況報告書に記載されている日数と職員配置状況表に記載されている日数が一致している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47</xdr:row>
          <xdr:rowOff>495300</xdr:rowOff>
        </xdr:from>
        <xdr:to>
          <xdr:col>60</xdr:col>
          <xdr:colOff>85725</xdr:colOff>
          <xdr:row>47</xdr:row>
          <xdr:rowOff>771525</xdr:rowOff>
        </xdr:to>
        <xdr:sp macro="" textlink="">
          <xdr:nvSpPr>
            <xdr:cNvPr id="93272" name="Check Box 88" hidden="1">
              <a:extLst>
                <a:ext uri="{63B3BB69-23CF-44E3-9099-C40C66FF867C}">
                  <a14:compatExt spid="_x0000_s9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47</xdr:row>
          <xdr:rowOff>742950</xdr:rowOff>
        </xdr:from>
        <xdr:to>
          <xdr:col>59</xdr:col>
          <xdr:colOff>0</xdr:colOff>
          <xdr:row>47</xdr:row>
          <xdr:rowOff>1333500</xdr:rowOff>
        </xdr:to>
        <xdr:sp macro="" textlink="">
          <xdr:nvSpPr>
            <xdr:cNvPr id="93273" name="Check Box 89" hidden="1">
              <a:extLst>
                <a:ext uri="{63B3BB69-23CF-44E3-9099-C40C66FF867C}">
                  <a14:compatExt spid="_x0000_s9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職員配置状況表に「〇」がついている日は職員最低配置基準から１名以上追加配置しており日誌と矛盾がない。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0</xdr:rowOff>
        </xdr:from>
        <xdr:to>
          <xdr:col>59</xdr:col>
          <xdr:colOff>152400</xdr:colOff>
          <xdr:row>28</xdr:row>
          <xdr:rowOff>428625</xdr:rowOff>
        </xdr:to>
        <xdr:sp macro="" textlink="">
          <xdr:nvSpPr>
            <xdr:cNvPr id="93274" name="Check Box 90" hidden="1">
              <a:extLst>
                <a:ext uri="{63B3BB69-23CF-44E3-9099-C40C66FF867C}">
                  <a14:compatExt spid="_x0000_s9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基本事業費算定書に記載している単位ごとの開所日数と月報に記載している単位ごとの開所日数が一致している。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400050</xdr:rowOff>
        </xdr:from>
        <xdr:to>
          <xdr:col>59</xdr:col>
          <xdr:colOff>76200</xdr:colOff>
          <xdr:row>28</xdr:row>
          <xdr:rowOff>676275</xdr:rowOff>
        </xdr:to>
        <xdr:sp macro="" textlink="">
          <xdr:nvSpPr>
            <xdr:cNvPr id="93275" name="Check Box 91" hidden="1">
              <a:extLst>
                <a:ext uri="{63B3BB69-23CF-44E3-9099-C40C66FF867C}">
                  <a14:compatExt spid="_x0000_s9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開所日は単位ごとに職員最低配置基準を満たしている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657225</xdr:rowOff>
        </xdr:from>
        <xdr:to>
          <xdr:col>59</xdr:col>
          <xdr:colOff>9525</xdr:colOff>
          <xdr:row>28</xdr:row>
          <xdr:rowOff>1095375</xdr:rowOff>
        </xdr:to>
        <xdr:sp macro="" textlink="">
          <xdr:nvSpPr>
            <xdr:cNvPr id="93276" name="Check Box 92" hidden="1">
              <a:extLst>
                <a:ext uri="{63B3BB69-23CF-44E3-9099-C40C66FF867C}">
                  <a14:compatExt spid="_x0000_s9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上記の内、単位ごとに少なくとも１名以上は放課後児童支援員を配置している。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1038225</xdr:rowOff>
        </xdr:from>
        <xdr:to>
          <xdr:col>60</xdr:col>
          <xdr:colOff>0</xdr:colOff>
          <xdr:row>28</xdr:row>
          <xdr:rowOff>1323975</xdr:rowOff>
        </xdr:to>
        <xdr:sp macro="" textlink="">
          <xdr:nvSpPr>
            <xdr:cNvPr id="93277" name="Check Box 93" hidden="1">
              <a:extLst>
                <a:ext uri="{63B3BB69-23CF-44E3-9099-C40C66FF867C}">
                  <a14:compatExt spid="_x0000_s9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職員配置人数には事務職員はカウントされていない。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1266825</xdr:rowOff>
        </xdr:from>
        <xdr:to>
          <xdr:col>59</xdr:col>
          <xdr:colOff>66675</xdr:colOff>
          <xdr:row>28</xdr:row>
          <xdr:rowOff>1743075</xdr:rowOff>
        </xdr:to>
        <xdr:sp macro="" textlink="">
          <xdr:nvSpPr>
            <xdr:cNvPr id="93278" name="Check Box 94" hidden="1">
              <a:extLst>
                <a:ext uri="{63B3BB69-23CF-44E3-9099-C40C66FF867C}">
                  <a14:compatExt spid="_x0000_s9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日誌に記載されている職員の勤務時間と出勤簿の勤務時間に矛盾がない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28</xdr:row>
          <xdr:rowOff>1676400</xdr:rowOff>
        </xdr:from>
        <xdr:to>
          <xdr:col>59</xdr:col>
          <xdr:colOff>9525</xdr:colOff>
          <xdr:row>29</xdr:row>
          <xdr:rowOff>9525</xdr:rowOff>
        </xdr:to>
        <xdr:sp macro="" textlink="">
          <xdr:nvSpPr>
            <xdr:cNvPr id="93279" name="Check Box 95" hidden="1">
              <a:extLst>
                <a:ext uri="{63B3BB69-23CF-44E3-9099-C40C66FF867C}">
                  <a14:compatExt spid="_x0000_s9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開所日の開所時間は単位ごとに実施要綱の基準を満たし、日誌や出勤簿の状況と矛盾がない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0</xdr:rowOff>
        </xdr:from>
        <xdr:to>
          <xdr:col>59</xdr:col>
          <xdr:colOff>152400</xdr:colOff>
          <xdr:row>29</xdr:row>
          <xdr:rowOff>428625</xdr:rowOff>
        </xdr:to>
        <xdr:sp macro="" textlink="">
          <xdr:nvSpPr>
            <xdr:cNvPr id="93280" name="Check Box 96" hidden="1">
              <a:extLst>
                <a:ext uri="{63B3BB69-23CF-44E3-9099-C40C66FF867C}">
                  <a14:compatExt spid="_x0000_s9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基本事業費算定書に記載している単位ごとの開所日数と月報に記載している単位ごとの開所日数が一致している。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400050</xdr:rowOff>
        </xdr:from>
        <xdr:to>
          <xdr:col>59</xdr:col>
          <xdr:colOff>76200</xdr:colOff>
          <xdr:row>29</xdr:row>
          <xdr:rowOff>676275</xdr:rowOff>
        </xdr:to>
        <xdr:sp macro="" textlink="">
          <xdr:nvSpPr>
            <xdr:cNvPr id="93281" name="Check Box 97" hidden="1">
              <a:extLst>
                <a:ext uri="{63B3BB69-23CF-44E3-9099-C40C66FF867C}">
                  <a14:compatExt spid="_x0000_s9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開所日は単位ごとに職員最低配置基準を満たしている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657225</xdr:rowOff>
        </xdr:from>
        <xdr:to>
          <xdr:col>59</xdr:col>
          <xdr:colOff>9525</xdr:colOff>
          <xdr:row>29</xdr:row>
          <xdr:rowOff>1095375</xdr:rowOff>
        </xdr:to>
        <xdr:sp macro="" textlink="">
          <xdr:nvSpPr>
            <xdr:cNvPr id="93282" name="Check Box 98" hidden="1">
              <a:extLst>
                <a:ext uri="{63B3BB69-23CF-44E3-9099-C40C66FF867C}">
                  <a14:compatExt spid="_x0000_s9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上記の内、単位ごとに少なくとも１名以上は放課後児童支援員を配置している。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1038225</xdr:rowOff>
        </xdr:from>
        <xdr:to>
          <xdr:col>60</xdr:col>
          <xdr:colOff>0</xdr:colOff>
          <xdr:row>29</xdr:row>
          <xdr:rowOff>1323975</xdr:rowOff>
        </xdr:to>
        <xdr:sp macro="" textlink="">
          <xdr:nvSpPr>
            <xdr:cNvPr id="93283" name="Check Box 99" hidden="1">
              <a:extLst>
                <a:ext uri="{63B3BB69-23CF-44E3-9099-C40C66FF867C}">
                  <a14:compatExt spid="_x0000_s9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職員配置人数には事務職員はカウントされていない。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1266825</xdr:rowOff>
        </xdr:from>
        <xdr:to>
          <xdr:col>59</xdr:col>
          <xdr:colOff>66675</xdr:colOff>
          <xdr:row>29</xdr:row>
          <xdr:rowOff>1743075</xdr:rowOff>
        </xdr:to>
        <xdr:sp macro="" textlink="">
          <xdr:nvSpPr>
            <xdr:cNvPr id="93284" name="Check Box 100" hidden="1">
              <a:extLst>
                <a:ext uri="{63B3BB69-23CF-44E3-9099-C40C66FF867C}">
                  <a14:compatExt spid="_x0000_s9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日誌に記載されている職員の勤務時間と出勤簿の勤務時間に矛盾がない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29</xdr:row>
          <xdr:rowOff>1676400</xdr:rowOff>
        </xdr:from>
        <xdr:to>
          <xdr:col>59</xdr:col>
          <xdr:colOff>9525</xdr:colOff>
          <xdr:row>30</xdr:row>
          <xdr:rowOff>9525</xdr:rowOff>
        </xdr:to>
        <xdr:sp macro="" textlink="">
          <xdr:nvSpPr>
            <xdr:cNvPr id="93285" name="Check Box 101" hidden="1">
              <a:extLst>
                <a:ext uri="{63B3BB69-23CF-44E3-9099-C40C66FF867C}">
                  <a14:compatExt spid="_x0000_s9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開所日の開所時間は単位ごとに実施要綱の基準を満たし、日誌や出勤簿の状況と矛盾がない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48</xdr:row>
          <xdr:rowOff>57150</xdr:rowOff>
        </xdr:from>
        <xdr:to>
          <xdr:col>59</xdr:col>
          <xdr:colOff>85725</xdr:colOff>
          <xdr:row>48</xdr:row>
          <xdr:rowOff>638175</xdr:rowOff>
        </xdr:to>
        <xdr:sp macro="" textlink="">
          <xdr:nvSpPr>
            <xdr:cNvPr id="93286" name="Check Box 102" hidden="1">
              <a:extLst>
                <a:ext uri="{63B3BB69-23CF-44E3-9099-C40C66FF867C}">
                  <a14:compatExt spid="_x0000_s9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執行状況報告書に記載されている日数と職員配置状況表に記載されている日数が一致している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48</xdr:row>
          <xdr:rowOff>495300</xdr:rowOff>
        </xdr:from>
        <xdr:to>
          <xdr:col>60</xdr:col>
          <xdr:colOff>85725</xdr:colOff>
          <xdr:row>48</xdr:row>
          <xdr:rowOff>771525</xdr:rowOff>
        </xdr:to>
        <xdr:sp macro="" textlink="">
          <xdr:nvSpPr>
            <xdr:cNvPr id="93287" name="Check Box 103" hidden="1">
              <a:extLst>
                <a:ext uri="{63B3BB69-23CF-44E3-9099-C40C66FF867C}">
                  <a14:compatExt spid="_x0000_s9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48</xdr:row>
          <xdr:rowOff>742950</xdr:rowOff>
        </xdr:from>
        <xdr:to>
          <xdr:col>59</xdr:col>
          <xdr:colOff>0</xdr:colOff>
          <xdr:row>48</xdr:row>
          <xdr:rowOff>1333500</xdr:rowOff>
        </xdr:to>
        <xdr:sp macro="" textlink="">
          <xdr:nvSpPr>
            <xdr:cNvPr id="93288" name="Check Box 104" hidden="1">
              <a:extLst>
                <a:ext uri="{63B3BB69-23CF-44E3-9099-C40C66FF867C}">
                  <a14:compatExt spid="_x0000_s9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職員配置状況表に「〇」がついている日は職員最低配置基準から１名以上追加配置しており日誌と矛盾がない。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55</xdr:row>
          <xdr:rowOff>1562100</xdr:rowOff>
        </xdr:from>
        <xdr:to>
          <xdr:col>59</xdr:col>
          <xdr:colOff>38100</xdr:colOff>
          <xdr:row>56</xdr:row>
          <xdr:rowOff>695325</xdr:rowOff>
        </xdr:to>
        <xdr:sp macro="" textlink="">
          <xdr:nvSpPr>
            <xdr:cNvPr id="93289" name="Check Box 105" hidden="1">
              <a:extLst>
                <a:ext uri="{63B3BB69-23CF-44E3-9099-C40C66FF867C}">
                  <a14:compatExt spid="_x0000_s9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執行状況報告書に単位ごとに記載されている強化①、強化②、強化③の日数と職員配置状況表に単位ごとに記載されている日数が一致している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56</xdr:row>
          <xdr:rowOff>600075</xdr:rowOff>
        </xdr:from>
        <xdr:to>
          <xdr:col>60</xdr:col>
          <xdr:colOff>38100</xdr:colOff>
          <xdr:row>56</xdr:row>
          <xdr:rowOff>876300</xdr:rowOff>
        </xdr:to>
        <xdr:sp macro="" textlink="">
          <xdr:nvSpPr>
            <xdr:cNvPr id="93290" name="Check Box 106" hidden="1">
              <a:extLst>
                <a:ext uri="{63B3BB69-23CF-44E3-9099-C40C66FF867C}">
                  <a14:compatExt spid="_x0000_s9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１（１）（イ）の基本補助の自己検査判定が「〇」である。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56</xdr:row>
          <xdr:rowOff>809625</xdr:rowOff>
        </xdr:from>
        <xdr:to>
          <xdr:col>58</xdr:col>
          <xdr:colOff>104775</xdr:colOff>
          <xdr:row>57</xdr:row>
          <xdr:rowOff>0</xdr:rowOff>
        </xdr:to>
        <xdr:sp macro="" textlink="">
          <xdr:nvSpPr>
            <xdr:cNvPr id="93291" name="Check Box 107" hidden="1">
              <a:extLst>
                <a:ext uri="{63B3BB69-23CF-44E3-9099-C40C66FF867C}">
                  <a14:compatExt spid="_x0000_s9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職員配置状況表の強化①～③欄に「〇」がついている日は職員最低配置基準から強化①～③に定められた人数以上の職員を追加配置しており日誌と矛盾がない。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71</xdr:row>
          <xdr:rowOff>514350</xdr:rowOff>
        </xdr:from>
        <xdr:to>
          <xdr:col>37</xdr:col>
          <xdr:colOff>38100</xdr:colOff>
          <xdr:row>71</xdr:row>
          <xdr:rowOff>885825</xdr:rowOff>
        </xdr:to>
        <xdr:sp macro="" textlink="">
          <xdr:nvSpPr>
            <xdr:cNvPr id="93292" name="Check Box 108" hidden="1">
              <a:extLst>
                <a:ext uri="{63B3BB69-23CF-44E3-9099-C40C66FF867C}">
                  <a14:compatExt spid="_x0000_s9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144</xdr:row>
          <xdr:rowOff>914400</xdr:rowOff>
        </xdr:from>
        <xdr:to>
          <xdr:col>36</xdr:col>
          <xdr:colOff>142875</xdr:colOff>
          <xdr:row>144</xdr:row>
          <xdr:rowOff>1190625</xdr:rowOff>
        </xdr:to>
        <xdr:sp macro="" textlink="">
          <xdr:nvSpPr>
            <xdr:cNvPr id="93293" name="Check Box 109" hidden="1">
              <a:extLst>
                <a:ext uri="{63B3BB69-23CF-44E3-9099-C40C66FF867C}">
                  <a14:compatExt spid="_x0000_s9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144</xdr:row>
          <xdr:rowOff>581025</xdr:rowOff>
        </xdr:from>
        <xdr:to>
          <xdr:col>36</xdr:col>
          <xdr:colOff>66675</xdr:colOff>
          <xdr:row>144</xdr:row>
          <xdr:rowOff>866775</xdr:rowOff>
        </xdr:to>
        <xdr:sp macro="" textlink="">
          <xdr:nvSpPr>
            <xdr:cNvPr id="93294" name="Check Box 110" hidden="1">
              <a:extLst>
                <a:ext uri="{63B3BB69-23CF-44E3-9099-C40C66FF867C}">
                  <a14:compatExt spid="_x0000_s9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143</xdr:row>
          <xdr:rowOff>2724150</xdr:rowOff>
        </xdr:from>
        <xdr:to>
          <xdr:col>36</xdr:col>
          <xdr:colOff>142875</xdr:colOff>
          <xdr:row>144</xdr:row>
          <xdr:rowOff>266700</xdr:rowOff>
        </xdr:to>
        <xdr:sp macro="" textlink="">
          <xdr:nvSpPr>
            <xdr:cNvPr id="93295" name="Check Box 111" hidden="1">
              <a:extLst>
                <a:ext uri="{63B3BB69-23CF-44E3-9099-C40C66FF867C}">
                  <a14:compatExt spid="_x0000_s9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37</xdr:row>
          <xdr:rowOff>257175</xdr:rowOff>
        </xdr:from>
        <xdr:to>
          <xdr:col>36</xdr:col>
          <xdr:colOff>114300</xdr:colOff>
          <xdr:row>37</xdr:row>
          <xdr:rowOff>533400</xdr:rowOff>
        </xdr:to>
        <xdr:sp macro="" textlink="">
          <xdr:nvSpPr>
            <xdr:cNvPr id="93296" name="Check Box 112" hidden="1">
              <a:extLst>
                <a:ext uri="{63B3BB69-23CF-44E3-9099-C40C66FF867C}">
                  <a14:compatExt spid="_x0000_s9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64</xdr:row>
          <xdr:rowOff>171450</xdr:rowOff>
        </xdr:from>
        <xdr:to>
          <xdr:col>36</xdr:col>
          <xdr:colOff>104775</xdr:colOff>
          <xdr:row>64</xdr:row>
          <xdr:rowOff>447675</xdr:rowOff>
        </xdr:to>
        <xdr:sp macro="" textlink="">
          <xdr:nvSpPr>
            <xdr:cNvPr id="93297" name="Check Box 113" hidden="1">
              <a:extLst>
                <a:ext uri="{63B3BB69-23CF-44E3-9099-C40C66FF867C}">
                  <a14:compatExt spid="_x0000_s9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129</xdr:row>
          <xdr:rowOff>438150</xdr:rowOff>
        </xdr:from>
        <xdr:to>
          <xdr:col>36</xdr:col>
          <xdr:colOff>123825</xdr:colOff>
          <xdr:row>129</xdr:row>
          <xdr:rowOff>714375</xdr:rowOff>
        </xdr:to>
        <xdr:sp macro="" textlink="">
          <xdr:nvSpPr>
            <xdr:cNvPr id="93298" name="Check Box 114" hidden="1">
              <a:extLst>
                <a:ext uri="{63B3BB69-23CF-44E3-9099-C40C66FF867C}">
                  <a14:compatExt spid="_x0000_s9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129</xdr:row>
          <xdr:rowOff>790575</xdr:rowOff>
        </xdr:from>
        <xdr:to>
          <xdr:col>36</xdr:col>
          <xdr:colOff>123825</xdr:colOff>
          <xdr:row>129</xdr:row>
          <xdr:rowOff>1066800</xdr:rowOff>
        </xdr:to>
        <xdr:sp macro="" textlink="">
          <xdr:nvSpPr>
            <xdr:cNvPr id="93299" name="Check Box 115" hidden="1">
              <a:extLst>
                <a:ext uri="{63B3BB69-23CF-44E3-9099-C40C66FF867C}">
                  <a14:compatExt spid="_x0000_s9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135</xdr:row>
          <xdr:rowOff>571500</xdr:rowOff>
        </xdr:from>
        <xdr:to>
          <xdr:col>36</xdr:col>
          <xdr:colOff>114300</xdr:colOff>
          <xdr:row>135</xdr:row>
          <xdr:rowOff>847725</xdr:rowOff>
        </xdr:to>
        <xdr:sp macro="" textlink="">
          <xdr:nvSpPr>
            <xdr:cNvPr id="93300" name="Check Box 116" hidden="1">
              <a:extLst>
                <a:ext uri="{63B3BB69-23CF-44E3-9099-C40C66FF867C}">
                  <a14:compatExt spid="_x0000_s9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137</xdr:row>
          <xdr:rowOff>228600</xdr:rowOff>
        </xdr:from>
        <xdr:to>
          <xdr:col>36</xdr:col>
          <xdr:colOff>85725</xdr:colOff>
          <xdr:row>137</xdr:row>
          <xdr:rowOff>504825</xdr:rowOff>
        </xdr:to>
        <xdr:sp macro="" textlink="">
          <xdr:nvSpPr>
            <xdr:cNvPr id="93301" name="Check Box 117" hidden="1">
              <a:extLst>
                <a:ext uri="{63B3BB69-23CF-44E3-9099-C40C66FF867C}">
                  <a14:compatExt spid="_x0000_s9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37</xdr:row>
          <xdr:rowOff>885825</xdr:rowOff>
        </xdr:from>
        <xdr:to>
          <xdr:col>36</xdr:col>
          <xdr:colOff>133350</xdr:colOff>
          <xdr:row>37</xdr:row>
          <xdr:rowOff>1171575</xdr:rowOff>
        </xdr:to>
        <xdr:sp macro="" textlink="">
          <xdr:nvSpPr>
            <xdr:cNvPr id="93302" name="Check Box 118" hidden="1">
              <a:extLst>
                <a:ext uri="{63B3BB69-23CF-44E3-9099-C40C66FF867C}">
                  <a14:compatExt spid="_x0000_s9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146</xdr:row>
          <xdr:rowOff>723900</xdr:rowOff>
        </xdr:from>
        <xdr:to>
          <xdr:col>36</xdr:col>
          <xdr:colOff>104775</xdr:colOff>
          <xdr:row>146</xdr:row>
          <xdr:rowOff>942975</xdr:rowOff>
        </xdr:to>
        <xdr:sp macro="" textlink="">
          <xdr:nvSpPr>
            <xdr:cNvPr id="93303" name="Check Box 119" hidden="1">
              <a:extLst>
                <a:ext uri="{63B3BB69-23CF-44E3-9099-C40C66FF867C}">
                  <a14:compatExt spid="_x0000_s9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177</xdr:row>
          <xdr:rowOff>57150</xdr:rowOff>
        </xdr:from>
        <xdr:to>
          <xdr:col>36</xdr:col>
          <xdr:colOff>123825</xdr:colOff>
          <xdr:row>177</xdr:row>
          <xdr:rowOff>381000</xdr:rowOff>
        </xdr:to>
        <xdr:sp macro="" textlink="">
          <xdr:nvSpPr>
            <xdr:cNvPr id="93304" name="Check Box 120" hidden="1">
              <a:extLst>
                <a:ext uri="{63B3BB69-23CF-44E3-9099-C40C66FF867C}">
                  <a14:compatExt spid="_x0000_s9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142875</xdr:rowOff>
        </xdr:from>
        <xdr:to>
          <xdr:col>36</xdr:col>
          <xdr:colOff>104775</xdr:colOff>
          <xdr:row>31</xdr:row>
          <xdr:rowOff>276225</xdr:rowOff>
        </xdr:to>
        <xdr:sp macro="" textlink="">
          <xdr:nvSpPr>
            <xdr:cNvPr id="93305" name="Check Box 121" hidden="1">
              <a:extLst>
                <a:ext uri="{63B3BB69-23CF-44E3-9099-C40C66FF867C}">
                  <a14:compatExt spid="_x0000_s9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xdr:row>
          <xdr:rowOff>314325</xdr:rowOff>
        </xdr:from>
        <xdr:to>
          <xdr:col>36</xdr:col>
          <xdr:colOff>123825</xdr:colOff>
          <xdr:row>32</xdr:row>
          <xdr:rowOff>600075</xdr:rowOff>
        </xdr:to>
        <xdr:sp macro="" textlink="">
          <xdr:nvSpPr>
            <xdr:cNvPr id="93306" name="Check Box 122" hidden="1">
              <a:extLst>
                <a:ext uri="{63B3BB69-23CF-44E3-9099-C40C66FF867C}">
                  <a14:compatExt spid="_x0000_s9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31</xdr:row>
          <xdr:rowOff>561975</xdr:rowOff>
        </xdr:from>
        <xdr:to>
          <xdr:col>36</xdr:col>
          <xdr:colOff>114300</xdr:colOff>
          <xdr:row>32</xdr:row>
          <xdr:rowOff>266700</xdr:rowOff>
        </xdr:to>
        <xdr:sp macro="" textlink="">
          <xdr:nvSpPr>
            <xdr:cNvPr id="93307" name="Check Box 123" hidden="1">
              <a:extLst>
                <a:ext uri="{63B3BB69-23CF-44E3-9099-C40C66FF867C}">
                  <a14:compatExt spid="_x0000_s9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31</xdr:row>
          <xdr:rowOff>285750</xdr:rowOff>
        </xdr:from>
        <xdr:to>
          <xdr:col>36</xdr:col>
          <xdr:colOff>142875</xdr:colOff>
          <xdr:row>31</xdr:row>
          <xdr:rowOff>561975</xdr:rowOff>
        </xdr:to>
        <xdr:sp macro="" textlink="">
          <xdr:nvSpPr>
            <xdr:cNvPr id="93308" name="Check Box 124" hidden="1">
              <a:extLst>
                <a:ext uri="{63B3BB69-23CF-44E3-9099-C40C66FF867C}">
                  <a14:compatExt spid="_x0000_s9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127</xdr:row>
          <xdr:rowOff>1524000</xdr:rowOff>
        </xdr:from>
        <xdr:to>
          <xdr:col>36</xdr:col>
          <xdr:colOff>161925</xdr:colOff>
          <xdr:row>127</xdr:row>
          <xdr:rowOff>1800225</xdr:rowOff>
        </xdr:to>
        <xdr:sp macro="" textlink="">
          <xdr:nvSpPr>
            <xdr:cNvPr id="93309" name="Check Box 125" hidden="1">
              <a:extLst>
                <a:ext uri="{63B3BB69-23CF-44E3-9099-C40C66FF867C}">
                  <a14:compatExt spid="_x0000_s9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127</xdr:row>
          <xdr:rowOff>47625</xdr:rowOff>
        </xdr:from>
        <xdr:to>
          <xdr:col>36</xdr:col>
          <xdr:colOff>104775</xdr:colOff>
          <xdr:row>127</xdr:row>
          <xdr:rowOff>381000</xdr:rowOff>
        </xdr:to>
        <xdr:sp macro="" textlink="">
          <xdr:nvSpPr>
            <xdr:cNvPr id="93310" name="Check Box 126" hidden="1">
              <a:extLst>
                <a:ext uri="{63B3BB69-23CF-44E3-9099-C40C66FF867C}">
                  <a14:compatExt spid="_x0000_s9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127</xdr:row>
          <xdr:rowOff>571500</xdr:rowOff>
        </xdr:from>
        <xdr:to>
          <xdr:col>36</xdr:col>
          <xdr:colOff>104775</xdr:colOff>
          <xdr:row>127</xdr:row>
          <xdr:rowOff>847725</xdr:rowOff>
        </xdr:to>
        <xdr:sp macro="" textlink="">
          <xdr:nvSpPr>
            <xdr:cNvPr id="93311" name="Check Box 127" hidden="1">
              <a:extLst>
                <a:ext uri="{63B3BB69-23CF-44E3-9099-C40C66FF867C}">
                  <a14:compatExt spid="_x0000_s9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127</xdr:row>
          <xdr:rowOff>809625</xdr:rowOff>
        </xdr:from>
        <xdr:to>
          <xdr:col>36</xdr:col>
          <xdr:colOff>104775</xdr:colOff>
          <xdr:row>127</xdr:row>
          <xdr:rowOff>1095375</xdr:rowOff>
        </xdr:to>
        <xdr:sp macro="" textlink="">
          <xdr:nvSpPr>
            <xdr:cNvPr id="93312" name="Check Box 128" hidden="1">
              <a:extLst>
                <a:ext uri="{63B3BB69-23CF-44E3-9099-C40C66FF867C}">
                  <a14:compatExt spid="_x0000_s9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150</xdr:row>
          <xdr:rowOff>2705100</xdr:rowOff>
        </xdr:from>
        <xdr:to>
          <xdr:col>36</xdr:col>
          <xdr:colOff>142875</xdr:colOff>
          <xdr:row>150</xdr:row>
          <xdr:rowOff>3190875</xdr:rowOff>
        </xdr:to>
        <xdr:sp macro="" textlink="">
          <xdr:nvSpPr>
            <xdr:cNvPr id="93313" name="Check Box 129" hidden="1">
              <a:extLst>
                <a:ext uri="{63B3BB69-23CF-44E3-9099-C40C66FF867C}">
                  <a14:compatExt spid="_x0000_s9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295275</xdr:rowOff>
        </xdr:from>
        <xdr:to>
          <xdr:col>36</xdr:col>
          <xdr:colOff>142875</xdr:colOff>
          <xdr:row>150</xdr:row>
          <xdr:rowOff>600075</xdr:rowOff>
        </xdr:to>
        <xdr:sp macro="" textlink="">
          <xdr:nvSpPr>
            <xdr:cNvPr id="93314" name="Check Box 130" hidden="1">
              <a:extLst>
                <a:ext uri="{63B3BB69-23CF-44E3-9099-C40C66FF867C}">
                  <a14:compatExt spid="_x0000_s9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150</xdr:row>
          <xdr:rowOff>523875</xdr:rowOff>
        </xdr:from>
        <xdr:to>
          <xdr:col>36</xdr:col>
          <xdr:colOff>142875</xdr:colOff>
          <xdr:row>150</xdr:row>
          <xdr:rowOff>800100</xdr:rowOff>
        </xdr:to>
        <xdr:sp macro="" textlink="">
          <xdr:nvSpPr>
            <xdr:cNvPr id="93315" name="Check Box 131" hidden="1">
              <a:extLst>
                <a:ext uri="{63B3BB69-23CF-44E3-9099-C40C66FF867C}">
                  <a14:compatExt spid="_x0000_s9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771525</xdr:rowOff>
        </xdr:from>
        <xdr:to>
          <xdr:col>36</xdr:col>
          <xdr:colOff>114300</xdr:colOff>
          <xdr:row>150</xdr:row>
          <xdr:rowOff>1057275</xdr:rowOff>
        </xdr:to>
        <xdr:sp macro="" textlink="">
          <xdr:nvSpPr>
            <xdr:cNvPr id="93316" name="Check Box 132" hidden="1">
              <a:extLst>
                <a:ext uri="{63B3BB69-23CF-44E3-9099-C40C66FF867C}">
                  <a14:compatExt spid="_x0000_s9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150</xdr:row>
          <xdr:rowOff>981075</xdr:rowOff>
        </xdr:from>
        <xdr:to>
          <xdr:col>36</xdr:col>
          <xdr:colOff>114300</xdr:colOff>
          <xdr:row>150</xdr:row>
          <xdr:rowOff>1457325</xdr:rowOff>
        </xdr:to>
        <xdr:sp macro="" textlink="">
          <xdr:nvSpPr>
            <xdr:cNvPr id="93317" name="Check Box 133" hidden="1">
              <a:extLst>
                <a:ext uri="{63B3BB69-23CF-44E3-9099-C40C66FF867C}">
                  <a14:compatExt spid="_x0000_s9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2314575</xdr:rowOff>
        </xdr:from>
        <xdr:to>
          <xdr:col>36</xdr:col>
          <xdr:colOff>123825</xdr:colOff>
          <xdr:row>150</xdr:row>
          <xdr:rowOff>2695575</xdr:rowOff>
        </xdr:to>
        <xdr:sp macro="" textlink="">
          <xdr:nvSpPr>
            <xdr:cNvPr id="93318" name="Check Box 134" hidden="1">
              <a:extLst>
                <a:ext uri="{63B3BB69-23CF-44E3-9099-C40C66FF867C}">
                  <a14:compatExt spid="_x0000_s9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150</xdr:row>
          <xdr:rowOff>2152650</xdr:rowOff>
        </xdr:from>
        <xdr:to>
          <xdr:col>36</xdr:col>
          <xdr:colOff>123825</xdr:colOff>
          <xdr:row>150</xdr:row>
          <xdr:rowOff>2428875</xdr:rowOff>
        </xdr:to>
        <xdr:sp macro="" textlink="">
          <xdr:nvSpPr>
            <xdr:cNvPr id="93319" name="Check Box 135" hidden="1">
              <a:extLst>
                <a:ext uri="{63B3BB69-23CF-44E3-9099-C40C66FF867C}">
                  <a14:compatExt spid="_x0000_s9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165100</xdr:colOff>
      <xdr:row>7</xdr:row>
      <xdr:rowOff>0</xdr:rowOff>
    </xdr:from>
    <xdr:to>
      <xdr:col>67</xdr:col>
      <xdr:colOff>43009</xdr:colOff>
      <xdr:row>11</xdr:row>
      <xdr:rowOff>16683</xdr:rowOff>
    </xdr:to>
    <xdr:pic>
      <xdr:nvPicPr>
        <xdr:cNvPr id="138" name="図 1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51850" y="2943225"/>
          <a:ext cx="5078559" cy="1616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155864</xdr:colOff>
      <xdr:row>4</xdr:row>
      <xdr:rowOff>0</xdr:rowOff>
    </xdr:from>
    <xdr:to>
      <xdr:col>22</xdr:col>
      <xdr:colOff>173181</xdr:colOff>
      <xdr:row>4</xdr:row>
      <xdr:rowOff>311727</xdr:rowOff>
    </xdr:to>
    <xdr:sp macro="" textlink="">
      <xdr:nvSpPr>
        <xdr:cNvPr id="139" name="楕円 138"/>
        <xdr:cNvSpPr/>
      </xdr:nvSpPr>
      <xdr:spPr>
        <a:xfrm>
          <a:off x="4327814" y="1609725"/>
          <a:ext cx="417367" cy="3117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130463</xdr:colOff>
      <xdr:row>5</xdr:row>
      <xdr:rowOff>333663</xdr:rowOff>
    </xdr:from>
    <xdr:to>
      <xdr:col>30</xdr:col>
      <xdr:colOff>185882</xdr:colOff>
      <xdr:row>7</xdr:row>
      <xdr:rowOff>25400</xdr:rowOff>
    </xdr:to>
    <xdr:sp macro="" textlink="">
      <xdr:nvSpPr>
        <xdr:cNvPr id="140" name="楕円 139"/>
        <xdr:cNvSpPr/>
      </xdr:nvSpPr>
      <xdr:spPr>
        <a:xfrm>
          <a:off x="5489863" y="2454563"/>
          <a:ext cx="868219" cy="52993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8</xdr:row>
      <xdr:rowOff>0</xdr:rowOff>
    </xdr:from>
    <xdr:to>
      <xdr:col>40</xdr:col>
      <xdr:colOff>38100</xdr:colOff>
      <xdr:row>11</xdr:row>
      <xdr:rowOff>21937</xdr:rowOff>
    </xdr:to>
    <xdr:sp macro="" textlink="">
      <xdr:nvSpPr>
        <xdr:cNvPr id="141" name="正方形/長方形 140">
          <a:extLst>
            <a:ext uri="{FF2B5EF4-FFF2-40B4-BE49-F238E27FC236}">
              <a16:creationId xmlns:a16="http://schemas.microsoft.com/office/drawing/2014/main" id="{00000000-0008-0000-0400-000047000000}"/>
            </a:ext>
          </a:extLst>
        </xdr:cNvPr>
        <xdr:cNvSpPr/>
      </xdr:nvSpPr>
      <xdr:spPr>
        <a:xfrm>
          <a:off x="1689100" y="3225800"/>
          <a:ext cx="6553200" cy="136813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16</xdr:row>
      <xdr:rowOff>-1</xdr:rowOff>
    </xdr:from>
    <xdr:to>
      <xdr:col>86</xdr:col>
      <xdr:colOff>23812</xdr:colOff>
      <xdr:row>24</xdr:row>
      <xdr:rowOff>261936</xdr:rowOff>
    </xdr:to>
    <xdr:sp macro="" textlink="">
      <xdr:nvSpPr>
        <xdr:cNvPr id="142" name="正方形/長方形 141">
          <a:extLst>
            <a:ext uri="{FF2B5EF4-FFF2-40B4-BE49-F238E27FC236}">
              <a16:creationId xmlns:a16="http://schemas.microsoft.com/office/drawing/2014/main" id="{00000000-0008-0000-0400-000047000000}"/>
            </a:ext>
          </a:extLst>
        </xdr:cNvPr>
        <xdr:cNvSpPr/>
      </xdr:nvSpPr>
      <xdr:spPr>
        <a:xfrm>
          <a:off x="14216063" y="6405562"/>
          <a:ext cx="2309812" cy="321468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73</xdr:col>
      <xdr:colOff>176212</xdr:colOff>
      <xdr:row>26</xdr:row>
      <xdr:rowOff>33336</xdr:rowOff>
    </xdr:from>
    <xdr:to>
      <xdr:col>86</xdr:col>
      <xdr:colOff>9524</xdr:colOff>
      <xdr:row>34</xdr:row>
      <xdr:rowOff>1214437</xdr:rowOff>
    </xdr:to>
    <xdr:sp macro="" textlink="">
      <xdr:nvSpPr>
        <xdr:cNvPr id="143" name="正方形/長方形 142">
          <a:extLst>
            <a:ext uri="{FF2B5EF4-FFF2-40B4-BE49-F238E27FC236}">
              <a16:creationId xmlns:a16="http://schemas.microsoft.com/office/drawing/2014/main" id="{00000000-0008-0000-0400-000047000000}"/>
            </a:ext>
          </a:extLst>
        </xdr:cNvPr>
        <xdr:cNvSpPr/>
      </xdr:nvSpPr>
      <xdr:spPr>
        <a:xfrm>
          <a:off x="14201775" y="10248899"/>
          <a:ext cx="2309812" cy="9110663"/>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37</xdr:row>
      <xdr:rowOff>0</xdr:rowOff>
    </xdr:from>
    <xdr:to>
      <xdr:col>86</xdr:col>
      <xdr:colOff>23812</xdr:colOff>
      <xdr:row>49</xdr:row>
      <xdr:rowOff>166687</xdr:rowOff>
    </xdr:to>
    <xdr:sp macro="" textlink="">
      <xdr:nvSpPr>
        <xdr:cNvPr id="144" name="正方形/長方形 143">
          <a:extLst>
            <a:ext uri="{FF2B5EF4-FFF2-40B4-BE49-F238E27FC236}">
              <a16:creationId xmlns:a16="http://schemas.microsoft.com/office/drawing/2014/main" id="{00000000-0008-0000-0400-000047000000}"/>
            </a:ext>
          </a:extLst>
        </xdr:cNvPr>
        <xdr:cNvSpPr/>
      </xdr:nvSpPr>
      <xdr:spPr>
        <a:xfrm>
          <a:off x="14216063" y="20193000"/>
          <a:ext cx="2309812" cy="8715375"/>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51</xdr:row>
      <xdr:rowOff>0</xdr:rowOff>
    </xdr:from>
    <xdr:to>
      <xdr:col>86</xdr:col>
      <xdr:colOff>23812</xdr:colOff>
      <xdr:row>69</xdr:row>
      <xdr:rowOff>47625</xdr:rowOff>
    </xdr:to>
    <xdr:sp macro="" textlink="">
      <xdr:nvSpPr>
        <xdr:cNvPr id="145" name="正方形/長方形 144">
          <a:extLst>
            <a:ext uri="{FF2B5EF4-FFF2-40B4-BE49-F238E27FC236}">
              <a16:creationId xmlns:a16="http://schemas.microsoft.com/office/drawing/2014/main" id="{00000000-0008-0000-0400-000047000000}"/>
            </a:ext>
          </a:extLst>
        </xdr:cNvPr>
        <xdr:cNvSpPr/>
      </xdr:nvSpPr>
      <xdr:spPr>
        <a:xfrm>
          <a:off x="14216063" y="29503688"/>
          <a:ext cx="2309812" cy="992981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71</xdr:row>
      <xdr:rowOff>0</xdr:rowOff>
    </xdr:from>
    <xdr:to>
      <xdr:col>86</xdr:col>
      <xdr:colOff>23812</xdr:colOff>
      <xdr:row>73</xdr:row>
      <xdr:rowOff>809625</xdr:rowOff>
    </xdr:to>
    <xdr:sp macro="" textlink="">
      <xdr:nvSpPr>
        <xdr:cNvPr id="146" name="正方形/長方形 145">
          <a:extLst>
            <a:ext uri="{FF2B5EF4-FFF2-40B4-BE49-F238E27FC236}">
              <a16:creationId xmlns:a16="http://schemas.microsoft.com/office/drawing/2014/main" id="{00000000-0008-0000-0400-000047000000}"/>
            </a:ext>
          </a:extLst>
        </xdr:cNvPr>
        <xdr:cNvSpPr/>
      </xdr:nvSpPr>
      <xdr:spPr>
        <a:xfrm>
          <a:off x="14216063" y="40052625"/>
          <a:ext cx="2309812" cy="3476625"/>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76</xdr:row>
      <xdr:rowOff>1</xdr:rowOff>
    </xdr:from>
    <xdr:to>
      <xdr:col>86</xdr:col>
      <xdr:colOff>23812</xdr:colOff>
      <xdr:row>80</xdr:row>
      <xdr:rowOff>47626</xdr:rowOff>
    </xdr:to>
    <xdr:sp macro="" textlink="">
      <xdr:nvSpPr>
        <xdr:cNvPr id="147" name="正方形/長方形 146">
          <a:extLst>
            <a:ext uri="{FF2B5EF4-FFF2-40B4-BE49-F238E27FC236}">
              <a16:creationId xmlns:a16="http://schemas.microsoft.com/office/drawing/2014/main" id="{00000000-0008-0000-0400-000047000000}"/>
            </a:ext>
          </a:extLst>
        </xdr:cNvPr>
        <xdr:cNvSpPr/>
      </xdr:nvSpPr>
      <xdr:spPr>
        <a:xfrm>
          <a:off x="14216063" y="44457939"/>
          <a:ext cx="2309812" cy="145256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83</xdr:row>
      <xdr:rowOff>0</xdr:rowOff>
    </xdr:from>
    <xdr:to>
      <xdr:col>86</xdr:col>
      <xdr:colOff>23812</xdr:colOff>
      <xdr:row>125</xdr:row>
      <xdr:rowOff>190499</xdr:rowOff>
    </xdr:to>
    <xdr:sp macro="" textlink="">
      <xdr:nvSpPr>
        <xdr:cNvPr id="148" name="正方形/長方形 147">
          <a:extLst>
            <a:ext uri="{FF2B5EF4-FFF2-40B4-BE49-F238E27FC236}">
              <a16:creationId xmlns:a16="http://schemas.microsoft.com/office/drawing/2014/main" id="{00000000-0008-0000-0400-000047000000}"/>
            </a:ext>
          </a:extLst>
        </xdr:cNvPr>
        <xdr:cNvSpPr/>
      </xdr:nvSpPr>
      <xdr:spPr>
        <a:xfrm>
          <a:off x="14216063" y="47077313"/>
          <a:ext cx="2309812" cy="1000124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127</xdr:row>
      <xdr:rowOff>0</xdr:rowOff>
    </xdr:from>
    <xdr:to>
      <xdr:col>86</xdr:col>
      <xdr:colOff>23812</xdr:colOff>
      <xdr:row>133</xdr:row>
      <xdr:rowOff>0</xdr:rowOff>
    </xdr:to>
    <xdr:sp macro="" textlink="">
      <xdr:nvSpPr>
        <xdr:cNvPr id="149" name="正方形/長方形 148">
          <a:extLst>
            <a:ext uri="{FF2B5EF4-FFF2-40B4-BE49-F238E27FC236}">
              <a16:creationId xmlns:a16="http://schemas.microsoft.com/office/drawing/2014/main" id="{00000000-0008-0000-0400-000047000000}"/>
            </a:ext>
          </a:extLst>
        </xdr:cNvPr>
        <xdr:cNvSpPr/>
      </xdr:nvSpPr>
      <xdr:spPr>
        <a:xfrm>
          <a:off x="14216063" y="57673875"/>
          <a:ext cx="2309812" cy="828675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135</xdr:row>
      <xdr:rowOff>0</xdr:rowOff>
    </xdr:from>
    <xdr:to>
      <xdr:col>86</xdr:col>
      <xdr:colOff>23812</xdr:colOff>
      <xdr:row>137</xdr:row>
      <xdr:rowOff>1119187</xdr:rowOff>
    </xdr:to>
    <xdr:sp macro="" textlink="">
      <xdr:nvSpPr>
        <xdr:cNvPr id="150" name="正方形/長方形 149">
          <a:extLst>
            <a:ext uri="{FF2B5EF4-FFF2-40B4-BE49-F238E27FC236}">
              <a16:creationId xmlns:a16="http://schemas.microsoft.com/office/drawing/2014/main" id="{00000000-0008-0000-0400-000047000000}"/>
            </a:ext>
          </a:extLst>
        </xdr:cNvPr>
        <xdr:cNvSpPr/>
      </xdr:nvSpPr>
      <xdr:spPr>
        <a:xfrm>
          <a:off x="14216063" y="66794063"/>
          <a:ext cx="2309812" cy="314324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140</xdr:row>
      <xdr:rowOff>0</xdr:rowOff>
    </xdr:from>
    <xdr:to>
      <xdr:col>86</xdr:col>
      <xdr:colOff>23812</xdr:colOff>
      <xdr:row>141</xdr:row>
      <xdr:rowOff>-1</xdr:rowOff>
    </xdr:to>
    <xdr:sp macro="" textlink="">
      <xdr:nvSpPr>
        <xdr:cNvPr id="151" name="正方形/長方形 150">
          <a:extLst>
            <a:ext uri="{FF2B5EF4-FFF2-40B4-BE49-F238E27FC236}">
              <a16:creationId xmlns:a16="http://schemas.microsoft.com/office/drawing/2014/main" id="{00000000-0008-0000-0400-000047000000}"/>
            </a:ext>
          </a:extLst>
        </xdr:cNvPr>
        <xdr:cNvSpPr/>
      </xdr:nvSpPr>
      <xdr:spPr>
        <a:xfrm>
          <a:off x="14216063" y="70794563"/>
          <a:ext cx="2309812" cy="161924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143</xdr:row>
      <xdr:rowOff>0</xdr:rowOff>
    </xdr:from>
    <xdr:to>
      <xdr:col>86</xdr:col>
      <xdr:colOff>23812</xdr:colOff>
      <xdr:row>146</xdr:row>
      <xdr:rowOff>1095375</xdr:rowOff>
    </xdr:to>
    <xdr:sp macro="" textlink="">
      <xdr:nvSpPr>
        <xdr:cNvPr id="152" name="正方形/長方形 151">
          <a:extLst>
            <a:ext uri="{FF2B5EF4-FFF2-40B4-BE49-F238E27FC236}">
              <a16:creationId xmlns:a16="http://schemas.microsoft.com/office/drawing/2014/main" id="{00000000-0008-0000-0400-000047000000}"/>
            </a:ext>
          </a:extLst>
        </xdr:cNvPr>
        <xdr:cNvSpPr/>
      </xdr:nvSpPr>
      <xdr:spPr>
        <a:xfrm>
          <a:off x="14216063" y="73271063"/>
          <a:ext cx="2309812" cy="607218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150</xdr:row>
      <xdr:rowOff>0</xdr:rowOff>
    </xdr:from>
    <xdr:to>
      <xdr:col>86</xdr:col>
      <xdr:colOff>23812</xdr:colOff>
      <xdr:row>150</xdr:row>
      <xdr:rowOff>3548062</xdr:rowOff>
    </xdr:to>
    <xdr:sp macro="" textlink="">
      <xdr:nvSpPr>
        <xdr:cNvPr id="153" name="正方形/長方形 152">
          <a:extLst>
            <a:ext uri="{FF2B5EF4-FFF2-40B4-BE49-F238E27FC236}">
              <a16:creationId xmlns:a16="http://schemas.microsoft.com/office/drawing/2014/main" id="{00000000-0008-0000-0400-000047000000}"/>
            </a:ext>
          </a:extLst>
        </xdr:cNvPr>
        <xdr:cNvSpPr/>
      </xdr:nvSpPr>
      <xdr:spPr>
        <a:xfrm>
          <a:off x="14216063" y="80605313"/>
          <a:ext cx="2309812" cy="354806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153</xdr:row>
      <xdr:rowOff>0</xdr:rowOff>
    </xdr:from>
    <xdr:to>
      <xdr:col>86</xdr:col>
      <xdr:colOff>23812</xdr:colOff>
      <xdr:row>173</xdr:row>
      <xdr:rowOff>0</xdr:rowOff>
    </xdr:to>
    <xdr:sp macro="" textlink="">
      <xdr:nvSpPr>
        <xdr:cNvPr id="154" name="正方形/長方形 153">
          <a:extLst>
            <a:ext uri="{FF2B5EF4-FFF2-40B4-BE49-F238E27FC236}">
              <a16:creationId xmlns:a16="http://schemas.microsoft.com/office/drawing/2014/main" id="{00000000-0008-0000-0400-000047000000}"/>
            </a:ext>
          </a:extLst>
        </xdr:cNvPr>
        <xdr:cNvSpPr/>
      </xdr:nvSpPr>
      <xdr:spPr>
        <a:xfrm>
          <a:off x="14216063" y="84986813"/>
          <a:ext cx="2309812" cy="740568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175</xdr:row>
      <xdr:rowOff>0</xdr:rowOff>
    </xdr:from>
    <xdr:to>
      <xdr:col>86</xdr:col>
      <xdr:colOff>23812</xdr:colOff>
      <xdr:row>178</xdr:row>
      <xdr:rowOff>976312</xdr:rowOff>
    </xdr:to>
    <xdr:sp macro="" textlink="">
      <xdr:nvSpPr>
        <xdr:cNvPr id="155" name="正方形/長方形 154">
          <a:extLst>
            <a:ext uri="{FF2B5EF4-FFF2-40B4-BE49-F238E27FC236}">
              <a16:creationId xmlns:a16="http://schemas.microsoft.com/office/drawing/2014/main" id="{00000000-0008-0000-0400-000047000000}"/>
            </a:ext>
          </a:extLst>
        </xdr:cNvPr>
        <xdr:cNvSpPr/>
      </xdr:nvSpPr>
      <xdr:spPr>
        <a:xfrm>
          <a:off x="14216063" y="93202125"/>
          <a:ext cx="2309812" cy="3000375"/>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181</xdr:row>
      <xdr:rowOff>0</xdr:rowOff>
    </xdr:from>
    <xdr:to>
      <xdr:col>86</xdr:col>
      <xdr:colOff>23812</xdr:colOff>
      <xdr:row>182</xdr:row>
      <xdr:rowOff>-1</xdr:rowOff>
    </xdr:to>
    <xdr:sp macro="" textlink="">
      <xdr:nvSpPr>
        <xdr:cNvPr id="156" name="正方形/長方形 155">
          <a:extLst>
            <a:ext uri="{FF2B5EF4-FFF2-40B4-BE49-F238E27FC236}">
              <a16:creationId xmlns:a16="http://schemas.microsoft.com/office/drawing/2014/main" id="{00000000-0008-0000-0400-000047000000}"/>
            </a:ext>
          </a:extLst>
        </xdr:cNvPr>
        <xdr:cNvSpPr/>
      </xdr:nvSpPr>
      <xdr:spPr>
        <a:xfrm>
          <a:off x="14216063" y="97035938"/>
          <a:ext cx="2309812" cy="152399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0</xdr:colOff>
      <xdr:row>184</xdr:row>
      <xdr:rowOff>0</xdr:rowOff>
    </xdr:from>
    <xdr:to>
      <xdr:col>86</xdr:col>
      <xdr:colOff>23812</xdr:colOff>
      <xdr:row>197</xdr:row>
      <xdr:rowOff>23812</xdr:rowOff>
    </xdr:to>
    <xdr:sp macro="" textlink="">
      <xdr:nvSpPr>
        <xdr:cNvPr id="157" name="正方形/長方形 156">
          <a:extLst>
            <a:ext uri="{FF2B5EF4-FFF2-40B4-BE49-F238E27FC236}">
              <a16:creationId xmlns:a16="http://schemas.microsoft.com/office/drawing/2014/main" id="{00000000-0008-0000-0400-000047000000}"/>
            </a:ext>
          </a:extLst>
        </xdr:cNvPr>
        <xdr:cNvSpPr/>
      </xdr:nvSpPr>
      <xdr:spPr>
        <a:xfrm>
          <a:off x="14216063" y="99441000"/>
          <a:ext cx="2309812" cy="478631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200025</xdr:colOff>
          <xdr:row>18</xdr:row>
          <xdr:rowOff>876300</xdr:rowOff>
        </xdr:from>
        <xdr:to>
          <xdr:col>36</xdr:col>
          <xdr:colOff>104775</xdr:colOff>
          <xdr:row>18</xdr:row>
          <xdr:rowOff>1162050</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333375</xdr:rowOff>
        </xdr:from>
        <xdr:to>
          <xdr:col>60</xdr:col>
          <xdr:colOff>19050</xdr:colOff>
          <xdr:row>17</xdr:row>
          <xdr:rowOff>609600</xdr:rowOff>
        </xdr:to>
        <xdr:sp macro="" textlink="">
          <xdr:nvSpPr>
            <xdr:cNvPr id="81925" name="Check Box 5" hidden="1">
              <a:extLst>
                <a:ext uri="{63B3BB69-23CF-44E3-9099-C40C66FF867C}">
                  <a14:compatExt spid="_x0000_s8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人材育成研修の計画に、運営主体が主催となる研修が計画されている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619125</xdr:rowOff>
        </xdr:from>
        <xdr:to>
          <xdr:col>58</xdr:col>
          <xdr:colOff>0</xdr:colOff>
          <xdr:row>17</xdr:row>
          <xdr:rowOff>904875</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運営主体が主催となる研修内容は適切である。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38100</xdr:rowOff>
        </xdr:from>
        <xdr:to>
          <xdr:col>58</xdr:col>
          <xdr:colOff>47625</xdr:colOff>
          <xdr:row>17</xdr:row>
          <xdr:rowOff>314325</xdr:rowOff>
        </xdr:to>
        <xdr:sp macro="" textlink="">
          <xdr:nvSpPr>
            <xdr:cNvPr id="81928" name="Check Box 8" hidden="1">
              <a:extLst>
                <a:ext uri="{63B3BB69-23CF-44E3-9099-C40C66FF867C}">
                  <a14:compatExt spid="_x0000_s8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人材育成研修の計画を策定し、区に提出している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333375</xdr:rowOff>
        </xdr:from>
        <xdr:to>
          <xdr:col>36</xdr:col>
          <xdr:colOff>142875</xdr:colOff>
          <xdr:row>14</xdr:row>
          <xdr:rowOff>609600</xdr:rowOff>
        </xdr:to>
        <xdr:sp macro="" textlink="">
          <xdr:nvSpPr>
            <xdr:cNvPr id="81943" name="Check Box 23" hidden="1">
              <a:extLst>
                <a:ext uri="{63B3BB69-23CF-44E3-9099-C40C66FF867C}">
                  <a14:compatExt spid="_x0000_s8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143722</xdr:colOff>
      <xdr:row>1</xdr:row>
      <xdr:rowOff>353787</xdr:rowOff>
    </xdr:from>
    <xdr:to>
      <xdr:col>81</xdr:col>
      <xdr:colOff>95250</xdr:colOff>
      <xdr:row>6</xdr:row>
      <xdr:rowOff>304801</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5401" y="775608"/>
          <a:ext cx="8115813"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35</xdr:col>
          <xdr:colOff>0</xdr:colOff>
          <xdr:row>13</xdr:row>
          <xdr:rowOff>561975</xdr:rowOff>
        </xdr:from>
        <xdr:to>
          <xdr:col>36</xdr:col>
          <xdr:colOff>123825</xdr:colOff>
          <xdr:row>14</xdr:row>
          <xdr:rowOff>257175</xdr:rowOff>
        </xdr:to>
        <xdr:sp macro="" textlink="">
          <xdr:nvSpPr>
            <xdr:cNvPr id="81947" name="Check Box 27" hidden="1">
              <a:extLst>
                <a:ext uri="{63B3BB69-23CF-44E3-9099-C40C66FF867C}">
                  <a14:compatExt spid="_x0000_s8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xdr:row>
          <xdr:rowOff>523875</xdr:rowOff>
        </xdr:from>
        <xdr:to>
          <xdr:col>36</xdr:col>
          <xdr:colOff>123825</xdr:colOff>
          <xdr:row>14</xdr:row>
          <xdr:rowOff>800100</xdr:rowOff>
        </xdr:to>
        <xdr:sp macro="" textlink="">
          <xdr:nvSpPr>
            <xdr:cNvPr id="81950" name="Check Box 30" hidden="1">
              <a:extLst>
                <a:ext uri="{63B3BB69-23CF-44E3-9099-C40C66FF867C}">
                  <a14:compatExt spid="_x0000_s8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219075</xdr:rowOff>
        </xdr:from>
        <xdr:to>
          <xdr:col>36</xdr:col>
          <xdr:colOff>19050</xdr:colOff>
          <xdr:row>18</xdr:row>
          <xdr:rowOff>504825</xdr:rowOff>
        </xdr:to>
        <xdr:sp macro="" textlink="">
          <xdr:nvSpPr>
            <xdr:cNvPr id="81953" name="Check Box 33" hidden="1">
              <a:extLst>
                <a:ext uri="{63B3BB69-23CF-44E3-9099-C40C66FF867C}">
                  <a14:compatExt spid="_x0000_s8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552450</xdr:rowOff>
        </xdr:from>
        <xdr:to>
          <xdr:col>36</xdr:col>
          <xdr:colOff>19050</xdr:colOff>
          <xdr:row>18</xdr:row>
          <xdr:rowOff>828675</xdr:rowOff>
        </xdr:to>
        <xdr:sp macro="" textlink="">
          <xdr:nvSpPr>
            <xdr:cNvPr id="81955" name="Check Box 35" hidden="1">
              <a:extLst>
                <a:ext uri="{63B3BB69-23CF-44E3-9099-C40C66FF867C}">
                  <a14:compatExt spid="_x0000_s8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16</xdr:row>
          <xdr:rowOff>209550</xdr:rowOff>
        </xdr:from>
        <xdr:to>
          <xdr:col>36</xdr:col>
          <xdr:colOff>47625</xdr:colOff>
          <xdr:row>16</xdr:row>
          <xdr:rowOff>485775</xdr:rowOff>
        </xdr:to>
        <xdr:sp macro="" textlink="">
          <xdr:nvSpPr>
            <xdr:cNvPr id="81957" name="Check Box 37" hidden="1">
              <a:extLst>
                <a:ext uri="{63B3BB69-23CF-44E3-9099-C40C66FF867C}">
                  <a14:compatExt spid="_x0000_s8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xdr:row>
          <xdr:rowOff>742950</xdr:rowOff>
        </xdr:from>
        <xdr:to>
          <xdr:col>36</xdr:col>
          <xdr:colOff>123825</xdr:colOff>
          <xdr:row>15</xdr:row>
          <xdr:rowOff>104775</xdr:rowOff>
        </xdr:to>
        <xdr:sp macro="" textlink="">
          <xdr:nvSpPr>
            <xdr:cNvPr id="81958" name="Check Box 38" hidden="1">
              <a:extLst>
                <a:ext uri="{63B3BB69-23CF-44E3-9099-C40C66FF867C}">
                  <a14:compatExt spid="_x0000_s8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156883</xdr:colOff>
      <xdr:row>6</xdr:row>
      <xdr:rowOff>327444</xdr:rowOff>
    </xdr:from>
    <xdr:to>
      <xdr:col>67</xdr:col>
      <xdr:colOff>11207</xdr:colOff>
      <xdr:row>11</xdr:row>
      <xdr:rowOff>11205</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94912" y="2624650"/>
          <a:ext cx="5098677" cy="1622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200025</xdr:colOff>
          <xdr:row>18</xdr:row>
          <xdr:rowOff>876300</xdr:rowOff>
        </xdr:from>
        <xdr:to>
          <xdr:col>36</xdr:col>
          <xdr:colOff>104775</xdr:colOff>
          <xdr:row>18</xdr:row>
          <xdr:rowOff>1162050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333375</xdr:rowOff>
        </xdr:from>
        <xdr:to>
          <xdr:col>60</xdr:col>
          <xdr:colOff>19050</xdr:colOff>
          <xdr:row>17</xdr:row>
          <xdr:rowOff>609600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人材育成研修の計画に、運営主体が主催となる研修が計画されている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619125</xdr:rowOff>
        </xdr:from>
        <xdr:to>
          <xdr:col>58</xdr:col>
          <xdr:colOff>0</xdr:colOff>
          <xdr:row>17</xdr:row>
          <xdr:rowOff>904875</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運営主体が主催となる研修内容は適切である。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38100</xdr:rowOff>
        </xdr:from>
        <xdr:to>
          <xdr:col>58</xdr:col>
          <xdr:colOff>47625</xdr:colOff>
          <xdr:row>17</xdr:row>
          <xdr:rowOff>314325</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人材育成研修の計画を策定し、区に提出している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333375</xdr:rowOff>
        </xdr:from>
        <xdr:to>
          <xdr:col>36</xdr:col>
          <xdr:colOff>142875</xdr:colOff>
          <xdr:row>14</xdr:row>
          <xdr:rowOff>609600</xdr:rowOff>
        </xdr:to>
        <xdr:sp macro="" textlink="">
          <xdr:nvSpPr>
            <xdr:cNvPr id="87045" name="Check Box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143722</xdr:colOff>
      <xdr:row>1</xdr:row>
      <xdr:rowOff>353787</xdr:rowOff>
    </xdr:from>
    <xdr:to>
      <xdr:col>81</xdr:col>
      <xdr:colOff>95250</xdr:colOff>
      <xdr:row>6</xdr:row>
      <xdr:rowOff>304801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6197" y="772887"/>
          <a:ext cx="7952528" cy="1827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35</xdr:col>
          <xdr:colOff>0</xdr:colOff>
          <xdr:row>13</xdr:row>
          <xdr:rowOff>561975</xdr:rowOff>
        </xdr:from>
        <xdr:to>
          <xdr:col>36</xdr:col>
          <xdr:colOff>123825</xdr:colOff>
          <xdr:row>14</xdr:row>
          <xdr:rowOff>257175</xdr:rowOff>
        </xdr:to>
        <xdr:sp macro="" textlink="">
          <xdr:nvSpPr>
            <xdr:cNvPr id="87046" name="Check Box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xdr:row>
          <xdr:rowOff>523875</xdr:rowOff>
        </xdr:from>
        <xdr:to>
          <xdr:col>36</xdr:col>
          <xdr:colOff>123825</xdr:colOff>
          <xdr:row>14</xdr:row>
          <xdr:rowOff>800100</xdr:rowOff>
        </xdr:to>
        <xdr:sp macro="" textlink="">
          <xdr:nvSpPr>
            <xdr:cNvPr id="87047" name="Check Box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219075</xdr:rowOff>
        </xdr:from>
        <xdr:to>
          <xdr:col>36</xdr:col>
          <xdr:colOff>19050</xdr:colOff>
          <xdr:row>18</xdr:row>
          <xdr:rowOff>504825</xdr:rowOff>
        </xdr:to>
        <xdr:sp macro="" textlink="">
          <xdr:nvSpPr>
            <xdr:cNvPr id="87048" name="Check Box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552450</xdr:rowOff>
        </xdr:from>
        <xdr:to>
          <xdr:col>36</xdr:col>
          <xdr:colOff>19050</xdr:colOff>
          <xdr:row>18</xdr:row>
          <xdr:rowOff>828675</xdr:rowOff>
        </xdr:to>
        <xdr:sp macro="" textlink="">
          <xdr:nvSpPr>
            <xdr:cNvPr id="87049" name="Check Box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16</xdr:row>
          <xdr:rowOff>209550</xdr:rowOff>
        </xdr:from>
        <xdr:to>
          <xdr:col>36</xdr:col>
          <xdr:colOff>47625</xdr:colOff>
          <xdr:row>16</xdr:row>
          <xdr:rowOff>485775</xdr:rowOff>
        </xdr:to>
        <xdr:sp macro="" textlink="">
          <xdr:nvSpPr>
            <xdr:cNvPr id="87050" name="Check Box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xdr:row>
          <xdr:rowOff>742950</xdr:rowOff>
        </xdr:from>
        <xdr:to>
          <xdr:col>36</xdr:col>
          <xdr:colOff>123825</xdr:colOff>
          <xdr:row>15</xdr:row>
          <xdr:rowOff>104775</xdr:rowOff>
        </xdr:to>
        <xdr:sp macro="" textlink="">
          <xdr:nvSpPr>
            <xdr:cNvPr id="87051" name="Check Box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156883</xdr:colOff>
      <xdr:row>6</xdr:row>
      <xdr:rowOff>327444</xdr:rowOff>
    </xdr:from>
    <xdr:to>
      <xdr:col>67</xdr:col>
      <xdr:colOff>11207</xdr:colOff>
      <xdr:row>10</xdr:row>
      <xdr:rowOff>357568</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29358" y="2622969"/>
          <a:ext cx="5054974" cy="16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8</xdr:row>
      <xdr:rowOff>0</xdr:rowOff>
    </xdr:from>
    <xdr:to>
      <xdr:col>40</xdr:col>
      <xdr:colOff>17318</xdr:colOff>
      <xdr:row>11</xdr:row>
      <xdr:rowOff>34637</xdr:rowOff>
    </xdr:to>
    <xdr:sp macro="" textlink="">
      <xdr:nvSpPr>
        <xdr:cNvPr id="15" name="正方形/長方形 14">
          <a:extLst>
            <a:ext uri="{FF2B5EF4-FFF2-40B4-BE49-F238E27FC236}">
              <a16:creationId xmlns:a16="http://schemas.microsoft.com/office/drawing/2014/main" id="{00000000-0008-0000-0400-000047000000}"/>
            </a:ext>
          </a:extLst>
        </xdr:cNvPr>
        <xdr:cNvSpPr/>
      </xdr:nvSpPr>
      <xdr:spPr>
        <a:xfrm>
          <a:off x="1818409" y="2978727"/>
          <a:ext cx="6667500" cy="136813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74</xdr:col>
      <xdr:colOff>1</xdr:colOff>
      <xdr:row>14</xdr:row>
      <xdr:rowOff>0</xdr:rowOff>
    </xdr:from>
    <xdr:to>
      <xdr:col>86</xdr:col>
      <xdr:colOff>17319</xdr:colOff>
      <xdr:row>19</xdr:row>
      <xdr:rowOff>0</xdr:rowOff>
    </xdr:to>
    <xdr:sp macro="" textlink="">
      <xdr:nvSpPr>
        <xdr:cNvPr id="16" name="正方形/長方形 15">
          <a:extLst>
            <a:ext uri="{FF2B5EF4-FFF2-40B4-BE49-F238E27FC236}">
              <a16:creationId xmlns:a16="http://schemas.microsoft.com/office/drawing/2014/main" id="{00000000-0008-0000-0400-000054000000}"/>
            </a:ext>
          </a:extLst>
        </xdr:cNvPr>
        <xdr:cNvSpPr/>
      </xdr:nvSpPr>
      <xdr:spPr>
        <a:xfrm>
          <a:off x="15534410" y="5420591"/>
          <a:ext cx="2511136" cy="49530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900"/>
            </a:lnSpc>
          </a:pPr>
          <a:r>
            <a:rPr kumimoji="1" lang="ja-JP" altLang="en-US" sz="2000" b="0">
              <a:solidFill>
                <a:schemeClr val="bg1"/>
              </a:solidFill>
              <a:latin typeface="Meiryo UI" panose="020B0604030504040204" pitchFamily="50" charset="-128"/>
              <a:ea typeface="Meiryo UI" panose="020B0604030504040204" pitchFamily="50" charset="-128"/>
            </a:rPr>
            <a:t>自己検査</a:t>
          </a:r>
          <a:endParaRPr kumimoji="1" lang="en-US" altLang="ja-JP" sz="2000" b="0">
            <a:solidFill>
              <a:schemeClr val="bg1"/>
            </a:solidFill>
            <a:latin typeface="Meiryo UI" panose="020B0604030504040204" pitchFamily="50" charset="-128"/>
            <a:ea typeface="Meiryo UI" panose="020B0604030504040204" pitchFamily="50" charset="-128"/>
          </a:endParaRPr>
        </a:p>
        <a:p>
          <a:pPr algn="ctr">
            <a:lnSpc>
              <a:spcPts val="2800"/>
            </a:lnSpc>
          </a:pPr>
          <a:r>
            <a:rPr kumimoji="1" lang="ja-JP" altLang="en-US" sz="2000" b="0">
              <a:solidFill>
                <a:schemeClr val="bg1"/>
              </a:solidFill>
              <a:latin typeface="Meiryo UI" panose="020B0604030504040204" pitchFamily="50" charset="-128"/>
              <a:ea typeface="Meiryo UI" panose="020B0604030504040204" pitchFamily="50" charset="-128"/>
            </a:rPr>
            <a:t>報告時には</a:t>
          </a:r>
          <a:endParaRPr kumimoji="1" lang="en-US" altLang="ja-JP" sz="2000" b="0">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000" b="0">
              <a:solidFill>
                <a:schemeClr val="bg1"/>
              </a:solidFill>
              <a:latin typeface="Meiryo UI" panose="020B0604030504040204" pitchFamily="50" charset="-128"/>
              <a:ea typeface="Meiryo UI" panose="020B0604030504040204" pitchFamily="50" charset="-128"/>
            </a:rPr>
            <a:t>記載しないで</a:t>
          </a:r>
          <a:endParaRPr kumimoji="1" lang="en-US" altLang="ja-JP" sz="2000" b="0">
            <a:solidFill>
              <a:schemeClr val="bg1"/>
            </a:solidFill>
            <a:latin typeface="Meiryo UI" panose="020B0604030504040204" pitchFamily="50" charset="-128"/>
            <a:ea typeface="Meiryo UI" panose="020B0604030504040204" pitchFamily="50" charset="-128"/>
          </a:endParaRPr>
        </a:p>
        <a:p>
          <a:pPr algn="ctr">
            <a:lnSpc>
              <a:spcPts val="2700"/>
            </a:lnSpc>
          </a:pPr>
          <a:r>
            <a:rPr kumimoji="1" lang="ja-JP" altLang="en-US" sz="2000" b="0">
              <a:solidFill>
                <a:schemeClr val="bg1"/>
              </a:solidFill>
              <a:latin typeface="Meiryo UI" panose="020B0604030504040204" pitchFamily="50" charset="-128"/>
              <a:ea typeface="Meiryo UI" panose="020B0604030504040204" pitchFamily="50" charset="-128"/>
            </a:rPr>
            <a:t>ください。</a:t>
          </a:r>
        </a:p>
      </xdr:txBody>
    </xdr:sp>
    <xdr:clientData/>
  </xdr:twoCellAnchor>
  <xdr:twoCellAnchor>
    <xdr:from>
      <xdr:col>20</xdr:col>
      <xdr:colOff>155864</xdr:colOff>
      <xdr:row>4</xdr:row>
      <xdr:rowOff>0</xdr:rowOff>
    </xdr:from>
    <xdr:to>
      <xdr:col>22</xdr:col>
      <xdr:colOff>173181</xdr:colOff>
      <xdr:row>4</xdr:row>
      <xdr:rowOff>311727</xdr:rowOff>
    </xdr:to>
    <xdr:sp macro="" textlink="">
      <xdr:nvSpPr>
        <xdr:cNvPr id="2" name="楕円 1"/>
        <xdr:cNvSpPr/>
      </xdr:nvSpPr>
      <xdr:spPr>
        <a:xfrm>
          <a:off x="4468091" y="1610591"/>
          <a:ext cx="432954" cy="3117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117763</xdr:colOff>
      <xdr:row>5</xdr:row>
      <xdr:rowOff>308263</xdr:rowOff>
    </xdr:from>
    <xdr:to>
      <xdr:col>29</xdr:col>
      <xdr:colOff>173182</xdr:colOff>
      <xdr:row>7</xdr:row>
      <xdr:rowOff>0</xdr:rowOff>
    </xdr:to>
    <xdr:sp macro="" textlink="">
      <xdr:nvSpPr>
        <xdr:cNvPr id="18" name="楕円 17"/>
        <xdr:cNvSpPr/>
      </xdr:nvSpPr>
      <xdr:spPr>
        <a:xfrm>
          <a:off x="5469081" y="2265218"/>
          <a:ext cx="886692" cy="36714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2.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5" Type="http://schemas.openxmlformats.org/officeDocument/2006/relationships/ctrlProp" Target="../ctrlProps/ctrlProp79.xml"/><Relationship Id="rId61" Type="http://schemas.openxmlformats.org/officeDocument/2006/relationships/ctrlProp" Target="../ctrlProps/ctrlProp135.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omments" Target="../comments2.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3" Type="http://schemas.openxmlformats.org/officeDocument/2006/relationships/vmlDrawing" Target="../drawings/vmlDrawing2.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77.xml"/><Relationship Id="rId117" Type="http://schemas.openxmlformats.org/officeDocument/2006/relationships/ctrlProp" Target="../ctrlProps/ctrlProp268.xml"/><Relationship Id="rId21" Type="http://schemas.openxmlformats.org/officeDocument/2006/relationships/ctrlProp" Target="../ctrlProps/ctrlProp172.xml"/><Relationship Id="rId42" Type="http://schemas.openxmlformats.org/officeDocument/2006/relationships/ctrlProp" Target="../ctrlProps/ctrlProp193.xml"/><Relationship Id="rId47" Type="http://schemas.openxmlformats.org/officeDocument/2006/relationships/ctrlProp" Target="../ctrlProps/ctrlProp198.xml"/><Relationship Id="rId63" Type="http://schemas.openxmlformats.org/officeDocument/2006/relationships/ctrlProp" Target="../ctrlProps/ctrlProp214.xml"/><Relationship Id="rId68" Type="http://schemas.openxmlformats.org/officeDocument/2006/relationships/ctrlProp" Target="../ctrlProps/ctrlProp219.xml"/><Relationship Id="rId84" Type="http://schemas.openxmlformats.org/officeDocument/2006/relationships/ctrlProp" Target="../ctrlProps/ctrlProp235.xml"/><Relationship Id="rId89" Type="http://schemas.openxmlformats.org/officeDocument/2006/relationships/ctrlProp" Target="../ctrlProps/ctrlProp240.xml"/><Relationship Id="rId112" Type="http://schemas.openxmlformats.org/officeDocument/2006/relationships/ctrlProp" Target="../ctrlProps/ctrlProp263.xml"/><Relationship Id="rId133" Type="http://schemas.openxmlformats.org/officeDocument/2006/relationships/ctrlProp" Target="../ctrlProps/ctrlProp284.xml"/><Relationship Id="rId138" Type="http://schemas.openxmlformats.org/officeDocument/2006/relationships/ctrlProp" Target="../ctrlProps/ctrlProp289.xml"/><Relationship Id="rId16" Type="http://schemas.openxmlformats.org/officeDocument/2006/relationships/ctrlProp" Target="../ctrlProps/ctrlProp167.xml"/><Relationship Id="rId107" Type="http://schemas.openxmlformats.org/officeDocument/2006/relationships/ctrlProp" Target="../ctrlProps/ctrlProp258.xml"/><Relationship Id="rId11" Type="http://schemas.openxmlformats.org/officeDocument/2006/relationships/ctrlProp" Target="../ctrlProps/ctrlProp162.xml"/><Relationship Id="rId32" Type="http://schemas.openxmlformats.org/officeDocument/2006/relationships/ctrlProp" Target="../ctrlProps/ctrlProp183.xml"/><Relationship Id="rId37" Type="http://schemas.openxmlformats.org/officeDocument/2006/relationships/ctrlProp" Target="../ctrlProps/ctrlProp188.xml"/><Relationship Id="rId53" Type="http://schemas.openxmlformats.org/officeDocument/2006/relationships/ctrlProp" Target="../ctrlProps/ctrlProp204.xml"/><Relationship Id="rId58" Type="http://schemas.openxmlformats.org/officeDocument/2006/relationships/ctrlProp" Target="../ctrlProps/ctrlProp209.xml"/><Relationship Id="rId74" Type="http://schemas.openxmlformats.org/officeDocument/2006/relationships/ctrlProp" Target="../ctrlProps/ctrlProp225.xml"/><Relationship Id="rId79" Type="http://schemas.openxmlformats.org/officeDocument/2006/relationships/ctrlProp" Target="../ctrlProps/ctrlProp230.xml"/><Relationship Id="rId102" Type="http://schemas.openxmlformats.org/officeDocument/2006/relationships/ctrlProp" Target="../ctrlProps/ctrlProp253.xml"/><Relationship Id="rId123" Type="http://schemas.openxmlformats.org/officeDocument/2006/relationships/ctrlProp" Target="../ctrlProps/ctrlProp274.xml"/><Relationship Id="rId128" Type="http://schemas.openxmlformats.org/officeDocument/2006/relationships/ctrlProp" Target="../ctrlProps/ctrlProp279.xml"/><Relationship Id="rId5" Type="http://schemas.openxmlformats.org/officeDocument/2006/relationships/ctrlProp" Target="../ctrlProps/ctrlProp156.xml"/><Relationship Id="rId90" Type="http://schemas.openxmlformats.org/officeDocument/2006/relationships/ctrlProp" Target="../ctrlProps/ctrlProp241.xml"/><Relationship Id="rId95" Type="http://schemas.openxmlformats.org/officeDocument/2006/relationships/ctrlProp" Target="../ctrlProps/ctrlProp246.xml"/><Relationship Id="rId14" Type="http://schemas.openxmlformats.org/officeDocument/2006/relationships/ctrlProp" Target="../ctrlProps/ctrlProp165.xml"/><Relationship Id="rId22" Type="http://schemas.openxmlformats.org/officeDocument/2006/relationships/ctrlProp" Target="../ctrlProps/ctrlProp173.xml"/><Relationship Id="rId27" Type="http://schemas.openxmlformats.org/officeDocument/2006/relationships/ctrlProp" Target="../ctrlProps/ctrlProp178.xml"/><Relationship Id="rId30" Type="http://schemas.openxmlformats.org/officeDocument/2006/relationships/ctrlProp" Target="../ctrlProps/ctrlProp181.xml"/><Relationship Id="rId35" Type="http://schemas.openxmlformats.org/officeDocument/2006/relationships/ctrlProp" Target="../ctrlProps/ctrlProp186.xml"/><Relationship Id="rId43" Type="http://schemas.openxmlformats.org/officeDocument/2006/relationships/ctrlProp" Target="../ctrlProps/ctrlProp194.xml"/><Relationship Id="rId48" Type="http://schemas.openxmlformats.org/officeDocument/2006/relationships/ctrlProp" Target="../ctrlProps/ctrlProp199.xml"/><Relationship Id="rId56" Type="http://schemas.openxmlformats.org/officeDocument/2006/relationships/ctrlProp" Target="../ctrlProps/ctrlProp207.xml"/><Relationship Id="rId64" Type="http://schemas.openxmlformats.org/officeDocument/2006/relationships/ctrlProp" Target="../ctrlProps/ctrlProp215.xml"/><Relationship Id="rId69" Type="http://schemas.openxmlformats.org/officeDocument/2006/relationships/ctrlProp" Target="../ctrlProps/ctrlProp220.xml"/><Relationship Id="rId77" Type="http://schemas.openxmlformats.org/officeDocument/2006/relationships/ctrlProp" Target="../ctrlProps/ctrlProp228.xml"/><Relationship Id="rId100" Type="http://schemas.openxmlformats.org/officeDocument/2006/relationships/ctrlProp" Target="../ctrlProps/ctrlProp251.xml"/><Relationship Id="rId105" Type="http://schemas.openxmlformats.org/officeDocument/2006/relationships/ctrlProp" Target="../ctrlProps/ctrlProp256.xml"/><Relationship Id="rId113" Type="http://schemas.openxmlformats.org/officeDocument/2006/relationships/ctrlProp" Target="../ctrlProps/ctrlProp264.xml"/><Relationship Id="rId118" Type="http://schemas.openxmlformats.org/officeDocument/2006/relationships/ctrlProp" Target="../ctrlProps/ctrlProp269.xml"/><Relationship Id="rId126" Type="http://schemas.openxmlformats.org/officeDocument/2006/relationships/ctrlProp" Target="../ctrlProps/ctrlProp277.xml"/><Relationship Id="rId134" Type="http://schemas.openxmlformats.org/officeDocument/2006/relationships/ctrlProp" Target="../ctrlProps/ctrlProp285.xml"/><Relationship Id="rId8" Type="http://schemas.openxmlformats.org/officeDocument/2006/relationships/ctrlProp" Target="../ctrlProps/ctrlProp159.xml"/><Relationship Id="rId51" Type="http://schemas.openxmlformats.org/officeDocument/2006/relationships/ctrlProp" Target="../ctrlProps/ctrlProp202.xml"/><Relationship Id="rId72" Type="http://schemas.openxmlformats.org/officeDocument/2006/relationships/ctrlProp" Target="../ctrlProps/ctrlProp223.xml"/><Relationship Id="rId80" Type="http://schemas.openxmlformats.org/officeDocument/2006/relationships/ctrlProp" Target="../ctrlProps/ctrlProp231.xml"/><Relationship Id="rId85" Type="http://schemas.openxmlformats.org/officeDocument/2006/relationships/ctrlProp" Target="../ctrlProps/ctrlProp236.xml"/><Relationship Id="rId93" Type="http://schemas.openxmlformats.org/officeDocument/2006/relationships/ctrlProp" Target="../ctrlProps/ctrlProp244.xml"/><Relationship Id="rId98" Type="http://schemas.openxmlformats.org/officeDocument/2006/relationships/ctrlProp" Target="../ctrlProps/ctrlProp249.xml"/><Relationship Id="rId121" Type="http://schemas.openxmlformats.org/officeDocument/2006/relationships/ctrlProp" Target="../ctrlProps/ctrlProp272.xml"/><Relationship Id="rId3" Type="http://schemas.openxmlformats.org/officeDocument/2006/relationships/vmlDrawing" Target="../drawings/vmlDrawing3.vml"/><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33" Type="http://schemas.openxmlformats.org/officeDocument/2006/relationships/ctrlProp" Target="../ctrlProps/ctrlProp184.xml"/><Relationship Id="rId38" Type="http://schemas.openxmlformats.org/officeDocument/2006/relationships/ctrlProp" Target="../ctrlProps/ctrlProp189.xml"/><Relationship Id="rId46" Type="http://schemas.openxmlformats.org/officeDocument/2006/relationships/ctrlProp" Target="../ctrlProps/ctrlProp197.xml"/><Relationship Id="rId59" Type="http://schemas.openxmlformats.org/officeDocument/2006/relationships/ctrlProp" Target="../ctrlProps/ctrlProp210.xml"/><Relationship Id="rId67" Type="http://schemas.openxmlformats.org/officeDocument/2006/relationships/ctrlProp" Target="../ctrlProps/ctrlProp218.xml"/><Relationship Id="rId103" Type="http://schemas.openxmlformats.org/officeDocument/2006/relationships/ctrlProp" Target="../ctrlProps/ctrlProp254.xml"/><Relationship Id="rId108" Type="http://schemas.openxmlformats.org/officeDocument/2006/relationships/ctrlProp" Target="../ctrlProps/ctrlProp259.xml"/><Relationship Id="rId116" Type="http://schemas.openxmlformats.org/officeDocument/2006/relationships/ctrlProp" Target="../ctrlProps/ctrlProp267.xml"/><Relationship Id="rId124" Type="http://schemas.openxmlformats.org/officeDocument/2006/relationships/ctrlProp" Target="../ctrlProps/ctrlProp275.xml"/><Relationship Id="rId129" Type="http://schemas.openxmlformats.org/officeDocument/2006/relationships/ctrlProp" Target="../ctrlProps/ctrlProp280.xml"/><Relationship Id="rId137" Type="http://schemas.openxmlformats.org/officeDocument/2006/relationships/ctrlProp" Target="../ctrlProps/ctrlProp288.xml"/><Relationship Id="rId20" Type="http://schemas.openxmlformats.org/officeDocument/2006/relationships/ctrlProp" Target="../ctrlProps/ctrlProp171.xml"/><Relationship Id="rId41" Type="http://schemas.openxmlformats.org/officeDocument/2006/relationships/ctrlProp" Target="../ctrlProps/ctrlProp192.xml"/><Relationship Id="rId54" Type="http://schemas.openxmlformats.org/officeDocument/2006/relationships/ctrlProp" Target="../ctrlProps/ctrlProp205.xml"/><Relationship Id="rId62" Type="http://schemas.openxmlformats.org/officeDocument/2006/relationships/ctrlProp" Target="../ctrlProps/ctrlProp213.xml"/><Relationship Id="rId70" Type="http://schemas.openxmlformats.org/officeDocument/2006/relationships/ctrlProp" Target="../ctrlProps/ctrlProp221.xml"/><Relationship Id="rId75" Type="http://schemas.openxmlformats.org/officeDocument/2006/relationships/ctrlProp" Target="../ctrlProps/ctrlProp226.xml"/><Relationship Id="rId83" Type="http://schemas.openxmlformats.org/officeDocument/2006/relationships/ctrlProp" Target="../ctrlProps/ctrlProp234.xml"/><Relationship Id="rId88" Type="http://schemas.openxmlformats.org/officeDocument/2006/relationships/ctrlProp" Target="../ctrlProps/ctrlProp239.xml"/><Relationship Id="rId91" Type="http://schemas.openxmlformats.org/officeDocument/2006/relationships/ctrlProp" Target="../ctrlProps/ctrlProp242.xml"/><Relationship Id="rId96" Type="http://schemas.openxmlformats.org/officeDocument/2006/relationships/ctrlProp" Target="../ctrlProps/ctrlProp247.xml"/><Relationship Id="rId111" Type="http://schemas.openxmlformats.org/officeDocument/2006/relationships/ctrlProp" Target="../ctrlProps/ctrlProp262.xml"/><Relationship Id="rId132" Type="http://schemas.openxmlformats.org/officeDocument/2006/relationships/ctrlProp" Target="../ctrlProps/ctrlProp283.xml"/><Relationship Id="rId1" Type="http://schemas.openxmlformats.org/officeDocument/2006/relationships/printerSettings" Target="../printerSettings/printerSettings3.bin"/><Relationship Id="rId6" Type="http://schemas.openxmlformats.org/officeDocument/2006/relationships/ctrlProp" Target="../ctrlProps/ctrlProp157.xml"/><Relationship Id="rId15" Type="http://schemas.openxmlformats.org/officeDocument/2006/relationships/ctrlProp" Target="../ctrlProps/ctrlProp166.xml"/><Relationship Id="rId23" Type="http://schemas.openxmlformats.org/officeDocument/2006/relationships/ctrlProp" Target="../ctrlProps/ctrlProp174.xml"/><Relationship Id="rId28" Type="http://schemas.openxmlformats.org/officeDocument/2006/relationships/ctrlProp" Target="../ctrlProps/ctrlProp179.xml"/><Relationship Id="rId36" Type="http://schemas.openxmlformats.org/officeDocument/2006/relationships/ctrlProp" Target="../ctrlProps/ctrlProp187.xml"/><Relationship Id="rId49" Type="http://schemas.openxmlformats.org/officeDocument/2006/relationships/ctrlProp" Target="../ctrlProps/ctrlProp200.xml"/><Relationship Id="rId57" Type="http://schemas.openxmlformats.org/officeDocument/2006/relationships/ctrlProp" Target="../ctrlProps/ctrlProp208.xml"/><Relationship Id="rId106" Type="http://schemas.openxmlformats.org/officeDocument/2006/relationships/ctrlProp" Target="../ctrlProps/ctrlProp257.xml"/><Relationship Id="rId114" Type="http://schemas.openxmlformats.org/officeDocument/2006/relationships/ctrlProp" Target="../ctrlProps/ctrlProp265.xml"/><Relationship Id="rId119" Type="http://schemas.openxmlformats.org/officeDocument/2006/relationships/ctrlProp" Target="../ctrlProps/ctrlProp270.xml"/><Relationship Id="rId127" Type="http://schemas.openxmlformats.org/officeDocument/2006/relationships/ctrlProp" Target="../ctrlProps/ctrlProp278.xml"/><Relationship Id="rId10" Type="http://schemas.openxmlformats.org/officeDocument/2006/relationships/ctrlProp" Target="../ctrlProps/ctrlProp161.xml"/><Relationship Id="rId31" Type="http://schemas.openxmlformats.org/officeDocument/2006/relationships/ctrlProp" Target="../ctrlProps/ctrlProp182.xml"/><Relationship Id="rId44" Type="http://schemas.openxmlformats.org/officeDocument/2006/relationships/ctrlProp" Target="../ctrlProps/ctrlProp195.xml"/><Relationship Id="rId52" Type="http://schemas.openxmlformats.org/officeDocument/2006/relationships/ctrlProp" Target="../ctrlProps/ctrlProp203.xml"/><Relationship Id="rId60" Type="http://schemas.openxmlformats.org/officeDocument/2006/relationships/ctrlProp" Target="../ctrlProps/ctrlProp211.xml"/><Relationship Id="rId65" Type="http://schemas.openxmlformats.org/officeDocument/2006/relationships/ctrlProp" Target="../ctrlProps/ctrlProp216.xml"/><Relationship Id="rId73" Type="http://schemas.openxmlformats.org/officeDocument/2006/relationships/ctrlProp" Target="../ctrlProps/ctrlProp224.xml"/><Relationship Id="rId78" Type="http://schemas.openxmlformats.org/officeDocument/2006/relationships/ctrlProp" Target="../ctrlProps/ctrlProp229.xml"/><Relationship Id="rId81" Type="http://schemas.openxmlformats.org/officeDocument/2006/relationships/ctrlProp" Target="../ctrlProps/ctrlProp232.xml"/><Relationship Id="rId86" Type="http://schemas.openxmlformats.org/officeDocument/2006/relationships/ctrlProp" Target="../ctrlProps/ctrlProp237.xml"/><Relationship Id="rId94" Type="http://schemas.openxmlformats.org/officeDocument/2006/relationships/ctrlProp" Target="../ctrlProps/ctrlProp245.xml"/><Relationship Id="rId99" Type="http://schemas.openxmlformats.org/officeDocument/2006/relationships/ctrlProp" Target="../ctrlProps/ctrlProp250.xml"/><Relationship Id="rId101" Type="http://schemas.openxmlformats.org/officeDocument/2006/relationships/ctrlProp" Target="../ctrlProps/ctrlProp252.xml"/><Relationship Id="rId122" Type="http://schemas.openxmlformats.org/officeDocument/2006/relationships/ctrlProp" Target="../ctrlProps/ctrlProp273.xml"/><Relationship Id="rId130" Type="http://schemas.openxmlformats.org/officeDocument/2006/relationships/ctrlProp" Target="../ctrlProps/ctrlProp281.xml"/><Relationship Id="rId135" Type="http://schemas.openxmlformats.org/officeDocument/2006/relationships/ctrlProp" Target="../ctrlProps/ctrlProp286.xml"/><Relationship Id="rId4" Type="http://schemas.openxmlformats.org/officeDocument/2006/relationships/ctrlProp" Target="../ctrlProps/ctrlProp155.xml"/><Relationship Id="rId9" Type="http://schemas.openxmlformats.org/officeDocument/2006/relationships/ctrlProp" Target="../ctrlProps/ctrlProp160.xml"/><Relationship Id="rId13" Type="http://schemas.openxmlformats.org/officeDocument/2006/relationships/ctrlProp" Target="../ctrlProps/ctrlProp164.xml"/><Relationship Id="rId18" Type="http://schemas.openxmlformats.org/officeDocument/2006/relationships/ctrlProp" Target="../ctrlProps/ctrlProp169.xml"/><Relationship Id="rId39" Type="http://schemas.openxmlformats.org/officeDocument/2006/relationships/ctrlProp" Target="../ctrlProps/ctrlProp190.xml"/><Relationship Id="rId109" Type="http://schemas.openxmlformats.org/officeDocument/2006/relationships/ctrlProp" Target="../ctrlProps/ctrlProp260.xml"/><Relationship Id="rId34" Type="http://schemas.openxmlformats.org/officeDocument/2006/relationships/ctrlProp" Target="../ctrlProps/ctrlProp185.xml"/><Relationship Id="rId50" Type="http://schemas.openxmlformats.org/officeDocument/2006/relationships/ctrlProp" Target="../ctrlProps/ctrlProp201.xml"/><Relationship Id="rId55" Type="http://schemas.openxmlformats.org/officeDocument/2006/relationships/ctrlProp" Target="../ctrlProps/ctrlProp206.xml"/><Relationship Id="rId76" Type="http://schemas.openxmlformats.org/officeDocument/2006/relationships/ctrlProp" Target="../ctrlProps/ctrlProp227.xml"/><Relationship Id="rId97" Type="http://schemas.openxmlformats.org/officeDocument/2006/relationships/ctrlProp" Target="../ctrlProps/ctrlProp248.xml"/><Relationship Id="rId104" Type="http://schemas.openxmlformats.org/officeDocument/2006/relationships/ctrlProp" Target="../ctrlProps/ctrlProp255.xml"/><Relationship Id="rId120" Type="http://schemas.openxmlformats.org/officeDocument/2006/relationships/ctrlProp" Target="../ctrlProps/ctrlProp271.xml"/><Relationship Id="rId125" Type="http://schemas.openxmlformats.org/officeDocument/2006/relationships/ctrlProp" Target="../ctrlProps/ctrlProp276.xml"/><Relationship Id="rId7" Type="http://schemas.openxmlformats.org/officeDocument/2006/relationships/ctrlProp" Target="../ctrlProps/ctrlProp158.xml"/><Relationship Id="rId71" Type="http://schemas.openxmlformats.org/officeDocument/2006/relationships/ctrlProp" Target="../ctrlProps/ctrlProp222.xml"/><Relationship Id="rId92" Type="http://schemas.openxmlformats.org/officeDocument/2006/relationships/ctrlProp" Target="../ctrlProps/ctrlProp243.xml"/><Relationship Id="rId2" Type="http://schemas.openxmlformats.org/officeDocument/2006/relationships/drawing" Target="../drawings/drawing3.xml"/><Relationship Id="rId29" Type="http://schemas.openxmlformats.org/officeDocument/2006/relationships/ctrlProp" Target="../ctrlProps/ctrlProp180.xml"/><Relationship Id="rId24" Type="http://schemas.openxmlformats.org/officeDocument/2006/relationships/ctrlProp" Target="../ctrlProps/ctrlProp175.xml"/><Relationship Id="rId40" Type="http://schemas.openxmlformats.org/officeDocument/2006/relationships/ctrlProp" Target="../ctrlProps/ctrlProp191.xml"/><Relationship Id="rId45" Type="http://schemas.openxmlformats.org/officeDocument/2006/relationships/ctrlProp" Target="../ctrlProps/ctrlProp196.xml"/><Relationship Id="rId66" Type="http://schemas.openxmlformats.org/officeDocument/2006/relationships/ctrlProp" Target="../ctrlProps/ctrlProp217.xml"/><Relationship Id="rId87" Type="http://schemas.openxmlformats.org/officeDocument/2006/relationships/ctrlProp" Target="../ctrlProps/ctrlProp238.xml"/><Relationship Id="rId110" Type="http://schemas.openxmlformats.org/officeDocument/2006/relationships/ctrlProp" Target="../ctrlProps/ctrlProp261.xml"/><Relationship Id="rId115" Type="http://schemas.openxmlformats.org/officeDocument/2006/relationships/ctrlProp" Target="../ctrlProps/ctrlProp266.xml"/><Relationship Id="rId131" Type="http://schemas.openxmlformats.org/officeDocument/2006/relationships/ctrlProp" Target="../ctrlProps/ctrlProp282.xml"/><Relationship Id="rId136" Type="http://schemas.openxmlformats.org/officeDocument/2006/relationships/ctrlProp" Target="../ctrlProps/ctrlProp287.xml"/><Relationship Id="rId61" Type="http://schemas.openxmlformats.org/officeDocument/2006/relationships/ctrlProp" Target="../ctrlProps/ctrlProp212.xml"/><Relationship Id="rId82" Type="http://schemas.openxmlformats.org/officeDocument/2006/relationships/ctrlProp" Target="../ctrlProps/ctrlProp233.xml"/><Relationship Id="rId19" Type="http://schemas.openxmlformats.org/officeDocument/2006/relationships/ctrlProp" Target="../ctrlProps/ctrlProp17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12.xml"/><Relationship Id="rId117" Type="http://schemas.openxmlformats.org/officeDocument/2006/relationships/ctrlProp" Target="../ctrlProps/ctrlProp403.xml"/><Relationship Id="rId21" Type="http://schemas.openxmlformats.org/officeDocument/2006/relationships/ctrlProp" Target="../ctrlProps/ctrlProp307.xml"/><Relationship Id="rId42" Type="http://schemas.openxmlformats.org/officeDocument/2006/relationships/ctrlProp" Target="../ctrlProps/ctrlProp328.xml"/><Relationship Id="rId47" Type="http://schemas.openxmlformats.org/officeDocument/2006/relationships/ctrlProp" Target="../ctrlProps/ctrlProp333.xml"/><Relationship Id="rId63" Type="http://schemas.openxmlformats.org/officeDocument/2006/relationships/ctrlProp" Target="../ctrlProps/ctrlProp349.xml"/><Relationship Id="rId68" Type="http://schemas.openxmlformats.org/officeDocument/2006/relationships/ctrlProp" Target="../ctrlProps/ctrlProp354.xml"/><Relationship Id="rId84" Type="http://schemas.openxmlformats.org/officeDocument/2006/relationships/ctrlProp" Target="../ctrlProps/ctrlProp370.xml"/><Relationship Id="rId89" Type="http://schemas.openxmlformats.org/officeDocument/2006/relationships/ctrlProp" Target="../ctrlProps/ctrlProp375.xml"/><Relationship Id="rId112" Type="http://schemas.openxmlformats.org/officeDocument/2006/relationships/ctrlProp" Target="../ctrlProps/ctrlProp398.xml"/><Relationship Id="rId133" Type="http://schemas.openxmlformats.org/officeDocument/2006/relationships/ctrlProp" Target="../ctrlProps/ctrlProp419.xml"/><Relationship Id="rId138" Type="http://schemas.openxmlformats.org/officeDocument/2006/relationships/ctrlProp" Target="../ctrlProps/ctrlProp424.xml"/><Relationship Id="rId16" Type="http://schemas.openxmlformats.org/officeDocument/2006/relationships/ctrlProp" Target="../ctrlProps/ctrlProp302.xml"/><Relationship Id="rId107" Type="http://schemas.openxmlformats.org/officeDocument/2006/relationships/ctrlProp" Target="../ctrlProps/ctrlProp393.xml"/><Relationship Id="rId11" Type="http://schemas.openxmlformats.org/officeDocument/2006/relationships/ctrlProp" Target="../ctrlProps/ctrlProp297.xml"/><Relationship Id="rId32" Type="http://schemas.openxmlformats.org/officeDocument/2006/relationships/ctrlProp" Target="../ctrlProps/ctrlProp318.xml"/><Relationship Id="rId37" Type="http://schemas.openxmlformats.org/officeDocument/2006/relationships/ctrlProp" Target="../ctrlProps/ctrlProp323.xml"/><Relationship Id="rId53" Type="http://schemas.openxmlformats.org/officeDocument/2006/relationships/ctrlProp" Target="../ctrlProps/ctrlProp339.xml"/><Relationship Id="rId58" Type="http://schemas.openxmlformats.org/officeDocument/2006/relationships/ctrlProp" Target="../ctrlProps/ctrlProp344.xml"/><Relationship Id="rId74" Type="http://schemas.openxmlformats.org/officeDocument/2006/relationships/ctrlProp" Target="../ctrlProps/ctrlProp360.xml"/><Relationship Id="rId79" Type="http://schemas.openxmlformats.org/officeDocument/2006/relationships/ctrlProp" Target="../ctrlProps/ctrlProp365.xml"/><Relationship Id="rId102" Type="http://schemas.openxmlformats.org/officeDocument/2006/relationships/ctrlProp" Target="../ctrlProps/ctrlProp388.xml"/><Relationship Id="rId123" Type="http://schemas.openxmlformats.org/officeDocument/2006/relationships/ctrlProp" Target="../ctrlProps/ctrlProp409.xml"/><Relationship Id="rId128" Type="http://schemas.openxmlformats.org/officeDocument/2006/relationships/ctrlProp" Target="../ctrlProps/ctrlProp414.xml"/><Relationship Id="rId5" Type="http://schemas.openxmlformats.org/officeDocument/2006/relationships/ctrlProp" Target="../ctrlProps/ctrlProp291.xml"/><Relationship Id="rId90" Type="http://schemas.openxmlformats.org/officeDocument/2006/relationships/ctrlProp" Target="../ctrlProps/ctrlProp376.xml"/><Relationship Id="rId95" Type="http://schemas.openxmlformats.org/officeDocument/2006/relationships/ctrlProp" Target="../ctrlProps/ctrlProp381.xml"/><Relationship Id="rId14" Type="http://schemas.openxmlformats.org/officeDocument/2006/relationships/ctrlProp" Target="../ctrlProps/ctrlProp300.xml"/><Relationship Id="rId22" Type="http://schemas.openxmlformats.org/officeDocument/2006/relationships/ctrlProp" Target="../ctrlProps/ctrlProp308.xml"/><Relationship Id="rId27" Type="http://schemas.openxmlformats.org/officeDocument/2006/relationships/ctrlProp" Target="../ctrlProps/ctrlProp313.xml"/><Relationship Id="rId30" Type="http://schemas.openxmlformats.org/officeDocument/2006/relationships/ctrlProp" Target="../ctrlProps/ctrlProp316.xml"/><Relationship Id="rId35" Type="http://schemas.openxmlformats.org/officeDocument/2006/relationships/ctrlProp" Target="../ctrlProps/ctrlProp321.xml"/><Relationship Id="rId43" Type="http://schemas.openxmlformats.org/officeDocument/2006/relationships/ctrlProp" Target="../ctrlProps/ctrlProp329.xml"/><Relationship Id="rId48" Type="http://schemas.openxmlformats.org/officeDocument/2006/relationships/ctrlProp" Target="../ctrlProps/ctrlProp334.xml"/><Relationship Id="rId56" Type="http://schemas.openxmlformats.org/officeDocument/2006/relationships/ctrlProp" Target="../ctrlProps/ctrlProp342.xml"/><Relationship Id="rId64" Type="http://schemas.openxmlformats.org/officeDocument/2006/relationships/ctrlProp" Target="../ctrlProps/ctrlProp350.xml"/><Relationship Id="rId69" Type="http://schemas.openxmlformats.org/officeDocument/2006/relationships/ctrlProp" Target="../ctrlProps/ctrlProp355.xml"/><Relationship Id="rId77" Type="http://schemas.openxmlformats.org/officeDocument/2006/relationships/ctrlProp" Target="../ctrlProps/ctrlProp363.xml"/><Relationship Id="rId100" Type="http://schemas.openxmlformats.org/officeDocument/2006/relationships/ctrlProp" Target="../ctrlProps/ctrlProp386.xml"/><Relationship Id="rId105" Type="http://schemas.openxmlformats.org/officeDocument/2006/relationships/ctrlProp" Target="../ctrlProps/ctrlProp391.xml"/><Relationship Id="rId113" Type="http://schemas.openxmlformats.org/officeDocument/2006/relationships/ctrlProp" Target="../ctrlProps/ctrlProp399.xml"/><Relationship Id="rId118" Type="http://schemas.openxmlformats.org/officeDocument/2006/relationships/ctrlProp" Target="../ctrlProps/ctrlProp404.xml"/><Relationship Id="rId126" Type="http://schemas.openxmlformats.org/officeDocument/2006/relationships/ctrlProp" Target="../ctrlProps/ctrlProp412.xml"/><Relationship Id="rId134" Type="http://schemas.openxmlformats.org/officeDocument/2006/relationships/ctrlProp" Target="../ctrlProps/ctrlProp420.xml"/><Relationship Id="rId8" Type="http://schemas.openxmlformats.org/officeDocument/2006/relationships/ctrlProp" Target="../ctrlProps/ctrlProp294.xml"/><Relationship Id="rId51" Type="http://schemas.openxmlformats.org/officeDocument/2006/relationships/ctrlProp" Target="../ctrlProps/ctrlProp337.xml"/><Relationship Id="rId72" Type="http://schemas.openxmlformats.org/officeDocument/2006/relationships/ctrlProp" Target="../ctrlProps/ctrlProp358.xml"/><Relationship Id="rId80" Type="http://schemas.openxmlformats.org/officeDocument/2006/relationships/ctrlProp" Target="../ctrlProps/ctrlProp366.xml"/><Relationship Id="rId85" Type="http://schemas.openxmlformats.org/officeDocument/2006/relationships/ctrlProp" Target="../ctrlProps/ctrlProp371.xml"/><Relationship Id="rId93" Type="http://schemas.openxmlformats.org/officeDocument/2006/relationships/ctrlProp" Target="../ctrlProps/ctrlProp379.xml"/><Relationship Id="rId98" Type="http://schemas.openxmlformats.org/officeDocument/2006/relationships/ctrlProp" Target="../ctrlProps/ctrlProp384.xml"/><Relationship Id="rId121" Type="http://schemas.openxmlformats.org/officeDocument/2006/relationships/ctrlProp" Target="../ctrlProps/ctrlProp407.xml"/><Relationship Id="rId3" Type="http://schemas.openxmlformats.org/officeDocument/2006/relationships/vmlDrawing" Target="../drawings/vmlDrawing4.vml"/><Relationship Id="rId12" Type="http://schemas.openxmlformats.org/officeDocument/2006/relationships/ctrlProp" Target="../ctrlProps/ctrlProp298.xml"/><Relationship Id="rId17" Type="http://schemas.openxmlformats.org/officeDocument/2006/relationships/ctrlProp" Target="../ctrlProps/ctrlProp303.xml"/><Relationship Id="rId25" Type="http://schemas.openxmlformats.org/officeDocument/2006/relationships/ctrlProp" Target="../ctrlProps/ctrlProp311.xml"/><Relationship Id="rId33" Type="http://schemas.openxmlformats.org/officeDocument/2006/relationships/ctrlProp" Target="../ctrlProps/ctrlProp319.xml"/><Relationship Id="rId38" Type="http://schemas.openxmlformats.org/officeDocument/2006/relationships/ctrlProp" Target="../ctrlProps/ctrlProp324.xml"/><Relationship Id="rId46" Type="http://schemas.openxmlformats.org/officeDocument/2006/relationships/ctrlProp" Target="../ctrlProps/ctrlProp332.xml"/><Relationship Id="rId59" Type="http://schemas.openxmlformats.org/officeDocument/2006/relationships/ctrlProp" Target="../ctrlProps/ctrlProp345.xml"/><Relationship Id="rId67" Type="http://schemas.openxmlformats.org/officeDocument/2006/relationships/ctrlProp" Target="../ctrlProps/ctrlProp353.xml"/><Relationship Id="rId103" Type="http://schemas.openxmlformats.org/officeDocument/2006/relationships/ctrlProp" Target="../ctrlProps/ctrlProp389.xml"/><Relationship Id="rId108" Type="http://schemas.openxmlformats.org/officeDocument/2006/relationships/ctrlProp" Target="../ctrlProps/ctrlProp394.xml"/><Relationship Id="rId116" Type="http://schemas.openxmlformats.org/officeDocument/2006/relationships/ctrlProp" Target="../ctrlProps/ctrlProp402.xml"/><Relationship Id="rId124" Type="http://schemas.openxmlformats.org/officeDocument/2006/relationships/ctrlProp" Target="../ctrlProps/ctrlProp410.xml"/><Relationship Id="rId129" Type="http://schemas.openxmlformats.org/officeDocument/2006/relationships/ctrlProp" Target="../ctrlProps/ctrlProp415.xml"/><Relationship Id="rId137" Type="http://schemas.openxmlformats.org/officeDocument/2006/relationships/ctrlProp" Target="../ctrlProps/ctrlProp423.xml"/><Relationship Id="rId20" Type="http://schemas.openxmlformats.org/officeDocument/2006/relationships/ctrlProp" Target="../ctrlProps/ctrlProp306.xml"/><Relationship Id="rId41" Type="http://schemas.openxmlformats.org/officeDocument/2006/relationships/ctrlProp" Target="../ctrlProps/ctrlProp327.xml"/><Relationship Id="rId54" Type="http://schemas.openxmlformats.org/officeDocument/2006/relationships/ctrlProp" Target="../ctrlProps/ctrlProp340.xml"/><Relationship Id="rId62" Type="http://schemas.openxmlformats.org/officeDocument/2006/relationships/ctrlProp" Target="../ctrlProps/ctrlProp348.xml"/><Relationship Id="rId70" Type="http://schemas.openxmlformats.org/officeDocument/2006/relationships/ctrlProp" Target="../ctrlProps/ctrlProp356.xml"/><Relationship Id="rId75" Type="http://schemas.openxmlformats.org/officeDocument/2006/relationships/ctrlProp" Target="../ctrlProps/ctrlProp361.xml"/><Relationship Id="rId83" Type="http://schemas.openxmlformats.org/officeDocument/2006/relationships/ctrlProp" Target="../ctrlProps/ctrlProp369.xml"/><Relationship Id="rId88" Type="http://schemas.openxmlformats.org/officeDocument/2006/relationships/ctrlProp" Target="../ctrlProps/ctrlProp374.xml"/><Relationship Id="rId91" Type="http://schemas.openxmlformats.org/officeDocument/2006/relationships/ctrlProp" Target="../ctrlProps/ctrlProp377.xml"/><Relationship Id="rId96" Type="http://schemas.openxmlformats.org/officeDocument/2006/relationships/ctrlProp" Target="../ctrlProps/ctrlProp382.xml"/><Relationship Id="rId111" Type="http://schemas.openxmlformats.org/officeDocument/2006/relationships/ctrlProp" Target="../ctrlProps/ctrlProp397.xml"/><Relationship Id="rId132" Type="http://schemas.openxmlformats.org/officeDocument/2006/relationships/ctrlProp" Target="../ctrlProps/ctrlProp418.xml"/><Relationship Id="rId1" Type="http://schemas.openxmlformats.org/officeDocument/2006/relationships/printerSettings" Target="../printerSettings/printerSettings4.bin"/><Relationship Id="rId6" Type="http://schemas.openxmlformats.org/officeDocument/2006/relationships/ctrlProp" Target="../ctrlProps/ctrlProp292.xml"/><Relationship Id="rId15" Type="http://schemas.openxmlformats.org/officeDocument/2006/relationships/ctrlProp" Target="../ctrlProps/ctrlProp301.xml"/><Relationship Id="rId23" Type="http://schemas.openxmlformats.org/officeDocument/2006/relationships/ctrlProp" Target="../ctrlProps/ctrlProp309.xml"/><Relationship Id="rId28" Type="http://schemas.openxmlformats.org/officeDocument/2006/relationships/ctrlProp" Target="../ctrlProps/ctrlProp314.xml"/><Relationship Id="rId36" Type="http://schemas.openxmlformats.org/officeDocument/2006/relationships/ctrlProp" Target="../ctrlProps/ctrlProp322.xml"/><Relationship Id="rId49" Type="http://schemas.openxmlformats.org/officeDocument/2006/relationships/ctrlProp" Target="../ctrlProps/ctrlProp335.xml"/><Relationship Id="rId57" Type="http://schemas.openxmlformats.org/officeDocument/2006/relationships/ctrlProp" Target="../ctrlProps/ctrlProp343.xml"/><Relationship Id="rId106" Type="http://schemas.openxmlformats.org/officeDocument/2006/relationships/ctrlProp" Target="../ctrlProps/ctrlProp392.xml"/><Relationship Id="rId114" Type="http://schemas.openxmlformats.org/officeDocument/2006/relationships/ctrlProp" Target="../ctrlProps/ctrlProp400.xml"/><Relationship Id="rId119" Type="http://schemas.openxmlformats.org/officeDocument/2006/relationships/ctrlProp" Target="../ctrlProps/ctrlProp405.xml"/><Relationship Id="rId127" Type="http://schemas.openxmlformats.org/officeDocument/2006/relationships/ctrlProp" Target="../ctrlProps/ctrlProp413.xml"/><Relationship Id="rId10" Type="http://schemas.openxmlformats.org/officeDocument/2006/relationships/ctrlProp" Target="../ctrlProps/ctrlProp296.xml"/><Relationship Id="rId31" Type="http://schemas.openxmlformats.org/officeDocument/2006/relationships/ctrlProp" Target="../ctrlProps/ctrlProp317.xml"/><Relationship Id="rId44" Type="http://schemas.openxmlformats.org/officeDocument/2006/relationships/ctrlProp" Target="../ctrlProps/ctrlProp330.xml"/><Relationship Id="rId52" Type="http://schemas.openxmlformats.org/officeDocument/2006/relationships/ctrlProp" Target="../ctrlProps/ctrlProp338.xml"/><Relationship Id="rId60" Type="http://schemas.openxmlformats.org/officeDocument/2006/relationships/ctrlProp" Target="../ctrlProps/ctrlProp346.xml"/><Relationship Id="rId65" Type="http://schemas.openxmlformats.org/officeDocument/2006/relationships/ctrlProp" Target="../ctrlProps/ctrlProp351.xml"/><Relationship Id="rId73" Type="http://schemas.openxmlformats.org/officeDocument/2006/relationships/ctrlProp" Target="../ctrlProps/ctrlProp359.xml"/><Relationship Id="rId78" Type="http://schemas.openxmlformats.org/officeDocument/2006/relationships/ctrlProp" Target="../ctrlProps/ctrlProp364.xml"/><Relationship Id="rId81" Type="http://schemas.openxmlformats.org/officeDocument/2006/relationships/ctrlProp" Target="../ctrlProps/ctrlProp367.xml"/><Relationship Id="rId86" Type="http://schemas.openxmlformats.org/officeDocument/2006/relationships/ctrlProp" Target="../ctrlProps/ctrlProp372.xml"/><Relationship Id="rId94" Type="http://schemas.openxmlformats.org/officeDocument/2006/relationships/ctrlProp" Target="../ctrlProps/ctrlProp380.xml"/><Relationship Id="rId99" Type="http://schemas.openxmlformats.org/officeDocument/2006/relationships/ctrlProp" Target="../ctrlProps/ctrlProp385.xml"/><Relationship Id="rId101" Type="http://schemas.openxmlformats.org/officeDocument/2006/relationships/ctrlProp" Target="../ctrlProps/ctrlProp387.xml"/><Relationship Id="rId122" Type="http://schemas.openxmlformats.org/officeDocument/2006/relationships/ctrlProp" Target="../ctrlProps/ctrlProp408.xml"/><Relationship Id="rId130" Type="http://schemas.openxmlformats.org/officeDocument/2006/relationships/ctrlProp" Target="../ctrlProps/ctrlProp416.xml"/><Relationship Id="rId135" Type="http://schemas.openxmlformats.org/officeDocument/2006/relationships/ctrlProp" Target="../ctrlProps/ctrlProp421.xml"/><Relationship Id="rId4" Type="http://schemas.openxmlformats.org/officeDocument/2006/relationships/ctrlProp" Target="../ctrlProps/ctrlProp290.xml"/><Relationship Id="rId9" Type="http://schemas.openxmlformats.org/officeDocument/2006/relationships/ctrlProp" Target="../ctrlProps/ctrlProp295.xml"/><Relationship Id="rId13" Type="http://schemas.openxmlformats.org/officeDocument/2006/relationships/ctrlProp" Target="../ctrlProps/ctrlProp299.xml"/><Relationship Id="rId18" Type="http://schemas.openxmlformats.org/officeDocument/2006/relationships/ctrlProp" Target="../ctrlProps/ctrlProp304.xml"/><Relationship Id="rId39" Type="http://schemas.openxmlformats.org/officeDocument/2006/relationships/ctrlProp" Target="../ctrlProps/ctrlProp325.xml"/><Relationship Id="rId109" Type="http://schemas.openxmlformats.org/officeDocument/2006/relationships/ctrlProp" Target="../ctrlProps/ctrlProp395.xml"/><Relationship Id="rId34" Type="http://schemas.openxmlformats.org/officeDocument/2006/relationships/ctrlProp" Target="../ctrlProps/ctrlProp320.xml"/><Relationship Id="rId50" Type="http://schemas.openxmlformats.org/officeDocument/2006/relationships/ctrlProp" Target="../ctrlProps/ctrlProp336.xml"/><Relationship Id="rId55" Type="http://schemas.openxmlformats.org/officeDocument/2006/relationships/ctrlProp" Target="../ctrlProps/ctrlProp341.xml"/><Relationship Id="rId76" Type="http://schemas.openxmlformats.org/officeDocument/2006/relationships/ctrlProp" Target="../ctrlProps/ctrlProp362.xml"/><Relationship Id="rId97" Type="http://schemas.openxmlformats.org/officeDocument/2006/relationships/ctrlProp" Target="../ctrlProps/ctrlProp383.xml"/><Relationship Id="rId104" Type="http://schemas.openxmlformats.org/officeDocument/2006/relationships/ctrlProp" Target="../ctrlProps/ctrlProp390.xml"/><Relationship Id="rId120" Type="http://schemas.openxmlformats.org/officeDocument/2006/relationships/ctrlProp" Target="../ctrlProps/ctrlProp406.xml"/><Relationship Id="rId125" Type="http://schemas.openxmlformats.org/officeDocument/2006/relationships/ctrlProp" Target="../ctrlProps/ctrlProp411.xml"/><Relationship Id="rId7" Type="http://schemas.openxmlformats.org/officeDocument/2006/relationships/ctrlProp" Target="../ctrlProps/ctrlProp293.xml"/><Relationship Id="rId71" Type="http://schemas.openxmlformats.org/officeDocument/2006/relationships/ctrlProp" Target="../ctrlProps/ctrlProp357.xml"/><Relationship Id="rId92" Type="http://schemas.openxmlformats.org/officeDocument/2006/relationships/ctrlProp" Target="../ctrlProps/ctrlProp378.xml"/><Relationship Id="rId2" Type="http://schemas.openxmlformats.org/officeDocument/2006/relationships/drawing" Target="../drawings/drawing4.xml"/><Relationship Id="rId29" Type="http://schemas.openxmlformats.org/officeDocument/2006/relationships/ctrlProp" Target="../ctrlProps/ctrlProp315.xml"/><Relationship Id="rId24" Type="http://schemas.openxmlformats.org/officeDocument/2006/relationships/ctrlProp" Target="../ctrlProps/ctrlProp310.xml"/><Relationship Id="rId40" Type="http://schemas.openxmlformats.org/officeDocument/2006/relationships/ctrlProp" Target="../ctrlProps/ctrlProp326.xml"/><Relationship Id="rId45" Type="http://schemas.openxmlformats.org/officeDocument/2006/relationships/ctrlProp" Target="../ctrlProps/ctrlProp331.xml"/><Relationship Id="rId66" Type="http://schemas.openxmlformats.org/officeDocument/2006/relationships/ctrlProp" Target="../ctrlProps/ctrlProp352.xml"/><Relationship Id="rId87" Type="http://schemas.openxmlformats.org/officeDocument/2006/relationships/ctrlProp" Target="../ctrlProps/ctrlProp373.xml"/><Relationship Id="rId110" Type="http://schemas.openxmlformats.org/officeDocument/2006/relationships/ctrlProp" Target="../ctrlProps/ctrlProp396.xml"/><Relationship Id="rId115" Type="http://schemas.openxmlformats.org/officeDocument/2006/relationships/ctrlProp" Target="../ctrlProps/ctrlProp401.xml"/><Relationship Id="rId131" Type="http://schemas.openxmlformats.org/officeDocument/2006/relationships/ctrlProp" Target="../ctrlProps/ctrlProp417.xml"/><Relationship Id="rId136" Type="http://schemas.openxmlformats.org/officeDocument/2006/relationships/ctrlProp" Target="../ctrlProps/ctrlProp422.xml"/><Relationship Id="rId61" Type="http://schemas.openxmlformats.org/officeDocument/2006/relationships/ctrlProp" Target="../ctrlProps/ctrlProp347.xml"/><Relationship Id="rId82" Type="http://schemas.openxmlformats.org/officeDocument/2006/relationships/ctrlProp" Target="../ctrlProps/ctrlProp368.xml"/><Relationship Id="rId19" Type="http://schemas.openxmlformats.org/officeDocument/2006/relationships/ctrlProp" Target="../ctrlProps/ctrlProp30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9.xml"/><Relationship Id="rId13" Type="http://schemas.openxmlformats.org/officeDocument/2006/relationships/ctrlProp" Target="../ctrlProps/ctrlProp434.xml"/><Relationship Id="rId3" Type="http://schemas.openxmlformats.org/officeDocument/2006/relationships/vmlDrawing" Target="../drawings/vmlDrawing5.vml"/><Relationship Id="rId7" Type="http://schemas.openxmlformats.org/officeDocument/2006/relationships/ctrlProp" Target="../ctrlProps/ctrlProp428.xml"/><Relationship Id="rId12" Type="http://schemas.openxmlformats.org/officeDocument/2006/relationships/ctrlProp" Target="../ctrlProps/ctrlProp43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27.xml"/><Relationship Id="rId11" Type="http://schemas.openxmlformats.org/officeDocument/2006/relationships/ctrlProp" Target="../ctrlProps/ctrlProp432.xml"/><Relationship Id="rId5" Type="http://schemas.openxmlformats.org/officeDocument/2006/relationships/ctrlProp" Target="../ctrlProps/ctrlProp426.xml"/><Relationship Id="rId15" Type="http://schemas.openxmlformats.org/officeDocument/2006/relationships/comments" Target="../comments3.xml"/><Relationship Id="rId10" Type="http://schemas.openxmlformats.org/officeDocument/2006/relationships/ctrlProp" Target="../ctrlProps/ctrlProp431.xml"/><Relationship Id="rId4" Type="http://schemas.openxmlformats.org/officeDocument/2006/relationships/ctrlProp" Target="../ctrlProps/ctrlProp425.xml"/><Relationship Id="rId9" Type="http://schemas.openxmlformats.org/officeDocument/2006/relationships/ctrlProp" Target="../ctrlProps/ctrlProp430.xml"/><Relationship Id="rId14" Type="http://schemas.openxmlformats.org/officeDocument/2006/relationships/ctrlProp" Target="../ctrlProps/ctrlProp43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0.xml"/><Relationship Id="rId13" Type="http://schemas.openxmlformats.org/officeDocument/2006/relationships/ctrlProp" Target="../ctrlProps/ctrlProp445.xml"/><Relationship Id="rId3" Type="http://schemas.openxmlformats.org/officeDocument/2006/relationships/vmlDrawing" Target="../drawings/vmlDrawing6.vml"/><Relationship Id="rId7" Type="http://schemas.openxmlformats.org/officeDocument/2006/relationships/ctrlProp" Target="../ctrlProps/ctrlProp439.xml"/><Relationship Id="rId12" Type="http://schemas.openxmlformats.org/officeDocument/2006/relationships/ctrlProp" Target="../ctrlProps/ctrlProp44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38.xml"/><Relationship Id="rId11" Type="http://schemas.openxmlformats.org/officeDocument/2006/relationships/ctrlProp" Target="../ctrlProps/ctrlProp443.xml"/><Relationship Id="rId5" Type="http://schemas.openxmlformats.org/officeDocument/2006/relationships/ctrlProp" Target="../ctrlProps/ctrlProp437.xml"/><Relationship Id="rId15" Type="http://schemas.openxmlformats.org/officeDocument/2006/relationships/comments" Target="../comments4.xml"/><Relationship Id="rId10" Type="http://schemas.openxmlformats.org/officeDocument/2006/relationships/ctrlProp" Target="../ctrlProps/ctrlProp442.xml"/><Relationship Id="rId4" Type="http://schemas.openxmlformats.org/officeDocument/2006/relationships/ctrlProp" Target="../ctrlProps/ctrlProp436.xml"/><Relationship Id="rId9" Type="http://schemas.openxmlformats.org/officeDocument/2006/relationships/ctrlProp" Target="../ctrlProps/ctrlProp441.xml"/><Relationship Id="rId14" Type="http://schemas.openxmlformats.org/officeDocument/2006/relationships/ctrlProp" Target="../ctrlProps/ctrlProp4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CV621"/>
  <sheetViews>
    <sheetView showGridLines="0" view="pageBreakPreview" zoomScale="55" zoomScaleNormal="80" zoomScaleSheetLayoutView="55" workbookViewId="0">
      <selection activeCell="B168" sqref="B168:G172"/>
    </sheetView>
  </sheetViews>
  <sheetFormatPr defaultColWidth="9" defaultRowHeight="14.25"/>
  <cols>
    <col min="1" max="1" width="6.625" style="12" customWidth="1"/>
    <col min="2" max="7" width="7" style="9" customWidth="1"/>
    <col min="8" max="13" width="12.625" style="9" customWidth="1"/>
    <col min="14" max="19" width="5.875" style="9" customWidth="1"/>
    <col min="20" max="20" width="6.75" style="10" customWidth="1"/>
    <col min="21" max="21" width="7.25" style="14" customWidth="1"/>
    <col min="22" max="22" width="5.75" style="131" customWidth="1"/>
    <col min="23" max="23" width="7.75" style="9" customWidth="1"/>
    <col min="24" max="25" width="6.625" style="9" customWidth="1"/>
    <col min="26" max="26" width="8" style="11" customWidth="1"/>
    <col min="27" max="27" width="6.625" style="11" customWidth="1"/>
    <col min="28" max="28" width="5.875" style="128" customWidth="1"/>
    <col min="29" max="30" width="5" style="12" customWidth="1"/>
    <col min="31" max="31" width="3.625" style="12" customWidth="1"/>
    <col min="32" max="32" width="5.375" style="12" customWidth="1"/>
    <col min="33" max="33" width="3.75" style="11" customWidth="1"/>
    <col min="34" max="34" width="3.75" style="2" customWidth="1"/>
    <col min="35" max="36" width="9" style="2"/>
    <col min="37" max="37" width="12.875" style="2" customWidth="1"/>
    <col min="38" max="16384" width="9" style="2"/>
  </cols>
  <sheetData>
    <row r="1" spans="1:100" ht="24" customHeight="1">
      <c r="A1" s="974" t="s">
        <v>430</v>
      </c>
      <c r="B1" s="974"/>
      <c r="C1" s="974"/>
      <c r="D1" s="974"/>
      <c r="E1" s="974"/>
      <c r="F1" s="974"/>
      <c r="G1" s="974"/>
      <c r="H1" s="974"/>
      <c r="I1" s="974"/>
      <c r="J1" s="974"/>
      <c r="K1" s="974"/>
      <c r="L1" s="974"/>
      <c r="M1" s="974"/>
      <c r="N1" s="974"/>
      <c r="O1" s="974"/>
      <c r="P1" s="974"/>
      <c r="Q1" s="974"/>
      <c r="R1" s="974"/>
      <c r="S1" s="974"/>
      <c r="T1" s="974"/>
      <c r="U1" s="974"/>
      <c r="V1" s="974"/>
      <c r="W1" s="974"/>
      <c r="X1" s="974"/>
      <c r="Y1" s="974"/>
      <c r="Z1" s="975"/>
      <c r="AA1" s="975"/>
      <c r="AB1" s="975"/>
      <c r="AC1" s="975"/>
      <c r="AD1" s="975"/>
      <c r="AE1" s="975"/>
      <c r="AF1" s="975"/>
      <c r="AG1" s="60"/>
    </row>
    <row r="2" spans="1:100" ht="18.75" customHeight="1" thickBot="1">
      <c r="A2" s="24"/>
      <c r="B2" s="24"/>
      <c r="C2" s="24"/>
      <c r="D2" s="24"/>
      <c r="E2" s="24"/>
      <c r="F2" s="24"/>
      <c r="G2" s="24"/>
      <c r="H2" s="24"/>
      <c r="I2" s="24"/>
      <c r="J2" s="24"/>
      <c r="K2" s="24"/>
      <c r="L2" s="24"/>
      <c r="M2" s="24"/>
      <c r="N2" s="24"/>
      <c r="O2" s="24"/>
      <c r="P2" s="24"/>
      <c r="Q2" s="24"/>
      <c r="R2" s="24"/>
      <c r="S2" s="24"/>
      <c r="T2" s="24"/>
      <c r="U2" s="24"/>
      <c r="V2" s="126"/>
      <c r="W2" s="34"/>
      <c r="X2" s="34"/>
      <c r="Y2" s="34"/>
      <c r="Z2" s="23"/>
      <c r="AA2" s="23"/>
      <c r="AB2" s="129"/>
      <c r="AC2" s="7"/>
      <c r="AD2" s="7"/>
      <c r="AE2" s="7"/>
      <c r="AF2" s="7"/>
      <c r="AG2" s="23"/>
    </row>
    <row r="3" spans="1:100" ht="24" customHeight="1">
      <c r="A3" s="24"/>
      <c r="B3" s="411" t="s">
        <v>240</v>
      </c>
      <c r="C3" s="412"/>
      <c r="D3" s="412"/>
      <c r="E3" s="412"/>
      <c r="F3" s="412"/>
      <c r="G3" s="413"/>
      <c r="H3" s="414"/>
      <c r="I3" s="414"/>
      <c r="J3" s="414"/>
      <c r="K3" s="414"/>
      <c r="L3" s="414"/>
      <c r="M3" s="414"/>
      <c r="N3" s="414"/>
      <c r="O3" s="414"/>
      <c r="P3" s="415"/>
      <c r="Q3" s="24"/>
      <c r="R3" s="24"/>
      <c r="S3" s="24"/>
      <c r="T3" s="24"/>
      <c r="U3" s="24"/>
      <c r="V3" s="126"/>
      <c r="W3" s="34"/>
      <c r="X3" s="34"/>
      <c r="Y3" s="34"/>
      <c r="Z3" s="23"/>
      <c r="AA3" s="23"/>
      <c r="AB3" s="129"/>
      <c r="AC3" s="7"/>
      <c r="AD3" s="7"/>
      <c r="AE3" s="7"/>
      <c r="AF3" s="7"/>
      <c r="AG3" s="23"/>
    </row>
    <row r="4" spans="1:100" ht="24" customHeight="1">
      <c r="A4" s="7"/>
      <c r="B4" s="411" t="s">
        <v>66</v>
      </c>
      <c r="C4" s="412"/>
      <c r="D4" s="412"/>
      <c r="E4" s="412"/>
      <c r="F4" s="412"/>
      <c r="G4" s="416"/>
      <c r="H4" s="417"/>
      <c r="I4" s="417"/>
      <c r="J4" s="417"/>
      <c r="K4" s="417"/>
      <c r="L4" s="417"/>
      <c r="M4" s="417"/>
      <c r="N4" s="417"/>
      <c r="O4" s="417"/>
      <c r="P4" s="418"/>
      <c r="Q4" s="41"/>
      <c r="R4" s="22"/>
      <c r="S4" s="22"/>
      <c r="T4" s="22"/>
      <c r="U4" s="22"/>
      <c r="V4" s="127"/>
      <c r="W4" s="1"/>
      <c r="X4" s="1"/>
      <c r="Y4" s="4"/>
      <c r="Z4" s="5"/>
      <c r="AA4" s="5"/>
      <c r="AB4" s="134"/>
      <c r="AC4" s="64"/>
      <c r="AD4" s="64"/>
      <c r="AE4" s="64"/>
      <c r="AF4" s="64"/>
      <c r="AG4" s="5"/>
    </row>
    <row r="5" spans="1:100" ht="24" customHeight="1">
      <c r="A5" s="7"/>
      <c r="B5" s="402" t="s">
        <v>58</v>
      </c>
      <c r="C5" s="403"/>
      <c r="D5" s="403"/>
      <c r="E5" s="403"/>
      <c r="F5" s="403"/>
      <c r="G5" s="407"/>
      <c r="H5" s="408"/>
      <c r="I5" s="408"/>
      <c r="J5" s="408"/>
      <c r="K5" s="408"/>
      <c r="L5" s="408"/>
      <c r="M5" s="408"/>
      <c r="N5" s="408"/>
      <c r="O5" s="408"/>
      <c r="P5" s="409"/>
      <c r="Q5" s="10"/>
      <c r="R5" s="22"/>
      <c r="S5" s="22"/>
      <c r="T5" s="22"/>
      <c r="U5" s="22"/>
      <c r="V5" s="127"/>
      <c r="W5" s="1"/>
      <c r="X5" s="1"/>
      <c r="Y5" s="4"/>
      <c r="Z5" s="5"/>
      <c r="AA5" s="5"/>
      <c r="AB5" s="134"/>
      <c r="AC5" s="64"/>
      <c r="AD5" s="64"/>
      <c r="AE5" s="64"/>
      <c r="AF5" s="64"/>
      <c r="AG5" s="5"/>
    </row>
    <row r="6" spans="1:100" ht="24" customHeight="1">
      <c r="A6" s="7"/>
      <c r="B6" s="402" t="s">
        <v>57</v>
      </c>
      <c r="C6" s="403"/>
      <c r="D6" s="403"/>
      <c r="E6" s="403"/>
      <c r="F6" s="403"/>
      <c r="G6" s="404"/>
      <c r="H6" s="405"/>
      <c r="I6" s="405"/>
      <c r="J6" s="405"/>
      <c r="K6" s="405"/>
      <c r="L6" s="405"/>
      <c r="M6" s="405"/>
      <c r="N6" s="405"/>
      <c r="O6" s="405"/>
      <c r="P6" s="406"/>
      <c r="Q6" s="25"/>
      <c r="R6" s="22"/>
      <c r="S6" s="22"/>
      <c r="T6" s="22"/>
      <c r="U6" s="22"/>
      <c r="V6" s="127"/>
      <c r="W6" s="1"/>
      <c r="X6" s="1"/>
      <c r="Y6" s="4"/>
      <c r="Z6" s="5"/>
      <c r="AA6" s="5"/>
      <c r="AB6" s="134"/>
      <c r="AC6" s="64"/>
      <c r="AD6" s="64"/>
      <c r="AE6" s="64"/>
      <c r="AF6" s="64"/>
      <c r="AG6" s="5"/>
    </row>
    <row r="7" spans="1:100" ht="24" customHeight="1">
      <c r="A7" s="7"/>
      <c r="B7" s="402" t="s">
        <v>59</v>
      </c>
      <c r="C7" s="403"/>
      <c r="D7" s="403"/>
      <c r="E7" s="403"/>
      <c r="F7" s="403"/>
      <c r="G7" s="407"/>
      <c r="H7" s="408"/>
      <c r="I7" s="408"/>
      <c r="J7" s="408"/>
      <c r="K7" s="408"/>
      <c r="L7" s="408"/>
      <c r="M7" s="408"/>
      <c r="N7" s="408"/>
      <c r="O7" s="408"/>
      <c r="P7" s="409"/>
      <c r="Q7" s="10"/>
      <c r="R7" s="22"/>
      <c r="S7" s="22"/>
      <c r="T7" s="22"/>
      <c r="U7" s="22"/>
      <c r="V7" s="127"/>
      <c r="W7" s="1"/>
      <c r="X7" s="1"/>
      <c r="Y7" s="4"/>
      <c r="Z7" s="5"/>
      <c r="AA7" s="5"/>
      <c r="AB7" s="134"/>
      <c r="AC7" s="64"/>
      <c r="AD7" s="64"/>
      <c r="AE7" s="64"/>
      <c r="AF7" s="64"/>
      <c r="AG7" s="5"/>
    </row>
    <row r="8" spans="1:100" ht="24" customHeight="1">
      <c r="A8" s="7"/>
      <c r="B8" s="402" t="s">
        <v>60</v>
      </c>
      <c r="C8" s="403"/>
      <c r="D8" s="403"/>
      <c r="E8" s="403"/>
      <c r="F8" s="403"/>
      <c r="G8" s="407"/>
      <c r="H8" s="408"/>
      <c r="I8" s="408"/>
      <c r="J8" s="408"/>
      <c r="K8" s="408"/>
      <c r="L8" s="408"/>
      <c r="M8" s="408"/>
      <c r="N8" s="408"/>
      <c r="O8" s="408"/>
      <c r="P8" s="409"/>
      <c r="Q8" s="10"/>
      <c r="R8" s="22"/>
      <c r="S8" s="22"/>
      <c r="T8" s="22"/>
      <c r="U8" s="22"/>
      <c r="V8" s="127"/>
      <c r="W8" s="1"/>
      <c r="X8" s="1"/>
      <c r="Y8" s="4"/>
      <c r="Z8" s="5"/>
      <c r="AA8" s="5"/>
      <c r="AB8" s="134"/>
      <c r="AC8" s="64"/>
      <c r="AD8" s="64"/>
      <c r="AE8" s="64"/>
      <c r="AF8" s="64"/>
      <c r="AG8" s="5"/>
    </row>
    <row r="9" spans="1:100" ht="24" customHeight="1" thickBot="1">
      <c r="A9" s="7"/>
      <c r="B9" s="402" t="s">
        <v>69</v>
      </c>
      <c r="C9" s="403"/>
      <c r="D9" s="403"/>
      <c r="E9" s="403"/>
      <c r="F9" s="403"/>
      <c r="G9" s="419"/>
      <c r="H9" s="420"/>
      <c r="I9" s="420"/>
      <c r="J9" s="420"/>
      <c r="K9" s="420"/>
      <c r="L9" s="420"/>
      <c r="M9" s="420"/>
      <c r="N9" s="420"/>
      <c r="O9" s="420"/>
      <c r="P9" s="421"/>
      <c r="Q9" s="25"/>
      <c r="R9" s="22"/>
      <c r="S9" s="22"/>
      <c r="T9" s="22"/>
      <c r="U9" s="22"/>
      <c r="V9" s="127"/>
      <c r="W9" s="1"/>
      <c r="X9" s="1"/>
      <c r="Y9" s="4"/>
      <c r="Z9" s="5"/>
      <c r="AA9" s="5"/>
      <c r="AB9" s="134"/>
      <c r="AC9" s="64"/>
      <c r="AD9" s="64"/>
      <c r="AE9" s="64"/>
      <c r="AF9" s="64"/>
      <c r="AG9" s="5"/>
    </row>
    <row r="10" spans="1:100" ht="24" customHeight="1">
      <c r="A10" s="7"/>
      <c r="B10" s="402" t="s">
        <v>63</v>
      </c>
      <c r="C10" s="403"/>
      <c r="D10" s="403"/>
      <c r="E10" s="403"/>
      <c r="F10" s="403"/>
      <c r="G10" s="422"/>
      <c r="H10" s="423"/>
      <c r="I10" s="423"/>
      <c r="J10" s="423"/>
      <c r="K10" s="423"/>
      <c r="L10" s="423"/>
      <c r="M10" s="423"/>
      <c r="N10" s="423"/>
      <c r="O10" s="423"/>
      <c r="P10" s="424"/>
      <c r="Q10" s="10"/>
      <c r="R10" s="68" t="s">
        <v>238</v>
      </c>
      <c r="S10" s="22"/>
      <c r="T10" s="22"/>
      <c r="U10" s="22"/>
      <c r="V10" s="127"/>
      <c r="W10" s="1"/>
      <c r="X10" s="1"/>
      <c r="Y10" s="4"/>
      <c r="Z10" s="5"/>
      <c r="AA10" s="5"/>
      <c r="AB10" s="134"/>
      <c r="AC10" s="64"/>
      <c r="AD10" s="64"/>
      <c r="AE10" s="64"/>
      <c r="AF10" s="64"/>
      <c r="AG10" s="5"/>
    </row>
    <row r="11" spans="1:100" ht="24" customHeight="1">
      <c r="A11" s="7"/>
      <c r="B11" s="402" t="s">
        <v>64</v>
      </c>
      <c r="C11" s="403"/>
      <c r="D11" s="403"/>
      <c r="E11" s="403"/>
      <c r="F11" s="403"/>
      <c r="G11" s="439"/>
      <c r="H11" s="440"/>
      <c r="I11" s="440"/>
      <c r="J11" s="440"/>
      <c r="K11" s="440"/>
      <c r="L11" s="440"/>
      <c r="M11" s="440"/>
      <c r="N11" s="440"/>
      <c r="O11" s="440"/>
      <c r="P11" s="441"/>
      <c r="Q11" s="10"/>
      <c r="R11" s="425" t="s">
        <v>248</v>
      </c>
      <c r="S11" s="426"/>
      <c r="T11" s="427" t="s">
        <v>241</v>
      </c>
      <c r="U11" s="437"/>
      <c r="V11" s="437"/>
      <c r="W11" s="437"/>
      <c r="X11" s="437"/>
      <c r="Y11" s="437"/>
      <c r="Z11" s="437"/>
      <c r="AA11" s="437"/>
      <c r="AB11" s="437"/>
      <c r="AC11" s="437"/>
      <c r="AD11" s="437"/>
      <c r="AE11" s="437"/>
      <c r="AF11" s="438"/>
      <c r="AG11" s="5"/>
    </row>
    <row r="12" spans="1:100" ht="24" customHeight="1">
      <c r="A12" s="7"/>
      <c r="B12" s="402" t="s">
        <v>65</v>
      </c>
      <c r="C12" s="403"/>
      <c r="D12" s="403"/>
      <c r="E12" s="403"/>
      <c r="F12" s="403"/>
      <c r="G12" s="439"/>
      <c r="H12" s="440"/>
      <c r="I12" s="440"/>
      <c r="J12" s="440"/>
      <c r="K12" s="440"/>
      <c r="L12" s="440"/>
      <c r="M12" s="440"/>
      <c r="N12" s="440"/>
      <c r="O12" s="440"/>
      <c r="P12" s="441"/>
      <c r="Q12" s="10"/>
      <c r="R12" s="425" t="s">
        <v>207</v>
      </c>
      <c r="S12" s="426"/>
      <c r="T12" s="442" t="s">
        <v>410</v>
      </c>
      <c r="U12" s="443"/>
      <c r="V12" s="443"/>
      <c r="W12" s="443"/>
      <c r="X12" s="443"/>
      <c r="Y12" s="443"/>
      <c r="Z12" s="443"/>
      <c r="AA12" s="443"/>
      <c r="AB12" s="443"/>
      <c r="AC12" s="443"/>
      <c r="AD12" s="443"/>
      <c r="AE12" s="443"/>
      <c r="AF12" s="444"/>
      <c r="AG12" s="5"/>
    </row>
    <row r="13" spans="1:100" ht="25.5" customHeight="1">
      <c r="A13" s="7"/>
      <c r="B13" s="7"/>
      <c r="C13" s="7"/>
      <c r="D13" s="7"/>
      <c r="E13" s="7"/>
      <c r="F13" s="7"/>
      <c r="G13" s="410"/>
      <c r="H13" s="410"/>
      <c r="I13" s="410"/>
      <c r="J13" s="410"/>
      <c r="K13" s="410"/>
      <c r="L13" s="410"/>
      <c r="M13" s="410"/>
      <c r="N13" s="410"/>
      <c r="O13" s="26"/>
      <c r="P13" s="26"/>
      <c r="Q13" s="26"/>
      <c r="R13" s="425" t="s">
        <v>409</v>
      </c>
      <c r="S13" s="426"/>
      <c r="T13" s="427" t="s">
        <v>411</v>
      </c>
      <c r="U13" s="428"/>
      <c r="V13" s="428"/>
      <c r="W13" s="428"/>
      <c r="X13" s="428"/>
      <c r="Y13" s="428"/>
      <c r="Z13" s="428"/>
      <c r="AA13" s="429"/>
      <c r="AB13" s="429"/>
      <c r="AC13" s="429"/>
      <c r="AD13" s="429"/>
      <c r="AE13" s="429"/>
      <c r="AF13" s="430"/>
      <c r="AG13" s="23"/>
    </row>
    <row r="14" spans="1:100" ht="28.5" customHeight="1">
      <c r="A14" s="431" t="s">
        <v>79</v>
      </c>
      <c r="B14" s="432"/>
      <c r="C14" s="432"/>
      <c r="D14" s="432"/>
      <c r="E14" s="432"/>
      <c r="F14" s="432"/>
      <c r="G14" s="432"/>
      <c r="H14" s="432"/>
      <c r="I14" s="432"/>
      <c r="J14" s="432"/>
      <c r="K14" s="432"/>
      <c r="L14" s="432"/>
      <c r="M14" s="432"/>
      <c r="N14" s="432"/>
      <c r="O14" s="432"/>
      <c r="P14" s="432"/>
      <c r="Q14" s="49"/>
      <c r="R14" s="433" t="s">
        <v>242</v>
      </c>
      <c r="S14" s="433"/>
      <c r="T14" s="427" t="s">
        <v>243</v>
      </c>
      <c r="U14" s="434"/>
      <c r="V14" s="434"/>
      <c r="W14" s="434"/>
      <c r="X14" s="434"/>
      <c r="Y14" s="434"/>
      <c r="Z14" s="434"/>
      <c r="AA14" s="435"/>
      <c r="AB14" s="435"/>
      <c r="AC14" s="435"/>
      <c r="AD14" s="435"/>
      <c r="AE14" s="435"/>
      <c r="AF14" s="436"/>
    </row>
    <row r="15" spans="1:100" ht="9.75" customHeight="1" thickBot="1">
      <c r="A15" s="8"/>
      <c r="B15" s="8"/>
      <c r="C15" s="8"/>
      <c r="D15" s="8"/>
      <c r="E15" s="8"/>
      <c r="F15" s="8"/>
      <c r="G15" s="8"/>
      <c r="H15" s="11"/>
      <c r="I15" s="11"/>
      <c r="J15" s="11"/>
      <c r="K15" s="11"/>
      <c r="L15" s="11"/>
      <c r="M15" s="11"/>
      <c r="N15" s="11"/>
      <c r="O15" s="11"/>
      <c r="P15" s="11"/>
      <c r="Q15" s="11"/>
      <c r="R15" s="11"/>
      <c r="S15" s="11"/>
      <c r="T15" s="11"/>
      <c r="U15" s="11"/>
      <c r="V15" s="128"/>
      <c r="W15" s="11"/>
      <c r="X15" s="11"/>
      <c r="Y15" s="11"/>
    </row>
    <row r="16" spans="1:100" s="15" customFormat="1" ht="21.75" customHeight="1">
      <c r="A16" s="464" t="s">
        <v>6</v>
      </c>
      <c r="B16" s="465"/>
      <c r="C16" s="465"/>
      <c r="D16" s="465"/>
      <c r="E16" s="465"/>
      <c r="F16" s="465"/>
      <c r="G16" s="466"/>
      <c r="H16" s="470" t="s">
        <v>7</v>
      </c>
      <c r="I16" s="471"/>
      <c r="J16" s="471"/>
      <c r="K16" s="471"/>
      <c r="L16" s="471"/>
      <c r="M16" s="471"/>
      <c r="N16" s="472" t="s">
        <v>403</v>
      </c>
      <c r="O16" s="473"/>
      <c r="P16" s="473"/>
      <c r="Q16" s="473"/>
      <c r="R16" s="473"/>
      <c r="S16" s="473"/>
      <c r="T16" s="473"/>
      <c r="U16" s="474"/>
      <c r="V16" s="546" t="s">
        <v>404</v>
      </c>
      <c r="W16" s="548" t="s">
        <v>405</v>
      </c>
      <c r="X16" s="473"/>
      <c r="Y16" s="473"/>
      <c r="Z16" s="549"/>
      <c r="AA16" s="550"/>
      <c r="AB16" s="552" t="s">
        <v>62</v>
      </c>
      <c r="AC16" s="464" t="s">
        <v>412</v>
      </c>
      <c r="AD16" s="465"/>
      <c r="AE16" s="540"/>
      <c r="AF16" s="541"/>
      <c r="AG16" s="545"/>
      <c r="AJ16" s="16" t="s">
        <v>74</v>
      </c>
      <c r="AK16" s="1004" t="s">
        <v>431</v>
      </c>
      <c r="AL16" s="916">
        <v>1</v>
      </c>
      <c r="AM16" s="917"/>
      <c r="AN16" s="917"/>
      <c r="AO16" s="917"/>
      <c r="AP16" s="916">
        <v>2</v>
      </c>
      <c r="AQ16" s="917"/>
      <c r="AR16" s="917"/>
      <c r="AS16" s="916">
        <v>3</v>
      </c>
      <c r="AT16" s="917"/>
      <c r="AU16" s="917"/>
      <c r="AV16" s="917"/>
      <c r="AW16" s="917"/>
      <c r="AX16" s="917"/>
      <c r="AY16" s="917"/>
      <c r="AZ16" s="917"/>
      <c r="BA16" s="917"/>
      <c r="BB16" s="917"/>
      <c r="BC16" s="917"/>
      <c r="BD16" s="917"/>
      <c r="BE16" s="917"/>
      <c r="BF16" s="917"/>
      <c r="BG16" s="917"/>
      <c r="BH16" s="917"/>
      <c r="BI16" s="916">
        <v>4</v>
      </c>
      <c r="BJ16" s="918"/>
      <c r="BK16" s="916">
        <v>5</v>
      </c>
      <c r="BL16" s="917"/>
      <c r="BM16" s="917"/>
      <c r="BN16" s="916">
        <v>6</v>
      </c>
      <c r="BO16" s="917"/>
      <c r="BP16" s="916">
        <v>7</v>
      </c>
      <c r="BQ16" s="917"/>
      <c r="BR16" s="917"/>
      <c r="BS16" s="917"/>
      <c r="BT16" s="917"/>
      <c r="BU16" s="917"/>
      <c r="BV16" s="917"/>
      <c r="BW16" s="917"/>
      <c r="BX16" s="917"/>
      <c r="BY16" s="917"/>
      <c r="BZ16" s="917"/>
      <c r="CA16" s="918"/>
      <c r="CB16" s="916">
        <v>8</v>
      </c>
      <c r="CC16" s="917"/>
      <c r="CD16" s="917"/>
      <c r="CE16" s="917"/>
      <c r="CF16" s="917"/>
      <c r="CG16" s="917"/>
      <c r="CH16" s="917"/>
      <c r="CI16" s="917"/>
      <c r="CJ16" s="917"/>
      <c r="CK16" s="918"/>
      <c r="CL16" s="893">
        <v>9</v>
      </c>
      <c r="CM16" s="893"/>
      <c r="CN16" s="893">
        <v>10</v>
      </c>
      <c r="CO16" s="893"/>
      <c r="CP16" s="893"/>
      <c r="CR16" s="50" t="s">
        <v>407</v>
      </c>
      <c r="CS16" s="50" t="s">
        <v>408</v>
      </c>
      <c r="CT16" s="50" t="s">
        <v>327</v>
      </c>
      <c r="CU16" s="50" t="s">
        <v>226</v>
      </c>
      <c r="CV16" s="125" t="s">
        <v>433</v>
      </c>
    </row>
    <row r="17" spans="1:100" s="15" customFormat="1" ht="24" customHeight="1">
      <c r="A17" s="467"/>
      <c r="B17" s="468"/>
      <c r="C17" s="468"/>
      <c r="D17" s="468"/>
      <c r="E17" s="468"/>
      <c r="F17" s="468"/>
      <c r="G17" s="469"/>
      <c r="H17" s="445" t="s">
        <v>101</v>
      </c>
      <c r="I17" s="446"/>
      <c r="J17" s="446"/>
      <c r="K17" s="446"/>
      <c r="L17" s="446"/>
      <c r="M17" s="446"/>
      <c r="N17" s="475"/>
      <c r="O17" s="468"/>
      <c r="P17" s="468"/>
      <c r="Q17" s="468"/>
      <c r="R17" s="468"/>
      <c r="S17" s="468"/>
      <c r="T17" s="468"/>
      <c r="U17" s="469"/>
      <c r="V17" s="547"/>
      <c r="W17" s="467"/>
      <c r="X17" s="468"/>
      <c r="Y17" s="468"/>
      <c r="Z17" s="543"/>
      <c r="AA17" s="551"/>
      <c r="AB17" s="553"/>
      <c r="AC17" s="542"/>
      <c r="AD17" s="543"/>
      <c r="AE17" s="543"/>
      <c r="AF17" s="544"/>
      <c r="AG17" s="545"/>
      <c r="AJ17" s="16" t="s">
        <v>75</v>
      </c>
      <c r="AK17" s="1005"/>
      <c r="AL17" s="44" t="s">
        <v>3</v>
      </c>
      <c r="AM17" s="44" t="s">
        <v>0</v>
      </c>
      <c r="AN17" s="44" t="s">
        <v>1</v>
      </c>
      <c r="AO17" s="44" t="s">
        <v>2</v>
      </c>
      <c r="AP17" s="44" t="s">
        <v>3</v>
      </c>
      <c r="AQ17" s="44" t="s">
        <v>0</v>
      </c>
      <c r="AR17" s="44" t="s">
        <v>1</v>
      </c>
      <c r="AS17" s="44" t="s">
        <v>3</v>
      </c>
      <c r="AT17" s="44" t="s">
        <v>0</v>
      </c>
      <c r="AU17" s="44" t="s">
        <v>1</v>
      </c>
      <c r="AV17" s="44" t="s">
        <v>2</v>
      </c>
      <c r="AW17" s="44" t="s">
        <v>52</v>
      </c>
      <c r="AX17" s="44" t="s">
        <v>167</v>
      </c>
      <c r="AY17" s="44" t="s">
        <v>168</v>
      </c>
      <c r="AZ17" s="44" t="s">
        <v>71</v>
      </c>
      <c r="BA17" s="44" t="s">
        <v>123</v>
      </c>
      <c r="BB17" s="44" t="s">
        <v>124</v>
      </c>
      <c r="BC17" s="44" t="s">
        <v>125</v>
      </c>
      <c r="BD17" s="44" t="s">
        <v>126</v>
      </c>
      <c r="BE17" s="44" t="s">
        <v>127</v>
      </c>
      <c r="BF17" s="44" t="s">
        <v>128</v>
      </c>
      <c r="BG17" s="44" t="s">
        <v>381</v>
      </c>
      <c r="BH17" s="44" t="s">
        <v>382</v>
      </c>
      <c r="BI17" s="44" t="s">
        <v>3</v>
      </c>
      <c r="BJ17" s="44" t="s">
        <v>0</v>
      </c>
      <c r="BK17" s="44" t="s">
        <v>158</v>
      </c>
      <c r="BL17" s="44" t="s">
        <v>159</v>
      </c>
      <c r="BM17" s="44" t="s">
        <v>160</v>
      </c>
      <c r="BN17" s="44" t="s">
        <v>3</v>
      </c>
      <c r="BO17" s="44" t="s">
        <v>159</v>
      </c>
      <c r="BP17" s="44" t="s">
        <v>3</v>
      </c>
      <c r="BQ17" s="44" t="s">
        <v>0</v>
      </c>
      <c r="BR17" s="44" t="s">
        <v>1</v>
      </c>
      <c r="BS17" s="44" t="s">
        <v>2</v>
      </c>
      <c r="BT17" s="44" t="s">
        <v>52</v>
      </c>
      <c r="BU17" s="44" t="s">
        <v>70</v>
      </c>
      <c r="BV17" s="44" t="s">
        <v>432</v>
      </c>
      <c r="BW17" s="44" t="s">
        <v>71</v>
      </c>
      <c r="BX17" s="44" t="s">
        <v>123</v>
      </c>
      <c r="BY17" s="44" t="s">
        <v>124</v>
      </c>
      <c r="BZ17" s="44" t="s">
        <v>125</v>
      </c>
      <c r="CA17" s="44" t="s">
        <v>110</v>
      </c>
      <c r="CB17" s="44" t="s">
        <v>3</v>
      </c>
      <c r="CC17" s="44" t="s">
        <v>159</v>
      </c>
      <c r="CD17" s="44" t="s">
        <v>1</v>
      </c>
      <c r="CE17" s="44" t="s">
        <v>2</v>
      </c>
      <c r="CF17" s="44" t="s">
        <v>52</v>
      </c>
      <c r="CG17" s="44" t="s">
        <v>167</v>
      </c>
      <c r="CH17" s="69" t="s">
        <v>32</v>
      </c>
      <c r="CI17" s="44" t="s">
        <v>169</v>
      </c>
      <c r="CJ17" s="44" t="s">
        <v>170</v>
      </c>
      <c r="CK17" s="44" t="s">
        <v>239</v>
      </c>
      <c r="CL17" s="44" t="s">
        <v>158</v>
      </c>
      <c r="CM17" s="44" t="s">
        <v>159</v>
      </c>
      <c r="CN17" s="44" t="s">
        <v>158</v>
      </c>
      <c r="CO17" s="44" t="s">
        <v>159</v>
      </c>
      <c r="CP17" s="44" t="s">
        <v>160</v>
      </c>
      <c r="CR17" s="50" t="s">
        <v>205</v>
      </c>
      <c r="CS17" s="50" t="s">
        <v>206</v>
      </c>
      <c r="CT17" s="50" t="s">
        <v>211</v>
      </c>
      <c r="CU17" s="50" t="s">
        <v>226</v>
      </c>
      <c r="CV17" s="125" t="s">
        <v>433</v>
      </c>
    </row>
    <row r="18" spans="1:100" ht="32.25" customHeight="1">
      <c r="A18" s="447" t="s">
        <v>3</v>
      </c>
      <c r="B18" s="450" t="s">
        <v>80</v>
      </c>
      <c r="C18" s="451"/>
      <c r="D18" s="451"/>
      <c r="E18" s="451"/>
      <c r="F18" s="451"/>
      <c r="G18" s="452"/>
      <c r="H18" s="450" t="s">
        <v>235</v>
      </c>
      <c r="I18" s="451"/>
      <c r="J18" s="451"/>
      <c r="K18" s="451"/>
      <c r="L18" s="451"/>
      <c r="M18" s="451"/>
      <c r="N18" s="459" t="s">
        <v>8</v>
      </c>
      <c r="O18" s="460"/>
      <c r="P18" s="461"/>
      <c r="Q18" s="462"/>
      <c r="R18" s="463"/>
      <c r="S18" s="48" t="s">
        <v>102</v>
      </c>
      <c r="T18" s="462"/>
      <c r="U18" s="476"/>
      <c r="V18" s="557"/>
      <c r="W18" s="519"/>
      <c r="X18" s="520"/>
      <c r="Y18" s="520"/>
      <c r="Z18" s="520"/>
      <c r="AA18" s="537"/>
      <c r="AB18" s="554"/>
      <c r="AC18" s="530"/>
      <c r="AD18" s="531"/>
      <c r="AE18" s="531"/>
      <c r="AF18" s="532"/>
      <c r="AG18" s="9"/>
      <c r="AJ18" s="16" t="s">
        <v>72</v>
      </c>
      <c r="AK18" s="16" t="str">
        <f>IF(CV18=57,"OK","NG(貼り付け不可）")</f>
        <v>NG(貼り付け不可）</v>
      </c>
      <c r="AL18" s="50">
        <f>V$18</f>
        <v>0</v>
      </c>
      <c r="AM18" s="50">
        <f>V$23</f>
        <v>0</v>
      </c>
      <c r="AN18" s="50">
        <f>V$28</f>
        <v>0</v>
      </c>
      <c r="AO18" s="50">
        <f>V$34</f>
        <v>0</v>
      </c>
      <c r="AP18" s="50">
        <f>V$43</f>
        <v>0</v>
      </c>
      <c r="AQ18" s="50">
        <f>V$47</f>
        <v>0</v>
      </c>
      <c r="AR18" s="50">
        <f>V$52</f>
        <v>0</v>
      </c>
      <c r="AS18" s="50">
        <f>V$62</f>
        <v>0</v>
      </c>
      <c r="AT18" s="50">
        <f>V$67</f>
        <v>0</v>
      </c>
      <c r="AU18" s="50">
        <f>V$75</f>
        <v>0</v>
      </c>
      <c r="AV18" s="50">
        <f>V$79</f>
        <v>0</v>
      </c>
      <c r="AW18" s="50">
        <f>V$86</f>
        <v>0</v>
      </c>
      <c r="AX18" s="50">
        <f>V$93</f>
        <v>0</v>
      </c>
      <c r="AY18" s="50">
        <f>V$99</f>
        <v>0</v>
      </c>
      <c r="AZ18" s="50">
        <f>V$109</f>
        <v>0</v>
      </c>
      <c r="BA18" s="50">
        <f>V$116</f>
        <v>0</v>
      </c>
      <c r="BB18" s="50">
        <f>V$123</f>
        <v>0</v>
      </c>
      <c r="BC18" s="50">
        <f>V$131</f>
        <v>0</v>
      </c>
      <c r="BD18" s="50">
        <f>V$135</f>
        <v>0</v>
      </c>
      <c r="BE18" s="50">
        <f>V$143</f>
        <v>0</v>
      </c>
      <c r="BF18" s="50">
        <f>V$148</f>
        <v>0</v>
      </c>
      <c r="BG18" s="50">
        <f>V$153</f>
        <v>0</v>
      </c>
      <c r="BH18" s="50">
        <f>V$157</f>
        <v>0</v>
      </c>
      <c r="BI18" s="50">
        <f>V$168</f>
        <v>0</v>
      </c>
      <c r="BJ18" s="50">
        <f>V$173</f>
        <v>0</v>
      </c>
      <c r="BK18" s="50">
        <f>V$184</f>
        <v>0</v>
      </c>
      <c r="BL18" s="50">
        <f>V$188</f>
        <v>0</v>
      </c>
      <c r="BM18" s="50">
        <f>V$198</f>
        <v>0</v>
      </c>
      <c r="BN18" s="50">
        <f>V$208</f>
        <v>0</v>
      </c>
      <c r="BO18" s="50">
        <f>V$214</f>
        <v>0</v>
      </c>
      <c r="BP18" s="50">
        <f>V$224</f>
        <v>0</v>
      </c>
      <c r="BQ18" s="50">
        <f>V$236</f>
        <v>0</v>
      </c>
      <c r="BR18" s="50">
        <f>V$242</f>
        <v>0</v>
      </c>
      <c r="BS18" s="50">
        <f>V$247</f>
        <v>0</v>
      </c>
      <c r="BT18" s="50">
        <f>V$251</f>
        <v>0</v>
      </c>
      <c r="BU18" s="50">
        <f>V$256</f>
        <v>0</v>
      </c>
      <c r="BV18" s="50">
        <f>V$263</f>
        <v>0</v>
      </c>
      <c r="BW18" s="50">
        <f>V$267</f>
        <v>0</v>
      </c>
      <c r="BX18" s="50">
        <f>V$271</f>
        <v>0</v>
      </c>
      <c r="BY18" s="50">
        <f>V$275</f>
        <v>0</v>
      </c>
      <c r="BZ18" s="50">
        <f>V$281</f>
        <v>0</v>
      </c>
      <c r="CA18" s="50">
        <f>V$288</f>
        <v>0</v>
      </c>
      <c r="CB18" s="50">
        <f>V$299</f>
        <v>0</v>
      </c>
      <c r="CC18" s="50">
        <f>V$305</f>
        <v>0</v>
      </c>
      <c r="CD18" s="50">
        <f>V$310</f>
        <v>0</v>
      </c>
      <c r="CE18" s="50">
        <f>V$315</f>
        <v>0</v>
      </c>
      <c r="CF18" s="50">
        <f>V$320</f>
        <v>0</v>
      </c>
      <c r="CG18" s="50">
        <f>V$328</f>
        <v>0</v>
      </c>
      <c r="CH18" s="67">
        <f>V$333</f>
        <v>0</v>
      </c>
      <c r="CI18" s="50">
        <f>V$341</f>
        <v>0</v>
      </c>
      <c r="CJ18" s="50">
        <f>V$347</f>
        <v>0</v>
      </c>
      <c r="CK18" s="50">
        <f>V$354</f>
        <v>0</v>
      </c>
      <c r="CL18" s="50">
        <f>V$363</f>
        <v>0</v>
      </c>
      <c r="CM18" s="50">
        <f>V$367</f>
        <v>0</v>
      </c>
      <c r="CN18" s="50">
        <f>V$378</f>
        <v>0</v>
      </c>
      <c r="CO18" s="50">
        <f>V$382</f>
        <v>0</v>
      </c>
      <c r="CP18" s="50">
        <f>V$388</f>
        <v>0</v>
      </c>
      <c r="CR18" s="124">
        <f>COUNTIF($AL$18:$CP$18,CR17)</f>
        <v>0</v>
      </c>
      <c r="CS18" s="124">
        <f>COUNTIF($AL$18:$CP$18,CS17)</f>
        <v>0</v>
      </c>
      <c r="CT18" s="124">
        <f>COUNTIF($AL$18:$CP$18,CT17)</f>
        <v>0</v>
      </c>
      <c r="CU18" s="124">
        <f>COUNTIF($AL$18:$CP$18,CU17)</f>
        <v>0</v>
      </c>
      <c r="CV18" s="124">
        <f>SUM(CR18:CU18)</f>
        <v>0</v>
      </c>
    </row>
    <row r="19" spans="1:100" ht="31.5" customHeight="1">
      <c r="A19" s="448"/>
      <c r="B19" s="453"/>
      <c r="C19" s="454"/>
      <c r="D19" s="454"/>
      <c r="E19" s="454"/>
      <c r="F19" s="454"/>
      <c r="G19" s="455"/>
      <c r="H19" s="457"/>
      <c r="I19" s="458"/>
      <c r="J19" s="458"/>
      <c r="K19" s="458"/>
      <c r="L19" s="458"/>
      <c r="M19" s="458"/>
      <c r="N19" s="477" t="s">
        <v>9</v>
      </c>
      <c r="O19" s="478"/>
      <c r="P19" s="479"/>
      <c r="Q19" s="480"/>
      <c r="R19" s="481"/>
      <c r="S19" s="47" t="s">
        <v>102</v>
      </c>
      <c r="T19" s="480"/>
      <c r="U19" s="482"/>
      <c r="V19" s="558"/>
      <c r="W19" s="523"/>
      <c r="X19" s="524"/>
      <c r="Y19" s="524"/>
      <c r="Z19" s="524"/>
      <c r="AA19" s="538"/>
      <c r="AB19" s="555"/>
      <c r="AC19" s="533"/>
      <c r="AD19" s="493"/>
      <c r="AE19" s="493"/>
      <c r="AF19" s="534"/>
      <c r="AG19" s="9"/>
      <c r="AJ19" s="16" t="s">
        <v>73</v>
      </c>
      <c r="AK19" s="16" t="str">
        <f>IF(CV19=57,"OK","NG(貼り付け不可）")</f>
        <v>NG(貼り付け不可）</v>
      </c>
      <c r="AL19" s="50">
        <f>AB$18</f>
        <v>0</v>
      </c>
      <c r="AM19" s="50">
        <f>AB$23</f>
        <v>0</v>
      </c>
      <c r="AN19" s="50">
        <f>AB$28</f>
        <v>0</v>
      </c>
      <c r="AO19" s="50">
        <f>AB$34</f>
        <v>0</v>
      </c>
      <c r="AP19" s="50">
        <f>AB$43</f>
        <v>0</v>
      </c>
      <c r="AQ19" s="50">
        <f>AB$47</f>
        <v>0</v>
      </c>
      <c r="AR19" s="50">
        <f>AB$52</f>
        <v>0</v>
      </c>
      <c r="AS19" s="50">
        <f>AB$62</f>
        <v>0</v>
      </c>
      <c r="AT19" s="50">
        <f>AB$67</f>
        <v>0</v>
      </c>
      <c r="AU19" s="50">
        <f>AB$75</f>
        <v>0</v>
      </c>
      <c r="AV19" s="50">
        <f>AB$79</f>
        <v>0</v>
      </c>
      <c r="AW19" s="50">
        <f>AB$86</f>
        <v>0</v>
      </c>
      <c r="AX19" s="50">
        <f>AB$93</f>
        <v>0</v>
      </c>
      <c r="AY19" s="50">
        <f>AB$99</f>
        <v>0</v>
      </c>
      <c r="AZ19" s="50">
        <f>AB$109</f>
        <v>0</v>
      </c>
      <c r="BA19" s="50">
        <f>AB$116</f>
        <v>0</v>
      </c>
      <c r="BB19" s="50">
        <f>AB$123</f>
        <v>0</v>
      </c>
      <c r="BC19" s="50">
        <f>AB$131</f>
        <v>0</v>
      </c>
      <c r="BD19" s="50">
        <f>AB$135</f>
        <v>0</v>
      </c>
      <c r="BE19" s="50">
        <f>AB$143</f>
        <v>0</v>
      </c>
      <c r="BF19" s="50">
        <f>AB$148</f>
        <v>0</v>
      </c>
      <c r="BG19" s="50">
        <f>AB$153</f>
        <v>0</v>
      </c>
      <c r="BH19" s="50">
        <f>AB$157</f>
        <v>0</v>
      </c>
      <c r="BI19" s="50">
        <f>AB$168</f>
        <v>0</v>
      </c>
      <c r="BJ19" s="50">
        <f>AB$173</f>
        <v>0</v>
      </c>
      <c r="BK19" s="50">
        <f>AB$184</f>
        <v>0</v>
      </c>
      <c r="BL19" s="50">
        <f>AB$188</f>
        <v>0</v>
      </c>
      <c r="BM19" s="50">
        <f>AB$198</f>
        <v>0</v>
      </c>
      <c r="BN19" s="50">
        <f>AB$208</f>
        <v>0</v>
      </c>
      <c r="BO19" s="50">
        <f>AB$214</f>
        <v>0</v>
      </c>
      <c r="BP19" s="50">
        <f>AB$224</f>
        <v>0</v>
      </c>
      <c r="BQ19" s="50">
        <f>AB$236</f>
        <v>0</v>
      </c>
      <c r="BR19" s="50">
        <f>AB$242</f>
        <v>0</v>
      </c>
      <c r="BS19" s="50">
        <f>AB$247</f>
        <v>0</v>
      </c>
      <c r="BT19" s="50">
        <f>AB$251</f>
        <v>0</v>
      </c>
      <c r="BU19" s="50">
        <f>AB$256</f>
        <v>0</v>
      </c>
      <c r="BV19" s="50">
        <f>AB$263</f>
        <v>0</v>
      </c>
      <c r="BW19" s="50">
        <f>AB$267</f>
        <v>0</v>
      </c>
      <c r="BX19" s="50">
        <f>AB$271</f>
        <v>0</v>
      </c>
      <c r="BY19" s="50">
        <f>AB$275</f>
        <v>0</v>
      </c>
      <c r="BZ19" s="50">
        <f>AB$281</f>
        <v>0</v>
      </c>
      <c r="CA19" s="50">
        <f>AB$288</f>
        <v>0</v>
      </c>
      <c r="CB19" s="50">
        <f>AB$299</f>
        <v>0</v>
      </c>
      <c r="CC19" s="50">
        <f>AB$305</f>
        <v>0</v>
      </c>
      <c r="CD19" s="50">
        <f>AB$310</f>
        <v>0</v>
      </c>
      <c r="CE19" s="50">
        <f>AB$315</f>
        <v>0</v>
      </c>
      <c r="CF19" s="50">
        <f>AB$320</f>
        <v>0</v>
      </c>
      <c r="CG19" s="50">
        <f>AB$328</f>
        <v>0</v>
      </c>
      <c r="CH19" s="67">
        <f>AB$333</f>
        <v>0</v>
      </c>
      <c r="CI19" s="50">
        <f>AB$341</f>
        <v>0</v>
      </c>
      <c r="CJ19" s="50">
        <f>AB$347</f>
        <v>0</v>
      </c>
      <c r="CK19" s="50">
        <f>AB$354</f>
        <v>0</v>
      </c>
      <c r="CL19" s="50">
        <f>AB$363</f>
        <v>0</v>
      </c>
      <c r="CM19" s="50">
        <f>AB$367</f>
        <v>0</v>
      </c>
      <c r="CN19" s="50">
        <f>AB$378</f>
        <v>0</v>
      </c>
      <c r="CO19" s="50">
        <f>AB$382</f>
        <v>0</v>
      </c>
      <c r="CP19" s="50">
        <f>AB$388</f>
        <v>0</v>
      </c>
      <c r="CR19" s="124">
        <f>COUNTIF($AL$19:$CP$19,CR16)</f>
        <v>0</v>
      </c>
      <c r="CS19" s="124">
        <f>COUNTIF($AL$19:$CP$19,CS16)</f>
        <v>0</v>
      </c>
      <c r="CT19" s="124">
        <f>COUNTIF($AL$19:$CP$19,CT16)</f>
        <v>0</v>
      </c>
      <c r="CU19" s="124">
        <f>COUNTIF($AL$19:$CP$19,CU16)</f>
        <v>0</v>
      </c>
      <c r="CV19" s="124">
        <f>SUM(CR19:CU19)</f>
        <v>0</v>
      </c>
    </row>
    <row r="20" spans="1:100" ht="16.5" customHeight="1">
      <c r="A20" s="448"/>
      <c r="B20" s="453"/>
      <c r="C20" s="454"/>
      <c r="D20" s="454"/>
      <c r="E20" s="454"/>
      <c r="F20" s="454"/>
      <c r="G20" s="455"/>
      <c r="H20" s="483" t="s">
        <v>328</v>
      </c>
      <c r="I20" s="484"/>
      <c r="J20" s="484"/>
      <c r="K20" s="484"/>
      <c r="L20" s="484"/>
      <c r="M20" s="484"/>
      <c r="N20" s="489" t="s">
        <v>190</v>
      </c>
      <c r="O20" s="490"/>
      <c r="P20" s="491"/>
      <c r="Q20" s="498"/>
      <c r="R20" s="499"/>
      <c r="S20" s="504" t="s">
        <v>102</v>
      </c>
      <c r="T20" s="498"/>
      <c r="U20" s="507"/>
      <c r="V20" s="558"/>
      <c r="W20" s="523"/>
      <c r="X20" s="524"/>
      <c r="Y20" s="524"/>
      <c r="Z20" s="524"/>
      <c r="AA20" s="538"/>
      <c r="AB20" s="555"/>
      <c r="AC20" s="533"/>
      <c r="AD20" s="493"/>
      <c r="AE20" s="493"/>
      <c r="AF20" s="534"/>
      <c r="AG20" s="9"/>
    </row>
    <row r="21" spans="1:100" ht="15.75" customHeight="1">
      <c r="A21" s="448"/>
      <c r="B21" s="453"/>
      <c r="C21" s="454"/>
      <c r="D21" s="454"/>
      <c r="E21" s="454"/>
      <c r="F21" s="454"/>
      <c r="G21" s="455"/>
      <c r="H21" s="485"/>
      <c r="I21" s="486"/>
      <c r="J21" s="486"/>
      <c r="K21" s="486"/>
      <c r="L21" s="486"/>
      <c r="M21" s="486"/>
      <c r="N21" s="492"/>
      <c r="O21" s="493"/>
      <c r="P21" s="494"/>
      <c r="Q21" s="500"/>
      <c r="R21" s="501"/>
      <c r="S21" s="505"/>
      <c r="T21" s="500"/>
      <c r="U21" s="508"/>
      <c r="V21" s="558"/>
      <c r="W21" s="523"/>
      <c r="X21" s="524"/>
      <c r="Y21" s="524"/>
      <c r="Z21" s="524"/>
      <c r="AA21" s="538"/>
      <c r="AB21" s="555"/>
      <c r="AC21" s="533"/>
      <c r="AD21" s="493"/>
      <c r="AE21" s="493"/>
      <c r="AF21" s="534"/>
      <c r="AG21" s="9"/>
    </row>
    <row r="22" spans="1:100" ht="12.75" customHeight="1">
      <c r="A22" s="449"/>
      <c r="B22" s="456"/>
      <c r="C22" s="423"/>
      <c r="D22" s="423"/>
      <c r="E22" s="423"/>
      <c r="F22" s="423"/>
      <c r="G22" s="424"/>
      <c r="H22" s="487"/>
      <c r="I22" s="488"/>
      <c r="J22" s="488"/>
      <c r="K22" s="488"/>
      <c r="L22" s="488"/>
      <c r="M22" s="488"/>
      <c r="N22" s="495"/>
      <c r="O22" s="496"/>
      <c r="P22" s="497"/>
      <c r="Q22" s="502"/>
      <c r="R22" s="503"/>
      <c r="S22" s="506"/>
      <c r="T22" s="502"/>
      <c r="U22" s="509"/>
      <c r="V22" s="559"/>
      <c r="W22" s="527"/>
      <c r="X22" s="517"/>
      <c r="Y22" s="517"/>
      <c r="Z22" s="517"/>
      <c r="AA22" s="539"/>
      <c r="AB22" s="556"/>
      <c r="AC22" s="535"/>
      <c r="AD22" s="496"/>
      <c r="AE22" s="496"/>
      <c r="AF22" s="536"/>
      <c r="AG22" s="9"/>
    </row>
    <row r="23" spans="1:100" ht="24" customHeight="1">
      <c r="A23" s="447" t="s">
        <v>394</v>
      </c>
      <c r="B23" s="450" t="s">
        <v>17</v>
      </c>
      <c r="C23" s="451"/>
      <c r="D23" s="451"/>
      <c r="E23" s="451"/>
      <c r="F23" s="451"/>
      <c r="G23" s="452"/>
      <c r="H23" s="450" t="s">
        <v>384</v>
      </c>
      <c r="I23" s="451"/>
      <c r="J23" s="451"/>
      <c r="K23" s="451"/>
      <c r="L23" s="451"/>
      <c r="M23" s="451"/>
      <c r="N23" s="459" t="s">
        <v>118</v>
      </c>
      <c r="O23" s="461"/>
      <c r="P23" s="574" t="s">
        <v>10</v>
      </c>
      <c r="Q23" s="575"/>
      <c r="R23" s="576"/>
      <c r="S23" s="577"/>
      <c r="T23" s="578"/>
      <c r="U23" s="42" t="s">
        <v>98</v>
      </c>
      <c r="V23" s="557"/>
      <c r="W23" s="519"/>
      <c r="X23" s="520"/>
      <c r="Y23" s="520"/>
      <c r="Z23" s="521"/>
      <c r="AA23" s="522"/>
      <c r="AB23" s="554"/>
      <c r="AC23" s="530"/>
      <c r="AD23" s="531"/>
      <c r="AE23" s="531"/>
      <c r="AF23" s="532"/>
      <c r="AG23" s="9"/>
    </row>
    <row r="24" spans="1:100" ht="24" customHeight="1">
      <c r="A24" s="448"/>
      <c r="B24" s="453"/>
      <c r="C24" s="454"/>
      <c r="D24" s="454"/>
      <c r="E24" s="454"/>
      <c r="F24" s="454"/>
      <c r="G24" s="455"/>
      <c r="H24" s="453"/>
      <c r="I24" s="454"/>
      <c r="J24" s="454"/>
      <c r="K24" s="454"/>
      <c r="L24" s="454"/>
      <c r="M24" s="454"/>
      <c r="N24" s="81"/>
      <c r="O24" s="45" t="s">
        <v>115</v>
      </c>
      <c r="P24" s="579" t="s">
        <v>103</v>
      </c>
      <c r="Q24" s="580"/>
      <c r="R24" s="581"/>
      <c r="S24" s="582"/>
      <c r="T24" s="481"/>
      <c r="U24" s="43" t="s">
        <v>98</v>
      </c>
      <c r="V24" s="558"/>
      <c r="W24" s="523"/>
      <c r="X24" s="524"/>
      <c r="Y24" s="524"/>
      <c r="Z24" s="525"/>
      <c r="AA24" s="526"/>
      <c r="AB24" s="555"/>
      <c r="AC24" s="533"/>
      <c r="AD24" s="493"/>
      <c r="AE24" s="493"/>
      <c r="AF24" s="534"/>
      <c r="AG24" s="9"/>
    </row>
    <row r="25" spans="1:100" ht="24" customHeight="1">
      <c r="A25" s="448"/>
      <c r="B25" s="453"/>
      <c r="C25" s="454"/>
      <c r="D25" s="454"/>
      <c r="E25" s="454"/>
      <c r="F25" s="454"/>
      <c r="G25" s="455"/>
      <c r="H25" s="457"/>
      <c r="I25" s="458"/>
      <c r="J25" s="458"/>
      <c r="K25" s="458"/>
      <c r="L25" s="458"/>
      <c r="M25" s="458"/>
      <c r="N25" s="563"/>
      <c r="O25" s="564"/>
      <c r="P25" s="564"/>
      <c r="Q25" s="564"/>
      <c r="R25" s="564"/>
      <c r="S25" s="564"/>
      <c r="T25" s="564"/>
      <c r="U25" s="565"/>
      <c r="V25" s="558"/>
      <c r="W25" s="523"/>
      <c r="X25" s="524"/>
      <c r="Y25" s="524"/>
      <c r="Z25" s="525"/>
      <c r="AA25" s="526"/>
      <c r="AB25" s="555"/>
      <c r="AC25" s="533"/>
      <c r="AD25" s="493"/>
      <c r="AE25" s="493"/>
      <c r="AF25" s="534"/>
      <c r="AG25" s="9"/>
    </row>
    <row r="26" spans="1:100" ht="24" customHeight="1">
      <c r="A26" s="448"/>
      <c r="B26" s="453"/>
      <c r="C26" s="454"/>
      <c r="D26" s="454"/>
      <c r="E26" s="454"/>
      <c r="F26" s="454"/>
      <c r="G26" s="455"/>
      <c r="H26" s="572" t="s">
        <v>367</v>
      </c>
      <c r="I26" s="573"/>
      <c r="J26" s="573"/>
      <c r="K26" s="573"/>
      <c r="L26" s="573"/>
      <c r="M26" s="573"/>
      <c r="N26" s="566"/>
      <c r="O26" s="567"/>
      <c r="P26" s="567"/>
      <c r="Q26" s="567"/>
      <c r="R26" s="567"/>
      <c r="S26" s="567"/>
      <c r="T26" s="567"/>
      <c r="U26" s="568"/>
      <c r="V26" s="558"/>
      <c r="W26" s="523"/>
      <c r="X26" s="524"/>
      <c r="Y26" s="524"/>
      <c r="Z26" s="525"/>
      <c r="AA26" s="526"/>
      <c r="AB26" s="555"/>
      <c r="AC26" s="533"/>
      <c r="AD26" s="493"/>
      <c r="AE26" s="493"/>
      <c r="AF26" s="534"/>
      <c r="AG26" s="9"/>
    </row>
    <row r="27" spans="1:100" ht="24" customHeight="1">
      <c r="A27" s="449"/>
      <c r="B27" s="456"/>
      <c r="C27" s="423"/>
      <c r="D27" s="423"/>
      <c r="E27" s="423"/>
      <c r="F27" s="423"/>
      <c r="G27" s="424"/>
      <c r="H27" s="456"/>
      <c r="I27" s="423"/>
      <c r="J27" s="423"/>
      <c r="K27" s="423"/>
      <c r="L27" s="423"/>
      <c r="M27" s="423"/>
      <c r="N27" s="569"/>
      <c r="O27" s="570"/>
      <c r="P27" s="570"/>
      <c r="Q27" s="570"/>
      <c r="R27" s="570"/>
      <c r="S27" s="570"/>
      <c r="T27" s="570"/>
      <c r="U27" s="571"/>
      <c r="V27" s="559"/>
      <c r="W27" s="527"/>
      <c r="X27" s="517"/>
      <c r="Y27" s="517"/>
      <c r="Z27" s="528"/>
      <c r="AA27" s="529"/>
      <c r="AB27" s="556"/>
      <c r="AC27" s="535"/>
      <c r="AD27" s="496"/>
      <c r="AE27" s="496"/>
      <c r="AF27" s="536"/>
      <c r="AG27" s="9"/>
    </row>
    <row r="28" spans="1:100" ht="24" customHeight="1">
      <c r="A28" s="447" t="s">
        <v>13</v>
      </c>
      <c r="B28" s="450" t="s">
        <v>81</v>
      </c>
      <c r="C28" s="451"/>
      <c r="D28" s="451"/>
      <c r="E28" s="451"/>
      <c r="F28" s="451"/>
      <c r="G28" s="452"/>
      <c r="H28" s="450" t="s">
        <v>18</v>
      </c>
      <c r="I28" s="451"/>
      <c r="J28" s="451"/>
      <c r="K28" s="451"/>
      <c r="L28" s="451"/>
      <c r="M28" s="451"/>
      <c r="N28" s="510" t="s">
        <v>19</v>
      </c>
      <c r="O28" s="511"/>
      <c r="P28" s="511"/>
      <c r="Q28" s="511"/>
      <c r="R28" s="511"/>
      <c r="S28" s="511"/>
      <c r="T28" s="511"/>
      <c r="U28" s="512"/>
      <c r="V28" s="557"/>
      <c r="W28" s="519"/>
      <c r="X28" s="520"/>
      <c r="Y28" s="520"/>
      <c r="Z28" s="521"/>
      <c r="AA28" s="522"/>
      <c r="AB28" s="554"/>
      <c r="AC28" s="530" t="s">
        <v>406</v>
      </c>
      <c r="AD28" s="531"/>
      <c r="AE28" s="531"/>
      <c r="AF28" s="532"/>
      <c r="AG28" s="9"/>
    </row>
    <row r="29" spans="1:100" ht="24" customHeight="1">
      <c r="A29" s="448"/>
      <c r="B29" s="453"/>
      <c r="C29" s="454"/>
      <c r="D29" s="454"/>
      <c r="E29" s="454"/>
      <c r="F29" s="454"/>
      <c r="G29" s="455"/>
      <c r="H29" s="453"/>
      <c r="I29" s="454"/>
      <c r="J29" s="454"/>
      <c r="K29" s="454"/>
      <c r="L29" s="454"/>
      <c r="M29" s="454"/>
      <c r="N29" s="513"/>
      <c r="O29" s="514"/>
      <c r="P29" s="514"/>
      <c r="Q29" s="514"/>
      <c r="R29" s="514"/>
      <c r="S29" s="514"/>
      <c r="T29" s="514"/>
      <c r="U29" s="515"/>
      <c r="V29" s="558"/>
      <c r="W29" s="523"/>
      <c r="X29" s="524"/>
      <c r="Y29" s="524"/>
      <c r="Z29" s="525"/>
      <c r="AA29" s="526"/>
      <c r="AB29" s="555"/>
      <c r="AC29" s="533"/>
      <c r="AD29" s="493"/>
      <c r="AE29" s="493"/>
      <c r="AF29" s="534"/>
      <c r="AG29" s="9"/>
    </row>
    <row r="30" spans="1:100" ht="24" customHeight="1">
      <c r="A30" s="448"/>
      <c r="B30" s="453"/>
      <c r="C30" s="454"/>
      <c r="D30" s="454"/>
      <c r="E30" s="454"/>
      <c r="F30" s="454"/>
      <c r="G30" s="455"/>
      <c r="H30" s="457"/>
      <c r="I30" s="458"/>
      <c r="J30" s="458"/>
      <c r="K30" s="458"/>
      <c r="L30" s="458"/>
      <c r="M30" s="458"/>
      <c r="N30" s="516"/>
      <c r="O30" s="517"/>
      <c r="P30" s="517"/>
      <c r="Q30" s="517"/>
      <c r="R30" s="517"/>
      <c r="S30" s="517"/>
      <c r="T30" s="517"/>
      <c r="U30" s="518"/>
      <c r="V30" s="558"/>
      <c r="W30" s="523"/>
      <c r="X30" s="524"/>
      <c r="Y30" s="524"/>
      <c r="Z30" s="525"/>
      <c r="AA30" s="526"/>
      <c r="AB30" s="555"/>
      <c r="AC30" s="533"/>
      <c r="AD30" s="493"/>
      <c r="AE30" s="493"/>
      <c r="AF30" s="534"/>
      <c r="AG30" s="9"/>
    </row>
    <row r="31" spans="1:100" ht="24" customHeight="1">
      <c r="A31" s="448"/>
      <c r="B31" s="453"/>
      <c r="C31" s="454"/>
      <c r="D31" s="454"/>
      <c r="E31" s="454"/>
      <c r="F31" s="454"/>
      <c r="G31" s="455"/>
      <c r="H31" s="483" t="s">
        <v>368</v>
      </c>
      <c r="I31" s="484"/>
      <c r="J31" s="583"/>
      <c r="K31" s="583"/>
      <c r="L31" s="583"/>
      <c r="M31" s="583"/>
      <c r="N31" s="510" t="s">
        <v>20</v>
      </c>
      <c r="O31" s="511"/>
      <c r="P31" s="511"/>
      <c r="Q31" s="511"/>
      <c r="R31" s="511"/>
      <c r="S31" s="511"/>
      <c r="T31" s="511"/>
      <c r="U31" s="512"/>
      <c r="V31" s="558"/>
      <c r="W31" s="523"/>
      <c r="X31" s="524"/>
      <c r="Y31" s="524"/>
      <c r="Z31" s="525"/>
      <c r="AA31" s="526"/>
      <c r="AB31" s="555"/>
      <c r="AC31" s="533"/>
      <c r="AD31" s="493"/>
      <c r="AE31" s="493"/>
      <c r="AF31" s="534"/>
      <c r="AG31" s="9"/>
    </row>
    <row r="32" spans="1:100" ht="24" customHeight="1">
      <c r="A32" s="448"/>
      <c r="B32" s="453"/>
      <c r="C32" s="454"/>
      <c r="D32" s="454"/>
      <c r="E32" s="454"/>
      <c r="F32" s="454"/>
      <c r="G32" s="455"/>
      <c r="H32" s="584"/>
      <c r="I32" s="585"/>
      <c r="J32" s="585"/>
      <c r="K32" s="585"/>
      <c r="L32" s="585"/>
      <c r="M32" s="585"/>
      <c r="N32" s="513"/>
      <c r="O32" s="514"/>
      <c r="P32" s="514"/>
      <c r="Q32" s="514"/>
      <c r="R32" s="514"/>
      <c r="S32" s="514"/>
      <c r="T32" s="514"/>
      <c r="U32" s="515"/>
      <c r="V32" s="558"/>
      <c r="W32" s="523"/>
      <c r="X32" s="524"/>
      <c r="Y32" s="524"/>
      <c r="Z32" s="525"/>
      <c r="AA32" s="526"/>
      <c r="AB32" s="555"/>
      <c r="AC32" s="533"/>
      <c r="AD32" s="493"/>
      <c r="AE32" s="493"/>
      <c r="AF32" s="534"/>
      <c r="AG32" s="9"/>
    </row>
    <row r="33" spans="1:33" ht="24" customHeight="1">
      <c r="A33" s="449"/>
      <c r="B33" s="456"/>
      <c r="C33" s="423"/>
      <c r="D33" s="423"/>
      <c r="E33" s="423"/>
      <c r="F33" s="423"/>
      <c r="G33" s="424"/>
      <c r="H33" s="586"/>
      <c r="I33" s="587"/>
      <c r="J33" s="587"/>
      <c r="K33" s="587"/>
      <c r="L33" s="587"/>
      <c r="M33" s="587"/>
      <c r="N33" s="516"/>
      <c r="O33" s="517"/>
      <c r="P33" s="517"/>
      <c r="Q33" s="517"/>
      <c r="R33" s="517"/>
      <c r="S33" s="517"/>
      <c r="T33" s="517"/>
      <c r="U33" s="518"/>
      <c r="V33" s="559"/>
      <c r="W33" s="527"/>
      <c r="X33" s="517"/>
      <c r="Y33" s="517"/>
      <c r="Z33" s="528"/>
      <c r="AA33" s="529"/>
      <c r="AB33" s="556"/>
      <c r="AC33" s="535"/>
      <c r="AD33" s="496"/>
      <c r="AE33" s="496"/>
      <c r="AF33" s="536"/>
      <c r="AG33" s="9"/>
    </row>
    <row r="34" spans="1:33" ht="24" customHeight="1">
      <c r="A34" s="447" t="s">
        <v>5</v>
      </c>
      <c r="B34" s="450" t="s">
        <v>82</v>
      </c>
      <c r="C34" s="451"/>
      <c r="D34" s="451"/>
      <c r="E34" s="451"/>
      <c r="F34" s="451"/>
      <c r="G34" s="452"/>
      <c r="H34" s="450" t="s">
        <v>44</v>
      </c>
      <c r="I34" s="451"/>
      <c r="J34" s="451"/>
      <c r="K34" s="451"/>
      <c r="L34" s="451"/>
      <c r="M34" s="451"/>
      <c r="N34" s="590" t="s">
        <v>56</v>
      </c>
      <c r="O34" s="591"/>
      <c r="P34" s="591"/>
      <c r="Q34" s="591"/>
      <c r="R34" s="592"/>
      <c r="S34" s="596"/>
      <c r="T34" s="597"/>
      <c r="U34" s="600" t="s">
        <v>68</v>
      </c>
      <c r="V34" s="557"/>
      <c r="W34" s="519"/>
      <c r="X34" s="520"/>
      <c r="Y34" s="520"/>
      <c r="Z34" s="521"/>
      <c r="AA34" s="522"/>
      <c r="AB34" s="554"/>
      <c r="AC34" s="530"/>
      <c r="AD34" s="531"/>
      <c r="AE34" s="531"/>
      <c r="AF34" s="532"/>
      <c r="AG34" s="9"/>
    </row>
    <row r="35" spans="1:33" ht="24" customHeight="1">
      <c r="A35" s="448"/>
      <c r="B35" s="453"/>
      <c r="C35" s="454"/>
      <c r="D35" s="454"/>
      <c r="E35" s="454"/>
      <c r="F35" s="454"/>
      <c r="G35" s="455"/>
      <c r="H35" s="457"/>
      <c r="I35" s="458"/>
      <c r="J35" s="458"/>
      <c r="K35" s="458"/>
      <c r="L35" s="458"/>
      <c r="M35" s="458"/>
      <c r="N35" s="593"/>
      <c r="O35" s="594"/>
      <c r="P35" s="594"/>
      <c r="Q35" s="594"/>
      <c r="R35" s="595"/>
      <c r="S35" s="598"/>
      <c r="T35" s="599"/>
      <c r="U35" s="601"/>
      <c r="V35" s="558"/>
      <c r="W35" s="523"/>
      <c r="X35" s="524"/>
      <c r="Y35" s="524"/>
      <c r="Z35" s="525"/>
      <c r="AA35" s="526"/>
      <c r="AB35" s="555"/>
      <c r="AC35" s="533"/>
      <c r="AD35" s="493"/>
      <c r="AE35" s="493"/>
      <c r="AF35" s="534"/>
      <c r="AG35" s="9"/>
    </row>
    <row r="36" spans="1:33" ht="24" customHeight="1">
      <c r="A36" s="448"/>
      <c r="B36" s="453"/>
      <c r="C36" s="454"/>
      <c r="D36" s="454"/>
      <c r="E36" s="454"/>
      <c r="F36" s="454"/>
      <c r="G36" s="455"/>
      <c r="H36" s="483" t="s">
        <v>369</v>
      </c>
      <c r="I36" s="484"/>
      <c r="J36" s="484"/>
      <c r="K36" s="484"/>
      <c r="L36" s="484"/>
      <c r="M36" s="484"/>
      <c r="N36" s="513"/>
      <c r="O36" s="514"/>
      <c r="P36" s="514"/>
      <c r="Q36" s="514"/>
      <c r="R36" s="514"/>
      <c r="S36" s="514"/>
      <c r="T36" s="514"/>
      <c r="U36" s="515"/>
      <c r="V36" s="558"/>
      <c r="W36" s="523"/>
      <c r="X36" s="524"/>
      <c r="Y36" s="524"/>
      <c r="Z36" s="525"/>
      <c r="AA36" s="526"/>
      <c r="AB36" s="555"/>
      <c r="AC36" s="533"/>
      <c r="AD36" s="493"/>
      <c r="AE36" s="493"/>
      <c r="AF36" s="534"/>
      <c r="AG36" s="9"/>
    </row>
    <row r="37" spans="1:33" ht="24" customHeight="1" thickBot="1">
      <c r="A37" s="449"/>
      <c r="B37" s="456"/>
      <c r="C37" s="423"/>
      <c r="D37" s="423"/>
      <c r="E37" s="423"/>
      <c r="F37" s="423"/>
      <c r="G37" s="424"/>
      <c r="H37" s="487"/>
      <c r="I37" s="488"/>
      <c r="J37" s="488"/>
      <c r="K37" s="488"/>
      <c r="L37" s="488"/>
      <c r="M37" s="488"/>
      <c r="N37" s="560"/>
      <c r="O37" s="561"/>
      <c r="P37" s="561"/>
      <c r="Q37" s="561"/>
      <c r="R37" s="561"/>
      <c r="S37" s="561"/>
      <c r="T37" s="561"/>
      <c r="U37" s="562"/>
      <c r="V37" s="602"/>
      <c r="W37" s="603"/>
      <c r="X37" s="561"/>
      <c r="Y37" s="561"/>
      <c r="Z37" s="604"/>
      <c r="AA37" s="605"/>
      <c r="AB37" s="556"/>
      <c r="AC37" s="535"/>
      <c r="AD37" s="496"/>
      <c r="AE37" s="496"/>
      <c r="AF37" s="536"/>
      <c r="AG37" s="9"/>
    </row>
    <row r="38" spans="1:33" ht="13.5" customHeight="1">
      <c r="A38" s="588"/>
      <c r="B38" s="588"/>
      <c r="C38" s="588"/>
      <c r="D38" s="588"/>
      <c r="E38" s="588"/>
      <c r="F38" s="588"/>
      <c r="G38" s="588"/>
      <c r="H38" s="588"/>
      <c r="I38" s="588"/>
      <c r="J38" s="588"/>
      <c r="K38" s="588"/>
      <c r="L38" s="588"/>
      <c r="M38" s="588"/>
      <c r="N38" s="589"/>
      <c r="O38" s="589"/>
      <c r="P38" s="589"/>
      <c r="Q38" s="589"/>
      <c r="R38" s="589"/>
      <c r="S38" s="589"/>
      <c r="T38" s="589"/>
      <c r="U38" s="589"/>
      <c r="V38" s="129"/>
      <c r="W38" s="23"/>
      <c r="X38" s="23"/>
      <c r="Y38" s="23"/>
      <c r="AB38" s="135"/>
    </row>
    <row r="39" spans="1:33" ht="24" customHeight="1">
      <c r="A39" s="431" t="s">
        <v>76</v>
      </c>
      <c r="B39" s="431"/>
      <c r="C39" s="431"/>
      <c r="D39" s="431"/>
      <c r="E39" s="431"/>
      <c r="F39" s="431"/>
      <c r="G39" s="431"/>
      <c r="H39" s="431"/>
      <c r="I39" s="431"/>
      <c r="J39" s="431"/>
      <c r="K39" s="431"/>
      <c r="L39" s="431"/>
      <c r="M39" s="431"/>
      <c r="N39" s="431"/>
      <c r="O39" s="431"/>
      <c r="P39" s="431"/>
      <c r="Q39" s="431"/>
      <c r="R39" s="431"/>
      <c r="S39" s="431"/>
      <c r="T39" s="431"/>
      <c r="U39" s="431"/>
      <c r="V39" s="128"/>
      <c r="W39" s="11"/>
      <c r="X39" s="11"/>
      <c r="Y39" s="11"/>
    </row>
    <row r="40" spans="1:33" ht="24" customHeight="1" thickBot="1">
      <c r="A40" s="8"/>
      <c r="B40" s="8"/>
      <c r="C40" s="8"/>
      <c r="D40" s="8"/>
      <c r="E40" s="8"/>
      <c r="F40" s="8"/>
      <c r="G40" s="8"/>
      <c r="H40" s="8"/>
      <c r="I40" s="8"/>
      <c r="J40" s="8"/>
      <c r="K40" s="8"/>
      <c r="L40" s="8"/>
      <c r="M40" s="8"/>
      <c r="N40" s="11"/>
      <c r="O40" s="11"/>
      <c r="P40" s="11"/>
      <c r="Q40" s="11"/>
      <c r="R40" s="11"/>
      <c r="S40" s="11"/>
      <c r="T40" s="11"/>
      <c r="U40" s="11"/>
      <c r="V40" s="128"/>
      <c r="W40" s="11"/>
      <c r="X40" s="11"/>
      <c r="Y40" s="11"/>
      <c r="AB40" s="136"/>
    </row>
    <row r="41" spans="1:33" s="15" customFormat="1" ht="24" customHeight="1">
      <c r="A41" s="464" t="s">
        <v>392</v>
      </c>
      <c r="B41" s="465"/>
      <c r="C41" s="465"/>
      <c r="D41" s="465"/>
      <c r="E41" s="465"/>
      <c r="F41" s="465"/>
      <c r="G41" s="466"/>
      <c r="H41" s="470" t="s">
        <v>7</v>
      </c>
      <c r="I41" s="471"/>
      <c r="J41" s="471"/>
      <c r="K41" s="471"/>
      <c r="L41" s="471"/>
      <c r="M41" s="471"/>
      <c r="N41" s="472" t="s">
        <v>403</v>
      </c>
      <c r="O41" s="473"/>
      <c r="P41" s="473"/>
      <c r="Q41" s="473"/>
      <c r="R41" s="473"/>
      <c r="S41" s="473"/>
      <c r="T41" s="473"/>
      <c r="U41" s="474"/>
      <c r="V41" s="546" t="s">
        <v>404</v>
      </c>
      <c r="W41" s="548" t="s">
        <v>405</v>
      </c>
      <c r="X41" s="473"/>
      <c r="Y41" s="473"/>
      <c r="Z41" s="549"/>
      <c r="AA41" s="550"/>
      <c r="AB41" s="552" t="s">
        <v>62</v>
      </c>
      <c r="AC41" s="464" t="s">
        <v>412</v>
      </c>
      <c r="AD41" s="465"/>
      <c r="AE41" s="540"/>
      <c r="AF41" s="541"/>
      <c r="AG41" s="62"/>
    </row>
    <row r="42" spans="1:33" s="15" customFormat="1" ht="24" customHeight="1">
      <c r="A42" s="467"/>
      <c r="B42" s="468"/>
      <c r="C42" s="468"/>
      <c r="D42" s="468"/>
      <c r="E42" s="468"/>
      <c r="F42" s="468"/>
      <c r="G42" s="469"/>
      <c r="H42" s="445" t="s">
        <v>101</v>
      </c>
      <c r="I42" s="446"/>
      <c r="J42" s="446"/>
      <c r="K42" s="446"/>
      <c r="L42" s="446"/>
      <c r="M42" s="446"/>
      <c r="N42" s="475"/>
      <c r="O42" s="468"/>
      <c r="P42" s="468"/>
      <c r="Q42" s="468"/>
      <c r="R42" s="468"/>
      <c r="S42" s="468"/>
      <c r="T42" s="468"/>
      <c r="U42" s="469"/>
      <c r="V42" s="547"/>
      <c r="W42" s="467"/>
      <c r="X42" s="468"/>
      <c r="Y42" s="468"/>
      <c r="Z42" s="543"/>
      <c r="AA42" s="551"/>
      <c r="AB42" s="553"/>
      <c r="AC42" s="542"/>
      <c r="AD42" s="543"/>
      <c r="AE42" s="543"/>
      <c r="AF42" s="544"/>
      <c r="AG42" s="62"/>
    </row>
    <row r="43" spans="1:33" s="3" customFormat="1" ht="24" customHeight="1">
      <c r="A43" s="447" t="s">
        <v>393</v>
      </c>
      <c r="B43" s="450" t="s">
        <v>144</v>
      </c>
      <c r="C43" s="451"/>
      <c r="D43" s="451"/>
      <c r="E43" s="451"/>
      <c r="F43" s="451"/>
      <c r="G43" s="452"/>
      <c r="H43" s="450" t="s">
        <v>197</v>
      </c>
      <c r="I43" s="451"/>
      <c r="J43" s="451"/>
      <c r="K43" s="451"/>
      <c r="L43" s="451"/>
      <c r="M43" s="451"/>
      <c r="N43" s="80"/>
      <c r="O43" s="615" t="s">
        <v>313</v>
      </c>
      <c r="P43" s="615"/>
      <c r="Q43" s="615"/>
      <c r="R43" s="615"/>
      <c r="S43" s="615"/>
      <c r="T43" s="615"/>
      <c r="U43" s="616"/>
      <c r="V43" s="617"/>
      <c r="W43" s="519"/>
      <c r="X43" s="520"/>
      <c r="Y43" s="520"/>
      <c r="Z43" s="521"/>
      <c r="AA43" s="522"/>
      <c r="AB43" s="554"/>
      <c r="AC43" s="530"/>
      <c r="AD43" s="531"/>
      <c r="AE43" s="531"/>
      <c r="AF43" s="532"/>
      <c r="AG43" s="9"/>
    </row>
    <row r="44" spans="1:33" s="3" customFormat="1" ht="24" customHeight="1">
      <c r="A44" s="448"/>
      <c r="B44" s="453"/>
      <c r="C44" s="454"/>
      <c r="D44" s="454"/>
      <c r="E44" s="454"/>
      <c r="F44" s="454"/>
      <c r="G44" s="455"/>
      <c r="H44" s="457"/>
      <c r="I44" s="458"/>
      <c r="J44" s="458"/>
      <c r="K44" s="458"/>
      <c r="L44" s="458"/>
      <c r="M44" s="458"/>
      <c r="N44" s="610"/>
      <c r="O44" s="612" t="s">
        <v>314</v>
      </c>
      <c r="P44" s="613"/>
      <c r="Q44" s="613"/>
      <c r="R44" s="613"/>
      <c r="S44" s="613"/>
      <c r="T44" s="613"/>
      <c r="U44" s="614"/>
      <c r="V44" s="618"/>
      <c r="W44" s="523"/>
      <c r="X44" s="524"/>
      <c r="Y44" s="524"/>
      <c r="Z44" s="525"/>
      <c r="AA44" s="526"/>
      <c r="AB44" s="555"/>
      <c r="AC44" s="533"/>
      <c r="AD44" s="493"/>
      <c r="AE44" s="493"/>
      <c r="AF44" s="534"/>
      <c r="AG44" s="9"/>
    </row>
    <row r="45" spans="1:33" ht="24" customHeight="1">
      <c r="A45" s="448"/>
      <c r="B45" s="453"/>
      <c r="C45" s="454"/>
      <c r="D45" s="454"/>
      <c r="E45" s="454"/>
      <c r="F45" s="454"/>
      <c r="G45" s="455"/>
      <c r="H45" s="572" t="s">
        <v>329</v>
      </c>
      <c r="I45" s="573"/>
      <c r="J45" s="573"/>
      <c r="K45" s="573"/>
      <c r="L45" s="573"/>
      <c r="M45" s="573"/>
      <c r="N45" s="611"/>
      <c r="O45" s="613"/>
      <c r="P45" s="613"/>
      <c r="Q45" s="613"/>
      <c r="R45" s="613"/>
      <c r="S45" s="613"/>
      <c r="T45" s="613"/>
      <c r="U45" s="614"/>
      <c r="V45" s="618"/>
      <c r="W45" s="523"/>
      <c r="X45" s="524"/>
      <c r="Y45" s="524"/>
      <c r="Z45" s="525"/>
      <c r="AA45" s="526"/>
      <c r="AB45" s="555"/>
      <c r="AC45" s="533"/>
      <c r="AD45" s="493"/>
      <c r="AE45" s="493"/>
      <c r="AF45" s="534"/>
      <c r="AG45" s="9"/>
    </row>
    <row r="46" spans="1:33" ht="24" customHeight="1">
      <c r="A46" s="449"/>
      <c r="B46" s="456"/>
      <c r="C46" s="423"/>
      <c r="D46" s="423"/>
      <c r="E46" s="423"/>
      <c r="F46" s="423"/>
      <c r="G46" s="424"/>
      <c r="H46" s="456"/>
      <c r="I46" s="423"/>
      <c r="J46" s="423"/>
      <c r="K46" s="423"/>
      <c r="L46" s="423"/>
      <c r="M46" s="423"/>
      <c r="N46" s="83"/>
      <c r="O46" s="73"/>
      <c r="P46" s="73"/>
      <c r="Q46" s="73"/>
      <c r="R46" s="73"/>
      <c r="S46" s="73"/>
      <c r="T46" s="73"/>
      <c r="U46" s="76"/>
      <c r="V46" s="619"/>
      <c r="W46" s="527"/>
      <c r="X46" s="517"/>
      <c r="Y46" s="517"/>
      <c r="Z46" s="528"/>
      <c r="AA46" s="529"/>
      <c r="AB46" s="556"/>
      <c r="AC46" s="535"/>
      <c r="AD46" s="496"/>
      <c r="AE46" s="496"/>
      <c r="AF46" s="536"/>
      <c r="AG46" s="9"/>
    </row>
    <row r="47" spans="1:33" s="3" customFormat="1" ht="24" customHeight="1">
      <c r="A47" s="447" t="s">
        <v>394</v>
      </c>
      <c r="B47" s="450" t="s">
        <v>145</v>
      </c>
      <c r="C47" s="451"/>
      <c r="D47" s="451"/>
      <c r="E47" s="451"/>
      <c r="F47" s="451"/>
      <c r="G47" s="452"/>
      <c r="H47" s="450" t="s">
        <v>415</v>
      </c>
      <c r="I47" s="451"/>
      <c r="J47" s="451"/>
      <c r="K47" s="451"/>
      <c r="L47" s="451"/>
      <c r="M47" s="451"/>
      <c r="N47" s="606" t="s">
        <v>23</v>
      </c>
      <c r="O47" s="607"/>
      <c r="P47" s="607"/>
      <c r="Q47" s="608"/>
      <c r="R47" s="577"/>
      <c r="S47" s="609"/>
      <c r="T47" s="578"/>
      <c r="U47" s="28" t="s">
        <v>99</v>
      </c>
      <c r="V47" s="617"/>
      <c r="W47" s="1126"/>
      <c r="X47" s="1037"/>
      <c r="Y47" s="1127"/>
      <c r="Z47" s="1127"/>
      <c r="AA47" s="1128"/>
      <c r="AB47" s="554"/>
      <c r="AC47" s="530"/>
      <c r="AD47" s="531"/>
      <c r="AE47" s="531"/>
      <c r="AF47" s="532"/>
      <c r="AG47" s="9"/>
    </row>
    <row r="48" spans="1:33" s="3" customFormat="1" ht="39.75" customHeight="1">
      <c r="A48" s="448"/>
      <c r="B48" s="453"/>
      <c r="C48" s="454"/>
      <c r="D48" s="454"/>
      <c r="E48" s="454"/>
      <c r="F48" s="454"/>
      <c r="G48" s="455"/>
      <c r="H48" s="453"/>
      <c r="I48" s="454"/>
      <c r="J48" s="454"/>
      <c r="K48" s="454"/>
      <c r="L48" s="454"/>
      <c r="M48" s="454"/>
      <c r="N48" s="80"/>
      <c r="O48" s="615" t="s">
        <v>315</v>
      </c>
      <c r="P48" s="615"/>
      <c r="Q48" s="615"/>
      <c r="R48" s="615"/>
      <c r="S48" s="615"/>
      <c r="T48" s="615"/>
      <c r="U48" s="616"/>
      <c r="V48" s="618"/>
      <c r="W48" s="1129"/>
      <c r="X48" s="1130"/>
      <c r="Y48" s="1130"/>
      <c r="Z48" s="1130"/>
      <c r="AA48" s="1131"/>
      <c r="AB48" s="555"/>
      <c r="AC48" s="533"/>
      <c r="AD48" s="493"/>
      <c r="AE48" s="493"/>
      <c r="AF48" s="534"/>
      <c r="AG48" s="9"/>
    </row>
    <row r="49" spans="1:33" ht="46.5" customHeight="1">
      <c r="A49" s="448"/>
      <c r="B49" s="453"/>
      <c r="C49" s="454"/>
      <c r="D49" s="454"/>
      <c r="E49" s="454"/>
      <c r="F49" s="454"/>
      <c r="G49" s="455"/>
      <c r="H49" s="457"/>
      <c r="I49" s="458"/>
      <c r="J49" s="458"/>
      <c r="K49" s="458"/>
      <c r="L49" s="458"/>
      <c r="M49" s="458"/>
      <c r="N49" s="80"/>
      <c r="O49" s="615" t="s">
        <v>316</v>
      </c>
      <c r="P49" s="615"/>
      <c r="Q49" s="615"/>
      <c r="R49" s="615"/>
      <c r="S49" s="615"/>
      <c r="T49" s="615"/>
      <c r="U49" s="616"/>
      <c r="V49" s="618"/>
      <c r="W49" s="1129"/>
      <c r="X49" s="1130"/>
      <c r="Y49" s="1130"/>
      <c r="Z49" s="1130"/>
      <c r="AA49" s="1131"/>
      <c r="AB49" s="555"/>
      <c r="AC49" s="533"/>
      <c r="AD49" s="493"/>
      <c r="AE49" s="493"/>
      <c r="AF49" s="534"/>
      <c r="AG49" s="9"/>
    </row>
    <row r="50" spans="1:33" ht="24" customHeight="1">
      <c r="A50" s="448"/>
      <c r="B50" s="453"/>
      <c r="C50" s="454"/>
      <c r="D50" s="454"/>
      <c r="E50" s="454"/>
      <c r="F50" s="454"/>
      <c r="G50" s="455"/>
      <c r="H50" s="483" t="s">
        <v>330</v>
      </c>
      <c r="I50" s="484"/>
      <c r="J50" s="484"/>
      <c r="K50" s="484"/>
      <c r="L50" s="484"/>
      <c r="M50" s="484"/>
      <c r="N50" s="513"/>
      <c r="O50" s="750"/>
      <c r="P50" s="750"/>
      <c r="Q50" s="750"/>
      <c r="R50" s="750"/>
      <c r="S50" s="750"/>
      <c r="T50" s="750"/>
      <c r="U50" s="751"/>
      <c r="V50" s="618"/>
      <c r="W50" s="1129"/>
      <c r="X50" s="1130"/>
      <c r="Y50" s="1130"/>
      <c r="Z50" s="1130"/>
      <c r="AA50" s="1131"/>
      <c r="AB50" s="555"/>
      <c r="AC50" s="533"/>
      <c r="AD50" s="493"/>
      <c r="AE50" s="493"/>
      <c r="AF50" s="534"/>
      <c r="AG50" s="9"/>
    </row>
    <row r="51" spans="1:33" ht="24" customHeight="1">
      <c r="A51" s="449"/>
      <c r="B51" s="456"/>
      <c r="C51" s="423"/>
      <c r="D51" s="423"/>
      <c r="E51" s="423"/>
      <c r="F51" s="423"/>
      <c r="G51" s="424"/>
      <c r="H51" s="487"/>
      <c r="I51" s="488"/>
      <c r="J51" s="488"/>
      <c r="K51" s="488"/>
      <c r="L51" s="488"/>
      <c r="M51" s="488"/>
      <c r="N51" s="754"/>
      <c r="O51" s="755"/>
      <c r="P51" s="755"/>
      <c r="Q51" s="755"/>
      <c r="R51" s="755"/>
      <c r="S51" s="755"/>
      <c r="T51" s="755"/>
      <c r="U51" s="756"/>
      <c r="V51" s="619"/>
      <c r="W51" s="1132"/>
      <c r="X51" s="1133"/>
      <c r="Y51" s="1133"/>
      <c r="Z51" s="1133"/>
      <c r="AA51" s="1134"/>
      <c r="AB51" s="556"/>
      <c r="AC51" s="535"/>
      <c r="AD51" s="496"/>
      <c r="AE51" s="496"/>
      <c r="AF51" s="536"/>
      <c r="AG51" s="9"/>
    </row>
    <row r="52" spans="1:33" s="3" customFormat="1" ht="24" customHeight="1">
      <c r="A52" s="447" t="s">
        <v>395</v>
      </c>
      <c r="B52" s="450" t="s">
        <v>83</v>
      </c>
      <c r="C52" s="451"/>
      <c r="D52" s="451"/>
      <c r="E52" s="451"/>
      <c r="F52" s="451"/>
      <c r="G52" s="452"/>
      <c r="H52" s="631" t="s">
        <v>413</v>
      </c>
      <c r="I52" s="632"/>
      <c r="J52" s="632"/>
      <c r="K52" s="632"/>
      <c r="L52" s="632"/>
      <c r="M52" s="632"/>
      <c r="N52" s="510" t="s">
        <v>37</v>
      </c>
      <c r="O52" s="511"/>
      <c r="P52" s="511"/>
      <c r="Q52" s="511"/>
      <c r="R52" s="511"/>
      <c r="S52" s="511"/>
      <c r="T52" s="511"/>
      <c r="U52" s="512"/>
      <c r="V52" s="617"/>
      <c r="W52" s="519"/>
      <c r="X52" s="520"/>
      <c r="Y52" s="520"/>
      <c r="Z52" s="521"/>
      <c r="AA52" s="522"/>
      <c r="AB52" s="554"/>
      <c r="AC52" s="530"/>
      <c r="AD52" s="531"/>
      <c r="AE52" s="531"/>
      <c r="AF52" s="532"/>
      <c r="AG52" s="9"/>
    </row>
    <row r="53" spans="1:33" s="3" customFormat="1" ht="72.75" customHeight="1">
      <c r="A53" s="448"/>
      <c r="B53" s="453"/>
      <c r="C53" s="454"/>
      <c r="D53" s="454"/>
      <c r="E53" s="454"/>
      <c r="F53" s="454"/>
      <c r="G53" s="455"/>
      <c r="H53" s="485"/>
      <c r="I53" s="486"/>
      <c r="J53" s="486"/>
      <c r="K53" s="486"/>
      <c r="L53" s="486"/>
      <c r="M53" s="486"/>
      <c r="N53" s="620"/>
      <c r="O53" s="504" t="s">
        <v>104</v>
      </c>
      <c r="P53" s="623"/>
      <c r="Q53" s="624"/>
      <c r="R53" s="624"/>
      <c r="S53" s="624"/>
      <c r="T53" s="624"/>
      <c r="U53" s="625"/>
      <c r="V53" s="618"/>
      <c r="W53" s="523"/>
      <c r="X53" s="524"/>
      <c r="Y53" s="524"/>
      <c r="Z53" s="525"/>
      <c r="AA53" s="526"/>
      <c r="AB53" s="555"/>
      <c r="AC53" s="533"/>
      <c r="AD53" s="493"/>
      <c r="AE53" s="493"/>
      <c r="AF53" s="534"/>
      <c r="AG53" s="9"/>
    </row>
    <row r="54" spans="1:33" s="3" customFormat="1" ht="54.75" customHeight="1">
      <c r="A54" s="448"/>
      <c r="B54" s="453"/>
      <c r="C54" s="454"/>
      <c r="D54" s="454"/>
      <c r="E54" s="454"/>
      <c r="F54" s="454"/>
      <c r="G54" s="455"/>
      <c r="H54" s="633"/>
      <c r="I54" s="634"/>
      <c r="J54" s="634"/>
      <c r="K54" s="634"/>
      <c r="L54" s="634"/>
      <c r="M54" s="634"/>
      <c r="N54" s="621"/>
      <c r="O54" s="622"/>
      <c r="P54" s="626"/>
      <c r="Q54" s="627"/>
      <c r="R54" s="627"/>
      <c r="S54" s="627"/>
      <c r="T54" s="627"/>
      <c r="U54" s="628"/>
      <c r="V54" s="618"/>
      <c r="W54" s="523"/>
      <c r="X54" s="524"/>
      <c r="Y54" s="524"/>
      <c r="Z54" s="525"/>
      <c r="AA54" s="526"/>
      <c r="AB54" s="555"/>
      <c r="AC54" s="533"/>
      <c r="AD54" s="493"/>
      <c r="AE54" s="493"/>
      <c r="AF54" s="534"/>
      <c r="AG54" s="9"/>
    </row>
    <row r="55" spans="1:33" s="3" customFormat="1" ht="24" customHeight="1">
      <c r="A55" s="448"/>
      <c r="B55" s="453"/>
      <c r="C55" s="454"/>
      <c r="D55" s="454"/>
      <c r="E55" s="454"/>
      <c r="F55" s="454"/>
      <c r="G55" s="455"/>
      <c r="H55" s="572" t="s">
        <v>359</v>
      </c>
      <c r="I55" s="573"/>
      <c r="J55" s="573"/>
      <c r="K55" s="573"/>
      <c r="L55" s="573"/>
      <c r="M55" s="573"/>
      <c r="N55" s="620"/>
      <c r="O55" s="504" t="s">
        <v>178</v>
      </c>
      <c r="P55" s="623"/>
      <c r="Q55" s="624"/>
      <c r="R55" s="624"/>
      <c r="S55" s="624"/>
      <c r="T55" s="624"/>
      <c r="U55" s="625"/>
      <c r="V55" s="618"/>
      <c r="W55" s="523"/>
      <c r="X55" s="524"/>
      <c r="Y55" s="524"/>
      <c r="Z55" s="525"/>
      <c r="AA55" s="526"/>
      <c r="AB55" s="555"/>
      <c r="AC55" s="533"/>
      <c r="AD55" s="493"/>
      <c r="AE55" s="493"/>
      <c r="AF55" s="534"/>
      <c r="AG55" s="9"/>
    </row>
    <row r="56" spans="1:33" s="3" customFormat="1" ht="72" customHeight="1" thickBot="1">
      <c r="A56" s="449"/>
      <c r="B56" s="456"/>
      <c r="C56" s="423"/>
      <c r="D56" s="423"/>
      <c r="E56" s="423"/>
      <c r="F56" s="423"/>
      <c r="G56" s="424"/>
      <c r="H56" s="456"/>
      <c r="I56" s="423"/>
      <c r="J56" s="423"/>
      <c r="K56" s="423"/>
      <c r="L56" s="423"/>
      <c r="M56" s="423"/>
      <c r="N56" s="629"/>
      <c r="O56" s="635"/>
      <c r="P56" s="636"/>
      <c r="Q56" s="637"/>
      <c r="R56" s="637"/>
      <c r="S56" s="637"/>
      <c r="T56" s="637"/>
      <c r="U56" s="638"/>
      <c r="V56" s="630"/>
      <c r="W56" s="603"/>
      <c r="X56" s="561"/>
      <c r="Y56" s="561"/>
      <c r="Z56" s="604"/>
      <c r="AA56" s="605"/>
      <c r="AB56" s="556"/>
      <c r="AC56" s="535"/>
      <c r="AD56" s="496"/>
      <c r="AE56" s="496"/>
      <c r="AF56" s="536"/>
      <c r="AG56" s="9"/>
    </row>
    <row r="57" spans="1:33" ht="24" customHeight="1">
      <c r="A57" s="588"/>
      <c r="B57" s="588"/>
      <c r="C57" s="588"/>
      <c r="D57" s="588"/>
      <c r="E57" s="588"/>
      <c r="F57" s="588"/>
      <c r="G57" s="588"/>
      <c r="H57" s="588"/>
      <c r="I57" s="588"/>
      <c r="J57" s="588"/>
      <c r="K57" s="588"/>
      <c r="L57" s="588"/>
      <c r="M57" s="588"/>
      <c r="N57" s="589"/>
      <c r="O57" s="589"/>
      <c r="P57" s="589"/>
      <c r="Q57" s="589"/>
      <c r="R57" s="589"/>
      <c r="S57" s="589"/>
      <c r="T57" s="589"/>
      <c r="U57" s="589"/>
      <c r="V57" s="129"/>
      <c r="W57" s="23"/>
      <c r="X57" s="23"/>
      <c r="Y57" s="23"/>
      <c r="AB57" s="135"/>
    </row>
    <row r="58" spans="1:33" ht="24" customHeight="1">
      <c r="A58" s="431" t="s">
        <v>77</v>
      </c>
      <c r="B58" s="431"/>
      <c r="C58" s="431"/>
      <c r="D58" s="431"/>
      <c r="E58" s="431"/>
      <c r="F58" s="431"/>
      <c r="G58" s="431"/>
      <c r="H58" s="431"/>
      <c r="I58" s="431"/>
      <c r="J58" s="431"/>
      <c r="K58" s="431"/>
      <c r="L58" s="431"/>
      <c r="M58" s="431"/>
      <c r="N58" s="431"/>
      <c r="O58" s="431"/>
      <c r="P58" s="431"/>
      <c r="Q58" s="431"/>
      <c r="R58" s="431"/>
      <c r="S58" s="431"/>
      <c r="T58" s="431"/>
      <c r="U58" s="431"/>
      <c r="V58" s="128"/>
      <c r="W58" s="11"/>
      <c r="X58" s="11"/>
      <c r="Y58" s="11"/>
    </row>
    <row r="59" spans="1:33" ht="24" customHeight="1" thickBot="1">
      <c r="A59" s="8"/>
      <c r="B59" s="8"/>
      <c r="C59" s="8"/>
      <c r="D59" s="8"/>
      <c r="E59" s="8"/>
      <c r="F59" s="8"/>
      <c r="G59" s="8"/>
      <c r="H59" s="8"/>
      <c r="I59" s="8"/>
      <c r="J59" s="8"/>
      <c r="K59" s="8"/>
      <c r="L59" s="8"/>
      <c r="M59" s="8"/>
      <c r="N59" s="11"/>
      <c r="O59" s="11"/>
      <c r="P59" s="11"/>
      <c r="Q59" s="11"/>
      <c r="R59" s="11"/>
      <c r="S59" s="11"/>
      <c r="T59" s="11"/>
      <c r="U59" s="11"/>
      <c r="V59" s="128"/>
      <c r="W59" s="11"/>
      <c r="X59" s="11"/>
      <c r="Y59" s="11"/>
      <c r="AB59" s="136"/>
    </row>
    <row r="60" spans="1:33" s="15" customFormat="1" ht="24" customHeight="1">
      <c r="A60" s="464" t="s">
        <v>392</v>
      </c>
      <c r="B60" s="465"/>
      <c r="C60" s="465"/>
      <c r="D60" s="465"/>
      <c r="E60" s="465"/>
      <c r="F60" s="465"/>
      <c r="G60" s="466"/>
      <c r="H60" s="470" t="s">
        <v>7</v>
      </c>
      <c r="I60" s="471"/>
      <c r="J60" s="471"/>
      <c r="K60" s="471"/>
      <c r="L60" s="471"/>
      <c r="M60" s="471"/>
      <c r="N60" s="472" t="s">
        <v>403</v>
      </c>
      <c r="O60" s="473"/>
      <c r="P60" s="473"/>
      <c r="Q60" s="473"/>
      <c r="R60" s="473"/>
      <c r="S60" s="473"/>
      <c r="T60" s="473"/>
      <c r="U60" s="474"/>
      <c r="V60" s="546" t="s">
        <v>404</v>
      </c>
      <c r="W60" s="548" t="s">
        <v>405</v>
      </c>
      <c r="X60" s="473"/>
      <c r="Y60" s="473"/>
      <c r="Z60" s="549"/>
      <c r="AA60" s="550"/>
      <c r="AB60" s="552" t="s">
        <v>62</v>
      </c>
      <c r="AC60" s="464" t="s">
        <v>412</v>
      </c>
      <c r="AD60" s="465"/>
      <c r="AE60" s="540"/>
      <c r="AF60" s="541"/>
      <c r="AG60" s="62"/>
    </row>
    <row r="61" spans="1:33" s="15" customFormat="1" ht="24" customHeight="1">
      <c r="A61" s="467"/>
      <c r="B61" s="468"/>
      <c r="C61" s="468"/>
      <c r="D61" s="468"/>
      <c r="E61" s="468"/>
      <c r="F61" s="468"/>
      <c r="G61" s="469"/>
      <c r="H61" s="445" t="s">
        <v>101</v>
      </c>
      <c r="I61" s="446"/>
      <c r="J61" s="446"/>
      <c r="K61" s="446"/>
      <c r="L61" s="446"/>
      <c r="M61" s="446"/>
      <c r="N61" s="475"/>
      <c r="O61" s="468"/>
      <c r="P61" s="468"/>
      <c r="Q61" s="468"/>
      <c r="R61" s="468"/>
      <c r="S61" s="468"/>
      <c r="T61" s="468"/>
      <c r="U61" s="469"/>
      <c r="V61" s="547"/>
      <c r="W61" s="467"/>
      <c r="X61" s="468"/>
      <c r="Y61" s="468"/>
      <c r="Z61" s="543"/>
      <c r="AA61" s="551"/>
      <c r="AB61" s="553"/>
      <c r="AC61" s="542"/>
      <c r="AD61" s="543"/>
      <c r="AE61" s="543"/>
      <c r="AF61" s="544"/>
      <c r="AG61" s="62"/>
    </row>
    <row r="62" spans="1:33" s="3" customFormat="1" ht="24" customHeight="1">
      <c r="A62" s="664" t="s">
        <v>3</v>
      </c>
      <c r="B62" s="667" t="s">
        <v>172</v>
      </c>
      <c r="C62" s="668"/>
      <c r="D62" s="668"/>
      <c r="E62" s="668"/>
      <c r="F62" s="668"/>
      <c r="G62" s="669"/>
      <c r="H62" s="652" t="s">
        <v>148</v>
      </c>
      <c r="I62" s="653"/>
      <c r="J62" s="653"/>
      <c r="K62" s="653"/>
      <c r="L62" s="653"/>
      <c r="M62" s="653"/>
      <c r="N62" s="639" t="s">
        <v>149</v>
      </c>
      <c r="O62" s="640"/>
      <c r="P62" s="640"/>
      <c r="Q62" s="640"/>
      <c r="R62" s="640"/>
      <c r="S62" s="640"/>
      <c r="T62" s="640"/>
      <c r="U62" s="641"/>
      <c r="V62" s="642"/>
      <c r="W62" s="652"/>
      <c r="X62" s="653"/>
      <c r="Y62" s="653"/>
      <c r="Z62" s="654"/>
      <c r="AA62" s="655"/>
      <c r="AB62" s="1078"/>
      <c r="AC62" s="676"/>
      <c r="AD62" s="677"/>
      <c r="AE62" s="677"/>
      <c r="AF62" s="678"/>
      <c r="AG62" s="9"/>
    </row>
    <row r="63" spans="1:33" s="3" customFormat="1" ht="29.25" customHeight="1">
      <c r="A63" s="665"/>
      <c r="B63" s="670"/>
      <c r="C63" s="671"/>
      <c r="D63" s="671"/>
      <c r="E63" s="671"/>
      <c r="F63" s="671"/>
      <c r="G63" s="672"/>
      <c r="H63" s="656"/>
      <c r="I63" s="657"/>
      <c r="J63" s="657"/>
      <c r="K63" s="657"/>
      <c r="L63" s="657"/>
      <c r="M63" s="657"/>
      <c r="N63" s="651" t="s">
        <v>118</v>
      </c>
      <c r="O63" s="646"/>
      <c r="P63" s="645" t="s">
        <v>25</v>
      </c>
      <c r="Q63" s="685"/>
      <c r="R63" s="646"/>
      <c r="S63" s="686" t="s">
        <v>31</v>
      </c>
      <c r="T63" s="687"/>
      <c r="U63" s="688"/>
      <c r="V63" s="643"/>
      <c r="W63" s="656"/>
      <c r="X63" s="657"/>
      <c r="Y63" s="657"/>
      <c r="Z63" s="658"/>
      <c r="AA63" s="659"/>
      <c r="AB63" s="1079"/>
      <c r="AC63" s="679"/>
      <c r="AD63" s="680"/>
      <c r="AE63" s="680"/>
      <c r="AF63" s="681"/>
      <c r="AG63" s="9"/>
    </row>
    <row r="64" spans="1:33" s="3" customFormat="1" ht="25.5" customHeight="1">
      <c r="A64" s="665"/>
      <c r="B64" s="670"/>
      <c r="C64" s="671"/>
      <c r="D64" s="671"/>
      <c r="E64" s="671"/>
      <c r="F64" s="671"/>
      <c r="G64" s="672"/>
      <c r="H64" s="674"/>
      <c r="I64" s="675"/>
      <c r="J64" s="675"/>
      <c r="K64" s="675"/>
      <c r="L64" s="675"/>
      <c r="M64" s="675"/>
      <c r="N64" s="651" t="s">
        <v>24</v>
      </c>
      <c r="O64" s="646"/>
      <c r="P64" s="645"/>
      <c r="Q64" s="646"/>
      <c r="R64" s="155" t="s">
        <v>99</v>
      </c>
      <c r="S64" s="645"/>
      <c r="T64" s="646"/>
      <c r="U64" s="156" t="s">
        <v>99</v>
      </c>
      <c r="V64" s="643"/>
      <c r="W64" s="656"/>
      <c r="X64" s="657"/>
      <c r="Y64" s="657"/>
      <c r="Z64" s="658"/>
      <c r="AA64" s="659"/>
      <c r="AB64" s="1079"/>
      <c r="AC64" s="679"/>
      <c r="AD64" s="680"/>
      <c r="AE64" s="680"/>
      <c r="AF64" s="681"/>
      <c r="AG64" s="9"/>
    </row>
    <row r="65" spans="1:33" s="3" customFormat="1" ht="27.75" customHeight="1">
      <c r="A65" s="665"/>
      <c r="B65" s="670"/>
      <c r="C65" s="671"/>
      <c r="D65" s="671"/>
      <c r="E65" s="671"/>
      <c r="F65" s="671"/>
      <c r="G65" s="672"/>
      <c r="H65" s="647" t="s">
        <v>332</v>
      </c>
      <c r="I65" s="648"/>
      <c r="J65" s="648"/>
      <c r="K65" s="648"/>
      <c r="L65" s="648"/>
      <c r="M65" s="648"/>
      <c r="N65" s="651" t="s">
        <v>146</v>
      </c>
      <c r="O65" s="646"/>
      <c r="P65" s="645"/>
      <c r="Q65" s="646"/>
      <c r="R65" s="155" t="s">
        <v>99</v>
      </c>
      <c r="S65" s="645"/>
      <c r="T65" s="646"/>
      <c r="U65" s="156" t="s">
        <v>99</v>
      </c>
      <c r="V65" s="643"/>
      <c r="W65" s="656"/>
      <c r="X65" s="657"/>
      <c r="Y65" s="657"/>
      <c r="Z65" s="658"/>
      <c r="AA65" s="659"/>
      <c r="AB65" s="1079"/>
      <c r="AC65" s="679"/>
      <c r="AD65" s="680"/>
      <c r="AE65" s="680"/>
      <c r="AF65" s="681"/>
      <c r="AG65" s="9"/>
    </row>
    <row r="66" spans="1:33" s="3" customFormat="1" ht="30" customHeight="1">
      <c r="A66" s="666"/>
      <c r="B66" s="649"/>
      <c r="C66" s="650"/>
      <c r="D66" s="650"/>
      <c r="E66" s="650"/>
      <c r="F66" s="650"/>
      <c r="G66" s="673"/>
      <c r="H66" s="649"/>
      <c r="I66" s="650"/>
      <c r="J66" s="650"/>
      <c r="K66" s="650"/>
      <c r="L66" s="650"/>
      <c r="M66" s="650"/>
      <c r="N66" s="689" t="s">
        <v>147</v>
      </c>
      <c r="O66" s="690"/>
      <c r="P66" s="691"/>
      <c r="Q66" s="690"/>
      <c r="R66" s="155" t="s">
        <v>99</v>
      </c>
      <c r="S66" s="691"/>
      <c r="T66" s="690"/>
      <c r="U66" s="156" t="s">
        <v>99</v>
      </c>
      <c r="V66" s="644"/>
      <c r="W66" s="660"/>
      <c r="X66" s="661"/>
      <c r="Y66" s="661"/>
      <c r="Z66" s="662"/>
      <c r="AA66" s="663"/>
      <c r="AB66" s="1080"/>
      <c r="AC66" s="682"/>
      <c r="AD66" s="683"/>
      <c r="AE66" s="683"/>
      <c r="AF66" s="684"/>
      <c r="AG66" s="9"/>
    </row>
    <row r="67" spans="1:33" s="3" customFormat="1" ht="24" customHeight="1">
      <c r="A67" s="664" t="s">
        <v>4</v>
      </c>
      <c r="B67" s="652" t="s">
        <v>306</v>
      </c>
      <c r="C67" s="653"/>
      <c r="D67" s="653"/>
      <c r="E67" s="653"/>
      <c r="F67" s="653"/>
      <c r="G67" s="708"/>
      <c r="H67" s="667" t="s">
        <v>307</v>
      </c>
      <c r="I67" s="668"/>
      <c r="J67" s="668"/>
      <c r="K67" s="668"/>
      <c r="L67" s="668"/>
      <c r="M67" s="668"/>
      <c r="N67" s="157"/>
      <c r="O67" s="705" t="s">
        <v>245</v>
      </c>
      <c r="P67" s="706"/>
      <c r="Q67" s="706"/>
      <c r="R67" s="706"/>
      <c r="S67" s="706"/>
      <c r="T67" s="706"/>
      <c r="U67" s="707"/>
      <c r="V67" s="642"/>
      <c r="W67" s="652"/>
      <c r="X67" s="653"/>
      <c r="Y67" s="653"/>
      <c r="Z67" s="654"/>
      <c r="AA67" s="655"/>
      <c r="AB67" s="1078"/>
      <c r="AC67" s="676" t="s">
        <v>461</v>
      </c>
      <c r="AD67" s="677"/>
      <c r="AE67" s="677"/>
      <c r="AF67" s="678"/>
      <c r="AG67" s="9"/>
    </row>
    <row r="68" spans="1:33" s="3" customFormat="1" ht="24" customHeight="1">
      <c r="A68" s="665"/>
      <c r="B68" s="656"/>
      <c r="C68" s="657"/>
      <c r="D68" s="657"/>
      <c r="E68" s="657"/>
      <c r="F68" s="657"/>
      <c r="G68" s="709"/>
      <c r="H68" s="670"/>
      <c r="I68" s="671"/>
      <c r="J68" s="671"/>
      <c r="K68" s="671"/>
      <c r="L68" s="671"/>
      <c r="M68" s="671"/>
      <c r="N68" s="692"/>
      <c r="O68" s="694" t="s">
        <v>308</v>
      </c>
      <c r="P68" s="695"/>
      <c r="Q68" s="695"/>
      <c r="R68" s="695"/>
      <c r="S68" s="695"/>
      <c r="T68" s="695"/>
      <c r="U68" s="696"/>
      <c r="V68" s="643"/>
      <c r="W68" s="656"/>
      <c r="X68" s="657"/>
      <c r="Y68" s="657"/>
      <c r="Z68" s="658"/>
      <c r="AA68" s="659"/>
      <c r="AB68" s="1079"/>
      <c r="AC68" s="679"/>
      <c r="AD68" s="680"/>
      <c r="AE68" s="680"/>
      <c r="AF68" s="681"/>
      <c r="AG68" s="9"/>
    </row>
    <row r="69" spans="1:33" s="3" customFormat="1" ht="24" customHeight="1">
      <c r="A69" s="665"/>
      <c r="B69" s="656"/>
      <c r="C69" s="657"/>
      <c r="D69" s="657"/>
      <c r="E69" s="657"/>
      <c r="F69" s="657"/>
      <c r="G69" s="709"/>
      <c r="H69" s="670"/>
      <c r="I69" s="671"/>
      <c r="J69" s="671"/>
      <c r="K69" s="671"/>
      <c r="L69" s="671"/>
      <c r="M69" s="671"/>
      <c r="N69" s="693"/>
      <c r="O69" s="697"/>
      <c r="P69" s="675"/>
      <c r="Q69" s="675"/>
      <c r="R69" s="675"/>
      <c r="S69" s="675"/>
      <c r="T69" s="675"/>
      <c r="U69" s="698"/>
      <c r="V69" s="643"/>
      <c r="W69" s="656"/>
      <c r="X69" s="657"/>
      <c r="Y69" s="657"/>
      <c r="Z69" s="658"/>
      <c r="AA69" s="659"/>
      <c r="AB69" s="1079"/>
      <c r="AC69" s="679"/>
      <c r="AD69" s="680"/>
      <c r="AE69" s="680"/>
      <c r="AF69" s="681"/>
      <c r="AG69" s="9"/>
    </row>
    <row r="70" spans="1:33" s="3" customFormat="1" ht="24" customHeight="1">
      <c r="A70" s="665"/>
      <c r="B70" s="656"/>
      <c r="C70" s="657"/>
      <c r="D70" s="657"/>
      <c r="E70" s="657"/>
      <c r="F70" s="657"/>
      <c r="G70" s="709"/>
      <c r="H70" s="670"/>
      <c r="I70" s="671"/>
      <c r="J70" s="671"/>
      <c r="K70" s="671"/>
      <c r="L70" s="671"/>
      <c r="M70" s="671"/>
      <c r="N70" s="699" t="s">
        <v>150</v>
      </c>
      <c r="O70" s="700"/>
      <c r="P70" s="700"/>
      <c r="Q70" s="700"/>
      <c r="R70" s="700"/>
      <c r="S70" s="700"/>
      <c r="T70" s="700"/>
      <c r="U70" s="701"/>
      <c r="V70" s="643"/>
      <c r="W70" s="656"/>
      <c r="X70" s="657"/>
      <c r="Y70" s="657"/>
      <c r="Z70" s="658"/>
      <c r="AA70" s="659"/>
      <c r="AB70" s="1079"/>
      <c r="AC70" s="679"/>
      <c r="AD70" s="680"/>
      <c r="AE70" s="680"/>
      <c r="AF70" s="681"/>
      <c r="AG70" s="9"/>
    </row>
    <row r="71" spans="1:33" s="3" customFormat="1" ht="39.75" customHeight="1">
      <c r="A71" s="665"/>
      <c r="B71" s="656"/>
      <c r="C71" s="657"/>
      <c r="D71" s="657"/>
      <c r="E71" s="657"/>
      <c r="F71" s="657"/>
      <c r="G71" s="709"/>
      <c r="H71" s="670"/>
      <c r="I71" s="671"/>
      <c r="J71" s="671"/>
      <c r="K71" s="671"/>
      <c r="L71" s="671"/>
      <c r="M71" s="671"/>
      <c r="N71" s="651" t="s">
        <v>118</v>
      </c>
      <c r="O71" s="646"/>
      <c r="P71" s="702" t="s">
        <v>310</v>
      </c>
      <c r="Q71" s="703"/>
      <c r="R71" s="704"/>
      <c r="S71" s="686" t="s">
        <v>31</v>
      </c>
      <c r="T71" s="687"/>
      <c r="U71" s="688"/>
      <c r="V71" s="643"/>
      <c r="W71" s="656"/>
      <c r="X71" s="657"/>
      <c r="Y71" s="657"/>
      <c r="Z71" s="658"/>
      <c r="AA71" s="659"/>
      <c r="AB71" s="1079"/>
      <c r="AC71" s="679"/>
      <c r="AD71" s="680"/>
      <c r="AE71" s="680"/>
      <c r="AF71" s="681"/>
      <c r="AG71" s="9"/>
    </row>
    <row r="72" spans="1:33" s="3" customFormat="1" ht="24" customHeight="1">
      <c r="A72" s="665"/>
      <c r="B72" s="656"/>
      <c r="C72" s="657"/>
      <c r="D72" s="657"/>
      <c r="E72" s="657"/>
      <c r="F72" s="657"/>
      <c r="G72" s="709"/>
      <c r="H72" s="719"/>
      <c r="I72" s="720"/>
      <c r="J72" s="720"/>
      <c r="K72" s="720"/>
      <c r="L72" s="720"/>
      <c r="M72" s="720"/>
      <c r="N72" s="651" t="s">
        <v>24</v>
      </c>
      <c r="O72" s="646"/>
      <c r="P72" s="645"/>
      <c r="Q72" s="646"/>
      <c r="R72" s="155" t="s">
        <v>99</v>
      </c>
      <c r="S72" s="645"/>
      <c r="T72" s="646"/>
      <c r="U72" s="156" t="s">
        <v>99</v>
      </c>
      <c r="V72" s="643"/>
      <c r="W72" s="656"/>
      <c r="X72" s="657"/>
      <c r="Y72" s="657"/>
      <c r="Z72" s="658"/>
      <c r="AA72" s="659"/>
      <c r="AB72" s="1079"/>
      <c r="AC72" s="679"/>
      <c r="AD72" s="680"/>
      <c r="AE72" s="680"/>
      <c r="AF72" s="681"/>
      <c r="AG72" s="9"/>
    </row>
    <row r="73" spans="1:33" s="3" customFormat="1" ht="24" customHeight="1">
      <c r="A73" s="665"/>
      <c r="B73" s="656"/>
      <c r="C73" s="657"/>
      <c r="D73" s="657"/>
      <c r="E73" s="657"/>
      <c r="F73" s="657"/>
      <c r="G73" s="709"/>
      <c r="H73" s="647" t="s">
        <v>331</v>
      </c>
      <c r="I73" s="648"/>
      <c r="J73" s="648"/>
      <c r="K73" s="648"/>
      <c r="L73" s="648"/>
      <c r="M73" s="648"/>
      <c r="N73" s="651" t="s">
        <v>38</v>
      </c>
      <c r="O73" s="646"/>
      <c r="P73" s="645"/>
      <c r="Q73" s="646"/>
      <c r="R73" s="155" t="s">
        <v>99</v>
      </c>
      <c r="S73" s="645"/>
      <c r="T73" s="646"/>
      <c r="U73" s="156" t="s">
        <v>99</v>
      </c>
      <c r="V73" s="643"/>
      <c r="W73" s="656"/>
      <c r="X73" s="657"/>
      <c r="Y73" s="657"/>
      <c r="Z73" s="658"/>
      <c r="AA73" s="659"/>
      <c r="AB73" s="1079"/>
      <c r="AC73" s="679"/>
      <c r="AD73" s="680"/>
      <c r="AE73" s="680"/>
      <c r="AF73" s="681"/>
      <c r="AG73" s="9"/>
    </row>
    <row r="74" spans="1:33" s="3" customFormat="1" ht="24" customHeight="1">
      <c r="A74" s="666"/>
      <c r="B74" s="660"/>
      <c r="C74" s="661"/>
      <c r="D74" s="661"/>
      <c r="E74" s="661"/>
      <c r="F74" s="661"/>
      <c r="G74" s="710"/>
      <c r="H74" s="649"/>
      <c r="I74" s="650"/>
      <c r="J74" s="650"/>
      <c r="K74" s="650"/>
      <c r="L74" s="650"/>
      <c r="M74" s="650"/>
      <c r="N74" s="689" t="s">
        <v>39</v>
      </c>
      <c r="O74" s="690"/>
      <c r="P74" s="691"/>
      <c r="Q74" s="690"/>
      <c r="R74" s="155" t="s">
        <v>99</v>
      </c>
      <c r="S74" s="691"/>
      <c r="T74" s="690"/>
      <c r="U74" s="156" t="s">
        <v>99</v>
      </c>
      <c r="V74" s="644"/>
      <c r="W74" s="660"/>
      <c r="X74" s="661"/>
      <c r="Y74" s="661"/>
      <c r="Z74" s="662"/>
      <c r="AA74" s="663"/>
      <c r="AB74" s="1080"/>
      <c r="AC74" s="682"/>
      <c r="AD74" s="683"/>
      <c r="AE74" s="683"/>
      <c r="AF74" s="684"/>
      <c r="AG74" s="9"/>
    </row>
    <row r="75" spans="1:33" s="3" customFormat="1" ht="24" customHeight="1">
      <c r="A75" s="664" t="s">
        <v>13</v>
      </c>
      <c r="B75" s="652" t="s">
        <v>162</v>
      </c>
      <c r="C75" s="653"/>
      <c r="D75" s="653"/>
      <c r="E75" s="653"/>
      <c r="F75" s="653"/>
      <c r="G75" s="708"/>
      <c r="H75" s="652" t="s">
        <v>163</v>
      </c>
      <c r="I75" s="653"/>
      <c r="J75" s="653"/>
      <c r="K75" s="653"/>
      <c r="L75" s="653"/>
      <c r="M75" s="653"/>
      <c r="N75" s="711" t="s">
        <v>30</v>
      </c>
      <c r="O75" s="677"/>
      <c r="P75" s="677"/>
      <c r="Q75" s="677"/>
      <c r="R75" s="712"/>
      <c r="S75" s="716"/>
      <c r="T75" s="677"/>
      <c r="U75" s="678"/>
      <c r="V75" s="642"/>
      <c r="W75" s="652"/>
      <c r="X75" s="653"/>
      <c r="Y75" s="653"/>
      <c r="Z75" s="654"/>
      <c r="AA75" s="655"/>
      <c r="AB75" s="1078"/>
      <c r="AC75" s="676"/>
      <c r="AD75" s="677"/>
      <c r="AE75" s="677"/>
      <c r="AF75" s="678"/>
      <c r="AG75" s="9"/>
    </row>
    <row r="76" spans="1:33" s="3" customFormat="1" ht="24" customHeight="1">
      <c r="A76" s="665"/>
      <c r="B76" s="656"/>
      <c r="C76" s="657"/>
      <c r="D76" s="657"/>
      <c r="E76" s="657"/>
      <c r="F76" s="657"/>
      <c r="G76" s="709"/>
      <c r="H76" s="674"/>
      <c r="I76" s="675"/>
      <c r="J76" s="675"/>
      <c r="K76" s="675"/>
      <c r="L76" s="675"/>
      <c r="M76" s="675"/>
      <c r="N76" s="713"/>
      <c r="O76" s="714"/>
      <c r="P76" s="714"/>
      <c r="Q76" s="714"/>
      <c r="R76" s="715"/>
      <c r="S76" s="717"/>
      <c r="T76" s="714"/>
      <c r="U76" s="718"/>
      <c r="V76" s="643"/>
      <c r="W76" s="656"/>
      <c r="X76" s="657"/>
      <c r="Y76" s="657"/>
      <c r="Z76" s="658"/>
      <c r="AA76" s="659"/>
      <c r="AB76" s="1079"/>
      <c r="AC76" s="679"/>
      <c r="AD76" s="680"/>
      <c r="AE76" s="680"/>
      <c r="AF76" s="681"/>
      <c r="AG76" s="9"/>
    </row>
    <row r="77" spans="1:33" s="3" customFormat="1" ht="24" customHeight="1">
      <c r="A77" s="665"/>
      <c r="B77" s="656"/>
      <c r="C77" s="657"/>
      <c r="D77" s="657"/>
      <c r="E77" s="657"/>
      <c r="F77" s="657"/>
      <c r="G77" s="709"/>
      <c r="H77" s="647" t="s">
        <v>332</v>
      </c>
      <c r="I77" s="648"/>
      <c r="J77" s="648"/>
      <c r="K77" s="648"/>
      <c r="L77" s="648"/>
      <c r="M77" s="648"/>
      <c r="N77" s="728" t="s">
        <v>139</v>
      </c>
      <c r="O77" s="729"/>
      <c r="P77" s="729"/>
      <c r="Q77" s="729"/>
      <c r="R77" s="730"/>
      <c r="S77" s="733"/>
      <c r="T77" s="729"/>
      <c r="U77" s="734"/>
      <c r="V77" s="643"/>
      <c r="W77" s="656"/>
      <c r="X77" s="657"/>
      <c r="Y77" s="657"/>
      <c r="Z77" s="658"/>
      <c r="AA77" s="659"/>
      <c r="AB77" s="1079"/>
      <c r="AC77" s="679"/>
      <c r="AD77" s="680"/>
      <c r="AE77" s="680"/>
      <c r="AF77" s="681"/>
      <c r="AG77" s="9"/>
    </row>
    <row r="78" spans="1:33" s="3" customFormat="1" ht="24" customHeight="1">
      <c r="A78" s="666"/>
      <c r="B78" s="660"/>
      <c r="C78" s="661"/>
      <c r="D78" s="661"/>
      <c r="E78" s="661"/>
      <c r="F78" s="661"/>
      <c r="G78" s="710"/>
      <c r="H78" s="649"/>
      <c r="I78" s="650"/>
      <c r="J78" s="650"/>
      <c r="K78" s="650"/>
      <c r="L78" s="650"/>
      <c r="M78" s="650"/>
      <c r="N78" s="731"/>
      <c r="O78" s="683"/>
      <c r="P78" s="683"/>
      <c r="Q78" s="683"/>
      <c r="R78" s="732"/>
      <c r="S78" s="735"/>
      <c r="T78" s="683"/>
      <c r="U78" s="684"/>
      <c r="V78" s="644"/>
      <c r="W78" s="660"/>
      <c r="X78" s="661"/>
      <c r="Y78" s="661"/>
      <c r="Z78" s="662"/>
      <c r="AA78" s="663"/>
      <c r="AB78" s="1080"/>
      <c r="AC78" s="682"/>
      <c r="AD78" s="683"/>
      <c r="AE78" s="683"/>
      <c r="AF78" s="684"/>
      <c r="AG78" s="9"/>
    </row>
    <row r="79" spans="1:33" s="3" customFormat="1" ht="24" customHeight="1">
      <c r="A79" s="447" t="s">
        <v>5</v>
      </c>
      <c r="B79" s="450" t="s">
        <v>173</v>
      </c>
      <c r="C79" s="451"/>
      <c r="D79" s="451"/>
      <c r="E79" s="451"/>
      <c r="F79" s="451"/>
      <c r="G79" s="452"/>
      <c r="H79" s="450" t="s">
        <v>151</v>
      </c>
      <c r="I79" s="451"/>
      <c r="J79" s="451"/>
      <c r="K79" s="451"/>
      <c r="L79" s="451"/>
      <c r="M79" s="451"/>
      <c r="N79" s="721"/>
      <c r="O79" s="722" t="s">
        <v>140</v>
      </c>
      <c r="P79" s="451"/>
      <c r="Q79" s="451"/>
      <c r="R79" s="451"/>
      <c r="S79" s="451"/>
      <c r="T79" s="451"/>
      <c r="U79" s="452"/>
      <c r="V79" s="617"/>
      <c r="W79" s="519"/>
      <c r="X79" s="520"/>
      <c r="Y79" s="520"/>
      <c r="Z79" s="521"/>
      <c r="AA79" s="522"/>
      <c r="AB79" s="554"/>
      <c r="AC79" s="530"/>
      <c r="AD79" s="531"/>
      <c r="AE79" s="531"/>
      <c r="AF79" s="532"/>
      <c r="AG79" s="9"/>
    </row>
    <row r="80" spans="1:33" s="3" customFormat="1" ht="18.75" customHeight="1">
      <c r="A80" s="448"/>
      <c r="B80" s="453"/>
      <c r="C80" s="454"/>
      <c r="D80" s="454"/>
      <c r="E80" s="454"/>
      <c r="F80" s="454"/>
      <c r="G80" s="455"/>
      <c r="H80" s="453"/>
      <c r="I80" s="454"/>
      <c r="J80" s="454"/>
      <c r="K80" s="454"/>
      <c r="L80" s="454"/>
      <c r="M80" s="454"/>
      <c r="N80" s="621"/>
      <c r="O80" s="723"/>
      <c r="P80" s="458"/>
      <c r="Q80" s="458"/>
      <c r="R80" s="458"/>
      <c r="S80" s="458"/>
      <c r="T80" s="458"/>
      <c r="U80" s="724"/>
      <c r="V80" s="618"/>
      <c r="W80" s="523"/>
      <c r="X80" s="524"/>
      <c r="Y80" s="524"/>
      <c r="Z80" s="525"/>
      <c r="AA80" s="526"/>
      <c r="AB80" s="555"/>
      <c r="AC80" s="533"/>
      <c r="AD80" s="493"/>
      <c r="AE80" s="493"/>
      <c r="AF80" s="534"/>
      <c r="AG80" s="9"/>
    </row>
    <row r="81" spans="1:33" s="3" customFormat="1" ht="17.25" customHeight="1">
      <c r="A81" s="448"/>
      <c r="B81" s="453"/>
      <c r="C81" s="454"/>
      <c r="D81" s="454"/>
      <c r="E81" s="454"/>
      <c r="F81" s="454"/>
      <c r="G81" s="455"/>
      <c r="H81" s="453"/>
      <c r="I81" s="454"/>
      <c r="J81" s="454"/>
      <c r="K81" s="454"/>
      <c r="L81" s="454"/>
      <c r="M81" s="454"/>
      <c r="N81" s="620"/>
      <c r="O81" s="725" t="s">
        <v>141</v>
      </c>
      <c r="P81" s="573"/>
      <c r="Q81" s="573"/>
      <c r="R81" s="573"/>
      <c r="S81" s="573"/>
      <c r="T81" s="573"/>
      <c r="U81" s="726"/>
      <c r="V81" s="618"/>
      <c r="W81" s="523"/>
      <c r="X81" s="524"/>
      <c r="Y81" s="524"/>
      <c r="Z81" s="525"/>
      <c r="AA81" s="526"/>
      <c r="AB81" s="555"/>
      <c r="AC81" s="533"/>
      <c r="AD81" s="493"/>
      <c r="AE81" s="493"/>
      <c r="AF81" s="534"/>
      <c r="AG81" s="9"/>
    </row>
    <row r="82" spans="1:33" s="3" customFormat="1" ht="20.25" customHeight="1">
      <c r="A82" s="448"/>
      <c r="B82" s="453"/>
      <c r="C82" s="454"/>
      <c r="D82" s="454"/>
      <c r="E82" s="454"/>
      <c r="F82" s="454"/>
      <c r="G82" s="455"/>
      <c r="H82" s="453"/>
      <c r="I82" s="454"/>
      <c r="J82" s="454"/>
      <c r="K82" s="454"/>
      <c r="L82" s="454"/>
      <c r="M82" s="454"/>
      <c r="N82" s="736"/>
      <c r="O82" s="737"/>
      <c r="P82" s="454"/>
      <c r="Q82" s="454"/>
      <c r="R82" s="454"/>
      <c r="S82" s="454"/>
      <c r="T82" s="454"/>
      <c r="U82" s="455"/>
      <c r="V82" s="618"/>
      <c r="W82" s="523"/>
      <c r="X82" s="524"/>
      <c r="Y82" s="524"/>
      <c r="Z82" s="525"/>
      <c r="AA82" s="526"/>
      <c r="AB82" s="555"/>
      <c r="AC82" s="533"/>
      <c r="AD82" s="493"/>
      <c r="AE82" s="493"/>
      <c r="AF82" s="534"/>
      <c r="AG82" s="9"/>
    </row>
    <row r="83" spans="1:33" s="3" customFormat="1" ht="15.75" customHeight="1">
      <c r="A83" s="448"/>
      <c r="B83" s="453"/>
      <c r="C83" s="454"/>
      <c r="D83" s="454"/>
      <c r="E83" s="454"/>
      <c r="F83" s="454"/>
      <c r="G83" s="455"/>
      <c r="H83" s="457"/>
      <c r="I83" s="458"/>
      <c r="J83" s="458"/>
      <c r="K83" s="458"/>
      <c r="L83" s="458"/>
      <c r="M83" s="458"/>
      <c r="N83" s="621"/>
      <c r="O83" s="723"/>
      <c r="P83" s="458"/>
      <c r="Q83" s="458"/>
      <c r="R83" s="458"/>
      <c r="S83" s="458"/>
      <c r="T83" s="458"/>
      <c r="U83" s="724"/>
      <c r="V83" s="618"/>
      <c r="W83" s="523"/>
      <c r="X83" s="524"/>
      <c r="Y83" s="524"/>
      <c r="Z83" s="525"/>
      <c r="AA83" s="526"/>
      <c r="AB83" s="555"/>
      <c r="AC83" s="533"/>
      <c r="AD83" s="493"/>
      <c r="AE83" s="493"/>
      <c r="AF83" s="534"/>
      <c r="AG83" s="9"/>
    </row>
    <row r="84" spans="1:33" s="3" customFormat="1" ht="36.75" customHeight="1">
      <c r="A84" s="448"/>
      <c r="B84" s="453"/>
      <c r="C84" s="454"/>
      <c r="D84" s="454"/>
      <c r="E84" s="454"/>
      <c r="F84" s="454"/>
      <c r="G84" s="455"/>
      <c r="H84" s="483" t="s">
        <v>370</v>
      </c>
      <c r="I84" s="484"/>
      <c r="J84" s="484"/>
      <c r="K84" s="484"/>
      <c r="L84" s="484"/>
      <c r="M84" s="484"/>
      <c r="N84" s="620"/>
      <c r="O84" s="725" t="s">
        <v>142</v>
      </c>
      <c r="P84" s="573"/>
      <c r="Q84" s="573"/>
      <c r="R84" s="573"/>
      <c r="S84" s="573"/>
      <c r="T84" s="573"/>
      <c r="U84" s="726"/>
      <c r="V84" s="618"/>
      <c r="W84" s="523"/>
      <c r="X84" s="524"/>
      <c r="Y84" s="524"/>
      <c r="Z84" s="525"/>
      <c r="AA84" s="526"/>
      <c r="AB84" s="555"/>
      <c r="AC84" s="533"/>
      <c r="AD84" s="493"/>
      <c r="AE84" s="493"/>
      <c r="AF84" s="534"/>
      <c r="AG84" s="9"/>
    </row>
    <row r="85" spans="1:33" s="3" customFormat="1" ht="18.75" customHeight="1">
      <c r="A85" s="449"/>
      <c r="B85" s="456"/>
      <c r="C85" s="423"/>
      <c r="D85" s="423"/>
      <c r="E85" s="423"/>
      <c r="F85" s="423"/>
      <c r="G85" s="424"/>
      <c r="H85" s="487"/>
      <c r="I85" s="488"/>
      <c r="J85" s="488"/>
      <c r="K85" s="488"/>
      <c r="L85" s="488"/>
      <c r="M85" s="488"/>
      <c r="N85" s="738"/>
      <c r="O85" s="727"/>
      <c r="P85" s="423"/>
      <c r="Q85" s="423"/>
      <c r="R85" s="423"/>
      <c r="S85" s="423"/>
      <c r="T85" s="423"/>
      <c r="U85" s="424"/>
      <c r="V85" s="619"/>
      <c r="W85" s="527"/>
      <c r="X85" s="517"/>
      <c r="Y85" s="517"/>
      <c r="Z85" s="528"/>
      <c r="AA85" s="529"/>
      <c r="AB85" s="556"/>
      <c r="AC85" s="535"/>
      <c r="AD85" s="496"/>
      <c r="AE85" s="496"/>
      <c r="AF85" s="536"/>
      <c r="AG85" s="9"/>
    </row>
    <row r="86" spans="1:33" s="3" customFormat="1" ht="24" customHeight="1">
      <c r="A86" s="447" t="s">
        <v>11</v>
      </c>
      <c r="B86" s="450" t="s">
        <v>114</v>
      </c>
      <c r="C86" s="451"/>
      <c r="D86" s="451"/>
      <c r="E86" s="451"/>
      <c r="F86" s="451"/>
      <c r="G86" s="452"/>
      <c r="H86" s="450" t="s">
        <v>152</v>
      </c>
      <c r="I86" s="451"/>
      <c r="J86" s="451"/>
      <c r="K86" s="451"/>
      <c r="L86" s="451"/>
      <c r="M86" s="451"/>
      <c r="N86" s="510" t="s">
        <v>37</v>
      </c>
      <c r="O86" s="511"/>
      <c r="P86" s="511"/>
      <c r="Q86" s="511"/>
      <c r="R86" s="511"/>
      <c r="S86" s="511"/>
      <c r="T86" s="511"/>
      <c r="U86" s="512"/>
      <c r="V86" s="617"/>
      <c r="W86" s="519"/>
      <c r="X86" s="520"/>
      <c r="Y86" s="520"/>
      <c r="Z86" s="521"/>
      <c r="AA86" s="522"/>
      <c r="AB86" s="554"/>
      <c r="AC86" s="530"/>
      <c r="AD86" s="531"/>
      <c r="AE86" s="531"/>
      <c r="AF86" s="532"/>
      <c r="AG86" s="9"/>
    </row>
    <row r="87" spans="1:33" s="3" customFormat="1" ht="24" customHeight="1">
      <c r="A87" s="448"/>
      <c r="B87" s="453"/>
      <c r="C87" s="454"/>
      <c r="D87" s="454"/>
      <c r="E87" s="454"/>
      <c r="F87" s="454"/>
      <c r="G87" s="455"/>
      <c r="H87" s="453"/>
      <c r="I87" s="454"/>
      <c r="J87" s="454"/>
      <c r="K87" s="454"/>
      <c r="L87" s="454"/>
      <c r="M87" s="454"/>
      <c r="N87" s="477" t="s">
        <v>118</v>
      </c>
      <c r="O87" s="479"/>
      <c r="P87" s="740" t="s">
        <v>25</v>
      </c>
      <c r="Q87" s="478"/>
      <c r="R87" s="479"/>
      <c r="S87" s="741" t="s">
        <v>31</v>
      </c>
      <c r="T87" s="742"/>
      <c r="U87" s="743"/>
      <c r="V87" s="618"/>
      <c r="W87" s="523"/>
      <c r="X87" s="524"/>
      <c r="Y87" s="524"/>
      <c r="Z87" s="525"/>
      <c r="AA87" s="526"/>
      <c r="AB87" s="555"/>
      <c r="AC87" s="533"/>
      <c r="AD87" s="493"/>
      <c r="AE87" s="493"/>
      <c r="AF87" s="534"/>
      <c r="AG87" s="9"/>
    </row>
    <row r="88" spans="1:33" s="3" customFormat="1" ht="24" customHeight="1">
      <c r="A88" s="448"/>
      <c r="B88" s="453"/>
      <c r="C88" s="454"/>
      <c r="D88" s="454"/>
      <c r="E88" s="454"/>
      <c r="F88" s="454"/>
      <c r="G88" s="455"/>
      <c r="H88" s="453"/>
      <c r="I88" s="454"/>
      <c r="J88" s="454"/>
      <c r="K88" s="454"/>
      <c r="L88" s="454"/>
      <c r="M88" s="454"/>
      <c r="N88" s="66"/>
      <c r="O88" s="35" t="s">
        <v>115</v>
      </c>
      <c r="P88" s="582"/>
      <c r="Q88" s="481"/>
      <c r="R88" s="30" t="s">
        <v>99</v>
      </c>
      <c r="S88" s="582"/>
      <c r="T88" s="481"/>
      <c r="U88" s="31" t="s">
        <v>99</v>
      </c>
      <c r="V88" s="618"/>
      <c r="W88" s="523"/>
      <c r="X88" s="524"/>
      <c r="Y88" s="524"/>
      <c r="Z88" s="525"/>
      <c r="AA88" s="526"/>
      <c r="AB88" s="555"/>
      <c r="AC88" s="533"/>
      <c r="AD88" s="493"/>
      <c r="AE88" s="493"/>
      <c r="AF88" s="534"/>
      <c r="AG88" s="9"/>
    </row>
    <row r="89" spans="1:33" s="3" customFormat="1" ht="24" customHeight="1">
      <c r="A89" s="448"/>
      <c r="B89" s="453"/>
      <c r="C89" s="454"/>
      <c r="D89" s="454"/>
      <c r="E89" s="454"/>
      <c r="F89" s="454"/>
      <c r="G89" s="455"/>
      <c r="H89" s="453"/>
      <c r="I89" s="454"/>
      <c r="J89" s="454"/>
      <c r="K89" s="454"/>
      <c r="L89" s="454"/>
      <c r="M89" s="454"/>
      <c r="N89" s="66"/>
      <c r="O89" s="35" t="s">
        <v>115</v>
      </c>
      <c r="P89" s="582"/>
      <c r="Q89" s="481"/>
      <c r="R89" s="30" t="s">
        <v>99</v>
      </c>
      <c r="S89" s="582"/>
      <c r="T89" s="481"/>
      <c r="U89" s="31" t="s">
        <v>99</v>
      </c>
      <c r="V89" s="618"/>
      <c r="W89" s="523"/>
      <c r="X89" s="524"/>
      <c r="Y89" s="524"/>
      <c r="Z89" s="525"/>
      <c r="AA89" s="526"/>
      <c r="AB89" s="555"/>
      <c r="AC89" s="533"/>
      <c r="AD89" s="493"/>
      <c r="AE89" s="493"/>
      <c r="AF89" s="534"/>
      <c r="AG89" s="9"/>
    </row>
    <row r="90" spans="1:33" s="3" customFormat="1" ht="24" customHeight="1">
      <c r="A90" s="448"/>
      <c r="B90" s="453"/>
      <c r="C90" s="454"/>
      <c r="D90" s="454"/>
      <c r="E90" s="454"/>
      <c r="F90" s="454"/>
      <c r="G90" s="455"/>
      <c r="H90" s="457"/>
      <c r="I90" s="458"/>
      <c r="J90" s="458"/>
      <c r="K90" s="458"/>
      <c r="L90" s="458"/>
      <c r="M90" s="458"/>
      <c r="N90" s="513"/>
      <c r="O90" s="750"/>
      <c r="P90" s="750"/>
      <c r="Q90" s="750"/>
      <c r="R90" s="750"/>
      <c r="S90" s="750"/>
      <c r="T90" s="750"/>
      <c r="U90" s="751"/>
      <c r="V90" s="618"/>
      <c r="W90" s="523"/>
      <c r="X90" s="524"/>
      <c r="Y90" s="524"/>
      <c r="Z90" s="525"/>
      <c r="AA90" s="526"/>
      <c r="AB90" s="555"/>
      <c r="AC90" s="533"/>
      <c r="AD90" s="493"/>
      <c r="AE90" s="493"/>
      <c r="AF90" s="534"/>
      <c r="AG90" s="9"/>
    </row>
    <row r="91" spans="1:33" s="3" customFormat="1" ht="24" customHeight="1">
      <c r="A91" s="448"/>
      <c r="B91" s="453"/>
      <c r="C91" s="454"/>
      <c r="D91" s="454"/>
      <c r="E91" s="454"/>
      <c r="F91" s="454"/>
      <c r="G91" s="455"/>
      <c r="H91" s="483" t="s">
        <v>349</v>
      </c>
      <c r="I91" s="484"/>
      <c r="J91" s="484"/>
      <c r="K91" s="484"/>
      <c r="L91" s="484"/>
      <c r="M91" s="484"/>
      <c r="N91" s="752"/>
      <c r="O91" s="432"/>
      <c r="P91" s="432"/>
      <c r="Q91" s="432"/>
      <c r="R91" s="432"/>
      <c r="S91" s="432"/>
      <c r="T91" s="432"/>
      <c r="U91" s="753"/>
      <c r="V91" s="618"/>
      <c r="W91" s="523"/>
      <c r="X91" s="524"/>
      <c r="Y91" s="524"/>
      <c r="Z91" s="525"/>
      <c r="AA91" s="526"/>
      <c r="AB91" s="555"/>
      <c r="AC91" s="533"/>
      <c r="AD91" s="493"/>
      <c r="AE91" s="493"/>
      <c r="AF91" s="534"/>
      <c r="AG91" s="9"/>
    </row>
    <row r="92" spans="1:33" s="3" customFormat="1" ht="24" customHeight="1">
      <c r="A92" s="449"/>
      <c r="B92" s="456"/>
      <c r="C92" s="423"/>
      <c r="D92" s="423"/>
      <c r="E92" s="423"/>
      <c r="F92" s="423"/>
      <c r="G92" s="424"/>
      <c r="H92" s="487"/>
      <c r="I92" s="488"/>
      <c r="J92" s="488"/>
      <c r="K92" s="488"/>
      <c r="L92" s="488"/>
      <c r="M92" s="488"/>
      <c r="N92" s="754"/>
      <c r="O92" s="755"/>
      <c r="P92" s="755"/>
      <c r="Q92" s="755"/>
      <c r="R92" s="755"/>
      <c r="S92" s="755"/>
      <c r="T92" s="755"/>
      <c r="U92" s="756"/>
      <c r="V92" s="619"/>
      <c r="W92" s="527"/>
      <c r="X92" s="517"/>
      <c r="Y92" s="517"/>
      <c r="Z92" s="528"/>
      <c r="AA92" s="529"/>
      <c r="AB92" s="556"/>
      <c r="AC92" s="535"/>
      <c r="AD92" s="496"/>
      <c r="AE92" s="496"/>
      <c r="AF92" s="536"/>
      <c r="AG92" s="9"/>
    </row>
    <row r="93" spans="1:33" s="3" customFormat="1" ht="42" customHeight="1">
      <c r="A93" s="447" t="s">
        <v>12</v>
      </c>
      <c r="B93" s="450" t="s">
        <v>137</v>
      </c>
      <c r="C93" s="451"/>
      <c r="D93" s="451"/>
      <c r="E93" s="451"/>
      <c r="F93" s="451"/>
      <c r="G93" s="452"/>
      <c r="H93" s="450" t="s">
        <v>244</v>
      </c>
      <c r="I93" s="451"/>
      <c r="J93" s="451"/>
      <c r="K93" s="451"/>
      <c r="L93" s="451"/>
      <c r="M93" s="451"/>
      <c r="N93" s="510" t="s">
        <v>416</v>
      </c>
      <c r="O93" s="511"/>
      <c r="P93" s="511"/>
      <c r="Q93" s="511"/>
      <c r="R93" s="511"/>
      <c r="S93" s="739"/>
      <c r="T93" s="74"/>
      <c r="U93" s="29" t="s">
        <v>99</v>
      </c>
      <c r="V93" s="617"/>
      <c r="W93" s="519"/>
      <c r="X93" s="520"/>
      <c r="Y93" s="520"/>
      <c r="Z93" s="521"/>
      <c r="AA93" s="522"/>
      <c r="AB93" s="554"/>
      <c r="AC93" s="530"/>
      <c r="AD93" s="531"/>
      <c r="AE93" s="531"/>
      <c r="AF93" s="532"/>
      <c r="AG93" s="9"/>
    </row>
    <row r="94" spans="1:33" s="3" customFormat="1" ht="39.75" customHeight="1">
      <c r="A94" s="448"/>
      <c r="B94" s="453"/>
      <c r="C94" s="454"/>
      <c r="D94" s="454"/>
      <c r="E94" s="454"/>
      <c r="F94" s="454"/>
      <c r="G94" s="455"/>
      <c r="H94" s="453"/>
      <c r="I94" s="454"/>
      <c r="J94" s="454"/>
      <c r="K94" s="454"/>
      <c r="L94" s="454"/>
      <c r="M94" s="454"/>
      <c r="N94" s="744" t="s">
        <v>249</v>
      </c>
      <c r="O94" s="745"/>
      <c r="P94" s="745"/>
      <c r="Q94" s="745"/>
      <c r="R94" s="745"/>
      <c r="S94" s="746"/>
      <c r="T94" s="74"/>
      <c r="U94" s="29" t="s">
        <v>99</v>
      </c>
      <c r="V94" s="618"/>
      <c r="W94" s="523"/>
      <c r="X94" s="524"/>
      <c r="Y94" s="524"/>
      <c r="Z94" s="525"/>
      <c r="AA94" s="526"/>
      <c r="AB94" s="555"/>
      <c r="AC94" s="533"/>
      <c r="AD94" s="493"/>
      <c r="AE94" s="493"/>
      <c r="AF94" s="534"/>
      <c r="AG94" s="9"/>
    </row>
    <row r="95" spans="1:33" s="3" customFormat="1" ht="31.5" customHeight="1">
      <c r="A95" s="448"/>
      <c r="B95" s="453"/>
      <c r="C95" s="454"/>
      <c r="D95" s="454"/>
      <c r="E95" s="454"/>
      <c r="F95" s="454"/>
      <c r="G95" s="455"/>
      <c r="H95" s="453"/>
      <c r="I95" s="454"/>
      <c r="J95" s="454"/>
      <c r="K95" s="454"/>
      <c r="L95" s="454"/>
      <c r="M95" s="454"/>
      <c r="N95" s="513"/>
      <c r="O95" s="514"/>
      <c r="P95" s="514"/>
      <c r="Q95" s="514"/>
      <c r="R95" s="514"/>
      <c r="S95" s="514"/>
      <c r="T95" s="514"/>
      <c r="U95" s="515"/>
      <c r="V95" s="618"/>
      <c r="W95" s="523"/>
      <c r="X95" s="524"/>
      <c r="Y95" s="524"/>
      <c r="Z95" s="525"/>
      <c r="AA95" s="526"/>
      <c r="AB95" s="555"/>
      <c r="AC95" s="533"/>
      <c r="AD95" s="493"/>
      <c r="AE95" s="493"/>
      <c r="AF95" s="534"/>
      <c r="AG95" s="9"/>
    </row>
    <row r="96" spans="1:33" s="3" customFormat="1" ht="24" customHeight="1">
      <c r="A96" s="448"/>
      <c r="B96" s="453"/>
      <c r="C96" s="454"/>
      <c r="D96" s="454"/>
      <c r="E96" s="454"/>
      <c r="F96" s="454"/>
      <c r="G96" s="455"/>
      <c r="H96" s="457"/>
      <c r="I96" s="458"/>
      <c r="J96" s="458"/>
      <c r="K96" s="458"/>
      <c r="L96" s="458"/>
      <c r="M96" s="458"/>
      <c r="N96" s="747"/>
      <c r="O96" s="524"/>
      <c r="P96" s="524"/>
      <c r="Q96" s="524"/>
      <c r="R96" s="524"/>
      <c r="S96" s="524"/>
      <c r="T96" s="524"/>
      <c r="U96" s="748"/>
      <c r="V96" s="618"/>
      <c r="W96" s="523"/>
      <c r="X96" s="524"/>
      <c r="Y96" s="524"/>
      <c r="Z96" s="525"/>
      <c r="AA96" s="526"/>
      <c r="AB96" s="555"/>
      <c r="AC96" s="533"/>
      <c r="AD96" s="493"/>
      <c r="AE96" s="493"/>
      <c r="AF96" s="534"/>
      <c r="AG96" s="9"/>
    </row>
    <row r="97" spans="1:33" s="3" customFormat="1" ht="24" customHeight="1">
      <c r="A97" s="448"/>
      <c r="B97" s="453"/>
      <c r="C97" s="454"/>
      <c r="D97" s="454"/>
      <c r="E97" s="454"/>
      <c r="F97" s="454"/>
      <c r="G97" s="455"/>
      <c r="H97" s="483" t="s">
        <v>350</v>
      </c>
      <c r="I97" s="484"/>
      <c r="J97" s="484"/>
      <c r="K97" s="484"/>
      <c r="L97" s="484"/>
      <c r="M97" s="484"/>
      <c r="N97" s="747"/>
      <c r="O97" s="524"/>
      <c r="P97" s="524"/>
      <c r="Q97" s="524"/>
      <c r="R97" s="524"/>
      <c r="S97" s="524"/>
      <c r="T97" s="524"/>
      <c r="U97" s="748"/>
      <c r="V97" s="618"/>
      <c r="W97" s="523"/>
      <c r="X97" s="524"/>
      <c r="Y97" s="524"/>
      <c r="Z97" s="525"/>
      <c r="AA97" s="526"/>
      <c r="AB97" s="555"/>
      <c r="AC97" s="533"/>
      <c r="AD97" s="493"/>
      <c r="AE97" s="493"/>
      <c r="AF97" s="534"/>
      <c r="AG97" s="9"/>
    </row>
    <row r="98" spans="1:33" s="3" customFormat="1" ht="24" customHeight="1">
      <c r="A98" s="449"/>
      <c r="B98" s="456"/>
      <c r="C98" s="423"/>
      <c r="D98" s="423"/>
      <c r="E98" s="423"/>
      <c r="F98" s="423"/>
      <c r="G98" s="424"/>
      <c r="H98" s="487"/>
      <c r="I98" s="488"/>
      <c r="J98" s="488"/>
      <c r="K98" s="488"/>
      <c r="L98" s="488"/>
      <c r="M98" s="488"/>
      <c r="N98" s="516"/>
      <c r="O98" s="517"/>
      <c r="P98" s="517"/>
      <c r="Q98" s="517"/>
      <c r="R98" s="517"/>
      <c r="S98" s="517"/>
      <c r="T98" s="517"/>
      <c r="U98" s="518"/>
      <c r="V98" s="619"/>
      <c r="W98" s="527"/>
      <c r="X98" s="517"/>
      <c r="Y98" s="517"/>
      <c r="Z98" s="528"/>
      <c r="AA98" s="529"/>
      <c r="AB98" s="556"/>
      <c r="AC98" s="535"/>
      <c r="AD98" s="496"/>
      <c r="AE98" s="496"/>
      <c r="AF98" s="536"/>
      <c r="AG98" s="9"/>
    </row>
    <row r="99" spans="1:33" s="3" customFormat="1" ht="24" customHeight="1">
      <c r="A99" s="447" t="s">
        <v>236</v>
      </c>
      <c r="B99" s="450" t="s">
        <v>136</v>
      </c>
      <c r="C99" s="451"/>
      <c r="D99" s="451"/>
      <c r="E99" s="451"/>
      <c r="F99" s="451"/>
      <c r="G99" s="452"/>
      <c r="H99" s="450" t="s">
        <v>250</v>
      </c>
      <c r="I99" s="451"/>
      <c r="J99" s="451"/>
      <c r="K99" s="451"/>
      <c r="L99" s="451"/>
      <c r="M99" s="451"/>
      <c r="N99" s="759" t="s">
        <v>194</v>
      </c>
      <c r="O99" s="760"/>
      <c r="P99" s="760"/>
      <c r="Q99" s="760"/>
      <c r="R99" s="760"/>
      <c r="S99" s="760"/>
      <c r="T99" s="760"/>
      <c r="U99" s="761"/>
      <c r="V99" s="617"/>
      <c r="W99" s="519"/>
      <c r="X99" s="520"/>
      <c r="Y99" s="520"/>
      <c r="Z99" s="521"/>
      <c r="AA99" s="522"/>
      <c r="AB99" s="554"/>
      <c r="AC99" s="530"/>
      <c r="AD99" s="531"/>
      <c r="AE99" s="531"/>
      <c r="AF99" s="532"/>
      <c r="AG99" s="9"/>
    </row>
    <row r="100" spans="1:33" s="3" customFormat="1" ht="24" customHeight="1">
      <c r="A100" s="448"/>
      <c r="B100" s="453"/>
      <c r="C100" s="454"/>
      <c r="D100" s="454"/>
      <c r="E100" s="454"/>
      <c r="F100" s="454"/>
      <c r="G100" s="455"/>
      <c r="H100" s="453"/>
      <c r="I100" s="454"/>
      <c r="J100" s="454"/>
      <c r="K100" s="454"/>
      <c r="L100" s="454"/>
      <c r="M100" s="454"/>
      <c r="N100" s="762"/>
      <c r="O100" s="763"/>
      <c r="P100" s="763"/>
      <c r="Q100" s="763"/>
      <c r="R100" s="763"/>
      <c r="S100" s="763"/>
      <c r="T100" s="763"/>
      <c r="U100" s="764"/>
      <c r="V100" s="618"/>
      <c r="W100" s="523"/>
      <c r="X100" s="524"/>
      <c r="Y100" s="524"/>
      <c r="Z100" s="525"/>
      <c r="AA100" s="526"/>
      <c r="AB100" s="555"/>
      <c r="AC100" s="533"/>
      <c r="AD100" s="493"/>
      <c r="AE100" s="493"/>
      <c r="AF100" s="534"/>
      <c r="AG100" s="9"/>
    </row>
    <row r="101" spans="1:33" s="3" customFormat="1" ht="24" customHeight="1">
      <c r="A101" s="448"/>
      <c r="B101" s="453"/>
      <c r="C101" s="454"/>
      <c r="D101" s="454"/>
      <c r="E101" s="454"/>
      <c r="F101" s="454"/>
      <c r="G101" s="455"/>
      <c r="H101" s="453"/>
      <c r="I101" s="454"/>
      <c r="J101" s="454"/>
      <c r="K101" s="454"/>
      <c r="L101" s="454"/>
      <c r="M101" s="454"/>
      <c r="N101" s="477" t="s">
        <v>118</v>
      </c>
      <c r="O101" s="479"/>
      <c r="P101" s="582"/>
      <c r="Q101" s="481"/>
      <c r="R101" s="765" t="s">
        <v>115</v>
      </c>
      <c r="S101" s="766"/>
      <c r="T101" s="766"/>
      <c r="U101" s="767"/>
      <c r="V101" s="618"/>
      <c r="W101" s="523"/>
      <c r="X101" s="524"/>
      <c r="Y101" s="524"/>
      <c r="Z101" s="525"/>
      <c r="AA101" s="526"/>
      <c r="AB101" s="555"/>
      <c r="AC101" s="533"/>
      <c r="AD101" s="493"/>
      <c r="AE101" s="493"/>
      <c r="AF101" s="534"/>
      <c r="AG101" s="9"/>
    </row>
    <row r="102" spans="1:33" s="3" customFormat="1" ht="24" customHeight="1">
      <c r="A102" s="448"/>
      <c r="B102" s="453"/>
      <c r="C102" s="454"/>
      <c r="D102" s="454"/>
      <c r="E102" s="454"/>
      <c r="F102" s="454"/>
      <c r="G102" s="455"/>
      <c r="H102" s="453"/>
      <c r="I102" s="454"/>
      <c r="J102" s="454"/>
      <c r="K102" s="454"/>
      <c r="L102" s="454"/>
      <c r="M102" s="454"/>
      <c r="N102" s="477" t="s">
        <v>118</v>
      </c>
      <c r="O102" s="491"/>
      <c r="P102" s="749"/>
      <c r="Q102" s="499"/>
      <c r="R102" s="71" t="s">
        <v>115</v>
      </c>
      <c r="S102" s="54"/>
      <c r="T102" s="54"/>
      <c r="U102" s="55"/>
      <c r="V102" s="618"/>
      <c r="W102" s="523"/>
      <c r="X102" s="524"/>
      <c r="Y102" s="524"/>
      <c r="Z102" s="525"/>
      <c r="AA102" s="526"/>
      <c r="AB102" s="555"/>
      <c r="AC102" s="533"/>
      <c r="AD102" s="493"/>
      <c r="AE102" s="493"/>
      <c r="AF102" s="534"/>
      <c r="AG102" s="9"/>
    </row>
    <row r="103" spans="1:33" s="3" customFormat="1" ht="24" customHeight="1">
      <c r="A103" s="448"/>
      <c r="B103" s="453"/>
      <c r="C103" s="454"/>
      <c r="D103" s="454"/>
      <c r="E103" s="454"/>
      <c r="F103" s="454"/>
      <c r="G103" s="455"/>
      <c r="H103" s="453"/>
      <c r="I103" s="454"/>
      <c r="J103" s="454"/>
      <c r="K103" s="454"/>
      <c r="L103" s="454"/>
      <c r="M103" s="454"/>
      <c r="N103" s="90"/>
      <c r="O103" s="573" t="s">
        <v>251</v>
      </c>
      <c r="P103" s="750"/>
      <c r="Q103" s="750"/>
      <c r="R103" s="750"/>
      <c r="S103" s="750"/>
      <c r="T103" s="750"/>
      <c r="U103" s="751"/>
      <c r="V103" s="618"/>
      <c r="W103" s="523"/>
      <c r="X103" s="524"/>
      <c r="Y103" s="524"/>
      <c r="Z103" s="525"/>
      <c r="AA103" s="526"/>
      <c r="AB103" s="555"/>
      <c r="AC103" s="533"/>
      <c r="AD103" s="493"/>
      <c r="AE103" s="493"/>
      <c r="AF103" s="534"/>
      <c r="AG103" s="9"/>
    </row>
    <row r="104" spans="1:33" s="3" customFormat="1" ht="24" customHeight="1">
      <c r="A104" s="448"/>
      <c r="B104" s="453"/>
      <c r="C104" s="454"/>
      <c r="D104" s="454"/>
      <c r="E104" s="454"/>
      <c r="F104" s="454"/>
      <c r="G104" s="455"/>
      <c r="H104" s="453"/>
      <c r="I104" s="454"/>
      <c r="J104" s="454"/>
      <c r="K104" s="454"/>
      <c r="L104" s="454"/>
      <c r="M104" s="454"/>
      <c r="N104" s="101"/>
      <c r="O104" s="757"/>
      <c r="P104" s="757"/>
      <c r="Q104" s="757"/>
      <c r="R104" s="757"/>
      <c r="S104" s="757"/>
      <c r="T104" s="757"/>
      <c r="U104" s="758"/>
      <c r="V104" s="618"/>
      <c r="W104" s="523"/>
      <c r="X104" s="524"/>
      <c r="Y104" s="524"/>
      <c r="Z104" s="525"/>
      <c r="AA104" s="526"/>
      <c r="AB104" s="555"/>
      <c r="AC104" s="533"/>
      <c r="AD104" s="493"/>
      <c r="AE104" s="493"/>
      <c r="AF104" s="534"/>
      <c r="AG104" s="9"/>
    </row>
    <row r="105" spans="1:33" s="3" customFormat="1" ht="24" customHeight="1">
      <c r="A105" s="448"/>
      <c r="B105" s="453"/>
      <c r="C105" s="454"/>
      <c r="D105" s="454"/>
      <c r="E105" s="454"/>
      <c r="F105" s="454"/>
      <c r="G105" s="455"/>
      <c r="H105" s="453"/>
      <c r="I105" s="454"/>
      <c r="J105" s="454"/>
      <c r="K105" s="454"/>
      <c r="L105" s="454"/>
      <c r="M105" s="454"/>
      <c r="N105" s="90"/>
      <c r="O105" s="573" t="s">
        <v>252</v>
      </c>
      <c r="P105" s="750"/>
      <c r="Q105" s="750"/>
      <c r="R105" s="750"/>
      <c r="S105" s="750"/>
      <c r="T105" s="750"/>
      <c r="U105" s="751"/>
      <c r="V105" s="618"/>
      <c r="W105" s="523"/>
      <c r="X105" s="524"/>
      <c r="Y105" s="524"/>
      <c r="Z105" s="525"/>
      <c r="AA105" s="526"/>
      <c r="AB105" s="555"/>
      <c r="AC105" s="533"/>
      <c r="AD105" s="493"/>
      <c r="AE105" s="493"/>
      <c r="AF105" s="534"/>
      <c r="AG105" s="9"/>
    </row>
    <row r="106" spans="1:33" s="3" customFormat="1" ht="24" customHeight="1">
      <c r="A106" s="448"/>
      <c r="B106" s="453"/>
      <c r="C106" s="454"/>
      <c r="D106" s="454"/>
      <c r="E106" s="454"/>
      <c r="F106" s="454"/>
      <c r="G106" s="455"/>
      <c r="H106" s="457"/>
      <c r="I106" s="458"/>
      <c r="J106" s="458"/>
      <c r="K106" s="458"/>
      <c r="L106" s="458"/>
      <c r="M106" s="458"/>
      <c r="N106" s="101"/>
      <c r="O106" s="757"/>
      <c r="P106" s="757"/>
      <c r="Q106" s="757"/>
      <c r="R106" s="757"/>
      <c r="S106" s="757"/>
      <c r="T106" s="757"/>
      <c r="U106" s="758"/>
      <c r="V106" s="618"/>
      <c r="W106" s="523"/>
      <c r="X106" s="524"/>
      <c r="Y106" s="524"/>
      <c r="Z106" s="525"/>
      <c r="AA106" s="526"/>
      <c r="AB106" s="555"/>
      <c r="AC106" s="533"/>
      <c r="AD106" s="493"/>
      <c r="AE106" s="493"/>
      <c r="AF106" s="534"/>
      <c r="AG106" s="9"/>
    </row>
    <row r="107" spans="1:33" s="3" customFormat="1" ht="24" customHeight="1">
      <c r="A107" s="448"/>
      <c r="B107" s="453"/>
      <c r="C107" s="454"/>
      <c r="D107" s="454"/>
      <c r="E107" s="454"/>
      <c r="F107" s="454"/>
      <c r="G107" s="455"/>
      <c r="H107" s="572" t="s">
        <v>351</v>
      </c>
      <c r="I107" s="573"/>
      <c r="J107" s="573"/>
      <c r="K107" s="573"/>
      <c r="L107" s="573"/>
      <c r="M107" s="573"/>
      <c r="N107" s="91"/>
      <c r="O107" s="768" t="s">
        <v>253</v>
      </c>
      <c r="P107" s="769"/>
      <c r="Q107" s="769"/>
      <c r="R107" s="769"/>
      <c r="S107" s="769"/>
      <c r="T107" s="769"/>
      <c r="U107" s="770"/>
      <c r="V107" s="618"/>
      <c r="W107" s="523"/>
      <c r="X107" s="524"/>
      <c r="Y107" s="524"/>
      <c r="Z107" s="525"/>
      <c r="AA107" s="526"/>
      <c r="AB107" s="555"/>
      <c r="AC107" s="533"/>
      <c r="AD107" s="493"/>
      <c r="AE107" s="493"/>
      <c r="AF107" s="534"/>
      <c r="AG107" s="9"/>
    </row>
    <row r="108" spans="1:33" s="3" customFormat="1" ht="24" customHeight="1">
      <c r="A108" s="449"/>
      <c r="B108" s="456"/>
      <c r="C108" s="423"/>
      <c r="D108" s="423"/>
      <c r="E108" s="423"/>
      <c r="F108" s="423"/>
      <c r="G108" s="424"/>
      <c r="H108" s="456"/>
      <c r="I108" s="423"/>
      <c r="J108" s="423"/>
      <c r="K108" s="423"/>
      <c r="L108" s="423"/>
      <c r="M108" s="423"/>
      <c r="N108" s="72"/>
      <c r="O108" s="771"/>
      <c r="P108" s="771"/>
      <c r="Q108" s="771"/>
      <c r="R108" s="771"/>
      <c r="S108" s="771"/>
      <c r="T108" s="771"/>
      <c r="U108" s="772"/>
      <c r="V108" s="619"/>
      <c r="W108" s="527"/>
      <c r="X108" s="517"/>
      <c r="Y108" s="517"/>
      <c r="Z108" s="528"/>
      <c r="AA108" s="529"/>
      <c r="AB108" s="556"/>
      <c r="AC108" s="535"/>
      <c r="AD108" s="496"/>
      <c r="AE108" s="496"/>
      <c r="AF108" s="536"/>
      <c r="AG108" s="9"/>
    </row>
    <row r="109" spans="1:33" s="3" customFormat="1" ht="24" customHeight="1">
      <c r="A109" s="447" t="s">
        <v>396</v>
      </c>
      <c r="B109" s="450" t="s">
        <v>131</v>
      </c>
      <c r="C109" s="451"/>
      <c r="D109" s="451"/>
      <c r="E109" s="451"/>
      <c r="F109" s="451"/>
      <c r="G109" s="452"/>
      <c r="H109" s="450" t="s">
        <v>385</v>
      </c>
      <c r="I109" s="451"/>
      <c r="J109" s="451"/>
      <c r="K109" s="451"/>
      <c r="L109" s="451"/>
      <c r="M109" s="451"/>
      <c r="N109" s="510" t="s">
        <v>37</v>
      </c>
      <c r="O109" s="511"/>
      <c r="P109" s="511"/>
      <c r="Q109" s="511"/>
      <c r="R109" s="511"/>
      <c r="S109" s="511"/>
      <c r="T109" s="511"/>
      <c r="U109" s="512"/>
      <c r="V109" s="617"/>
      <c r="W109" s="519"/>
      <c r="X109" s="520"/>
      <c r="Y109" s="520"/>
      <c r="Z109" s="521"/>
      <c r="AA109" s="522"/>
      <c r="AB109" s="554"/>
      <c r="AC109" s="530" t="s">
        <v>462</v>
      </c>
      <c r="AD109" s="531"/>
      <c r="AE109" s="531"/>
      <c r="AF109" s="532"/>
      <c r="AG109" s="9"/>
    </row>
    <row r="110" spans="1:33" s="3" customFormat="1" ht="24" customHeight="1">
      <c r="A110" s="448"/>
      <c r="B110" s="453"/>
      <c r="C110" s="454"/>
      <c r="D110" s="454"/>
      <c r="E110" s="454"/>
      <c r="F110" s="454"/>
      <c r="G110" s="455"/>
      <c r="H110" s="453"/>
      <c r="I110" s="454"/>
      <c r="J110" s="454"/>
      <c r="K110" s="454"/>
      <c r="L110" s="454"/>
      <c r="M110" s="454"/>
      <c r="N110" s="477" t="s">
        <v>118</v>
      </c>
      <c r="O110" s="479"/>
      <c r="P110" s="582"/>
      <c r="Q110" s="481"/>
      <c r="R110" s="765" t="s">
        <v>115</v>
      </c>
      <c r="S110" s="766"/>
      <c r="T110" s="766"/>
      <c r="U110" s="767"/>
      <c r="V110" s="618"/>
      <c r="W110" s="523"/>
      <c r="X110" s="524"/>
      <c r="Y110" s="524"/>
      <c r="Z110" s="525"/>
      <c r="AA110" s="526"/>
      <c r="AB110" s="555"/>
      <c r="AC110" s="533"/>
      <c r="AD110" s="493"/>
      <c r="AE110" s="493"/>
      <c r="AF110" s="534"/>
      <c r="AG110" s="9"/>
    </row>
    <row r="111" spans="1:33" s="3" customFormat="1" ht="24" customHeight="1">
      <c r="A111" s="448"/>
      <c r="B111" s="453"/>
      <c r="C111" s="454"/>
      <c r="D111" s="454"/>
      <c r="E111" s="454"/>
      <c r="F111" s="454"/>
      <c r="G111" s="455"/>
      <c r="H111" s="453"/>
      <c r="I111" s="454"/>
      <c r="J111" s="454"/>
      <c r="K111" s="454"/>
      <c r="L111" s="454"/>
      <c r="M111" s="454"/>
      <c r="N111" s="477" t="s">
        <v>118</v>
      </c>
      <c r="O111" s="479"/>
      <c r="P111" s="582"/>
      <c r="Q111" s="481"/>
      <c r="R111" s="53" t="s">
        <v>115</v>
      </c>
      <c r="S111" s="54"/>
      <c r="T111" s="54"/>
      <c r="U111" s="55"/>
      <c r="V111" s="618"/>
      <c r="W111" s="523"/>
      <c r="X111" s="524"/>
      <c r="Y111" s="524"/>
      <c r="Z111" s="525"/>
      <c r="AA111" s="526"/>
      <c r="AB111" s="555"/>
      <c r="AC111" s="533"/>
      <c r="AD111" s="493"/>
      <c r="AE111" s="493"/>
      <c r="AF111" s="534"/>
      <c r="AG111" s="9"/>
    </row>
    <row r="112" spans="1:33" s="3" customFormat="1" ht="24" customHeight="1">
      <c r="A112" s="448"/>
      <c r="B112" s="453"/>
      <c r="C112" s="454"/>
      <c r="D112" s="454"/>
      <c r="E112" s="454"/>
      <c r="F112" s="454"/>
      <c r="G112" s="455"/>
      <c r="H112" s="453"/>
      <c r="I112" s="454"/>
      <c r="J112" s="454"/>
      <c r="K112" s="454"/>
      <c r="L112" s="454"/>
      <c r="M112" s="454"/>
      <c r="N112" s="513"/>
      <c r="O112" s="514"/>
      <c r="P112" s="514"/>
      <c r="Q112" s="514"/>
      <c r="R112" s="514"/>
      <c r="S112" s="514"/>
      <c r="T112" s="514"/>
      <c r="U112" s="515"/>
      <c r="V112" s="618"/>
      <c r="W112" s="523"/>
      <c r="X112" s="524"/>
      <c r="Y112" s="524"/>
      <c r="Z112" s="525"/>
      <c r="AA112" s="526"/>
      <c r="AB112" s="555"/>
      <c r="AC112" s="533"/>
      <c r="AD112" s="493"/>
      <c r="AE112" s="493"/>
      <c r="AF112" s="534"/>
      <c r="AG112" s="9"/>
    </row>
    <row r="113" spans="1:33" s="3" customFormat="1" ht="24" customHeight="1">
      <c r="A113" s="448"/>
      <c r="B113" s="453"/>
      <c r="C113" s="454"/>
      <c r="D113" s="454"/>
      <c r="E113" s="454"/>
      <c r="F113" s="454"/>
      <c r="G113" s="455"/>
      <c r="H113" s="457"/>
      <c r="I113" s="458"/>
      <c r="J113" s="458"/>
      <c r="K113" s="458"/>
      <c r="L113" s="458"/>
      <c r="M113" s="458"/>
      <c r="N113" s="747"/>
      <c r="O113" s="524"/>
      <c r="P113" s="524"/>
      <c r="Q113" s="524"/>
      <c r="R113" s="524"/>
      <c r="S113" s="524"/>
      <c r="T113" s="524"/>
      <c r="U113" s="748"/>
      <c r="V113" s="618"/>
      <c r="W113" s="523"/>
      <c r="X113" s="524"/>
      <c r="Y113" s="524"/>
      <c r="Z113" s="525"/>
      <c r="AA113" s="526"/>
      <c r="AB113" s="555"/>
      <c r="AC113" s="533"/>
      <c r="AD113" s="493"/>
      <c r="AE113" s="493"/>
      <c r="AF113" s="534"/>
      <c r="AG113" s="9"/>
    </row>
    <row r="114" spans="1:33" s="3" customFormat="1" ht="24" customHeight="1">
      <c r="A114" s="448"/>
      <c r="B114" s="453"/>
      <c r="C114" s="454"/>
      <c r="D114" s="454"/>
      <c r="E114" s="454"/>
      <c r="F114" s="454"/>
      <c r="G114" s="455"/>
      <c r="H114" s="572" t="s">
        <v>352</v>
      </c>
      <c r="I114" s="573"/>
      <c r="J114" s="573"/>
      <c r="K114" s="573"/>
      <c r="L114" s="573"/>
      <c r="M114" s="573"/>
      <c r="N114" s="747"/>
      <c r="O114" s="524"/>
      <c r="P114" s="524"/>
      <c r="Q114" s="524"/>
      <c r="R114" s="524"/>
      <c r="S114" s="524"/>
      <c r="T114" s="524"/>
      <c r="U114" s="748"/>
      <c r="V114" s="618"/>
      <c r="W114" s="523"/>
      <c r="X114" s="524"/>
      <c r="Y114" s="524"/>
      <c r="Z114" s="525"/>
      <c r="AA114" s="526"/>
      <c r="AB114" s="555"/>
      <c r="AC114" s="533"/>
      <c r="AD114" s="493"/>
      <c r="AE114" s="493"/>
      <c r="AF114" s="534"/>
      <c r="AG114" s="9"/>
    </row>
    <row r="115" spans="1:33" s="3" customFormat="1" ht="24" customHeight="1">
      <c r="A115" s="449"/>
      <c r="B115" s="456"/>
      <c r="C115" s="423"/>
      <c r="D115" s="423"/>
      <c r="E115" s="423"/>
      <c r="F115" s="423"/>
      <c r="G115" s="424"/>
      <c r="H115" s="456"/>
      <c r="I115" s="423"/>
      <c r="J115" s="423"/>
      <c r="K115" s="423"/>
      <c r="L115" s="423"/>
      <c r="M115" s="423"/>
      <c r="N115" s="516"/>
      <c r="O115" s="517"/>
      <c r="P115" s="517"/>
      <c r="Q115" s="517"/>
      <c r="R115" s="517"/>
      <c r="S115" s="517"/>
      <c r="T115" s="517"/>
      <c r="U115" s="518"/>
      <c r="V115" s="619"/>
      <c r="W115" s="527"/>
      <c r="X115" s="517"/>
      <c r="Y115" s="517"/>
      <c r="Z115" s="528"/>
      <c r="AA115" s="529"/>
      <c r="AB115" s="556"/>
      <c r="AC115" s="535"/>
      <c r="AD115" s="496"/>
      <c r="AE115" s="496"/>
      <c r="AF115" s="536"/>
      <c r="AG115" s="9"/>
    </row>
    <row r="116" spans="1:33" s="3" customFormat="1" ht="24" customHeight="1">
      <c r="A116" s="664" t="s">
        <v>237</v>
      </c>
      <c r="B116" s="652" t="s">
        <v>138</v>
      </c>
      <c r="C116" s="653"/>
      <c r="D116" s="653"/>
      <c r="E116" s="653"/>
      <c r="F116" s="653"/>
      <c r="G116" s="708"/>
      <c r="H116" s="652" t="s">
        <v>254</v>
      </c>
      <c r="I116" s="653"/>
      <c r="J116" s="653"/>
      <c r="K116" s="653"/>
      <c r="L116" s="653"/>
      <c r="M116" s="653"/>
      <c r="N116" s="798" t="s">
        <v>37</v>
      </c>
      <c r="O116" s="706"/>
      <c r="P116" s="706"/>
      <c r="Q116" s="706"/>
      <c r="R116" s="706"/>
      <c r="S116" s="706"/>
      <c r="T116" s="706"/>
      <c r="U116" s="707"/>
      <c r="V116" s="642"/>
      <c r="W116" s="652"/>
      <c r="X116" s="653"/>
      <c r="Y116" s="653"/>
      <c r="Z116" s="654"/>
      <c r="AA116" s="655"/>
      <c r="AB116" s="1078"/>
      <c r="AC116" s="676" t="s">
        <v>463</v>
      </c>
      <c r="AD116" s="677"/>
      <c r="AE116" s="677"/>
      <c r="AF116" s="678"/>
      <c r="AG116" s="9"/>
    </row>
    <row r="117" spans="1:33" s="3" customFormat="1" ht="24" customHeight="1">
      <c r="A117" s="665"/>
      <c r="B117" s="656"/>
      <c r="C117" s="657"/>
      <c r="D117" s="657"/>
      <c r="E117" s="657"/>
      <c r="F117" s="657"/>
      <c r="G117" s="709"/>
      <c r="H117" s="656"/>
      <c r="I117" s="657"/>
      <c r="J117" s="657"/>
      <c r="K117" s="657"/>
      <c r="L117" s="657"/>
      <c r="M117" s="657"/>
      <c r="N117" s="651" t="s">
        <v>118</v>
      </c>
      <c r="O117" s="646"/>
      <c r="P117" s="645"/>
      <c r="Q117" s="646"/>
      <c r="R117" s="785" t="s">
        <v>115</v>
      </c>
      <c r="S117" s="786"/>
      <c r="T117" s="786"/>
      <c r="U117" s="787"/>
      <c r="V117" s="643"/>
      <c r="W117" s="656"/>
      <c r="X117" s="657"/>
      <c r="Y117" s="657"/>
      <c r="Z117" s="658"/>
      <c r="AA117" s="659"/>
      <c r="AB117" s="1079"/>
      <c r="AC117" s="679"/>
      <c r="AD117" s="680"/>
      <c r="AE117" s="680"/>
      <c r="AF117" s="681"/>
      <c r="AG117" s="9"/>
    </row>
    <row r="118" spans="1:33" s="3" customFormat="1" ht="24" customHeight="1">
      <c r="A118" s="665"/>
      <c r="B118" s="656"/>
      <c r="C118" s="657"/>
      <c r="D118" s="657"/>
      <c r="E118" s="657"/>
      <c r="F118" s="657"/>
      <c r="G118" s="709"/>
      <c r="H118" s="656"/>
      <c r="I118" s="657"/>
      <c r="J118" s="657"/>
      <c r="K118" s="657"/>
      <c r="L118" s="657"/>
      <c r="M118" s="657"/>
      <c r="N118" s="651" t="s">
        <v>118</v>
      </c>
      <c r="O118" s="646"/>
      <c r="P118" s="645"/>
      <c r="Q118" s="646"/>
      <c r="R118" s="158" t="s">
        <v>115</v>
      </c>
      <c r="S118" s="159"/>
      <c r="T118" s="159"/>
      <c r="U118" s="160"/>
      <c r="V118" s="643"/>
      <c r="W118" s="656"/>
      <c r="X118" s="657"/>
      <c r="Y118" s="657"/>
      <c r="Z118" s="658"/>
      <c r="AA118" s="659"/>
      <c r="AB118" s="1079"/>
      <c r="AC118" s="679"/>
      <c r="AD118" s="680"/>
      <c r="AE118" s="680"/>
      <c r="AF118" s="681"/>
      <c r="AG118" s="9"/>
    </row>
    <row r="119" spans="1:33" s="3" customFormat="1" ht="24" customHeight="1">
      <c r="A119" s="665"/>
      <c r="B119" s="656"/>
      <c r="C119" s="657"/>
      <c r="D119" s="657"/>
      <c r="E119" s="657"/>
      <c r="F119" s="657"/>
      <c r="G119" s="709"/>
      <c r="H119" s="656"/>
      <c r="I119" s="657"/>
      <c r="J119" s="657"/>
      <c r="K119" s="657"/>
      <c r="L119" s="657"/>
      <c r="M119" s="657"/>
      <c r="N119" s="161"/>
      <c r="O119" s="788" t="s">
        <v>311</v>
      </c>
      <c r="P119" s="789"/>
      <c r="Q119" s="789"/>
      <c r="R119" s="789"/>
      <c r="S119" s="789"/>
      <c r="T119" s="789"/>
      <c r="U119" s="790"/>
      <c r="V119" s="643"/>
      <c r="W119" s="656"/>
      <c r="X119" s="657"/>
      <c r="Y119" s="657"/>
      <c r="Z119" s="658"/>
      <c r="AA119" s="659"/>
      <c r="AB119" s="1079"/>
      <c r="AC119" s="679"/>
      <c r="AD119" s="680"/>
      <c r="AE119" s="680"/>
      <c r="AF119" s="681"/>
      <c r="AG119" s="9"/>
    </row>
    <row r="120" spans="1:33" s="3" customFormat="1" ht="24" customHeight="1">
      <c r="A120" s="665"/>
      <c r="B120" s="656"/>
      <c r="C120" s="657"/>
      <c r="D120" s="657"/>
      <c r="E120" s="657"/>
      <c r="F120" s="657"/>
      <c r="G120" s="709"/>
      <c r="H120" s="674"/>
      <c r="I120" s="675"/>
      <c r="J120" s="675"/>
      <c r="K120" s="675"/>
      <c r="L120" s="675"/>
      <c r="M120" s="675"/>
      <c r="N120" s="162"/>
      <c r="O120" s="791"/>
      <c r="P120" s="791"/>
      <c r="Q120" s="791"/>
      <c r="R120" s="791"/>
      <c r="S120" s="791"/>
      <c r="T120" s="791"/>
      <c r="U120" s="792"/>
      <c r="V120" s="643"/>
      <c r="W120" s="656"/>
      <c r="X120" s="657"/>
      <c r="Y120" s="657"/>
      <c r="Z120" s="658"/>
      <c r="AA120" s="659"/>
      <c r="AB120" s="1079"/>
      <c r="AC120" s="679"/>
      <c r="AD120" s="680"/>
      <c r="AE120" s="680"/>
      <c r="AF120" s="681"/>
      <c r="AG120" s="9"/>
    </row>
    <row r="121" spans="1:33" s="3" customFormat="1" ht="24" customHeight="1">
      <c r="A121" s="665"/>
      <c r="B121" s="656"/>
      <c r="C121" s="657"/>
      <c r="D121" s="657"/>
      <c r="E121" s="657"/>
      <c r="F121" s="657"/>
      <c r="G121" s="709"/>
      <c r="H121" s="799" t="s">
        <v>333</v>
      </c>
      <c r="I121" s="695"/>
      <c r="J121" s="695"/>
      <c r="K121" s="695"/>
      <c r="L121" s="695"/>
      <c r="M121" s="695"/>
      <c r="N121" s="163"/>
      <c r="O121" s="793" t="s">
        <v>312</v>
      </c>
      <c r="P121" s="794"/>
      <c r="Q121" s="794"/>
      <c r="R121" s="794"/>
      <c r="S121" s="794"/>
      <c r="T121" s="794"/>
      <c r="U121" s="795"/>
      <c r="V121" s="643"/>
      <c r="W121" s="656"/>
      <c r="X121" s="657"/>
      <c r="Y121" s="657"/>
      <c r="Z121" s="658"/>
      <c r="AA121" s="659"/>
      <c r="AB121" s="1079"/>
      <c r="AC121" s="679"/>
      <c r="AD121" s="680"/>
      <c r="AE121" s="680"/>
      <c r="AF121" s="681"/>
      <c r="AG121" s="9"/>
    </row>
    <row r="122" spans="1:33" s="3" customFormat="1" ht="24" customHeight="1">
      <c r="A122" s="666"/>
      <c r="B122" s="660"/>
      <c r="C122" s="661"/>
      <c r="D122" s="661"/>
      <c r="E122" s="661"/>
      <c r="F122" s="661"/>
      <c r="G122" s="710"/>
      <c r="H122" s="660"/>
      <c r="I122" s="661"/>
      <c r="J122" s="661"/>
      <c r="K122" s="661"/>
      <c r="L122" s="661"/>
      <c r="M122" s="661"/>
      <c r="N122" s="164"/>
      <c r="O122" s="796"/>
      <c r="P122" s="796"/>
      <c r="Q122" s="796"/>
      <c r="R122" s="796"/>
      <c r="S122" s="796"/>
      <c r="T122" s="796"/>
      <c r="U122" s="797"/>
      <c r="V122" s="644"/>
      <c r="W122" s="660"/>
      <c r="X122" s="661"/>
      <c r="Y122" s="661"/>
      <c r="Z122" s="662"/>
      <c r="AA122" s="663"/>
      <c r="AB122" s="1080"/>
      <c r="AC122" s="682"/>
      <c r="AD122" s="683"/>
      <c r="AE122" s="683"/>
      <c r="AF122" s="684"/>
      <c r="AG122" s="9"/>
    </row>
    <row r="123" spans="1:33" s="3" customFormat="1" ht="24" customHeight="1">
      <c r="A123" s="447" t="s">
        <v>397</v>
      </c>
      <c r="B123" s="450" t="s">
        <v>132</v>
      </c>
      <c r="C123" s="451"/>
      <c r="D123" s="451"/>
      <c r="E123" s="451"/>
      <c r="F123" s="451"/>
      <c r="G123" s="452"/>
      <c r="H123" s="450" t="s">
        <v>386</v>
      </c>
      <c r="I123" s="451"/>
      <c r="J123" s="451"/>
      <c r="K123" s="451"/>
      <c r="L123" s="451"/>
      <c r="M123" s="451"/>
      <c r="N123" s="510" t="s">
        <v>37</v>
      </c>
      <c r="O123" s="511"/>
      <c r="P123" s="511"/>
      <c r="Q123" s="511"/>
      <c r="R123" s="511"/>
      <c r="S123" s="511"/>
      <c r="T123" s="511"/>
      <c r="U123" s="512"/>
      <c r="V123" s="617"/>
      <c r="W123" s="519"/>
      <c r="X123" s="520"/>
      <c r="Y123" s="520"/>
      <c r="Z123" s="521"/>
      <c r="AA123" s="522"/>
      <c r="AB123" s="554"/>
      <c r="AC123" s="530"/>
      <c r="AD123" s="531"/>
      <c r="AE123" s="531"/>
      <c r="AF123" s="532"/>
      <c r="AG123" s="9"/>
    </row>
    <row r="124" spans="1:33" s="3" customFormat="1" ht="24" customHeight="1">
      <c r="A124" s="448"/>
      <c r="B124" s="453"/>
      <c r="C124" s="454"/>
      <c r="D124" s="454"/>
      <c r="E124" s="454"/>
      <c r="F124" s="454"/>
      <c r="G124" s="455"/>
      <c r="H124" s="453"/>
      <c r="I124" s="454"/>
      <c r="J124" s="454"/>
      <c r="K124" s="454"/>
      <c r="L124" s="454"/>
      <c r="M124" s="454"/>
      <c r="N124" s="477" t="s">
        <v>118</v>
      </c>
      <c r="O124" s="479"/>
      <c r="P124" s="582"/>
      <c r="Q124" s="481"/>
      <c r="R124" s="765" t="s">
        <v>115</v>
      </c>
      <c r="S124" s="766"/>
      <c r="T124" s="766"/>
      <c r="U124" s="767"/>
      <c r="V124" s="618"/>
      <c r="W124" s="523"/>
      <c r="X124" s="524"/>
      <c r="Y124" s="524"/>
      <c r="Z124" s="525"/>
      <c r="AA124" s="526"/>
      <c r="AB124" s="555"/>
      <c r="AC124" s="533"/>
      <c r="AD124" s="493"/>
      <c r="AE124" s="493"/>
      <c r="AF124" s="534"/>
      <c r="AG124" s="9"/>
    </row>
    <row r="125" spans="1:33" s="3" customFormat="1" ht="24" customHeight="1">
      <c r="A125" s="448"/>
      <c r="B125" s="453"/>
      <c r="C125" s="454"/>
      <c r="D125" s="454"/>
      <c r="E125" s="454"/>
      <c r="F125" s="454"/>
      <c r="G125" s="455"/>
      <c r="H125" s="453"/>
      <c r="I125" s="454"/>
      <c r="J125" s="454"/>
      <c r="K125" s="454"/>
      <c r="L125" s="454"/>
      <c r="M125" s="454"/>
      <c r="N125" s="477" t="s">
        <v>118</v>
      </c>
      <c r="O125" s="479"/>
      <c r="P125" s="582"/>
      <c r="Q125" s="481"/>
      <c r="R125" s="53" t="s">
        <v>115</v>
      </c>
      <c r="S125" s="54"/>
      <c r="T125" s="54"/>
      <c r="U125" s="55"/>
      <c r="V125" s="618"/>
      <c r="W125" s="523"/>
      <c r="X125" s="524"/>
      <c r="Y125" s="524"/>
      <c r="Z125" s="525"/>
      <c r="AA125" s="526"/>
      <c r="AB125" s="555"/>
      <c r="AC125" s="533"/>
      <c r="AD125" s="493"/>
      <c r="AE125" s="493"/>
      <c r="AF125" s="534"/>
      <c r="AG125" s="9"/>
    </row>
    <row r="126" spans="1:33" s="3" customFormat="1" ht="24" customHeight="1">
      <c r="A126" s="448"/>
      <c r="B126" s="453"/>
      <c r="C126" s="454"/>
      <c r="D126" s="454"/>
      <c r="E126" s="454"/>
      <c r="F126" s="454"/>
      <c r="G126" s="455"/>
      <c r="H126" s="453"/>
      <c r="I126" s="454"/>
      <c r="J126" s="454"/>
      <c r="K126" s="454"/>
      <c r="L126" s="454"/>
      <c r="M126" s="454"/>
      <c r="N126" s="776"/>
      <c r="O126" s="777"/>
      <c r="P126" s="777"/>
      <c r="Q126" s="777"/>
      <c r="R126" s="777"/>
      <c r="S126" s="777"/>
      <c r="T126" s="777"/>
      <c r="U126" s="778"/>
      <c r="V126" s="618"/>
      <c r="W126" s="523"/>
      <c r="X126" s="524"/>
      <c r="Y126" s="524"/>
      <c r="Z126" s="525"/>
      <c r="AA126" s="526"/>
      <c r="AB126" s="555"/>
      <c r="AC126" s="533"/>
      <c r="AD126" s="493"/>
      <c r="AE126" s="493"/>
      <c r="AF126" s="534"/>
      <c r="AG126" s="9"/>
    </row>
    <row r="127" spans="1:33" s="3" customFormat="1" ht="47.25" customHeight="1">
      <c r="A127" s="448"/>
      <c r="B127" s="453"/>
      <c r="C127" s="454"/>
      <c r="D127" s="454"/>
      <c r="E127" s="454"/>
      <c r="F127" s="454"/>
      <c r="G127" s="455"/>
      <c r="H127" s="453"/>
      <c r="I127" s="454"/>
      <c r="J127" s="454"/>
      <c r="K127" s="454"/>
      <c r="L127" s="454"/>
      <c r="M127" s="454"/>
      <c r="N127" s="779"/>
      <c r="O127" s="780"/>
      <c r="P127" s="780"/>
      <c r="Q127" s="780"/>
      <c r="R127" s="780"/>
      <c r="S127" s="780"/>
      <c r="T127" s="780"/>
      <c r="U127" s="781"/>
      <c r="V127" s="618"/>
      <c r="W127" s="523"/>
      <c r="X127" s="524"/>
      <c r="Y127" s="524"/>
      <c r="Z127" s="525"/>
      <c r="AA127" s="526"/>
      <c r="AB127" s="555"/>
      <c r="AC127" s="533"/>
      <c r="AD127" s="493"/>
      <c r="AE127" s="493"/>
      <c r="AF127" s="534"/>
      <c r="AG127" s="9"/>
    </row>
    <row r="128" spans="1:33" s="3" customFormat="1" ht="24" customHeight="1">
      <c r="A128" s="448"/>
      <c r="B128" s="453"/>
      <c r="C128" s="454"/>
      <c r="D128" s="454"/>
      <c r="E128" s="454"/>
      <c r="F128" s="454"/>
      <c r="G128" s="455"/>
      <c r="H128" s="457"/>
      <c r="I128" s="458"/>
      <c r="J128" s="458"/>
      <c r="K128" s="458"/>
      <c r="L128" s="458"/>
      <c r="M128" s="458"/>
      <c r="N128" s="779"/>
      <c r="O128" s="780"/>
      <c r="P128" s="780"/>
      <c r="Q128" s="780"/>
      <c r="R128" s="780"/>
      <c r="S128" s="780"/>
      <c r="T128" s="780"/>
      <c r="U128" s="781"/>
      <c r="V128" s="618"/>
      <c r="W128" s="523"/>
      <c r="X128" s="524"/>
      <c r="Y128" s="524"/>
      <c r="Z128" s="525"/>
      <c r="AA128" s="526"/>
      <c r="AB128" s="555"/>
      <c r="AC128" s="533"/>
      <c r="AD128" s="493"/>
      <c r="AE128" s="493"/>
      <c r="AF128" s="534"/>
      <c r="AG128" s="9"/>
    </row>
    <row r="129" spans="1:33" s="3" customFormat="1" ht="24" customHeight="1">
      <c r="A129" s="448"/>
      <c r="B129" s="453"/>
      <c r="C129" s="454"/>
      <c r="D129" s="454"/>
      <c r="E129" s="454"/>
      <c r="F129" s="454"/>
      <c r="G129" s="455"/>
      <c r="H129" s="483" t="s">
        <v>333</v>
      </c>
      <c r="I129" s="484"/>
      <c r="J129" s="484"/>
      <c r="K129" s="484"/>
      <c r="L129" s="484"/>
      <c r="M129" s="484"/>
      <c r="N129" s="779"/>
      <c r="O129" s="780"/>
      <c r="P129" s="780"/>
      <c r="Q129" s="780"/>
      <c r="R129" s="780"/>
      <c r="S129" s="780"/>
      <c r="T129" s="780"/>
      <c r="U129" s="781"/>
      <c r="V129" s="618"/>
      <c r="W129" s="523"/>
      <c r="X129" s="524"/>
      <c r="Y129" s="524"/>
      <c r="Z129" s="525"/>
      <c r="AA129" s="526"/>
      <c r="AB129" s="555"/>
      <c r="AC129" s="533"/>
      <c r="AD129" s="493"/>
      <c r="AE129" s="493"/>
      <c r="AF129" s="534"/>
      <c r="AG129" s="9"/>
    </row>
    <row r="130" spans="1:33" s="3" customFormat="1" ht="17.25" customHeight="1">
      <c r="A130" s="449"/>
      <c r="B130" s="456"/>
      <c r="C130" s="423"/>
      <c r="D130" s="423"/>
      <c r="E130" s="423"/>
      <c r="F130" s="423"/>
      <c r="G130" s="424"/>
      <c r="H130" s="487"/>
      <c r="I130" s="488"/>
      <c r="J130" s="488"/>
      <c r="K130" s="488"/>
      <c r="L130" s="488"/>
      <c r="M130" s="488"/>
      <c r="N130" s="782"/>
      <c r="O130" s="783"/>
      <c r="P130" s="783"/>
      <c r="Q130" s="783"/>
      <c r="R130" s="783"/>
      <c r="S130" s="783"/>
      <c r="T130" s="783"/>
      <c r="U130" s="784"/>
      <c r="V130" s="619"/>
      <c r="W130" s="527"/>
      <c r="X130" s="517"/>
      <c r="Y130" s="517"/>
      <c r="Z130" s="528"/>
      <c r="AA130" s="529"/>
      <c r="AB130" s="556"/>
      <c r="AC130" s="535"/>
      <c r="AD130" s="496"/>
      <c r="AE130" s="496"/>
      <c r="AF130" s="536"/>
      <c r="AG130" s="9"/>
    </row>
    <row r="131" spans="1:33" s="3" customFormat="1" ht="43.5" customHeight="1">
      <c r="A131" s="447" t="s">
        <v>120</v>
      </c>
      <c r="B131" s="450" t="s">
        <v>107</v>
      </c>
      <c r="C131" s="451"/>
      <c r="D131" s="451"/>
      <c r="E131" s="451"/>
      <c r="F131" s="451"/>
      <c r="G131" s="452"/>
      <c r="H131" s="450" t="s">
        <v>417</v>
      </c>
      <c r="I131" s="451"/>
      <c r="J131" s="451"/>
      <c r="K131" s="451"/>
      <c r="L131" s="451"/>
      <c r="M131" s="451"/>
      <c r="N131" s="80"/>
      <c r="O131" s="773" t="s">
        <v>418</v>
      </c>
      <c r="P131" s="774"/>
      <c r="Q131" s="774"/>
      <c r="R131" s="774"/>
      <c r="S131" s="774"/>
      <c r="T131" s="774"/>
      <c r="U131" s="775"/>
      <c r="V131" s="617"/>
      <c r="W131" s="519"/>
      <c r="X131" s="520"/>
      <c r="Y131" s="520"/>
      <c r="Z131" s="521"/>
      <c r="AA131" s="522"/>
      <c r="AB131" s="554"/>
      <c r="AC131" s="530"/>
      <c r="AD131" s="531"/>
      <c r="AE131" s="531"/>
      <c r="AF131" s="532"/>
      <c r="AG131" s="9"/>
    </row>
    <row r="132" spans="1:33" s="3" customFormat="1" ht="42" customHeight="1">
      <c r="A132" s="448"/>
      <c r="B132" s="453"/>
      <c r="C132" s="454"/>
      <c r="D132" s="454"/>
      <c r="E132" s="454"/>
      <c r="F132" s="454"/>
      <c r="G132" s="455"/>
      <c r="H132" s="457"/>
      <c r="I132" s="458"/>
      <c r="J132" s="458"/>
      <c r="K132" s="458"/>
      <c r="L132" s="458"/>
      <c r="M132" s="458"/>
      <c r="N132" s="513"/>
      <c r="O132" s="514"/>
      <c r="P132" s="514"/>
      <c r="Q132" s="514"/>
      <c r="R132" s="514"/>
      <c r="S132" s="514"/>
      <c r="T132" s="514"/>
      <c r="U132" s="515"/>
      <c r="V132" s="618"/>
      <c r="W132" s="523"/>
      <c r="X132" s="524"/>
      <c r="Y132" s="524"/>
      <c r="Z132" s="525"/>
      <c r="AA132" s="526"/>
      <c r="AB132" s="555"/>
      <c r="AC132" s="533"/>
      <c r="AD132" s="493"/>
      <c r="AE132" s="493"/>
      <c r="AF132" s="534"/>
      <c r="AG132" s="9"/>
    </row>
    <row r="133" spans="1:33" s="3" customFormat="1" ht="24" customHeight="1">
      <c r="A133" s="448"/>
      <c r="B133" s="453"/>
      <c r="C133" s="454"/>
      <c r="D133" s="454"/>
      <c r="E133" s="454"/>
      <c r="F133" s="454"/>
      <c r="G133" s="455"/>
      <c r="H133" s="483" t="s">
        <v>353</v>
      </c>
      <c r="I133" s="484"/>
      <c r="J133" s="484"/>
      <c r="K133" s="484"/>
      <c r="L133" s="484"/>
      <c r="M133" s="484"/>
      <c r="N133" s="747"/>
      <c r="O133" s="524"/>
      <c r="P133" s="524"/>
      <c r="Q133" s="524"/>
      <c r="R133" s="524"/>
      <c r="S133" s="524"/>
      <c r="T133" s="524"/>
      <c r="U133" s="748"/>
      <c r="V133" s="618"/>
      <c r="W133" s="523"/>
      <c r="X133" s="524"/>
      <c r="Y133" s="524"/>
      <c r="Z133" s="525"/>
      <c r="AA133" s="526"/>
      <c r="AB133" s="555"/>
      <c r="AC133" s="533"/>
      <c r="AD133" s="493"/>
      <c r="AE133" s="493"/>
      <c r="AF133" s="534"/>
      <c r="AG133" s="9"/>
    </row>
    <row r="134" spans="1:33" s="3" customFormat="1" ht="17.25" customHeight="1">
      <c r="A134" s="449"/>
      <c r="B134" s="456"/>
      <c r="C134" s="423"/>
      <c r="D134" s="423"/>
      <c r="E134" s="423"/>
      <c r="F134" s="423"/>
      <c r="G134" s="424"/>
      <c r="H134" s="487"/>
      <c r="I134" s="488"/>
      <c r="J134" s="488"/>
      <c r="K134" s="488"/>
      <c r="L134" s="488"/>
      <c r="M134" s="488"/>
      <c r="N134" s="516"/>
      <c r="O134" s="517"/>
      <c r="P134" s="517"/>
      <c r="Q134" s="517"/>
      <c r="R134" s="517"/>
      <c r="S134" s="517"/>
      <c r="T134" s="517"/>
      <c r="U134" s="518"/>
      <c r="V134" s="619"/>
      <c r="W134" s="527"/>
      <c r="X134" s="517"/>
      <c r="Y134" s="517"/>
      <c r="Z134" s="528"/>
      <c r="AA134" s="529"/>
      <c r="AB134" s="556"/>
      <c r="AC134" s="535"/>
      <c r="AD134" s="496"/>
      <c r="AE134" s="496"/>
      <c r="AF134" s="536"/>
      <c r="AG134" s="9"/>
    </row>
    <row r="135" spans="1:33" s="3" customFormat="1" ht="24" customHeight="1">
      <c r="A135" s="447" t="s">
        <v>110</v>
      </c>
      <c r="B135" s="450" t="s">
        <v>106</v>
      </c>
      <c r="C135" s="451"/>
      <c r="D135" s="451"/>
      <c r="E135" s="451"/>
      <c r="F135" s="451"/>
      <c r="G135" s="452"/>
      <c r="H135" s="450" t="s">
        <v>419</v>
      </c>
      <c r="I135" s="451"/>
      <c r="J135" s="451"/>
      <c r="K135" s="451"/>
      <c r="L135" s="451"/>
      <c r="M135" s="451"/>
      <c r="N135" s="800" t="s">
        <v>61</v>
      </c>
      <c r="O135" s="451"/>
      <c r="P135" s="451"/>
      <c r="Q135" s="451"/>
      <c r="R135" s="451"/>
      <c r="S135" s="451"/>
      <c r="T135" s="451"/>
      <c r="U135" s="452"/>
      <c r="V135" s="617"/>
      <c r="W135" s="519"/>
      <c r="X135" s="520"/>
      <c r="Y135" s="520"/>
      <c r="Z135" s="521"/>
      <c r="AA135" s="522"/>
      <c r="AB135" s="554"/>
      <c r="AC135" s="530"/>
      <c r="AD135" s="531"/>
      <c r="AE135" s="531"/>
      <c r="AF135" s="532"/>
      <c r="AG135" s="9"/>
    </row>
    <row r="136" spans="1:33" s="3" customFormat="1" ht="24" customHeight="1">
      <c r="A136" s="448"/>
      <c r="B136" s="453"/>
      <c r="C136" s="454"/>
      <c r="D136" s="454"/>
      <c r="E136" s="454"/>
      <c r="F136" s="454"/>
      <c r="G136" s="455"/>
      <c r="H136" s="453"/>
      <c r="I136" s="454"/>
      <c r="J136" s="454"/>
      <c r="K136" s="454"/>
      <c r="L136" s="454"/>
      <c r="M136" s="454"/>
      <c r="N136" s="801"/>
      <c r="O136" s="458"/>
      <c r="P136" s="458"/>
      <c r="Q136" s="458"/>
      <c r="R136" s="458"/>
      <c r="S136" s="458"/>
      <c r="T136" s="458"/>
      <c r="U136" s="724"/>
      <c r="V136" s="618"/>
      <c r="W136" s="523"/>
      <c r="X136" s="524"/>
      <c r="Y136" s="524"/>
      <c r="Z136" s="525"/>
      <c r="AA136" s="526"/>
      <c r="AB136" s="555"/>
      <c r="AC136" s="533"/>
      <c r="AD136" s="493"/>
      <c r="AE136" s="493"/>
      <c r="AF136" s="534"/>
      <c r="AG136" s="9"/>
    </row>
    <row r="137" spans="1:33" s="3" customFormat="1" ht="24" customHeight="1">
      <c r="A137" s="448"/>
      <c r="B137" s="453"/>
      <c r="C137" s="454"/>
      <c r="D137" s="454"/>
      <c r="E137" s="454"/>
      <c r="F137" s="454"/>
      <c r="G137" s="455"/>
      <c r="H137" s="453"/>
      <c r="I137" s="454"/>
      <c r="J137" s="454"/>
      <c r="K137" s="454"/>
      <c r="L137" s="454"/>
      <c r="M137" s="454"/>
      <c r="N137" s="802"/>
      <c r="O137" s="804" t="s">
        <v>322</v>
      </c>
      <c r="P137" s="613"/>
      <c r="Q137" s="613"/>
      <c r="R137" s="613"/>
      <c r="S137" s="613"/>
      <c r="T137" s="613"/>
      <c r="U137" s="614"/>
      <c r="V137" s="618"/>
      <c r="W137" s="523"/>
      <c r="X137" s="524"/>
      <c r="Y137" s="524"/>
      <c r="Z137" s="525"/>
      <c r="AA137" s="526"/>
      <c r="AB137" s="555"/>
      <c r="AC137" s="533"/>
      <c r="AD137" s="493"/>
      <c r="AE137" s="493"/>
      <c r="AF137" s="534"/>
      <c r="AG137" s="9"/>
    </row>
    <row r="138" spans="1:33" s="3" customFormat="1" ht="42" customHeight="1">
      <c r="A138" s="448"/>
      <c r="B138" s="453"/>
      <c r="C138" s="454"/>
      <c r="D138" s="454"/>
      <c r="E138" s="454"/>
      <c r="F138" s="454"/>
      <c r="G138" s="455"/>
      <c r="H138" s="453"/>
      <c r="I138" s="454"/>
      <c r="J138" s="454"/>
      <c r="K138" s="454"/>
      <c r="L138" s="454"/>
      <c r="M138" s="454"/>
      <c r="N138" s="803"/>
      <c r="O138" s="613"/>
      <c r="P138" s="613"/>
      <c r="Q138" s="613"/>
      <c r="R138" s="613"/>
      <c r="S138" s="613"/>
      <c r="T138" s="613"/>
      <c r="U138" s="614"/>
      <c r="V138" s="618"/>
      <c r="W138" s="523"/>
      <c r="X138" s="524"/>
      <c r="Y138" s="524"/>
      <c r="Z138" s="525"/>
      <c r="AA138" s="526"/>
      <c r="AB138" s="555"/>
      <c r="AC138" s="533"/>
      <c r="AD138" s="493"/>
      <c r="AE138" s="493"/>
      <c r="AF138" s="534"/>
      <c r="AG138" s="9"/>
    </row>
    <row r="139" spans="1:33" s="3" customFormat="1" ht="53.25" customHeight="1">
      <c r="A139" s="448"/>
      <c r="B139" s="453"/>
      <c r="C139" s="454"/>
      <c r="D139" s="454"/>
      <c r="E139" s="454"/>
      <c r="F139" s="454"/>
      <c r="G139" s="455"/>
      <c r="H139" s="453"/>
      <c r="I139" s="454"/>
      <c r="J139" s="454"/>
      <c r="K139" s="454"/>
      <c r="L139" s="454"/>
      <c r="M139" s="454"/>
      <c r="N139" s="92"/>
      <c r="O139" s="804" t="s">
        <v>357</v>
      </c>
      <c r="P139" s="806"/>
      <c r="Q139" s="806"/>
      <c r="R139" s="806"/>
      <c r="S139" s="806"/>
      <c r="T139" s="806"/>
      <c r="U139" s="807"/>
      <c r="V139" s="618"/>
      <c r="W139" s="523"/>
      <c r="X139" s="524"/>
      <c r="Y139" s="524"/>
      <c r="Z139" s="525"/>
      <c r="AA139" s="526"/>
      <c r="AB139" s="555"/>
      <c r="AC139" s="533"/>
      <c r="AD139" s="493"/>
      <c r="AE139" s="493"/>
      <c r="AF139" s="534"/>
      <c r="AG139" s="9"/>
    </row>
    <row r="140" spans="1:33" s="3" customFormat="1" ht="17.25" customHeight="1">
      <c r="A140" s="448"/>
      <c r="B140" s="453"/>
      <c r="C140" s="454"/>
      <c r="D140" s="454"/>
      <c r="E140" s="454"/>
      <c r="F140" s="454"/>
      <c r="G140" s="455"/>
      <c r="H140" s="457"/>
      <c r="I140" s="458"/>
      <c r="J140" s="458"/>
      <c r="K140" s="458"/>
      <c r="L140" s="458"/>
      <c r="M140" s="458"/>
      <c r="N140" s="802"/>
      <c r="O140" s="804" t="s">
        <v>358</v>
      </c>
      <c r="P140" s="806"/>
      <c r="Q140" s="806"/>
      <c r="R140" s="806"/>
      <c r="S140" s="806"/>
      <c r="T140" s="806"/>
      <c r="U140" s="807"/>
      <c r="V140" s="618"/>
      <c r="W140" s="523"/>
      <c r="X140" s="524"/>
      <c r="Y140" s="524"/>
      <c r="Z140" s="525"/>
      <c r="AA140" s="526"/>
      <c r="AB140" s="555"/>
      <c r="AC140" s="533"/>
      <c r="AD140" s="493"/>
      <c r="AE140" s="493"/>
      <c r="AF140" s="534"/>
      <c r="AG140" s="9"/>
    </row>
    <row r="141" spans="1:33" s="3" customFormat="1" ht="24" customHeight="1">
      <c r="A141" s="448"/>
      <c r="B141" s="453"/>
      <c r="C141" s="454"/>
      <c r="D141" s="454"/>
      <c r="E141" s="454"/>
      <c r="F141" s="454"/>
      <c r="G141" s="455"/>
      <c r="H141" s="483" t="s">
        <v>353</v>
      </c>
      <c r="I141" s="484"/>
      <c r="J141" s="484"/>
      <c r="K141" s="484"/>
      <c r="L141" s="484"/>
      <c r="M141" s="484"/>
      <c r="N141" s="803"/>
      <c r="O141" s="613"/>
      <c r="P141" s="613"/>
      <c r="Q141" s="613"/>
      <c r="R141" s="613"/>
      <c r="S141" s="613"/>
      <c r="T141" s="613"/>
      <c r="U141" s="614"/>
      <c r="V141" s="618"/>
      <c r="W141" s="523"/>
      <c r="X141" s="524"/>
      <c r="Y141" s="524"/>
      <c r="Z141" s="525"/>
      <c r="AA141" s="526"/>
      <c r="AB141" s="555"/>
      <c r="AC141" s="533"/>
      <c r="AD141" s="493"/>
      <c r="AE141" s="493"/>
      <c r="AF141" s="534"/>
      <c r="AG141" s="9"/>
    </row>
    <row r="142" spans="1:33" s="3" customFormat="1" ht="24" customHeight="1">
      <c r="A142" s="449"/>
      <c r="B142" s="456"/>
      <c r="C142" s="423"/>
      <c r="D142" s="423"/>
      <c r="E142" s="423"/>
      <c r="F142" s="423"/>
      <c r="G142" s="424"/>
      <c r="H142" s="487"/>
      <c r="I142" s="488"/>
      <c r="J142" s="488"/>
      <c r="K142" s="488"/>
      <c r="L142" s="488"/>
      <c r="M142" s="488"/>
      <c r="N142" s="805"/>
      <c r="O142" s="808"/>
      <c r="P142" s="808"/>
      <c r="Q142" s="808"/>
      <c r="R142" s="808"/>
      <c r="S142" s="808"/>
      <c r="T142" s="808"/>
      <c r="U142" s="809"/>
      <c r="V142" s="619"/>
      <c r="W142" s="527"/>
      <c r="X142" s="517"/>
      <c r="Y142" s="517"/>
      <c r="Z142" s="528"/>
      <c r="AA142" s="529"/>
      <c r="AB142" s="556"/>
      <c r="AC142" s="535"/>
      <c r="AD142" s="496"/>
      <c r="AE142" s="496"/>
      <c r="AF142" s="536"/>
      <c r="AG142" s="9"/>
    </row>
    <row r="143" spans="1:33" s="3" customFormat="1" ht="24" customHeight="1">
      <c r="A143" s="447" t="s">
        <v>111</v>
      </c>
      <c r="B143" s="450" t="s">
        <v>191</v>
      </c>
      <c r="C143" s="451"/>
      <c r="D143" s="451"/>
      <c r="E143" s="451"/>
      <c r="F143" s="451"/>
      <c r="G143" s="452"/>
      <c r="H143" s="450" t="s">
        <v>414</v>
      </c>
      <c r="I143" s="451"/>
      <c r="J143" s="451"/>
      <c r="K143" s="451"/>
      <c r="L143" s="451"/>
      <c r="M143" s="451"/>
      <c r="N143" s="810"/>
      <c r="O143" s="811" t="s">
        <v>323</v>
      </c>
      <c r="P143" s="812"/>
      <c r="Q143" s="812"/>
      <c r="R143" s="812"/>
      <c r="S143" s="812"/>
      <c r="T143" s="812"/>
      <c r="U143" s="813"/>
      <c r="V143" s="617"/>
      <c r="W143" s="519"/>
      <c r="X143" s="520"/>
      <c r="Y143" s="520"/>
      <c r="Z143" s="521"/>
      <c r="AA143" s="522"/>
      <c r="AB143" s="554"/>
      <c r="AC143" s="530"/>
      <c r="AD143" s="531"/>
      <c r="AE143" s="531"/>
      <c r="AF143" s="532"/>
      <c r="AG143" s="9"/>
    </row>
    <row r="144" spans="1:33" s="3" customFormat="1" ht="57" customHeight="1">
      <c r="A144" s="448"/>
      <c r="B144" s="453"/>
      <c r="C144" s="454"/>
      <c r="D144" s="454"/>
      <c r="E144" s="454"/>
      <c r="F144" s="454"/>
      <c r="G144" s="455"/>
      <c r="H144" s="457"/>
      <c r="I144" s="458"/>
      <c r="J144" s="458"/>
      <c r="K144" s="458"/>
      <c r="L144" s="458"/>
      <c r="M144" s="458"/>
      <c r="N144" s="803"/>
      <c r="O144" s="613"/>
      <c r="P144" s="613"/>
      <c r="Q144" s="613"/>
      <c r="R144" s="613"/>
      <c r="S144" s="613"/>
      <c r="T144" s="613"/>
      <c r="U144" s="614"/>
      <c r="V144" s="618"/>
      <c r="W144" s="523"/>
      <c r="X144" s="524"/>
      <c r="Y144" s="524"/>
      <c r="Z144" s="525"/>
      <c r="AA144" s="526"/>
      <c r="AB144" s="555"/>
      <c r="AC144" s="533"/>
      <c r="AD144" s="493"/>
      <c r="AE144" s="493"/>
      <c r="AF144" s="534"/>
      <c r="AG144" s="9"/>
    </row>
    <row r="145" spans="1:33" s="3" customFormat="1" ht="24" customHeight="1">
      <c r="A145" s="448"/>
      <c r="B145" s="453"/>
      <c r="C145" s="454"/>
      <c r="D145" s="454"/>
      <c r="E145" s="454"/>
      <c r="F145" s="454"/>
      <c r="G145" s="455"/>
      <c r="H145" s="483" t="s">
        <v>354</v>
      </c>
      <c r="I145" s="484"/>
      <c r="J145" s="484"/>
      <c r="K145" s="484"/>
      <c r="L145" s="484"/>
      <c r="M145" s="484"/>
      <c r="N145" s="802"/>
      <c r="O145" s="804" t="s">
        <v>324</v>
      </c>
      <c r="P145" s="613"/>
      <c r="Q145" s="613"/>
      <c r="R145" s="613"/>
      <c r="S145" s="613"/>
      <c r="T145" s="613"/>
      <c r="U145" s="614"/>
      <c r="V145" s="618"/>
      <c r="W145" s="523"/>
      <c r="X145" s="524"/>
      <c r="Y145" s="524"/>
      <c r="Z145" s="525"/>
      <c r="AA145" s="526"/>
      <c r="AB145" s="555"/>
      <c r="AC145" s="533"/>
      <c r="AD145" s="493"/>
      <c r="AE145" s="493"/>
      <c r="AF145" s="534"/>
      <c r="AG145" s="9"/>
    </row>
    <row r="146" spans="1:33" s="3" customFormat="1" ht="24" customHeight="1">
      <c r="A146" s="448"/>
      <c r="B146" s="453"/>
      <c r="C146" s="454"/>
      <c r="D146" s="454"/>
      <c r="E146" s="454"/>
      <c r="F146" s="454"/>
      <c r="G146" s="455"/>
      <c r="H146" s="485"/>
      <c r="I146" s="486"/>
      <c r="J146" s="486"/>
      <c r="K146" s="486"/>
      <c r="L146" s="486"/>
      <c r="M146" s="486"/>
      <c r="N146" s="803"/>
      <c r="O146" s="613"/>
      <c r="P146" s="613"/>
      <c r="Q146" s="613"/>
      <c r="R146" s="613"/>
      <c r="S146" s="613"/>
      <c r="T146" s="613"/>
      <c r="U146" s="614"/>
      <c r="V146" s="618"/>
      <c r="W146" s="523"/>
      <c r="X146" s="524"/>
      <c r="Y146" s="524"/>
      <c r="Z146" s="525"/>
      <c r="AA146" s="526"/>
      <c r="AB146" s="555"/>
      <c r="AC146" s="533"/>
      <c r="AD146" s="493"/>
      <c r="AE146" s="493"/>
      <c r="AF146" s="534"/>
      <c r="AG146" s="9"/>
    </row>
    <row r="147" spans="1:33" s="3" customFormat="1" ht="24" customHeight="1">
      <c r="A147" s="449"/>
      <c r="B147" s="456"/>
      <c r="C147" s="423"/>
      <c r="D147" s="423"/>
      <c r="E147" s="423"/>
      <c r="F147" s="423"/>
      <c r="G147" s="424"/>
      <c r="H147" s="487"/>
      <c r="I147" s="488"/>
      <c r="J147" s="488"/>
      <c r="K147" s="488"/>
      <c r="L147" s="488"/>
      <c r="M147" s="488"/>
      <c r="N147" s="805"/>
      <c r="O147" s="808"/>
      <c r="P147" s="808"/>
      <c r="Q147" s="808"/>
      <c r="R147" s="808"/>
      <c r="S147" s="808"/>
      <c r="T147" s="808"/>
      <c r="U147" s="809"/>
      <c r="V147" s="619"/>
      <c r="W147" s="527"/>
      <c r="X147" s="517"/>
      <c r="Y147" s="517"/>
      <c r="Z147" s="528"/>
      <c r="AA147" s="529"/>
      <c r="AB147" s="556"/>
      <c r="AC147" s="535"/>
      <c r="AD147" s="496"/>
      <c r="AE147" s="496"/>
      <c r="AF147" s="536"/>
      <c r="AG147" s="9"/>
    </row>
    <row r="148" spans="1:33" s="3" customFormat="1" ht="24" customHeight="1">
      <c r="A148" s="447" t="s">
        <v>112</v>
      </c>
      <c r="B148" s="450" t="s">
        <v>193</v>
      </c>
      <c r="C148" s="451"/>
      <c r="D148" s="451"/>
      <c r="E148" s="451"/>
      <c r="F148" s="451"/>
      <c r="G148" s="452"/>
      <c r="H148" s="450" t="s">
        <v>192</v>
      </c>
      <c r="I148" s="451"/>
      <c r="J148" s="451"/>
      <c r="K148" s="451"/>
      <c r="L148" s="451"/>
      <c r="M148" s="451"/>
      <c r="N148" s="810"/>
      <c r="O148" s="811" t="s">
        <v>325</v>
      </c>
      <c r="P148" s="812"/>
      <c r="Q148" s="812"/>
      <c r="R148" s="812"/>
      <c r="S148" s="812"/>
      <c r="T148" s="812"/>
      <c r="U148" s="813"/>
      <c r="V148" s="617"/>
      <c r="W148" s="814"/>
      <c r="X148" s="814"/>
      <c r="Y148" s="814"/>
      <c r="Z148" s="815"/>
      <c r="AA148" s="816"/>
      <c r="AB148" s="554"/>
      <c r="AC148" s="530"/>
      <c r="AD148" s="531"/>
      <c r="AE148" s="531"/>
      <c r="AF148" s="532"/>
      <c r="AG148" s="9"/>
    </row>
    <row r="149" spans="1:33" s="3" customFormat="1" ht="32.25" customHeight="1">
      <c r="A149" s="448"/>
      <c r="B149" s="453"/>
      <c r="C149" s="454"/>
      <c r="D149" s="454"/>
      <c r="E149" s="454"/>
      <c r="F149" s="454"/>
      <c r="G149" s="455"/>
      <c r="H149" s="457"/>
      <c r="I149" s="458"/>
      <c r="J149" s="458"/>
      <c r="K149" s="458"/>
      <c r="L149" s="458"/>
      <c r="M149" s="458"/>
      <c r="N149" s="803"/>
      <c r="O149" s="613"/>
      <c r="P149" s="613"/>
      <c r="Q149" s="613"/>
      <c r="R149" s="613"/>
      <c r="S149" s="613"/>
      <c r="T149" s="613"/>
      <c r="U149" s="614"/>
      <c r="V149" s="618"/>
      <c r="W149" s="814"/>
      <c r="X149" s="814"/>
      <c r="Y149" s="814"/>
      <c r="Z149" s="815"/>
      <c r="AA149" s="816"/>
      <c r="AB149" s="555"/>
      <c r="AC149" s="533"/>
      <c r="AD149" s="493"/>
      <c r="AE149" s="493"/>
      <c r="AF149" s="534"/>
      <c r="AG149" s="9"/>
    </row>
    <row r="150" spans="1:33" s="3" customFormat="1" ht="24" customHeight="1">
      <c r="A150" s="448"/>
      <c r="B150" s="453"/>
      <c r="C150" s="454"/>
      <c r="D150" s="454"/>
      <c r="E150" s="454"/>
      <c r="F150" s="454"/>
      <c r="G150" s="455"/>
      <c r="H150" s="483" t="s">
        <v>355</v>
      </c>
      <c r="I150" s="484"/>
      <c r="J150" s="484"/>
      <c r="K150" s="484"/>
      <c r="L150" s="484"/>
      <c r="M150" s="484"/>
      <c r="N150" s="802"/>
      <c r="O150" s="804" t="s">
        <v>326</v>
      </c>
      <c r="P150" s="613"/>
      <c r="Q150" s="613"/>
      <c r="R150" s="613"/>
      <c r="S150" s="613"/>
      <c r="T150" s="613"/>
      <c r="U150" s="614"/>
      <c r="V150" s="618"/>
      <c r="W150" s="814"/>
      <c r="X150" s="814"/>
      <c r="Y150" s="814"/>
      <c r="Z150" s="815"/>
      <c r="AA150" s="816"/>
      <c r="AB150" s="555"/>
      <c r="AC150" s="533"/>
      <c r="AD150" s="493"/>
      <c r="AE150" s="493"/>
      <c r="AF150" s="534"/>
      <c r="AG150" s="9"/>
    </row>
    <row r="151" spans="1:33" s="3" customFormat="1" ht="24" customHeight="1">
      <c r="A151" s="448"/>
      <c r="B151" s="453"/>
      <c r="C151" s="454"/>
      <c r="D151" s="454"/>
      <c r="E151" s="454"/>
      <c r="F151" s="454"/>
      <c r="G151" s="455"/>
      <c r="H151" s="485"/>
      <c r="I151" s="486"/>
      <c r="J151" s="486"/>
      <c r="K151" s="486"/>
      <c r="L151" s="486"/>
      <c r="M151" s="486"/>
      <c r="N151" s="803"/>
      <c r="O151" s="613"/>
      <c r="P151" s="613"/>
      <c r="Q151" s="613"/>
      <c r="R151" s="613"/>
      <c r="S151" s="613"/>
      <c r="T151" s="613"/>
      <c r="U151" s="614"/>
      <c r="V151" s="618"/>
      <c r="W151" s="814"/>
      <c r="X151" s="814"/>
      <c r="Y151" s="814"/>
      <c r="Z151" s="815"/>
      <c r="AA151" s="816"/>
      <c r="AB151" s="555"/>
      <c r="AC151" s="533"/>
      <c r="AD151" s="493"/>
      <c r="AE151" s="493"/>
      <c r="AF151" s="534"/>
      <c r="AG151" s="9"/>
    </row>
    <row r="152" spans="1:33" s="3" customFormat="1" ht="24" customHeight="1">
      <c r="A152" s="449"/>
      <c r="B152" s="456"/>
      <c r="C152" s="423"/>
      <c r="D152" s="423"/>
      <c r="E152" s="423"/>
      <c r="F152" s="423"/>
      <c r="G152" s="424"/>
      <c r="H152" s="487"/>
      <c r="I152" s="488"/>
      <c r="J152" s="488"/>
      <c r="K152" s="488"/>
      <c r="L152" s="488"/>
      <c r="M152" s="488"/>
      <c r="N152" s="805"/>
      <c r="O152" s="808"/>
      <c r="P152" s="808"/>
      <c r="Q152" s="808"/>
      <c r="R152" s="808"/>
      <c r="S152" s="808"/>
      <c r="T152" s="808"/>
      <c r="U152" s="809"/>
      <c r="V152" s="619"/>
      <c r="W152" s="814"/>
      <c r="X152" s="814"/>
      <c r="Y152" s="814"/>
      <c r="Z152" s="815"/>
      <c r="AA152" s="816"/>
      <c r="AB152" s="556"/>
      <c r="AC152" s="535"/>
      <c r="AD152" s="496"/>
      <c r="AE152" s="496"/>
      <c r="AF152" s="536"/>
      <c r="AG152" s="9"/>
    </row>
    <row r="153" spans="1:33" s="3" customFormat="1" ht="44.25" customHeight="1">
      <c r="A153" s="447" t="s">
        <v>256</v>
      </c>
      <c r="B153" s="450" t="s">
        <v>255</v>
      </c>
      <c r="C153" s="451"/>
      <c r="D153" s="451"/>
      <c r="E153" s="451"/>
      <c r="F153" s="451"/>
      <c r="G153" s="452"/>
      <c r="H153" s="450" t="s">
        <v>257</v>
      </c>
      <c r="I153" s="451"/>
      <c r="J153" s="451"/>
      <c r="K153" s="451"/>
      <c r="L153" s="451"/>
      <c r="M153" s="451"/>
      <c r="N153" s="840"/>
      <c r="O153" s="841"/>
      <c r="P153" s="825" t="s">
        <v>261</v>
      </c>
      <c r="Q153" s="826"/>
      <c r="R153" s="825" t="s">
        <v>262</v>
      </c>
      <c r="S153" s="826"/>
      <c r="T153" s="834" t="s">
        <v>263</v>
      </c>
      <c r="U153" s="826"/>
      <c r="V153" s="617"/>
      <c r="W153" s="814"/>
      <c r="X153" s="814"/>
      <c r="Y153" s="814"/>
      <c r="Z153" s="815"/>
      <c r="AA153" s="816"/>
      <c r="AB153" s="554"/>
      <c r="AC153" s="530"/>
      <c r="AD153" s="531"/>
      <c r="AE153" s="540"/>
      <c r="AF153" s="541"/>
      <c r="AG153" s="9"/>
    </row>
    <row r="154" spans="1:33" s="3" customFormat="1" ht="30" customHeight="1">
      <c r="A154" s="448"/>
      <c r="B154" s="453"/>
      <c r="C154" s="454"/>
      <c r="D154" s="454"/>
      <c r="E154" s="454"/>
      <c r="F154" s="454"/>
      <c r="G154" s="455"/>
      <c r="H154" s="483" t="s">
        <v>372</v>
      </c>
      <c r="I154" s="484"/>
      <c r="J154" s="484"/>
      <c r="K154" s="484"/>
      <c r="L154" s="484"/>
      <c r="M154" s="484"/>
      <c r="N154" s="827" t="s">
        <v>258</v>
      </c>
      <c r="O154" s="828"/>
      <c r="P154" s="823"/>
      <c r="Q154" s="824"/>
      <c r="R154" s="823"/>
      <c r="S154" s="824"/>
      <c r="T154" s="823"/>
      <c r="U154" s="824"/>
      <c r="V154" s="618"/>
      <c r="W154" s="814"/>
      <c r="X154" s="814"/>
      <c r="Y154" s="814"/>
      <c r="Z154" s="815"/>
      <c r="AA154" s="816"/>
      <c r="AB154" s="555"/>
      <c r="AC154" s="545"/>
      <c r="AD154" s="821"/>
      <c r="AE154" s="821"/>
      <c r="AF154" s="822"/>
      <c r="AG154" s="9"/>
    </row>
    <row r="155" spans="1:33" s="3" customFormat="1" ht="29.25" customHeight="1">
      <c r="A155" s="448"/>
      <c r="B155" s="453"/>
      <c r="C155" s="454"/>
      <c r="D155" s="454"/>
      <c r="E155" s="454"/>
      <c r="F155" s="454"/>
      <c r="G155" s="455"/>
      <c r="H155" s="485"/>
      <c r="I155" s="486"/>
      <c r="J155" s="486"/>
      <c r="K155" s="486"/>
      <c r="L155" s="486"/>
      <c r="M155" s="486"/>
      <c r="N155" s="827" t="s">
        <v>259</v>
      </c>
      <c r="O155" s="828"/>
      <c r="P155" s="823"/>
      <c r="Q155" s="824"/>
      <c r="R155" s="823"/>
      <c r="S155" s="824"/>
      <c r="T155" s="823"/>
      <c r="U155" s="824"/>
      <c r="V155" s="618"/>
      <c r="W155" s="814"/>
      <c r="X155" s="814"/>
      <c r="Y155" s="814"/>
      <c r="Z155" s="815"/>
      <c r="AA155" s="816"/>
      <c r="AB155" s="555"/>
      <c r="AC155" s="545"/>
      <c r="AD155" s="821"/>
      <c r="AE155" s="821"/>
      <c r="AF155" s="822"/>
      <c r="AG155" s="9"/>
    </row>
    <row r="156" spans="1:33" s="3" customFormat="1" ht="26.25" customHeight="1">
      <c r="A156" s="449"/>
      <c r="B156" s="456"/>
      <c r="C156" s="423"/>
      <c r="D156" s="423"/>
      <c r="E156" s="423"/>
      <c r="F156" s="423"/>
      <c r="G156" s="424"/>
      <c r="H156" s="487"/>
      <c r="I156" s="488"/>
      <c r="J156" s="488"/>
      <c r="K156" s="488"/>
      <c r="L156" s="488"/>
      <c r="M156" s="488"/>
      <c r="N156" s="827" t="s">
        <v>260</v>
      </c>
      <c r="O156" s="828"/>
      <c r="P156" s="823"/>
      <c r="Q156" s="824"/>
      <c r="R156" s="823"/>
      <c r="S156" s="824"/>
      <c r="T156" s="823"/>
      <c r="U156" s="824"/>
      <c r="V156" s="619"/>
      <c r="W156" s="814"/>
      <c r="X156" s="814"/>
      <c r="Y156" s="814"/>
      <c r="Z156" s="815"/>
      <c r="AA156" s="816"/>
      <c r="AB156" s="556"/>
      <c r="AC156" s="542"/>
      <c r="AD156" s="543"/>
      <c r="AE156" s="543"/>
      <c r="AF156" s="544"/>
      <c r="AG156" s="9"/>
    </row>
    <row r="157" spans="1:33" s="3" customFormat="1" ht="26.25" customHeight="1">
      <c r="A157" s="447" t="s">
        <v>383</v>
      </c>
      <c r="B157" s="450" t="s">
        <v>317</v>
      </c>
      <c r="C157" s="451"/>
      <c r="D157" s="451"/>
      <c r="E157" s="451"/>
      <c r="F157" s="451"/>
      <c r="G157" s="452"/>
      <c r="H157" s="450" t="s">
        <v>318</v>
      </c>
      <c r="I157" s="451"/>
      <c r="J157" s="451"/>
      <c r="K157" s="451"/>
      <c r="L157" s="451"/>
      <c r="M157" s="451"/>
      <c r="N157" s="810"/>
      <c r="O157" s="829"/>
      <c r="P157" s="615" t="s">
        <v>320</v>
      </c>
      <c r="Q157" s="812"/>
      <c r="R157" s="812"/>
      <c r="S157" s="812"/>
      <c r="T157" s="812"/>
      <c r="U157" s="813"/>
      <c r="V157" s="817"/>
      <c r="W157" s="519"/>
      <c r="X157" s="520"/>
      <c r="Y157" s="521"/>
      <c r="Z157" s="521"/>
      <c r="AA157" s="522"/>
      <c r="AB157" s="1081"/>
      <c r="AC157" s="820"/>
      <c r="AD157" s="820"/>
      <c r="AE157" s="820"/>
      <c r="AF157" s="820"/>
      <c r="AG157" s="9"/>
    </row>
    <row r="158" spans="1:33" s="3" customFormat="1" ht="26.25" customHeight="1">
      <c r="A158" s="448"/>
      <c r="B158" s="453"/>
      <c r="C158" s="454"/>
      <c r="D158" s="454"/>
      <c r="E158" s="454"/>
      <c r="F158" s="454"/>
      <c r="G158" s="455"/>
      <c r="H158" s="457" t="s">
        <v>319</v>
      </c>
      <c r="I158" s="458"/>
      <c r="J158" s="757"/>
      <c r="K158" s="757"/>
      <c r="L158" s="757"/>
      <c r="M158" s="757"/>
      <c r="N158" s="830"/>
      <c r="O158" s="831"/>
      <c r="P158" s="613"/>
      <c r="Q158" s="613"/>
      <c r="R158" s="613"/>
      <c r="S158" s="613"/>
      <c r="T158" s="613"/>
      <c r="U158" s="614"/>
      <c r="V158" s="818"/>
      <c r="W158" s="1071"/>
      <c r="X158" s="525"/>
      <c r="Y158" s="525"/>
      <c r="Z158" s="525"/>
      <c r="AA158" s="526"/>
      <c r="AB158" s="1082"/>
      <c r="AC158" s="820"/>
      <c r="AD158" s="820"/>
      <c r="AE158" s="820"/>
      <c r="AF158" s="820"/>
      <c r="AG158" s="9"/>
    </row>
    <row r="159" spans="1:33" s="3" customFormat="1" ht="26.25" customHeight="1">
      <c r="A159" s="448"/>
      <c r="B159" s="453"/>
      <c r="C159" s="454"/>
      <c r="D159" s="454"/>
      <c r="E159" s="454"/>
      <c r="F159" s="454"/>
      <c r="G159" s="455"/>
      <c r="H159" s="483" t="s">
        <v>371</v>
      </c>
      <c r="I159" s="484"/>
      <c r="J159" s="484"/>
      <c r="K159" s="484"/>
      <c r="L159" s="484"/>
      <c r="M159" s="484"/>
      <c r="N159" s="830"/>
      <c r="O159" s="831"/>
      <c r="P159" s="832"/>
      <c r="Q159" s="832"/>
      <c r="R159" s="832"/>
      <c r="S159" s="832"/>
      <c r="T159" s="832"/>
      <c r="U159" s="833"/>
      <c r="V159" s="818"/>
      <c r="W159" s="1071"/>
      <c r="X159" s="525"/>
      <c r="Y159" s="525"/>
      <c r="Z159" s="525"/>
      <c r="AA159" s="526"/>
      <c r="AB159" s="1082"/>
      <c r="AC159" s="820"/>
      <c r="AD159" s="820"/>
      <c r="AE159" s="820"/>
      <c r="AF159" s="820"/>
      <c r="AG159" s="9"/>
    </row>
    <row r="160" spans="1:33" s="3" customFormat="1" ht="26.25" customHeight="1">
      <c r="A160" s="448"/>
      <c r="B160" s="453"/>
      <c r="C160" s="454"/>
      <c r="D160" s="454"/>
      <c r="E160" s="454"/>
      <c r="F160" s="454"/>
      <c r="G160" s="455"/>
      <c r="H160" s="485"/>
      <c r="I160" s="486"/>
      <c r="J160" s="486"/>
      <c r="K160" s="486"/>
      <c r="L160" s="486"/>
      <c r="M160" s="486"/>
      <c r="N160" s="802"/>
      <c r="O160" s="831"/>
      <c r="P160" s="837" t="s">
        <v>321</v>
      </c>
      <c r="Q160" s="832"/>
      <c r="R160" s="832"/>
      <c r="S160" s="832"/>
      <c r="T160" s="832"/>
      <c r="U160" s="833"/>
      <c r="V160" s="818"/>
      <c r="W160" s="1071"/>
      <c r="X160" s="525"/>
      <c r="Y160" s="525"/>
      <c r="Z160" s="525"/>
      <c r="AA160" s="526"/>
      <c r="AB160" s="1082"/>
      <c r="AC160" s="820"/>
      <c r="AD160" s="820"/>
      <c r="AE160" s="820"/>
      <c r="AF160" s="820"/>
      <c r="AG160" s="9"/>
    </row>
    <row r="161" spans="1:33" s="3" customFormat="1" ht="26.25" customHeight="1" thickBot="1">
      <c r="A161" s="449"/>
      <c r="B161" s="456"/>
      <c r="C161" s="423"/>
      <c r="D161" s="423"/>
      <c r="E161" s="423"/>
      <c r="F161" s="423"/>
      <c r="G161" s="424"/>
      <c r="H161" s="487"/>
      <c r="I161" s="488"/>
      <c r="J161" s="488"/>
      <c r="K161" s="488"/>
      <c r="L161" s="488"/>
      <c r="M161" s="488"/>
      <c r="N161" s="835"/>
      <c r="O161" s="836"/>
      <c r="P161" s="838"/>
      <c r="Q161" s="838"/>
      <c r="R161" s="838"/>
      <c r="S161" s="838"/>
      <c r="T161" s="838"/>
      <c r="U161" s="839"/>
      <c r="V161" s="819"/>
      <c r="W161" s="1072"/>
      <c r="X161" s="604"/>
      <c r="Y161" s="604"/>
      <c r="Z161" s="604"/>
      <c r="AA161" s="605"/>
      <c r="AB161" s="1082"/>
      <c r="AC161" s="820"/>
      <c r="AD161" s="820"/>
      <c r="AE161" s="820"/>
      <c r="AF161" s="820"/>
      <c r="AG161" s="9"/>
    </row>
    <row r="162" spans="1:33" s="3" customFormat="1" ht="26.25" customHeight="1">
      <c r="A162" s="108"/>
      <c r="B162" s="9"/>
      <c r="C162" s="9"/>
      <c r="D162" s="9"/>
      <c r="E162" s="9"/>
      <c r="F162" s="9"/>
      <c r="G162" s="9"/>
      <c r="H162" s="9"/>
      <c r="I162" s="9"/>
      <c r="J162" s="9"/>
      <c r="K162" s="9"/>
      <c r="L162" s="9"/>
      <c r="M162" s="9"/>
      <c r="N162" s="89"/>
      <c r="O162" s="109"/>
      <c r="P162" s="106"/>
      <c r="Q162" s="107"/>
      <c r="R162" s="106"/>
      <c r="S162" s="107"/>
      <c r="T162" s="106"/>
      <c r="U162" s="107"/>
      <c r="V162" s="130"/>
      <c r="W162" s="9"/>
      <c r="X162" s="9"/>
      <c r="Y162" s="9"/>
      <c r="Z162" s="70"/>
      <c r="AA162" s="70"/>
      <c r="AB162" s="137"/>
      <c r="AC162" s="62"/>
      <c r="AD162" s="62"/>
      <c r="AE162" s="62"/>
      <c r="AF162" s="62"/>
      <c r="AG162" s="9"/>
    </row>
    <row r="163" spans="1:33" ht="24" customHeight="1">
      <c r="A163" s="65"/>
      <c r="B163" s="18"/>
      <c r="C163" s="18"/>
      <c r="D163" s="18"/>
      <c r="E163" s="18"/>
      <c r="F163" s="18"/>
      <c r="G163" s="18"/>
      <c r="H163" s="18"/>
      <c r="I163" s="18"/>
      <c r="J163" s="18"/>
      <c r="K163" s="18"/>
      <c r="L163" s="18"/>
      <c r="M163" s="18"/>
      <c r="N163" s="18"/>
      <c r="O163" s="18"/>
      <c r="P163" s="18"/>
      <c r="Q163" s="18"/>
      <c r="R163" s="18"/>
      <c r="S163" s="18"/>
      <c r="U163" s="18"/>
      <c r="V163" s="129"/>
      <c r="W163" s="23"/>
      <c r="X163" s="23"/>
      <c r="Y163" s="23"/>
      <c r="AB163" s="135"/>
    </row>
    <row r="164" spans="1:33" ht="24" customHeight="1">
      <c r="A164" s="17" t="s">
        <v>78</v>
      </c>
      <c r="B164" s="6"/>
      <c r="C164" s="6"/>
      <c r="D164" s="6"/>
      <c r="E164" s="6"/>
      <c r="F164" s="6"/>
      <c r="G164" s="6"/>
      <c r="H164" s="6"/>
      <c r="I164" s="6"/>
      <c r="J164" s="6"/>
      <c r="K164" s="6"/>
      <c r="L164" s="6"/>
      <c r="M164" s="6"/>
      <c r="N164" s="6"/>
      <c r="O164" s="6"/>
      <c r="P164" s="6"/>
      <c r="Q164" s="6"/>
      <c r="R164" s="6"/>
      <c r="S164" s="6"/>
      <c r="T164" s="6"/>
      <c r="U164" s="6"/>
      <c r="V164" s="128"/>
      <c r="W164" s="11"/>
      <c r="X164" s="11"/>
      <c r="Y164" s="11"/>
    </row>
    <row r="165" spans="1:33" ht="24" customHeight="1" thickBot="1">
      <c r="A165" s="8"/>
      <c r="B165" s="8"/>
      <c r="C165" s="8"/>
      <c r="D165" s="8"/>
      <c r="E165" s="8"/>
      <c r="F165" s="8"/>
      <c r="G165" s="8"/>
      <c r="H165" s="8"/>
      <c r="I165" s="8"/>
      <c r="J165" s="8"/>
      <c r="K165" s="8"/>
      <c r="L165" s="8"/>
      <c r="M165" s="8"/>
      <c r="N165" s="11"/>
      <c r="O165" s="11"/>
      <c r="P165" s="11"/>
      <c r="Q165" s="11"/>
      <c r="R165" s="11"/>
      <c r="S165" s="11"/>
      <c r="T165" s="11"/>
      <c r="U165" s="11"/>
      <c r="V165" s="128"/>
      <c r="W165" s="11"/>
      <c r="X165" s="11"/>
      <c r="Y165" s="11"/>
      <c r="AB165" s="136"/>
    </row>
    <row r="166" spans="1:33" s="15" customFormat="1" ht="24" customHeight="1">
      <c r="A166" s="464" t="s">
        <v>392</v>
      </c>
      <c r="B166" s="465"/>
      <c r="C166" s="465"/>
      <c r="D166" s="465"/>
      <c r="E166" s="465"/>
      <c r="F166" s="465"/>
      <c r="G166" s="466"/>
      <c r="H166" s="470" t="s">
        <v>7</v>
      </c>
      <c r="I166" s="471"/>
      <c r="J166" s="471"/>
      <c r="K166" s="471"/>
      <c r="L166" s="471"/>
      <c r="M166" s="471"/>
      <c r="N166" s="472" t="s">
        <v>403</v>
      </c>
      <c r="O166" s="473"/>
      <c r="P166" s="473"/>
      <c r="Q166" s="473"/>
      <c r="R166" s="473"/>
      <c r="S166" s="473"/>
      <c r="T166" s="473"/>
      <c r="U166" s="474"/>
      <c r="V166" s="546" t="s">
        <v>404</v>
      </c>
      <c r="W166" s="548" t="s">
        <v>405</v>
      </c>
      <c r="X166" s="473"/>
      <c r="Y166" s="473"/>
      <c r="Z166" s="549"/>
      <c r="AA166" s="550"/>
      <c r="AB166" s="552" t="s">
        <v>62</v>
      </c>
      <c r="AC166" s="464" t="s">
        <v>412</v>
      </c>
      <c r="AD166" s="465"/>
      <c r="AE166" s="540"/>
      <c r="AF166" s="541"/>
      <c r="AG166" s="62"/>
    </row>
    <row r="167" spans="1:33" s="15" customFormat="1" ht="24" customHeight="1">
      <c r="A167" s="467"/>
      <c r="B167" s="468"/>
      <c r="C167" s="468"/>
      <c r="D167" s="468"/>
      <c r="E167" s="468"/>
      <c r="F167" s="468"/>
      <c r="G167" s="469"/>
      <c r="H167" s="445" t="s">
        <v>101</v>
      </c>
      <c r="I167" s="446"/>
      <c r="J167" s="446"/>
      <c r="K167" s="446"/>
      <c r="L167" s="446"/>
      <c r="M167" s="446"/>
      <c r="N167" s="475"/>
      <c r="O167" s="468"/>
      <c r="P167" s="468"/>
      <c r="Q167" s="468"/>
      <c r="R167" s="468"/>
      <c r="S167" s="468"/>
      <c r="T167" s="468"/>
      <c r="U167" s="469"/>
      <c r="V167" s="547"/>
      <c r="W167" s="467"/>
      <c r="X167" s="468"/>
      <c r="Y167" s="468"/>
      <c r="Z167" s="543"/>
      <c r="AA167" s="551"/>
      <c r="AB167" s="553"/>
      <c r="AC167" s="542"/>
      <c r="AD167" s="543"/>
      <c r="AE167" s="543"/>
      <c r="AF167" s="544"/>
      <c r="AG167" s="62"/>
    </row>
    <row r="168" spans="1:33" s="3" customFormat="1" ht="24" customHeight="1">
      <c r="A168" s="447" t="s">
        <v>393</v>
      </c>
      <c r="B168" s="450" t="s">
        <v>84</v>
      </c>
      <c r="C168" s="451"/>
      <c r="D168" s="451"/>
      <c r="E168" s="451"/>
      <c r="F168" s="451"/>
      <c r="G168" s="452"/>
      <c r="H168" s="450" t="s">
        <v>67</v>
      </c>
      <c r="I168" s="451"/>
      <c r="J168" s="451"/>
      <c r="K168" s="451"/>
      <c r="L168" s="451"/>
      <c r="M168" s="451"/>
      <c r="N168" s="842" t="s">
        <v>29</v>
      </c>
      <c r="O168" s="843"/>
      <c r="P168" s="843"/>
      <c r="Q168" s="843"/>
      <c r="R168" s="843"/>
      <c r="S168" s="843"/>
      <c r="T168" s="843"/>
      <c r="U168" s="844"/>
      <c r="V168" s="617"/>
      <c r="W168" s="519"/>
      <c r="X168" s="520"/>
      <c r="Y168" s="520"/>
      <c r="Z168" s="521"/>
      <c r="AA168" s="522"/>
      <c r="AB168" s="554"/>
      <c r="AC168" s="530"/>
      <c r="AD168" s="531"/>
      <c r="AE168" s="531"/>
      <c r="AF168" s="532"/>
      <c r="AG168" s="9"/>
    </row>
    <row r="169" spans="1:33" s="3" customFormat="1" ht="44.25" customHeight="1">
      <c r="A169" s="448"/>
      <c r="B169" s="453"/>
      <c r="C169" s="454"/>
      <c r="D169" s="454"/>
      <c r="E169" s="454"/>
      <c r="F169" s="454"/>
      <c r="G169" s="455"/>
      <c r="H169" s="453"/>
      <c r="I169" s="454"/>
      <c r="J169" s="454"/>
      <c r="K169" s="454"/>
      <c r="L169" s="454"/>
      <c r="M169" s="454"/>
      <c r="N169" s="845" t="s">
        <v>121</v>
      </c>
      <c r="O169" s="846"/>
      <c r="P169" s="846"/>
      <c r="Q169" s="847"/>
      <c r="R169" s="848" t="s">
        <v>119</v>
      </c>
      <c r="S169" s="849"/>
      <c r="T169" s="849"/>
      <c r="U169" s="850"/>
      <c r="V169" s="618"/>
      <c r="W169" s="523"/>
      <c r="X169" s="524"/>
      <c r="Y169" s="524"/>
      <c r="Z169" s="525"/>
      <c r="AA169" s="526"/>
      <c r="AB169" s="555"/>
      <c r="AC169" s="533"/>
      <c r="AD169" s="493"/>
      <c r="AE169" s="493"/>
      <c r="AF169" s="534"/>
      <c r="AG169" s="9"/>
    </row>
    <row r="170" spans="1:33" s="3" customFormat="1" ht="24" customHeight="1">
      <c r="A170" s="448"/>
      <c r="B170" s="453"/>
      <c r="C170" s="454"/>
      <c r="D170" s="454"/>
      <c r="E170" s="454"/>
      <c r="F170" s="454"/>
      <c r="G170" s="455"/>
      <c r="H170" s="457"/>
      <c r="I170" s="458"/>
      <c r="J170" s="458"/>
      <c r="K170" s="458"/>
      <c r="L170" s="458"/>
      <c r="M170" s="458"/>
      <c r="N170" s="851"/>
      <c r="O170" s="852"/>
      <c r="P170" s="853"/>
      <c r="Q170" s="47" t="s">
        <v>105</v>
      </c>
      <c r="R170" s="854"/>
      <c r="S170" s="852"/>
      <c r="T170" s="853"/>
      <c r="U170" s="33" t="s">
        <v>105</v>
      </c>
      <c r="V170" s="618"/>
      <c r="W170" s="523"/>
      <c r="X170" s="524"/>
      <c r="Y170" s="524"/>
      <c r="Z170" s="525"/>
      <c r="AA170" s="526"/>
      <c r="AB170" s="555"/>
      <c r="AC170" s="533"/>
      <c r="AD170" s="493"/>
      <c r="AE170" s="493"/>
      <c r="AF170" s="534"/>
      <c r="AG170" s="9"/>
    </row>
    <row r="171" spans="1:33" s="3" customFormat="1" ht="24" customHeight="1">
      <c r="A171" s="448"/>
      <c r="B171" s="453"/>
      <c r="C171" s="454"/>
      <c r="D171" s="454"/>
      <c r="E171" s="454"/>
      <c r="F171" s="454"/>
      <c r="G171" s="455"/>
      <c r="H171" s="572" t="s">
        <v>334</v>
      </c>
      <c r="I171" s="573"/>
      <c r="J171" s="573"/>
      <c r="K171" s="573"/>
      <c r="L171" s="573"/>
      <c r="M171" s="573"/>
      <c r="N171" s="513"/>
      <c r="O171" s="514"/>
      <c r="P171" s="514"/>
      <c r="Q171" s="514"/>
      <c r="R171" s="514"/>
      <c r="S171" s="514"/>
      <c r="T171" s="514"/>
      <c r="U171" s="515"/>
      <c r="V171" s="618"/>
      <c r="W171" s="523"/>
      <c r="X171" s="524"/>
      <c r="Y171" s="524"/>
      <c r="Z171" s="525"/>
      <c r="AA171" s="526"/>
      <c r="AB171" s="555"/>
      <c r="AC171" s="533"/>
      <c r="AD171" s="493"/>
      <c r="AE171" s="493"/>
      <c r="AF171" s="534"/>
      <c r="AG171" s="9"/>
    </row>
    <row r="172" spans="1:33" s="3" customFormat="1" ht="33" customHeight="1">
      <c r="A172" s="449"/>
      <c r="B172" s="456"/>
      <c r="C172" s="423"/>
      <c r="D172" s="423"/>
      <c r="E172" s="423"/>
      <c r="F172" s="423"/>
      <c r="G172" s="424"/>
      <c r="H172" s="456"/>
      <c r="I172" s="423"/>
      <c r="J172" s="423"/>
      <c r="K172" s="423"/>
      <c r="L172" s="423"/>
      <c r="M172" s="423"/>
      <c r="N172" s="516"/>
      <c r="O172" s="517"/>
      <c r="P172" s="517"/>
      <c r="Q172" s="517"/>
      <c r="R172" s="517"/>
      <c r="S172" s="517"/>
      <c r="T172" s="517"/>
      <c r="U172" s="518"/>
      <c r="V172" s="619"/>
      <c r="W172" s="527"/>
      <c r="X172" s="517"/>
      <c r="Y172" s="517"/>
      <c r="Z172" s="528"/>
      <c r="AA172" s="529"/>
      <c r="AB172" s="556"/>
      <c r="AC172" s="535"/>
      <c r="AD172" s="496"/>
      <c r="AE172" s="496"/>
      <c r="AF172" s="536"/>
      <c r="AG172" s="9"/>
    </row>
    <row r="173" spans="1:33" s="3" customFormat="1" ht="39.75" customHeight="1">
      <c r="A173" s="447" t="s">
        <v>394</v>
      </c>
      <c r="B173" s="450" t="s">
        <v>14</v>
      </c>
      <c r="C173" s="451"/>
      <c r="D173" s="451"/>
      <c r="E173" s="451"/>
      <c r="F173" s="451"/>
      <c r="G173" s="452"/>
      <c r="H173" s="450" t="s">
        <v>195</v>
      </c>
      <c r="I173" s="451"/>
      <c r="J173" s="451"/>
      <c r="K173" s="451"/>
      <c r="L173" s="451"/>
      <c r="M173" s="451"/>
      <c r="N173" s="510" t="s">
        <v>135</v>
      </c>
      <c r="O173" s="511"/>
      <c r="P173" s="511"/>
      <c r="Q173" s="511"/>
      <c r="R173" s="511"/>
      <c r="S173" s="511"/>
      <c r="T173" s="511"/>
      <c r="U173" s="512"/>
      <c r="V173" s="617"/>
      <c r="W173" s="519"/>
      <c r="X173" s="520"/>
      <c r="Y173" s="520"/>
      <c r="Z173" s="521"/>
      <c r="AA173" s="522"/>
      <c r="AB173" s="554"/>
      <c r="AC173" s="530" t="s">
        <v>465</v>
      </c>
      <c r="AD173" s="531"/>
      <c r="AE173" s="531"/>
      <c r="AF173" s="532"/>
      <c r="AG173" s="9"/>
    </row>
    <row r="174" spans="1:33" s="3" customFormat="1" ht="24" customHeight="1">
      <c r="A174" s="448"/>
      <c r="B174" s="453"/>
      <c r="C174" s="454"/>
      <c r="D174" s="454"/>
      <c r="E174" s="454"/>
      <c r="F174" s="454"/>
      <c r="G174" s="455"/>
      <c r="H174" s="453"/>
      <c r="I174" s="454"/>
      <c r="J174" s="454"/>
      <c r="K174" s="454"/>
      <c r="L174" s="454"/>
      <c r="M174" s="454"/>
      <c r="N174" s="477" t="s">
        <v>118</v>
      </c>
      <c r="O174" s="479"/>
      <c r="P174" s="582"/>
      <c r="Q174" s="481"/>
      <c r="R174" s="765" t="s">
        <v>115</v>
      </c>
      <c r="S174" s="766"/>
      <c r="T174" s="766"/>
      <c r="U174" s="767"/>
      <c r="V174" s="618"/>
      <c r="W174" s="523"/>
      <c r="X174" s="524"/>
      <c r="Y174" s="524"/>
      <c r="Z174" s="525"/>
      <c r="AA174" s="526"/>
      <c r="AB174" s="555"/>
      <c r="AC174" s="533"/>
      <c r="AD174" s="493"/>
      <c r="AE174" s="493"/>
      <c r="AF174" s="534"/>
      <c r="AG174" s="9"/>
    </row>
    <row r="175" spans="1:33" s="3" customFormat="1" ht="24" customHeight="1">
      <c r="A175" s="448"/>
      <c r="B175" s="453"/>
      <c r="C175" s="454"/>
      <c r="D175" s="454"/>
      <c r="E175" s="454"/>
      <c r="F175" s="454"/>
      <c r="G175" s="455"/>
      <c r="H175" s="457"/>
      <c r="I175" s="458"/>
      <c r="J175" s="458"/>
      <c r="K175" s="458"/>
      <c r="L175" s="458"/>
      <c r="M175" s="458"/>
      <c r="N175" s="77"/>
      <c r="O175" s="862" t="s">
        <v>181</v>
      </c>
      <c r="P175" s="863"/>
      <c r="Q175" s="864"/>
      <c r="R175" s="856" t="s">
        <v>119</v>
      </c>
      <c r="S175" s="857"/>
      <c r="T175" s="858"/>
      <c r="U175" s="52"/>
      <c r="V175" s="618"/>
      <c r="W175" s="523"/>
      <c r="X175" s="524"/>
      <c r="Y175" s="524"/>
      <c r="Z175" s="525"/>
      <c r="AA175" s="526"/>
      <c r="AB175" s="555"/>
      <c r="AC175" s="533"/>
      <c r="AD175" s="493"/>
      <c r="AE175" s="493"/>
      <c r="AF175" s="534"/>
      <c r="AG175" s="9"/>
    </row>
    <row r="176" spans="1:33" s="3" customFormat="1" ht="24" customHeight="1">
      <c r="A176" s="448"/>
      <c r="B176" s="453"/>
      <c r="C176" s="454"/>
      <c r="D176" s="454"/>
      <c r="E176" s="454"/>
      <c r="F176" s="454"/>
      <c r="G176" s="455"/>
      <c r="H176" s="572" t="s">
        <v>335</v>
      </c>
      <c r="I176" s="573"/>
      <c r="J176" s="573"/>
      <c r="K176" s="573"/>
      <c r="L176" s="573"/>
      <c r="M176" s="573"/>
      <c r="N176" s="77" t="s">
        <v>115</v>
      </c>
      <c r="O176" s="865"/>
      <c r="P176" s="866"/>
      <c r="Q176" s="867"/>
      <c r="R176" s="865"/>
      <c r="S176" s="866"/>
      <c r="T176" s="867"/>
      <c r="U176" s="51" t="s">
        <v>161</v>
      </c>
      <c r="V176" s="618"/>
      <c r="W176" s="523"/>
      <c r="X176" s="524"/>
      <c r="Y176" s="524"/>
      <c r="Z176" s="525"/>
      <c r="AA176" s="526"/>
      <c r="AB176" s="555"/>
      <c r="AC176" s="533"/>
      <c r="AD176" s="493"/>
      <c r="AE176" s="493"/>
      <c r="AF176" s="534"/>
      <c r="AG176" s="9"/>
    </row>
    <row r="177" spans="1:33" s="3" customFormat="1" ht="24" customHeight="1">
      <c r="A177" s="448"/>
      <c r="B177" s="453"/>
      <c r="C177" s="454"/>
      <c r="D177" s="454"/>
      <c r="E177" s="454"/>
      <c r="F177" s="454"/>
      <c r="G177" s="455"/>
      <c r="H177" s="453"/>
      <c r="I177" s="454"/>
      <c r="J177" s="454"/>
      <c r="K177" s="454"/>
      <c r="L177" s="454"/>
      <c r="M177" s="454"/>
      <c r="N177" s="93"/>
      <c r="O177" s="848" t="s">
        <v>28</v>
      </c>
      <c r="P177" s="849"/>
      <c r="Q177" s="855"/>
      <c r="R177" s="856" t="s">
        <v>119</v>
      </c>
      <c r="S177" s="857"/>
      <c r="T177" s="858"/>
      <c r="U177" s="56"/>
      <c r="V177" s="618"/>
      <c r="W177" s="523"/>
      <c r="X177" s="524"/>
      <c r="Y177" s="524"/>
      <c r="Z177" s="525"/>
      <c r="AA177" s="526"/>
      <c r="AB177" s="555"/>
      <c r="AC177" s="533"/>
      <c r="AD177" s="493"/>
      <c r="AE177" s="493"/>
      <c r="AF177" s="534"/>
      <c r="AG177" s="9"/>
    </row>
    <row r="178" spans="1:33" s="3" customFormat="1" ht="24" customHeight="1" thickBot="1">
      <c r="A178" s="449"/>
      <c r="B178" s="456"/>
      <c r="C178" s="423"/>
      <c r="D178" s="423"/>
      <c r="E178" s="423"/>
      <c r="F178" s="423"/>
      <c r="G178" s="424"/>
      <c r="H178" s="456"/>
      <c r="I178" s="423"/>
      <c r="J178" s="423"/>
      <c r="K178" s="423"/>
      <c r="L178" s="423"/>
      <c r="M178" s="423"/>
      <c r="N178" s="94" t="s">
        <v>182</v>
      </c>
      <c r="O178" s="859"/>
      <c r="P178" s="860"/>
      <c r="Q178" s="861"/>
      <c r="R178" s="859"/>
      <c r="S178" s="860"/>
      <c r="T178" s="861"/>
      <c r="U178" s="95" t="s">
        <v>161</v>
      </c>
      <c r="V178" s="630"/>
      <c r="W178" s="603"/>
      <c r="X178" s="561"/>
      <c r="Y178" s="561"/>
      <c r="Z178" s="604"/>
      <c r="AA178" s="605"/>
      <c r="AB178" s="556"/>
      <c r="AC178" s="535"/>
      <c r="AD178" s="496"/>
      <c r="AE178" s="496"/>
      <c r="AF178" s="536"/>
      <c r="AG178" s="9"/>
    </row>
    <row r="179" spans="1:33" ht="12" customHeight="1">
      <c r="A179" s="588"/>
      <c r="B179" s="588"/>
      <c r="C179" s="588"/>
      <c r="D179" s="588"/>
      <c r="E179" s="588"/>
      <c r="F179" s="588"/>
      <c r="G179" s="588"/>
      <c r="H179" s="588"/>
      <c r="I179" s="588"/>
      <c r="J179" s="588"/>
      <c r="K179" s="588"/>
      <c r="L179" s="588"/>
      <c r="M179" s="588"/>
      <c r="N179" s="589"/>
      <c r="O179" s="589"/>
      <c r="P179" s="589"/>
      <c r="Q179" s="589"/>
      <c r="R179" s="589"/>
      <c r="S179" s="589"/>
      <c r="T179" s="589"/>
      <c r="U179" s="589"/>
      <c r="V179" s="129"/>
      <c r="W179" s="23"/>
      <c r="X179" s="23"/>
      <c r="Y179" s="23"/>
      <c r="AB179" s="135"/>
    </row>
    <row r="180" spans="1:33" ht="24" customHeight="1">
      <c r="A180" s="431" t="s">
        <v>153</v>
      </c>
      <c r="B180" s="431"/>
      <c r="C180" s="431"/>
      <c r="D180" s="431"/>
      <c r="E180" s="431"/>
      <c r="F180" s="431"/>
      <c r="G180" s="431"/>
      <c r="H180" s="431"/>
      <c r="I180" s="431"/>
      <c r="J180" s="431"/>
      <c r="K180" s="431"/>
      <c r="L180" s="431"/>
      <c r="M180" s="431"/>
      <c r="N180" s="431"/>
      <c r="O180" s="431"/>
      <c r="P180" s="431"/>
      <c r="Q180" s="431"/>
      <c r="R180" s="431"/>
      <c r="S180" s="431"/>
      <c r="T180" s="431"/>
      <c r="U180" s="431"/>
      <c r="V180" s="128"/>
      <c r="W180" s="11"/>
      <c r="X180" s="11"/>
      <c r="Y180" s="11"/>
    </row>
    <row r="181" spans="1:33" ht="24" customHeight="1" thickBot="1">
      <c r="A181" s="8"/>
      <c r="B181" s="8"/>
      <c r="C181" s="8"/>
      <c r="D181" s="8"/>
      <c r="E181" s="8"/>
      <c r="F181" s="8"/>
      <c r="G181" s="8"/>
      <c r="H181" s="8"/>
      <c r="I181" s="8"/>
      <c r="J181" s="8"/>
      <c r="K181" s="8"/>
      <c r="L181" s="8"/>
      <c r="M181" s="8"/>
      <c r="N181" s="11"/>
      <c r="O181" s="11"/>
      <c r="P181" s="11"/>
      <c r="Q181" s="11"/>
      <c r="R181" s="11"/>
      <c r="S181" s="11"/>
      <c r="T181" s="11"/>
      <c r="U181" s="11"/>
      <c r="V181" s="128"/>
      <c r="W181" s="11"/>
      <c r="X181" s="11"/>
      <c r="Y181" s="11"/>
      <c r="AB181" s="136"/>
    </row>
    <row r="182" spans="1:33" s="15" customFormat="1" ht="24" customHeight="1">
      <c r="A182" s="464" t="s">
        <v>392</v>
      </c>
      <c r="B182" s="465"/>
      <c r="C182" s="465"/>
      <c r="D182" s="465"/>
      <c r="E182" s="465"/>
      <c r="F182" s="465"/>
      <c r="G182" s="466"/>
      <c r="H182" s="470" t="s">
        <v>7</v>
      </c>
      <c r="I182" s="471"/>
      <c r="J182" s="471"/>
      <c r="K182" s="471"/>
      <c r="L182" s="471"/>
      <c r="M182" s="471"/>
      <c r="N182" s="472" t="s">
        <v>403</v>
      </c>
      <c r="O182" s="473"/>
      <c r="P182" s="473"/>
      <c r="Q182" s="473"/>
      <c r="R182" s="473"/>
      <c r="S182" s="473"/>
      <c r="T182" s="473"/>
      <c r="U182" s="474"/>
      <c r="V182" s="546" t="s">
        <v>404</v>
      </c>
      <c r="W182" s="548" t="s">
        <v>405</v>
      </c>
      <c r="X182" s="473"/>
      <c r="Y182" s="473"/>
      <c r="Z182" s="549"/>
      <c r="AA182" s="550"/>
      <c r="AB182" s="552" t="s">
        <v>62</v>
      </c>
      <c r="AC182" s="464" t="s">
        <v>412</v>
      </c>
      <c r="AD182" s="465"/>
      <c r="AE182" s="540"/>
      <c r="AF182" s="541"/>
      <c r="AG182" s="62"/>
    </row>
    <row r="183" spans="1:33" s="15" customFormat="1" ht="24" customHeight="1">
      <c r="A183" s="467"/>
      <c r="B183" s="468"/>
      <c r="C183" s="468"/>
      <c r="D183" s="468"/>
      <c r="E183" s="468"/>
      <c r="F183" s="468"/>
      <c r="G183" s="469"/>
      <c r="H183" s="445" t="s">
        <v>101</v>
      </c>
      <c r="I183" s="446"/>
      <c r="J183" s="446"/>
      <c r="K183" s="446"/>
      <c r="L183" s="446"/>
      <c r="M183" s="446"/>
      <c r="N183" s="475"/>
      <c r="O183" s="468"/>
      <c r="P183" s="468"/>
      <c r="Q183" s="468"/>
      <c r="R183" s="468"/>
      <c r="S183" s="468"/>
      <c r="T183" s="468"/>
      <c r="U183" s="469"/>
      <c r="V183" s="547"/>
      <c r="W183" s="467"/>
      <c r="X183" s="468"/>
      <c r="Y183" s="468"/>
      <c r="Z183" s="543"/>
      <c r="AA183" s="551"/>
      <c r="AB183" s="553"/>
      <c r="AC183" s="542"/>
      <c r="AD183" s="543"/>
      <c r="AE183" s="543"/>
      <c r="AF183" s="544"/>
      <c r="AG183" s="62"/>
    </row>
    <row r="184" spans="1:33" s="3" customFormat="1" ht="21" customHeight="1">
      <c r="A184" s="447" t="s">
        <v>3</v>
      </c>
      <c r="B184" s="450" t="s">
        <v>85</v>
      </c>
      <c r="C184" s="451"/>
      <c r="D184" s="451"/>
      <c r="E184" s="451"/>
      <c r="F184" s="451"/>
      <c r="G184" s="452"/>
      <c r="H184" s="450" t="s">
        <v>36</v>
      </c>
      <c r="I184" s="451"/>
      <c r="J184" s="451"/>
      <c r="K184" s="451"/>
      <c r="L184" s="451"/>
      <c r="M184" s="451"/>
      <c r="N184" s="868"/>
      <c r="O184" s="869"/>
      <c r="P184" s="869"/>
      <c r="Q184" s="869"/>
      <c r="R184" s="869"/>
      <c r="S184" s="869"/>
      <c r="T184" s="869"/>
      <c r="U184" s="870"/>
      <c r="V184" s="617"/>
      <c r="W184" s="519"/>
      <c r="X184" s="520"/>
      <c r="Y184" s="520"/>
      <c r="Z184" s="520"/>
      <c r="AA184" s="537"/>
      <c r="AB184" s="554"/>
      <c r="AC184" s="530"/>
      <c r="AD184" s="531"/>
      <c r="AE184" s="531"/>
      <c r="AF184" s="532"/>
      <c r="AG184" s="9"/>
    </row>
    <row r="185" spans="1:33" s="3" customFormat="1" ht="18.75" customHeight="1">
      <c r="A185" s="448"/>
      <c r="B185" s="453"/>
      <c r="C185" s="454"/>
      <c r="D185" s="454"/>
      <c r="E185" s="454"/>
      <c r="F185" s="454"/>
      <c r="G185" s="455"/>
      <c r="H185" s="457"/>
      <c r="I185" s="458"/>
      <c r="J185" s="458"/>
      <c r="K185" s="458"/>
      <c r="L185" s="458"/>
      <c r="M185" s="458"/>
      <c r="N185" s="871"/>
      <c r="O185" s="872"/>
      <c r="P185" s="872"/>
      <c r="Q185" s="872"/>
      <c r="R185" s="872"/>
      <c r="S185" s="872"/>
      <c r="T185" s="872"/>
      <c r="U185" s="873"/>
      <c r="V185" s="618"/>
      <c r="W185" s="523"/>
      <c r="X185" s="524"/>
      <c r="Y185" s="524"/>
      <c r="Z185" s="524"/>
      <c r="AA185" s="538"/>
      <c r="AB185" s="555"/>
      <c r="AC185" s="533"/>
      <c r="AD185" s="493"/>
      <c r="AE185" s="493"/>
      <c r="AF185" s="534"/>
      <c r="AG185" s="9"/>
    </row>
    <row r="186" spans="1:33" s="3" customFormat="1" ht="24" customHeight="1">
      <c r="A186" s="448"/>
      <c r="B186" s="453"/>
      <c r="C186" s="454"/>
      <c r="D186" s="454"/>
      <c r="E186" s="454"/>
      <c r="F186" s="454"/>
      <c r="G186" s="455"/>
      <c r="H186" s="572" t="s">
        <v>174</v>
      </c>
      <c r="I186" s="573"/>
      <c r="J186" s="573"/>
      <c r="K186" s="573"/>
      <c r="L186" s="573"/>
      <c r="M186" s="573"/>
      <c r="N186" s="871"/>
      <c r="O186" s="872"/>
      <c r="P186" s="872"/>
      <c r="Q186" s="872"/>
      <c r="R186" s="872"/>
      <c r="S186" s="872"/>
      <c r="T186" s="872"/>
      <c r="U186" s="873"/>
      <c r="V186" s="618"/>
      <c r="W186" s="523"/>
      <c r="X186" s="524"/>
      <c r="Y186" s="524"/>
      <c r="Z186" s="524"/>
      <c r="AA186" s="538"/>
      <c r="AB186" s="555"/>
      <c r="AC186" s="533"/>
      <c r="AD186" s="493"/>
      <c r="AE186" s="493"/>
      <c r="AF186" s="534"/>
      <c r="AG186" s="9"/>
    </row>
    <row r="187" spans="1:33" s="3" customFormat="1" ht="14.25" customHeight="1">
      <c r="A187" s="449"/>
      <c r="B187" s="456"/>
      <c r="C187" s="423"/>
      <c r="D187" s="423"/>
      <c r="E187" s="423"/>
      <c r="F187" s="423"/>
      <c r="G187" s="424"/>
      <c r="H187" s="456"/>
      <c r="I187" s="423"/>
      <c r="J187" s="423"/>
      <c r="K187" s="423"/>
      <c r="L187" s="423"/>
      <c r="M187" s="423"/>
      <c r="N187" s="874"/>
      <c r="O187" s="875"/>
      <c r="P187" s="875"/>
      <c r="Q187" s="875"/>
      <c r="R187" s="875"/>
      <c r="S187" s="875"/>
      <c r="T187" s="875"/>
      <c r="U187" s="876"/>
      <c r="V187" s="619"/>
      <c r="W187" s="527"/>
      <c r="X187" s="517"/>
      <c r="Y187" s="517"/>
      <c r="Z187" s="517"/>
      <c r="AA187" s="539"/>
      <c r="AB187" s="556"/>
      <c r="AC187" s="535"/>
      <c r="AD187" s="496"/>
      <c r="AE187" s="496"/>
      <c r="AF187" s="536"/>
      <c r="AG187" s="9"/>
    </row>
    <row r="188" spans="1:33" s="3" customFormat="1" ht="24" customHeight="1">
      <c r="A188" s="447" t="s">
        <v>4</v>
      </c>
      <c r="B188" s="882" t="s">
        <v>86</v>
      </c>
      <c r="C188" s="760"/>
      <c r="D188" s="760"/>
      <c r="E188" s="760"/>
      <c r="F188" s="760"/>
      <c r="G188" s="761"/>
      <c r="H188" s="882" t="s">
        <v>387</v>
      </c>
      <c r="I188" s="760"/>
      <c r="J188" s="760"/>
      <c r="K188" s="760"/>
      <c r="L188" s="760"/>
      <c r="M188" s="760"/>
      <c r="N188" s="96"/>
      <c r="O188" s="890" t="s">
        <v>186</v>
      </c>
      <c r="P188" s="511"/>
      <c r="Q188" s="511"/>
      <c r="R188" s="511"/>
      <c r="S188" s="511"/>
      <c r="T188" s="511"/>
      <c r="U188" s="512"/>
      <c r="V188" s="617"/>
      <c r="W188" s="519"/>
      <c r="X188" s="520"/>
      <c r="Y188" s="520"/>
      <c r="Z188" s="521"/>
      <c r="AA188" s="522"/>
      <c r="AB188" s="554"/>
      <c r="AC188" s="530" t="s">
        <v>406</v>
      </c>
      <c r="AD188" s="531"/>
      <c r="AE188" s="531"/>
      <c r="AF188" s="532"/>
      <c r="AG188" s="9"/>
    </row>
    <row r="189" spans="1:33" s="3" customFormat="1" ht="24" customHeight="1">
      <c r="A189" s="448"/>
      <c r="B189" s="883"/>
      <c r="C189" s="884"/>
      <c r="D189" s="884"/>
      <c r="E189" s="884"/>
      <c r="F189" s="884"/>
      <c r="G189" s="885"/>
      <c r="H189" s="883"/>
      <c r="I189" s="884"/>
      <c r="J189" s="884"/>
      <c r="K189" s="884"/>
      <c r="L189" s="884"/>
      <c r="M189" s="884"/>
      <c r="N189" s="81"/>
      <c r="O189" s="877" t="s">
        <v>183</v>
      </c>
      <c r="P189" s="878"/>
      <c r="Q189" s="878"/>
      <c r="R189" s="878"/>
      <c r="S189" s="878"/>
      <c r="T189" s="878"/>
      <c r="U189" s="879"/>
      <c r="V189" s="618"/>
      <c r="W189" s="523"/>
      <c r="X189" s="524"/>
      <c r="Y189" s="524"/>
      <c r="Z189" s="525"/>
      <c r="AA189" s="526"/>
      <c r="AB189" s="555"/>
      <c r="AC189" s="533"/>
      <c r="AD189" s="493"/>
      <c r="AE189" s="493"/>
      <c r="AF189" s="534"/>
      <c r="AG189" s="9"/>
    </row>
    <row r="190" spans="1:33" s="3" customFormat="1" ht="24" customHeight="1">
      <c r="A190" s="448"/>
      <c r="B190" s="883"/>
      <c r="C190" s="884"/>
      <c r="D190" s="884"/>
      <c r="E190" s="884"/>
      <c r="F190" s="884"/>
      <c r="G190" s="885"/>
      <c r="H190" s="889"/>
      <c r="I190" s="763"/>
      <c r="J190" s="763"/>
      <c r="K190" s="763"/>
      <c r="L190" s="763"/>
      <c r="M190" s="763"/>
      <c r="N190" s="81"/>
      <c r="O190" s="880" t="s">
        <v>184</v>
      </c>
      <c r="P190" s="745"/>
      <c r="Q190" s="745"/>
      <c r="R190" s="745"/>
      <c r="S190" s="745"/>
      <c r="T190" s="745"/>
      <c r="U190" s="881"/>
      <c r="V190" s="618"/>
      <c r="W190" s="523"/>
      <c r="X190" s="524"/>
      <c r="Y190" s="524"/>
      <c r="Z190" s="525"/>
      <c r="AA190" s="526"/>
      <c r="AB190" s="555"/>
      <c r="AC190" s="533"/>
      <c r="AD190" s="493"/>
      <c r="AE190" s="493"/>
      <c r="AF190" s="534"/>
      <c r="AG190" s="9"/>
    </row>
    <row r="191" spans="1:33" s="3" customFormat="1" ht="24" customHeight="1">
      <c r="A191" s="448"/>
      <c r="B191" s="883"/>
      <c r="C191" s="884"/>
      <c r="D191" s="884"/>
      <c r="E191" s="884"/>
      <c r="F191" s="884"/>
      <c r="G191" s="885"/>
      <c r="H191" s="891" t="s">
        <v>473</v>
      </c>
      <c r="I191" s="892"/>
      <c r="J191" s="892"/>
      <c r="K191" s="892"/>
      <c r="L191" s="892"/>
      <c r="M191" s="892"/>
      <c r="N191" s="513"/>
      <c r="O191" s="514"/>
      <c r="P191" s="514"/>
      <c r="Q191" s="514"/>
      <c r="R191" s="514"/>
      <c r="S191" s="514"/>
      <c r="T191" s="514"/>
      <c r="U191" s="515"/>
      <c r="V191" s="618"/>
      <c r="W191" s="523"/>
      <c r="X191" s="524"/>
      <c r="Y191" s="524"/>
      <c r="Z191" s="525"/>
      <c r="AA191" s="526"/>
      <c r="AB191" s="555"/>
      <c r="AC191" s="533"/>
      <c r="AD191" s="493"/>
      <c r="AE191" s="493"/>
      <c r="AF191" s="534"/>
      <c r="AG191" s="9"/>
    </row>
    <row r="192" spans="1:33" s="3" customFormat="1" ht="24" customHeight="1">
      <c r="A192" s="449"/>
      <c r="B192" s="886"/>
      <c r="C192" s="887"/>
      <c r="D192" s="887"/>
      <c r="E192" s="887"/>
      <c r="F192" s="887"/>
      <c r="G192" s="888"/>
      <c r="H192" s="886"/>
      <c r="I192" s="887"/>
      <c r="J192" s="887"/>
      <c r="K192" s="887"/>
      <c r="L192" s="887"/>
      <c r="M192" s="887"/>
      <c r="N192" s="516"/>
      <c r="O192" s="517"/>
      <c r="P192" s="517"/>
      <c r="Q192" s="517"/>
      <c r="R192" s="517"/>
      <c r="S192" s="517"/>
      <c r="T192" s="517"/>
      <c r="U192" s="518"/>
      <c r="V192" s="619"/>
      <c r="W192" s="527"/>
      <c r="X192" s="517"/>
      <c r="Y192" s="517"/>
      <c r="Z192" s="528"/>
      <c r="AA192" s="529"/>
      <c r="AB192" s="556"/>
      <c r="AC192" s="535"/>
      <c r="AD192" s="496"/>
      <c r="AE192" s="496"/>
      <c r="AF192" s="536"/>
      <c r="AG192" s="9"/>
    </row>
    <row r="193" spans="1:33" s="3" customFormat="1" ht="24" hidden="1" customHeight="1">
      <c r="A193" s="1021" t="s">
        <v>13</v>
      </c>
      <c r="B193" s="1024" t="s">
        <v>87</v>
      </c>
      <c r="C193" s="451"/>
      <c r="D193" s="451"/>
      <c r="E193" s="451"/>
      <c r="F193" s="451"/>
      <c r="G193" s="452"/>
      <c r="H193" s="450" t="s">
        <v>16</v>
      </c>
      <c r="I193" s="451"/>
      <c r="J193" s="451"/>
      <c r="K193" s="451"/>
      <c r="L193" s="451"/>
      <c r="M193" s="451"/>
      <c r="N193" s="721"/>
      <c r="O193" s="722" t="s">
        <v>33</v>
      </c>
      <c r="P193" s="451"/>
      <c r="Q193" s="451"/>
      <c r="R193" s="451"/>
      <c r="S193" s="451"/>
      <c r="T193" s="451"/>
      <c r="U193" s="452"/>
      <c r="V193" s="1074"/>
      <c r="W193" s="941"/>
      <c r="X193" s="942"/>
      <c r="Y193" s="942"/>
      <c r="Z193" s="1006"/>
      <c r="AA193" s="1007"/>
      <c r="AB193" s="1054"/>
      <c r="AC193" s="1012"/>
      <c r="AD193" s="1013"/>
      <c r="AE193" s="1013"/>
      <c r="AF193" s="1014"/>
      <c r="AG193" s="9"/>
    </row>
    <row r="194" spans="1:33" s="3" customFormat="1" ht="24" hidden="1" customHeight="1">
      <c r="A194" s="1022"/>
      <c r="B194" s="453"/>
      <c r="C194" s="454"/>
      <c r="D194" s="454"/>
      <c r="E194" s="454"/>
      <c r="F194" s="454"/>
      <c r="G194" s="455"/>
      <c r="H194" s="453"/>
      <c r="I194" s="454"/>
      <c r="J194" s="454"/>
      <c r="K194" s="454"/>
      <c r="L194" s="454"/>
      <c r="M194" s="454"/>
      <c r="N194" s="621"/>
      <c r="O194" s="723"/>
      <c r="P194" s="458"/>
      <c r="Q194" s="458"/>
      <c r="R194" s="458"/>
      <c r="S194" s="458"/>
      <c r="T194" s="458"/>
      <c r="U194" s="724"/>
      <c r="V194" s="1075"/>
      <c r="W194" s="943"/>
      <c r="X194" s="944"/>
      <c r="Y194" s="944"/>
      <c r="Z194" s="1008"/>
      <c r="AA194" s="1009"/>
      <c r="AB194" s="1055"/>
      <c r="AC194" s="1015"/>
      <c r="AD194" s="1016"/>
      <c r="AE194" s="1016"/>
      <c r="AF194" s="1017"/>
      <c r="AG194" s="9"/>
    </row>
    <row r="195" spans="1:33" s="3" customFormat="1" ht="24" hidden="1" customHeight="1">
      <c r="A195" s="1022"/>
      <c r="B195" s="453"/>
      <c r="C195" s="454"/>
      <c r="D195" s="454"/>
      <c r="E195" s="454"/>
      <c r="F195" s="454"/>
      <c r="G195" s="455"/>
      <c r="H195" s="457"/>
      <c r="I195" s="458"/>
      <c r="J195" s="458"/>
      <c r="K195" s="458"/>
      <c r="L195" s="458"/>
      <c r="M195" s="458"/>
      <c r="N195" s="513"/>
      <c r="O195" s="514"/>
      <c r="P195" s="514"/>
      <c r="Q195" s="514"/>
      <c r="R195" s="514"/>
      <c r="S195" s="514"/>
      <c r="T195" s="514"/>
      <c r="U195" s="515"/>
      <c r="V195" s="1075"/>
      <c r="W195" s="943"/>
      <c r="X195" s="944"/>
      <c r="Y195" s="944"/>
      <c r="Z195" s="1008"/>
      <c r="AA195" s="1009"/>
      <c r="AB195" s="1055"/>
      <c r="AC195" s="1015"/>
      <c r="AD195" s="1016"/>
      <c r="AE195" s="1016"/>
      <c r="AF195" s="1017"/>
      <c r="AG195" s="9"/>
    </row>
    <row r="196" spans="1:33" s="3" customFormat="1" ht="24" hidden="1" customHeight="1">
      <c r="A196" s="1022"/>
      <c r="B196" s="453"/>
      <c r="C196" s="454"/>
      <c r="D196" s="454"/>
      <c r="E196" s="454"/>
      <c r="F196" s="454"/>
      <c r="G196" s="455"/>
      <c r="H196" s="572" t="s">
        <v>100</v>
      </c>
      <c r="I196" s="573"/>
      <c r="J196" s="573"/>
      <c r="K196" s="573"/>
      <c r="L196" s="573"/>
      <c r="M196" s="573"/>
      <c r="N196" s="747"/>
      <c r="O196" s="524"/>
      <c r="P196" s="524"/>
      <c r="Q196" s="524"/>
      <c r="R196" s="524"/>
      <c r="S196" s="524"/>
      <c r="T196" s="524"/>
      <c r="U196" s="748"/>
      <c r="V196" s="1075"/>
      <c r="W196" s="943"/>
      <c r="X196" s="944"/>
      <c r="Y196" s="944"/>
      <c r="Z196" s="1008"/>
      <c r="AA196" s="1009"/>
      <c r="AB196" s="1055"/>
      <c r="AC196" s="1015"/>
      <c r="AD196" s="1016"/>
      <c r="AE196" s="1016"/>
      <c r="AF196" s="1017"/>
      <c r="AG196" s="9"/>
    </row>
    <row r="197" spans="1:33" s="3" customFormat="1" ht="24" hidden="1" customHeight="1">
      <c r="A197" s="1023"/>
      <c r="B197" s="456"/>
      <c r="C197" s="423"/>
      <c r="D197" s="423"/>
      <c r="E197" s="423"/>
      <c r="F197" s="423"/>
      <c r="G197" s="424"/>
      <c r="H197" s="456"/>
      <c r="I197" s="423"/>
      <c r="J197" s="423"/>
      <c r="K197" s="423"/>
      <c r="L197" s="423"/>
      <c r="M197" s="423"/>
      <c r="N197" s="516"/>
      <c r="O197" s="517"/>
      <c r="P197" s="517"/>
      <c r="Q197" s="517"/>
      <c r="R197" s="517"/>
      <c r="S197" s="517"/>
      <c r="T197" s="517"/>
      <c r="U197" s="518"/>
      <c r="V197" s="1076"/>
      <c r="W197" s="945"/>
      <c r="X197" s="946"/>
      <c r="Y197" s="946"/>
      <c r="Z197" s="1010"/>
      <c r="AA197" s="1011"/>
      <c r="AB197" s="1056"/>
      <c r="AC197" s="1018"/>
      <c r="AD197" s="1019"/>
      <c r="AE197" s="1019"/>
      <c r="AF197" s="1020"/>
      <c r="AG197" s="9"/>
    </row>
    <row r="198" spans="1:33" s="3" customFormat="1" ht="24" customHeight="1">
      <c r="A198" s="447" t="s">
        <v>13</v>
      </c>
      <c r="B198" s="882" t="s">
        <v>88</v>
      </c>
      <c r="C198" s="760"/>
      <c r="D198" s="760"/>
      <c r="E198" s="760"/>
      <c r="F198" s="760"/>
      <c r="G198" s="761"/>
      <c r="H198" s="882" t="s">
        <v>388</v>
      </c>
      <c r="I198" s="760"/>
      <c r="J198" s="760"/>
      <c r="K198" s="760"/>
      <c r="L198" s="760"/>
      <c r="M198" s="760"/>
      <c r="N198" s="97"/>
      <c r="O198" s="890" t="s">
        <v>185</v>
      </c>
      <c r="P198" s="511"/>
      <c r="Q198" s="511"/>
      <c r="R198" s="511"/>
      <c r="S198" s="511"/>
      <c r="T198" s="511"/>
      <c r="U198" s="512"/>
      <c r="V198" s="617"/>
      <c r="W198" s="519"/>
      <c r="X198" s="520"/>
      <c r="Y198" s="520"/>
      <c r="Z198" s="521"/>
      <c r="AA198" s="522"/>
      <c r="AB198" s="554"/>
      <c r="AC198" s="530" t="s">
        <v>466</v>
      </c>
      <c r="AD198" s="531"/>
      <c r="AE198" s="531"/>
      <c r="AF198" s="532"/>
      <c r="AG198" s="9"/>
    </row>
    <row r="199" spans="1:33" s="3" customFormat="1" ht="24" customHeight="1">
      <c r="A199" s="448"/>
      <c r="B199" s="883"/>
      <c r="C199" s="884"/>
      <c r="D199" s="884"/>
      <c r="E199" s="884"/>
      <c r="F199" s="884"/>
      <c r="G199" s="885"/>
      <c r="H199" s="883"/>
      <c r="I199" s="884"/>
      <c r="J199" s="884"/>
      <c r="K199" s="884"/>
      <c r="L199" s="884"/>
      <c r="M199" s="884"/>
      <c r="N199" s="81"/>
      <c r="O199" s="880" t="s">
        <v>187</v>
      </c>
      <c r="P199" s="745"/>
      <c r="Q199" s="745"/>
      <c r="R199" s="745"/>
      <c r="S199" s="745"/>
      <c r="T199" s="745"/>
      <c r="U199" s="881"/>
      <c r="V199" s="618"/>
      <c r="W199" s="523"/>
      <c r="X199" s="524"/>
      <c r="Y199" s="524"/>
      <c r="Z199" s="525"/>
      <c r="AA199" s="526"/>
      <c r="AB199" s="555"/>
      <c r="AC199" s="533"/>
      <c r="AD199" s="493"/>
      <c r="AE199" s="493"/>
      <c r="AF199" s="534"/>
      <c r="AG199" s="9"/>
    </row>
    <row r="200" spans="1:33" s="3" customFormat="1" ht="24" customHeight="1">
      <c r="A200" s="448"/>
      <c r="B200" s="883"/>
      <c r="C200" s="884"/>
      <c r="D200" s="884"/>
      <c r="E200" s="884"/>
      <c r="F200" s="884"/>
      <c r="G200" s="885"/>
      <c r="H200" s="889"/>
      <c r="I200" s="763"/>
      <c r="J200" s="763"/>
      <c r="K200" s="763"/>
      <c r="L200" s="763"/>
      <c r="M200" s="763"/>
      <c r="N200" s="81"/>
      <c r="O200" s="880" t="s">
        <v>184</v>
      </c>
      <c r="P200" s="745"/>
      <c r="Q200" s="745"/>
      <c r="R200" s="745"/>
      <c r="S200" s="745"/>
      <c r="T200" s="745"/>
      <c r="U200" s="881"/>
      <c r="V200" s="618"/>
      <c r="W200" s="523"/>
      <c r="X200" s="524"/>
      <c r="Y200" s="524"/>
      <c r="Z200" s="525"/>
      <c r="AA200" s="526"/>
      <c r="AB200" s="555"/>
      <c r="AC200" s="533"/>
      <c r="AD200" s="493"/>
      <c r="AE200" s="493"/>
      <c r="AF200" s="534"/>
      <c r="AG200" s="9"/>
    </row>
    <row r="201" spans="1:33" s="3" customFormat="1" ht="24" customHeight="1">
      <c r="A201" s="448"/>
      <c r="B201" s="883"/>
      <c r="C201" s="884"/>
      <c r="D201" s="884"/>
      <c r="E201" s="884"/>
      <c r="F201" s="884"/>
      <c r="G201" s="885"/>
      <c r="H201" s="891" t="s">
        <v>361</v>
      </c>
      <c r="I201" s="892"/>
      <c r="J201" s="892"/>
      <c r="K201" s="892"/>
      <c r="L201" s="892"/>
      <c r="M201" s="892"/>
      <c r="N201" s="776"/>
      <c r="O201" s="777"/>
      <c r="P201" s="777"/>
      <c r="Q201" s="777"/>
      <c r="R201" s="777"/>
      <c r="S201" s="777"/>
      <c r="T201" s="777"/>
      <c r="U201" s="778"/>
      <c r="V201" s="618"/>
      <c r="W201" s="523"/>
      <c r="X201" s="524"/>
      <c r="Y201" s="524"/>
      <c r="Z201" s="525"/>
      <c r="AA201" s="526"/>
      <c r="AB201" s="555"/>
      <c r="AC201" s="533"/>
      <c r="AD201" s="493"/>
      <c r="AE201" s="493"/>
      <c r="AF201" s="534"/>
      <c r="AG201" s="9"/>
    </row>
    <row r="202" spans="1:33" s="3" customFormat="1" ht="24" customHeight="1" thickBot="1">
      <c r="A202" s="449"/>
      <c r="B202" s="886"/>
      <c r="C202" s="887"/>
      <c r="D202" s="887"/>
      <c r="E202" s="887"/>
      <c r="F202" s="887"/>
      <c r="G202" s="888"/>
      <c r="H202" s="886"/>
      <c r="I202" s="887"/>
      <c r="J202" s="887"/>
      <c r="K202" s="887"/>
      <c r="L202" s="887"/>
      <c r="M202" s="887"/>
      <c r="N202" s="998"/>
      <c r="O202" s="999"/>
      <c r="P202" s="999"/>
      <c r="Q202" s="999"/>
      <c r="R202" s="999"/>
      <c r="S202" s="999"/>
      <c r="T202" s="999"/>
      <c r="U202" s="1000"/>
      <c r="V202" s="630"/>
      <c r="W202" s="603"/>
      <c r="X202" s="561"/>
      <c r="Y202" s="561"/>
      <c r="Z202" s="604"/>
      <c r="AA202" s="605"/>
      <c r="AB202" s="556"/>
      <c r="AC202" s="535"/>
      <c r="AD202" s="496"/>
      <c r="AE202" s="496"/>
      <c r="AF202" s="536"/>
      <c r="AG202" s="9"/>
    </row>
    <row r="203" spans="1:33" ht="24" customHeight="1">
      <c r="A203" s="588"/>
      <c r="B203" s="588"/>
      <c r="C203" s="588"/>
      <c r="D203" s="588"/>
      <c r="E203" s="588"/>
      <c r="F203" s="588"/>
      <c r="G203" s="588"/>
      <c r="H203" s="588"/>
      <c r="I203" s="588"/>
      <c r="J203" s="588"/>
      <c r="K203" s="588"/>
      <c r="L203" s="588"/>
      <c r="M203" s="588"/>
      <c r="N203" s="589"/>
      <c r="O203" s="589"/>
      <c r="P203" s="589"/>
      <c r="Q203" s="589"/>
      <c r="R203" s="589"/>
      <c r="S203" s="589"/>
      <c r="T203" s="589"/>
      <c r="U203" s="589"/>
      <c r="V203" s="129"/>
      <c r="W203" s="23"/>
      <c r="X203" s="23"/>
      <c r="Y203" s="23"/>
      <c r="AB203" s="135"/>
    </row>
    <row r="204" spans="1:33" ht="24" customHeight="1">
      <c r="A204" s="431" t="s">
        <v>154</v>
      </c>
      <c r="B204" s="431"/>
      <c r="C204" s="431"/>
      <c r="D204" s="431"/>
      <c r="E204" s="431"/>
      <c r="F204" s="431"/>
      <c r="G204" s="431"/>
      <c r="H204" s="431"/>
      <c r="I204" s="431"/>
      <c r="J204" s="431"/>
      <c r="K204" s="431"/>
      <c r="L204" s="431"/>
      <c r="M204" s="431"/>
      <c r="N204" s="431"/>
      <c r="O204" s="431"/>
      <c r="P204" s="431"/>
      <c r="Q204" s="431"/>
      <c r="R204" s="431"/>
      <c r="S204" s="431"/>
      <c r="T204" s="431"/>
      <c r="U204" s="431"/>
      <c r="V204" s="128"/>
      <c r="W204" s="11"/>
      <c r="X204" s="11"/>
      <c r="Y204" s="11"/>
    </row>
    <row r="205" spans="1:33" ht="9" customHeight="1" thickBot="1">
      <c r="A205" s="8"/>
      <c r="B205" s="8"/>
      <c r="C205" s="8"/>
      <c r="D205" s="8"/>
      <c r="E205" s="8"/>
      <c r="F205" s="8"/>
      <c r="G205" s="8"/>
      <c r="H205" s="8"/>
      <c r="I205" s="8"/>
      <c r="J205" s="8"/>
      <c r="K205" s="8"/>
      <c r="L205" s="8"/>
      <c r="M205" s="8"/>
      <c r="N205" s="11"/>
      <c r="O205" s="11"/>
      <c r="P205" s="11"/>
      <c r="Q205" s="11"/>
      <c r="R205" s="11"/>
      <c r="S205" s="11"/>
      <c r="T205" s="11"/>
      <c r="U205" s="11"/>
      <c r="V205" s="128"/>
      <c r="W205" s="11"/>
      <c r="X205" s="11"/>
      <c r="Y205" s="11"/>
      <c r="AB205" s="136"/>
    </row>
    <row r="206" spans="1:33" s="15" customFormat="1" ht="24" customHeight="1">
      <c r="A206" s="464" t="s">
        <v>392</v>
      </c>
      <c r="B206" s="465"/>
      <c r="C206" s="465"/>
      <c r="D206" s="465"/>
      <c r="E206" s="465"/>
      <c r="F206" s="465"/>
      <c r="G206" s="466"/>
      <c r="H206" s="470" t="s">
        <v>7</v>
      </c>
      <c r="I206" s="471"/>
      <c r="J206" s="471"/>
      <c r="K206" s="471"/>
      <c r="L206" s="471"/>
      <c r="M206" s="471"/>
      <c r="N206" s="472" t="s">
        <v>403</v>
      </c>
      <c r="O206" s="473"/>
      <c r="P206" s="473"/>
      <c r="Q206" s="473"/>
      <c r="R206" s="473"/>
      <c r="S206" s="473"/>
      <c r="T206" s="473"/>
      <c r="U206" s="474"/>
      <c r="V206" s="546" t="s">
        <v>404</v>
      </c>
      <c r="W206" s="548" t="s">
        <v>405</v>
      </c>
      <c r="X206" s="473"/>
      <c r="Y206" s="473"/>
      <c r="Z206" s="549"/>
      <c r="AA206" s="550"/>
      <c r="AB206" s="552" t="s">
        <v>62</v>
      </c>
      <c r="AC206" s="464" t="s">
        <v>412</v>
      </c>
      <c r="AD206" s="465"/>
      <c r="AE206" s="540"/>
      <c r="AF206" s="541"/>
      <c r="AG206" s="63"/>
    </row>
    <row r="207" spans="1:33" s="15" customFormat="1" ht="24" customHeight="1">
      <c r="A207" s="467"/>
      <c r="B207" s="468"/>
      <c r="C207" s="468"/>
      <c r="D207" s="468"/>
      <c r="E207" s="468"/>
      <c r="F207" s="468"/>
      <c r="G207" s="469"/>
      <c r="H207" s="445" t="s">
        <v>101</v>
      </c>
      <c r="I207" s="446"/>
      <c r="J207" s="446"/>
      <c r="K207" s="446"/>
      <c r="L207" s="446"/>
      <c r="M207" s="446"/>
      <c r="N207" s="475"/>
      <c r="O207" s="468"/>
      <c r="P207" s="468"/>
      <c r="Q207" s="468"/>
      <c r="R207" s="468"/>
      <c r="S207" s="468"/>
      <c r="T207" s="468"/>
      <c r="U207" s="469"/>
      <c r="V207" s="547"/>
      <c r="W207" s="467"/>
      <c r="X207" s="468"/>
      <c r="Y207" s="468"/>
      <c r="Z207" s="543"/>
      <c r="AA207" s="551"/>
      <c r="AB207" s="553"/>
      <c r="AC207" s="542"/>
      <c r="AD207" s="543"/>
      <c r="AE207" s="543"/>
      <c r="AF207" s="544"/>
      <c r="AG207" s="63"/>
    </row>
    <row r="208" spans="1:33" s="3" customFormat="1" ht="24" customHeight="1">
      <c r="A208" s="447" t="s">
        <v>3</v>
      </c>
      <c r="B208" s="450" t="s">
        <v>143</v>
      </c>
      <c r="C208" s="451"/>
      <c r="D208" s="451"/>
      <c r="E208" s="451"/>
      <c r="F208" s="451"/>
      <c r="G208" s="452"/>
      <c r="H208" s="450" t="s">
        <v>420</v>
      </c>
      <c r="I208" s="451"/>
      <c r="J208" s="451"/>
      <c r="K208" s="451"/>
      <c r="L208" s="451"/>
      <c r="M208" s="451"/>
      <c r="N208" s="721"/>
      <c r="O208" s="722" t="s">
        <v>264</v>
      </c>
      <c r="P208" s="451"/>
      <c r="Q208" s="451"/>
      <c r="R208" s="451"/>
      <c r="S208" s="451"/>
      <c r="T208" s="451"/>
      <c r="U208" s="452"/>
      <c r="V208" s="617"/>
      <c r="W208" s="519"/>
      <c r="X208" s="520"/>
      <c r="Y208" s="520"/>
      <c r="Z208" s="520"/>
      <c r="AA208" s="537"/>
      <c r="AB208" s="554"/>
      <c r="AC208" s="530"/>
      <c r="AD208" s="531"/>
      <c r="AE208" s="531"/>
      <c r="AF208" s="532"/>
      <c r="AG208" s="9"/>
    </row>
    <row r="209" spans="1:33" s="3" customFormat="1" ht="13.5" customHeight="1">
      <c r="A209" s="448"/>
      <c r="B209" s="453"/>
      <c r="C209" s="454"/>
      <c r="D209" s="454"/>
      <c r="E209" s="454"/>
      <c r="F209" s="454"/>
      <c r="G209" s="455"/>
      <c r="H209" s="453"/>
      <c r="I209" s="454"/>
      <c r="J209" s="454"/>
      <c r="K209" s="454"/>
      <c r="L209" s="454"/>
      <c r="M209" s="454"/>
      <c r="N209" s="987"/>
      <c r="O209" s="901"/>
      <c r="P209" s="757"/>
      <c r="Q209" s="757"/>
      <c r="R209" s="757"/>
      <c r="S209" s="757"/>
      <c r="T209" s="757"/>
      <c r="U209" s="758"/>
      <c r="V209" s="618"/>
      <c r="W209" s="523"/>
      <c r="X209" s="524"/>
      <c r="Y209" s="524"/>
      <c r="Z209" s="524"/>
      <c r="AA209" s="538"/>
      <c r="AB209" s="555"/>
      <c r="AC209" s="533"/>
      <c r="AD209" s="493"/>
      <c r="AE209" s="493"/>
      <c r="AF209" s="534"/>
      <c r="AG209" s="9"/>
    </row>
    <row r="210" spans="1:33" s="3" customFormat="1" ht="24" customHeight="1">
      <c r="A210" s="448"/>
      <c r="B210" s="453"/>
      <c r="C210" s="454"/>
      <c r="D210" s="454"/>
      <c r="E210" s="454"/>
      <c r="F210" s="454"/>
      <c r="G210" s="455"/>
      <c r="H210" s="453"/>
      <c r="I210" s="454"/>
      <c r="J210" s="454"/>
      <c r="K210" s="454"/>
      <c r="L210" s="454"/>
      <c r="M210" s="454"/>
      <c r="N210" s="92"/>
      <c r="O210" s="723" t="s">
        <v>265</v>
      </c>
      <c r="P210" s="458"/>
      <c r="Q210" s="458"/>
      <c r="R210" s="458"/>
      <c r="S210" s="458"/>
      <c r="T210" s="458"/>
      <c r="U210" s="724"/>
      <c r="V210" s="618"/>
      <c r="W210" s="523"/>
      <c r="X210" s="524"/>
      <c r="Y210" s="524"/>
      <c r="Z210" s="524"/>
      <c r="AA210" s="538"/>
      <c r="AB210" s="555"/>
      <c r="AC210" s="533"/>
      <c r="AD210" s="493"/>
      <c r="AE210" s="493"/>
      <c r="AF210" s="534"/>
      <c r="AG210" s="9"/>
    </row>
    <row r="211" spans="1:33" s="3" customFormat="1" ht="24" customHeight="1">
      <c r="A211" s="448"/>
      <c r="B211" s="453"/>
      <c r="C211" s="454"/>
      <c r="D211" s="454"/>
      <c r="E211" s="454"/>
      <c r="F211" s="454"/>
      <c r="G211" s="455"/>
      <c r="H211" s="457"/>
      <c r="I211" s="458"/>
      <c r="J211" s="458"/>
      <c r="K211" s="458"/>
      <c r="L211" s="458"/>
      <c r="M211" s="458"/>
      <c r="N211" s="92"/>
      <c r="O211" s="880" t="s">
        <v>266</v>
      </c>
      <c r="P211" s="984"/>
      <c r="Q211" s="984"/>
      <c r="R211" s="984"/>
      <c r="S211" s="984"/>
      <c r="T211" s="984"/>
      <c r="U211" s="985"/>
      <c r="V211" s="618"/>
      <c r="W211" s="523"/>
      <c r="X211" s="524"/>
      <c r="Y211" s="524"/>
      <c r="Z211" s="524"/>
      <c r="AA211" s="538"/>
      <c r="AB211" s="555"/>
      <c r="AC211" s="533"/>
      <c r="AD211" s="493"/>
      <c r="AE211" s="493"/>
      <c r="AF211" s="534"/>
      <c r="AG211" s="9"/>
    </row>
    <row r="212" spans="1:33" s="3" customFormat="1" ht="24" customHeight="1">
      <c r="A212" s="448"/>
      <c r="B212" s="453"/>
      <c r="C212" s="454"/>
      <c r="D212" s="454"/>
      <c r="E212" s="454"/>
      <c r="F212" s="454"/>
      <c r="G212" s="455"/>
      <c r="H212" s="572" t="s">
        <v>336</v>
      </c>
      <c r="I212" s="573"/>
      <c r="J212" s="573"/>
      <c r="K212" s="573"/>
      <c r="L212" s="573"/>
      <c r="M212" s="573"/>
      <c r="N212" s="988"/>
      <c r="O212" s="725" t="s">
        <v>267</v>
      </c>
      <c r="P212" s="573"/>
      <c r="Q212" s="573"/>
      <c r="R212" s="573"/>
      <c r="S212" s="573"/>
      <c r="T212" s="573"/>
      <c r="U212" s="726"/>
      <c r="V212" s="618"/>
      <c r="W212" s="523"/>
      <c r="X212" s="524"/>
      <c r="Y212" s="524"/>
      <c r="Z212" s="524"/>
      <c r="AA212" s="538"/>
      <c r="AB212" s="555"/>
      <c r="AC212" s="533"/>
      <c r="AD212" s="493"/>
      <c r="AE212" s="493"/>
      <c r="AF212" s="534"/>
      <c r="AG212" s="9"/>
    </row>
    <row r="213" spans="1:33" s="3" customFormat="1" ht="24" customHeight="1">
      <c r="A213" s="449"/>
      <c r="B213" s="456"/>
      <c r="C213" s="423"/>
      <c r="D213" s="423"/>
      <c r="E213" s="423"/>
      <c r="F213" s="423"/>
      <c r="G213" s="424"/>
      <c r="H213" s="456"/>
      <c r="I213" s="423"/>
      <c r="J213" s="423"/>
      <c r="K213" s="423"/>
      <c r="L213" s="423"/>
      <c r="M213" s="423"/>
      <c r="N213" s="989"/>
      <c r="O213" s="949"/>
      <c r="P213" s="755"/>
      <c r="Q213" s="755"/>
      <c r="R213" s="755"/>
      <c r="S213" s="755"/>
      <c r="T213" s="755"/>
      <c r="U213" s="756"/>
      <c r="V213" s="619"/>
      <c r="W213" s="527"/>
      <c r="X213" s="517"/>
      <c r="Y213" s="517"/>
      <c r="Z213" s="517"/>
      <c r="AA213" s="539"/>
      <c r="AB213" s="556"/>
      <c r="AC213" s="535"/>
      <c r="AD213" s="496"/>
      <c r="AE213" s="496"/>
      <c r="AF213" s="536"/>
      <c r="AG213" s="9"/>
    </row>
    <row r="214" spans="1:33" s="3" customFormat="1" ht="24" customHeight="1">
      <c r="A214" s="447" t="s">
        <v>4</v>
      </c>
      <c r="B214" s="450" t="s">
        <v>89</v>
      </c>
      <c r="C214" s="451"/>
      <c r="D214" s="451"/>
      <c r="E214" s="451"/>
      <c r="F214" s="451"/>
      <c r="G214" s="452"/>
      <c r="H214" s="450" t="s">
        <v>34</v>
      </c>
      <c r="I214" s="451"/>
      <c r="J214" s="451"/>
      <c r="K214" s="451"/>
      <c r="L214" s="451"/>
      <c r="M214" s="451"/>
      <c r="N214" s="91"/>
      <c r="O214" s="981" t="s">
        <v>268</v>
      </c>
      <c r="P214" s="982"/>
      <c r="Q214" s="982"/>
      <c r="R214" s="982"/>
      <c r="S214" s="982"/>
      <c r="T214" s="982"/>
      <c r="U214" s="983"/>
      <c r="V214" s="617"/>
      <c r="W214" s="519"/>
      <c r="X214" s="520"/>
      <c r="Y214" s="520"/>
      <c r="Z214" s="521"/>
      <c r="AA214" s="522"/>
      <c r="AB214" s="554"/>
      <c r="AC214" s="530"/>
      <c r="AD214" s="531"/>
      <c r="AE214" s="531"/>
      <c r="AF214" s="532"/>
      <c r="AG214" s="9"/>
    </row>
    <row r="215" spans="1:33" s="3" customFormat="1" ht="24" customHeight="1">
      <c r="A215" s="448"/>
      <c r="B215" s="453"/>
      <c r="C215" s="454"/>
      <c r="D215" s="454"/>
      <c r="E215" s="454"/>
      <c r="F215" s="454"/>
      <c r="G215" s="455"/>
      <c r="H215" s="453"/>
      <c r="I215" s="454"/>
      <c r="J215" s="454"/>
      <c r="K215" s="454"/>
      <c r="L215" s="454"/>
      <c r="M215" s="454"/>
      <c r="N215" s="924" t="s">
        <v>285</v>
      </c>
      <c r="O215" s="925"/>
      <c r="P215" s="925"/>
      <c r="Q215" s="925"/>
      <c r="R215" s="925"/>
      <c r="S215" s="925"/>
      <c r="T215" s="925"/>
      <c r="U215" s="926"/>
      <c r="V215" s="618"/>
      <c r="W215" s="523"/>
      <c r="X215" s="524"/>
      <c r="Y215" s="524"/>
      <c r="Z215" s="525"/>
      <c r="AA215" s="526"/>
      <c r="AB215" s="555"/>
      <c r="AC215" s="533"/>
      <c r="AD215" s="493"/>
      <c r="AE215" s="493"/>
      <c r="AF215" s="534"/>
      <c r="AG215" s="9"/>
    </row>
    <row r="216" spans="1:33" s="3" customFormat="1" ht="24" customHeight="1">
      <c r="A216" s="448"/>
      <c r="B216" s="453"/>
      <c r="C216" s="454"/>
      <c r="D216" s="454"/>
      <c r="E216" s="454"/>
      <c r="F216" s="454"/>
      <c r="G216" s="455"/>
      <c r="H216" s="457"/>
      <c r="I216" s="458"/>
      <c r="J216" s="458"/>
      <c r="K216" s="458"/>
      <c r="L216" s="458"/>
      <c r="M216" s="458"/>
      <c r="N216" s="927"/>
      <c r="O216" s="769"/>
      <c r="P216" s="769"/>
      <c r="Q216" s="769"/>
      <c r="R216" s="769"/>
      <c r="S216" s="769"/>
      <c r="T216" s="769"/>
      <c r="U216" s="770"/>
      <c r="V216" s="618"/>
      <c r="W216" s="523"/>
      <c r="X216" s="524"/>
      <c r="Y216" s="524"/>
      <c r="Z216" s="525"/>
      <c r="AA216" s="526"/>
      <c r="AB216" s="555"/>
      <c r="AC216" s="533"/>
      <c r="AD216" s="493"/>
      <c r="AE216" s="493"/>
      <c r="AF216" s="534"/>
      <c r="AG216" s="9"/>
    </row>
    <row r="217" spans="1:33" s="3" customFormat="1" ht="24" customHeight="1">
      <c r="A217" s="448"/>
      <c r="B217" s="453"/>
      <c r="C217" s="454"/>
      <c r="D217" s="454"/>
      <c r="E217" s="454"/>
      <c r="F217" s="454"/>
      <c r="G217" s="455"/>
      <c r="H217" s="572" t="s">
        <v>336</v>
      </c>
      <c r="I217" s="573"/>
      <c r="J217" s="573"/>
      <c r="K217" s="573"/>
      <c r="L217" s="573"/>
      <c r="M217" s="573"/>
      <c r="N217" s="977"/>
      <c r="O217" s="769"/>
      <c r="P217" s="769"/>
      <c r="Q217" s="769"/>
      <c r="R217" s="769"/>
      <c r="S217" s="769"/>
      <c r="T217" s="769"/>
      <c r="U217" s="770"/>
      <c r="V217" s="618"/>
      <c r="W217" s="523"/>
      <c r="X217" s="524"/>
      <c r="Y217" s="524"/>
      <c r="Z217" s="525"/>
      <c r="AA217" s="526"/>
      <c r="AB217" s="555"/>
      <c r="AC217" s="533"/>
      <c r="AD217" s="493"/>
      <c r="AE217" s="493"/>
      <c r="AF217" s="534"/>
      <c r="AG217" s="9"/>
    </row>
    <row r="218" spans="1:33" s="3" customFormat="1" ht="24" customHeight="1" thickBot="1">
      <c r="A218" s="449"/>
      <c r="B218" s="456"/>
      <c r="C218" s="423"/>
      <c r="D218" s="423"/>
      <c r="E218" s="423"/>
      <c r="F218" s="423"/>
      <c r="G218" s="424"/>
      <c r="H218" s="456"/>
      <c r="I218" s="423"/>
      <c r="J218" s="423"/>
      <c r="K218" s="423"/>
      <c r="L218" s="423"/>
      <c r="M218" s="423"/>
      <c r="N218" s="978"/>
      <c r="O218" s="979"/>
      <c r="P218" s="979"/>
      <c r="Q218" s="979"/>
      <c r="R218" s="979"/>
      <c r="S218" s="979"/>
      <c r="T218" s="979"/>
      <c r="U218" s="980"/>
      <c r="V218" s="630"/>
      <c r="W218" s="603"/>
      <c r="X218" s="561"/>
      <c r="Y218" s="561"/>
      <c r="Z218" s="604"/>
      <c r="AA218" s="605"/>
      <c r="AB218" s="556"/>
      <c r="AC218" s="535"/>
      <c r="AD218" s="496"/>
      <c r="AE218" s="496"/>
      <c r="AF218" s="536"/>
      <c r="AG218" s="9"/>
    </row>
    <row r="219" spans="1:33" ht="23.25" customHeight="1">
      <c r="A219" s="18"/>
      <c r="B219" s="18"/>
      <c r="C219" s="18"/>
      <c r="D219" s="18"/>
      <c r="E219" s="18"/>
      <c r="F219" s="18"/>
      <c r="G219" s="18"/>
      <c r="H219" s="18"/>
      <c r="I219" s="18"/>
      <c r="J219" s="18"/>
      <c r="K219" s="18"/>
      <c r="L219" s="18"/>
      <c r="M219" s="18"/>
      <c r="N219" s="18"/>
      <c r="O219" s="18"/>
      <c r="P219" s="18"/>
      <c r="Q219" s="18"/>
      <c r="R219" s="18"/>
      <c r="S219" s="18"/>
      <c r="T219" s="18"/>
      <c r="U219" s="18"/>
      <c r="V219" s="129"/>
      <c r="W219" s="23"/>
      <c r="X219" s="23"/>
      <c r="Y219" s="23"/>
      <c r="AB219" s="135"/>
    </row>
    <row r="220" spans="1:33" ht="24" customHeight="1">
      <c r="A220" s="17" t="s">
        <v>155</v>
      </c>
      <c r="B220" s="6"/>
      <c r="C220" s="6"/>
      <c r="D220" s="6"/>
      <c r="E220" s="6"/>
      <c r="F220" s="6"/>
      <c r="G220" s="6"/>
      <c r="H220" s="6"/>
      <c r="I220" s="6"/>
      <c r="J220" s="6"/>
      <c r="K220" s="6"/>
      <c r="L220" s="6"/>
      <c r="M220" s="6"/>
      <c r="N220" s="6"/>
      <c r="O220" s="6"/>
      <c r="P220" s="6"/>
      <c r="Q220" s="6"/>
      <c r="R220" s="6"/>
      <c r="S220" s="6"/>
      <c r="T220" s="6"/>
      <c r="U220" s="6"/>
      <c r="V220" s="128"/>
      <c r="W220" s="11"/>
      <c r="X220" s="11"/>
      <c r="Y220" s="11"/>
    </row>
    <row r="221" spans="1:33" ht="5.25" customHeight="1" thickBot="1">
      <c r="A221" s="8"/>
      <c r="B221" s="8"/>
      <c r="C221" s="8"/>
      <c r="D221" s="8"/>
      <c r="E221" s="8"/>
      <c r="F221" s="8"/>
      <c r="G221" s="8"/>
      <c r="H221" s="8"/>
      <c r="I221" s="8"/>
      <c r="J221" s="8"/>
      <c r="K221" s="8"/>
      <c r="L221" s="8"/>
      <c r="M221" s="8"/>
      <c r="N221" s="11"/>
      <c r="O221" s="11"/>
      <c r="P221" s="11"/>
      <c r="Q221" s="11"/>
      <c r="R221" s="11"/>
      <c r="S221" s="11"/>
      <c r="T221" s="11"/>
      <c r="U221" s="11"/>
      <c r="V221" s="128"/>
      <c r="W221" s="11"/>
      <c r="X221" s="11"/>
      <c r="Y221" s="11"/>
      <c r="AB221" s="136"/>
    </row>
    <row r="222" spans="1:33" s="15" customFormat="1" ht="24" customHeight="1">
      <c r="A222" s="464" t="s">
        <v>392</v>
      </c>
      <c r="B222" s="465"/>
      <c r="C222" s="465"/>
      <c r="D222" s="465"/>
      <c r="E222" s="465"/>
      <c r="F222" s="465"/>
      <c r="G222" s="466"/>
      <c r="H222" s="470" t="s">
        <v>7</v>
      </c>
      <c r="I222" s="471"/>
      <c r="J222" s="471"/>
      <c r="K222" s="471"/>
      <c r="L222" s="471"/>
      <c r="M222" s="471"/>
      <c r="N222" s="472" t="s">
        <v>403</v>
      </c>
      <c r="O222" s="473"/>
      <c r="P222" s="473"/>
      <c r="Q222" s="473"/>
      <c r="R222" s="473"/>
      <c r="S222" s="473"/>
      <c r="T222" s="473"/>
      <c r="U222" s="474"/>
      <c r="V222" s="546" t="s">
        <v>404</v>
      </c>
      <c r="W222" s="548" t="s">
        <v>405</v>
      </c>
      <c r="X222" s="473"/>
      <c r="Y222" s="473"/>
      <c r="Z222" s="549"/>
      <c r="AA222" s="550"/>
      <c r="AB222" s="552" t="s">
        <v>62</v>
      </c>
      <c r="AC222" s="464" t="s">
        <v>412</v>
      </c>
      <c r="AD222" s="465"/>
      <c r="AE222" s="540"/>
      <c r="AF222" s="541"/>
      <c r="AG222" s="62"/>
    </row>
    <row r="223" spans="1:33" s="15" customFormat="1" ht="24" customHeight="1">
      <c r="A223" s="467"/>
      <c r="B223" s="468"/>
      <c r="C223" s="468"/>
      <c r="D223" s="468"/>
      <c r="E223" s="468"/>
      <c r="F223" s="468"/>
      <c r="G223" s="469"/>
      <c r="H223" s="964" t="s">
        <v>101</v>
      </c>
      <c r="I223" s="965"/>
      <c r="J223" s="965"/>
      <c r="K223" s="965"/>
      <c r="L223" s="965"/>
      <c r="M223" s="965"/>
      <c r="N223" s="475"/>
      <c r="O223" s="468"/>
      <c r="P223" s="468"/>
      <c r="Q223" s="468"/>
      <c r="R223" s="468"/>
      <c r="S223" s="468"/>
      <c r="T223" s="468"/>
      <c r="U223" s="469"/>
      <c r="V223" s="547"/>
      <c r="W223" s="467"/>
      <c r="X223" s="468"/>
      <c r="Y223" s="468"/>
      <c r="Z223" s="543"/>
      <c r="AA223" s="551"/>
      <c r="AB223" s="553"/>
      <c r="AC223" s="542"/>
      <c r="AD223" s="543"/>
      <c r="AE223" s="543"/>
      <c r="AF223" s="544"/>
      <c r="AG223" s="62"/>
    </row>
    <row r="224" spans="1:33" s="3" customFormat="1" ht="12.75" customHeight="1">
      <c r="A224" s="447" t="s">
        <v>3</v>
      </c>
      <c r="B224" s="882" t="s">
        <v>96</v>
      </c>
      <c r="C224" s="760"/>
      <c r="D224" s="760"/>
      <c r="E224" s="760"/>
      <c r="F224" s="760"/>
      <c r="G224" s="761"/>
      <c r="H224" s="891" t="s">
        <v>269</v>
      </c>
      <c r="I224" s="892"/>
      <c r="J224" s="892"/>
      <c r="K224" s="892"/>
      <c r="L224" s="892"/>
      <c r="M224" s="892"/>
      <c r="N224" s="968" t="s">
        <v>196</v>
      </c>
      <c r="O224" s="969"/>
      <c r="P224" s="969"/>
      <c r="Q224" s="969"/>
      <c r="R224" s="969"/>
      <c r="S224" s="969"/>
      <c r="T224" s="969"/>
      <c r="U224" s="970"/>
      <c r="V224" s="617"/>
      <c r="W224" s="519"/>
      <c r="X224" s="520"/>
      <c r="Y224" s="520"/>
      <c r="Z224" s="521"/>
      <c r="AA224" s="522"/>
      <c r="AB224" s="554"/>
      <c r="AC224" s="530"/>
      <c r="AD224" s="531"/>
      <c r="AE224" s="531"/>
      <c r="AF224" s="532"/>
      <c r="AG224" s="9"/>
    </row>
    <row r="225" spans="1:33" s="3" customFormat="1" ht="10.5" customHeight="1">
      <c r="A225" s="448"/>
      <c r="B225" s="883"/>
      <c r="C225" s="884"/>
      <c r="D225" s="884"/>
      <c r="E225" s="884"/>
      <c r="F225" s="884"/>
      <c r="G225" s="885"/>
      <c r="H225" s="883"/>
      <c r="I225" s="884"/>
      <c r="J225" s="884"/>
      <c r="K225" s="884"/>
      <c r="L225" s="884"/>
      <c r="M225" s="884"/>
      <c r="N225" s="971"/>
      <c r="O225" s="972"/>
      <c r="P225" s="972"/>
      <c r="Q225" s="972"/>
      <c r="R225" s="972"/>
      <c r="S225" s="972"/>
      <c r="T225" s="972"/>
      <c r="U225" s="973"/>
      <c r="V225" s="618"/>
      <c r="W225" s="523"/>
      <c r="X225" s="524"/>
      <c r="Y225" s="524"/>
      <c r="Z225" s="525"/>
      <c r="AA225" s="526"/>
      <c r="AB225" s="555"/>
      <c r="AC225" s="533"/>
      <c r="AD225" s="493"/>
      <c r="AE225" s="493"/>
      <c r="AF225" s="534"/>
      <c r="AG225" s="9"/>
    </row>
    <row r="226" spans="1:33" s="3" customFormat="1" ht="22.5" customHeight="1">
      <c r="A226" s="448"/>
      <c r="B226" s="883"/>
      <c r="C226" s="884"/>
      <c r="D226" s="884"/>
      <c r="E226" s="884"/>
      <c r="F226" s="884"/>
      <c r="G226" s="885"/>
      <c r="H226" s="883"/>
      <c r="I226" s="884"/>
      <c r="J226" s="884"/>
      <c r="K226" s="884"/>
      <c r="L226" s="884"/>
      <c r="M226" s="884"/>
      <c r="N226" s="110"/>
      <c r="O226" s="111" t="s">
        <v>68</v>
      </c>
      <c r="P226" s="952" t="s">
        <v>270</v>
      </c>
      <c r="Q226" s="953"/>
      <c r="R226" s="954"/>
      <c r="S226" s="955" t="s">
        <v>271</v>
      </c>
      <c r="T226" s="956"/>
      <c r="U226" s="957"/>
      <c r="V226" s="618"/>
      <c r="W226" s="523"/>
      <c r="X226" s="524"/>
      <c r="Y226" s="524"/>
      <c r="Z226" s="525"/>
      <c r="AA226" s="526"/>
      <c r="AB226" s="555"/>
      <c r="AC226" s="533"/>
      <c r="AD226" s="493"/>
      <c r="AE226" s="493"/>
      <c r="AF226" s="534"/>
      <c r="AG226" s="9"/>
    </row>
    <row r="227" spans="1:33" s="3" customFormat="1" ht="23.25" customHeight="1">
      <c r="A227" s="448"/>
      <c r="B227" s="883"/>
      <c r="C227" s="884"/>
      <c r="D227" s="884"/>
      <c r="E227" s="884"/>
      <c r="F227" s="884"/>
      <c r="G227" s="885"/>
      <c r="H227" s="883"/>
      <c r="I227" s="884"/>
      <c r="J227" s="884"/>
      <c r="K227" s="884"/>
      <c r="L227" s="884"/>
      <c r="M227" s="884"/>
      <c r="N227" s="929" t="s">
        <v>272</v>
      </c>
      <c r="O227" s="930"/>
      <c r="P227" s="933"/>
      <c r="Q227" s="934"/>
      <c r="R227" s="112" t="s">
        <v>99</v>
      </c>
      <c r="S227" s="910"/>
      <c r="T227" s="911"/>
      <c r="U227" s="112" t="s">
        <v>105</v>
      </c>
      <c r="V227" s="618"/>
      <c r="W227" s="523"/>
      <c r="X227" s="524"/>
      <c r="Y227" s="524"/>
      <c r="Z227" s="525"/>
      <c r="AA227" s="526"/>
      <c r="AB227" s="555"/>
      <c r="AC227" s="533"/>
      <c r="AD227" s="493"/>
      <c r="AE227" s="493"/>
      <c r="AF227" s="534"/>
      <c r="AG227" s="9"/>
    </row>
    <row r="228" spans="1:33" s="3" customFormat="1" ht="24" customHeight="1">
      <c r="A228" s="448"/>
      <c r="B228" s="883"/>
      <c r="C228" s="884"/>
      <c r="D228" s="884"/>
      <c r="E228" s="884"/>
      <c r="F228" s="884"/>
      <c r="G228" s="885"/>
      <c r="H228" s="883"/>
      <c r="I228" s="884"/>
      <c r="J228" s="884"/>
      <c r="K228" s="884"/>
      <c r="L228" s="884"/>
      <c r="M228" s="884"/>
      <c r="N228" s="929" t="s">
        <v>273</v>
      </c>
      <c r="O228" s="930"/>
      <c r="P228" s="950"/>
      <c r="Q228" s="951"/>
      <c r="R228" s="113" t="s">
        <v>99</v>
      </c>
      <c r="S228" s="931"/>
      <c r="T228" s="932"/>
      <c r="U228" s="112" t="s">
        <v>105</v>
      </c>
      <c r="V228" s="618"/>
      <c r="W228" s="523"/>
      <c r="X228" s="524"/>
      <c r="Y228" s="524"/>
      <c r="Z228" s="525"/>
      <c r="AA228" s="526"/>
      <c r="AB228" s="555"/>
      <c r="AC228" s="533"/>
      <c r="AD228" s="493"/>
      <c r="AE228" s="493"/>
      <c r="AF228" s="534"/>
      <c r="AG228" s="9"/>
    </row>
    <row r="229" spans="1:33" s="3" customFormat="1" ht="25.5" customHeight="1">
      <c r="A229" s="448"/>
      <c r="B229" s="883"/>
      <c r="C229" s="884"/>
      <c r="D229" s="884"/>
      <c r="E229" s="884"/>
      <c r="F229" s="884"/>
      <c r="G229" s="885"/>
      <c r="H229" s="966"/>
      <c r="I229" s="967"/>
      <c r="J229" s="967"/>
      <c r="K229" s="967"/>
      <c r="L229" s="967"/>
      <c r="M229" s="967"/>
      <c r="N229" s="908" t="s">
        <v>274</v>
      </c>
      <c r="O229" s="909"/>
      <c r="P229" s="933"/>
      <c r="Q229" s="934"/>
      <c r="R229" s="114" t="s">
        <v>99</v>
      </c>
      <c r="S229" s="910"/>
      <c r="T229" s="911"/>
      <c r="U229" s="112" t="s">
        <v>105</v>
      </c>
      <c r="V229" s="618"/>
      <c r="W229" s="523"/>
      <c r="X229" s="524"/>
      <c r="Y229" s="524"/>
      <c r="Z229" s="525"/>
      <c r="AA229" s="526"/>
      <c r="AB229" s="555"/>
      <c r="AC229" s="533"/>
      <c r="AD229" s="493"/>
      <c r="AE229" s="493"/>
      <c r="AF229" s="534"/>
      <c r="AG229" s="9"/>
    </row>
    <row r="230" spans="1:33" s="3" customFormat="1" ht="27.75" customHeight="1" thickBot="1">
      <c r="A230" s="448"/>
      <c r="B230" s="883"/>
      <c r="C230" s="884"/>
      <c r="D230" s="884"/>
      <c r="E230" s="884"/>
      <c r="F230" s="884"/>
      <c r="G230" s="885"/>
      <c r="H230" s="966"/>
      <c r="I230" s="967"/>
      <c r="J230" s="967"/>
      <c r="K230" s="967"/>
      <c r="L230" s="967"/>
      <c r="M230" s="967"/>
      <c r="N230" s="935" t="s">
        <v>275</v>
      </c>
      <c r="O230" s="936"/>
      <c r="P230" s="937"/>
      <c r="Q230" s="938"/>
      <c r="R230" s="115" t="s">
        <v>99</v>
      </c>
      <c r="S230" s="939"/>
      <c r="T230" s="940"/>
      <c r="U230" s="116" t="s">
        <v>105</v>
      </c>
      <c r="V230" s="618"/>
      <c r="W230" s="523"/>
      <c r="X230" s="524"/>
      <c r="Y230" s="524"/>
      <c r="Z230" s="525"/>
      <c r="AA230" s="526"/>
      <c r="AB230" s="555"/>
      <c r="AC230" s="533"/>
      <c r="AD230" s="493"/>
      <c r="AE230" s="493"/>
      <c r="AF230" s="534"/>
      <c r="AG230" s="9"/>
    </row>
    <row r="231" spans="1:33" s="3" customFormat="1" ht="24" customHeight="1" thickTop="1">
      <c r="A231" s="448"/>
      <c r="B231" s="883"/>
      <c r="C231" s="884"/>
      <c r="D231" s="884"/>
      <c r="E231" s="884"/>
      <c r="F231" s="884"/>
      <c r="G231" s="885"/>
      <c r="H231" s="966"/>
      <c r="I231" s="967"/>
      <c r="J231" s="967"/>
      <c r="K231" s="967"/>
      <c r="L231" s="967"/>
      <c r="M231" s="967"/>
      <c r="N231" s="117"/>
      <c r="O231" s="118" t="s">
        <v>68</v>
      </c>
      <c r="P231" s="958" t="s">
        <v>270</v>
      </c>
      <c r="Q231" s="959"/>
      <c r="R231" s="960"/>
      <c r="S231" s="961" t="s">
        <v>271</v>
      </c>
      <c r="T231" s="962"/>
      <c r="U231" s="963"/>
      <c r="V231" s="618"/>
      <c r="W231" s="523"/>
      <c r="X231" s="524"/>
      <c r="Y231" s="524"/>
      <c r="Z231" s="525"/>
      <c r="AA231" s="526"/>
      <c r="AB231" s="555"/>
      <c r="AC231" s="533"/>
      <c r="AD231" s="493"/>
      <c r="AE231" s="493"/>
      <c r="AF231" s="534"/>
      <c r="AG231" s="9"/>
    </row>
    <row r="232" spans="1:33" s="3" customFormat="1" ht="24" customHeight="1">
      <c r="A232" s="448"/>
      <c r="B232" s="883"/>
      <c r="C232" s="884"/>
      <c r="D232" s="884"/>
      <c r="E232" s="884"/>
      <c r="F232" s="884"/>
      <c r="G232" s="885"/>
      <c r="H232" s="966"/>
      <c r="I232" s="967"/>
      <c r="J232" s="967"/>
      <c r="K232" s="967"/>
      <c r="L232" s="967"/>
      <c r="M232" s="967"/>
      <c r="N232" s="929" t="s">
        <v>272</v>
      </c>
      <c r="O232" s="930"/>
      <c r="P232" s="910"/>
      <c r="Q232" s="911"/>
      <c r="R232" s="141" t="s">
        <v>99</v>
      </c>
      <c r="S232" s="910"/>
      <c r="T232" s="911"/>
      <c r="U232" s="112" t="s">
        <v>105</v>
      </c>
      <c r="V232" s="618"/>
      <c r="W232" s="523"/>
      <c r="X232" s="524"/>
      <c r="Y232" s="524"/>
      <c r="Z232" s="525"/>
      <c r="AA232" s="526"/>
      <c r="AB232" s="555"/>
      <c r="AC232" s="533"/>
      <c r="AD232" s="493"/>
      <c r="AE232" s="493"/>
      <c r="AF232" s="534"/>
      <c r="AG232" s="9"/>
    </row>
    <row r="233" spans="1:33" s="3" customFormat="1" ht="21.75" customHeight="1">
      <c r="A233" s="448"/>
      <c r="B233" s="883"/>
      <c r="C233" s="884"/>
      <c r="D233" s="884"/>
      <c r="E233" s="884"/>
      <c r="F233" s="884"/>
      <c r="G233" s="885"/>
      <c r="H233" s="966"/>
      <c r="I233" s="967"/>
      <c r="J233" s="967"/>
      <c r="K233" s="967"/>
      <c r="L233" s="967"/>
      <c r="M233" s="967"/>
      <c r="N233" s="929" t="s">
        <v>273</v>
      </c>
      <c r="O233" s="930"/>
      <c r="P233" s="931"/>
      <c r="Q233" s="932"/>
      <c r="R233" s="142" t="s">
        <v>99</v>
      </c>
      <c r="S233" s="931"/>
      <c r="T233" s="932"/>
      <c r="U233" s="112" t="s">
        <v>105</v>
      </c>
      <c r="V233" s="618"/>
      <c r="W233" s="523"/>
      <c r="X233" s="524"/>
      <c r="Y233" s="524"/>
      <c r="Z233" s="525"/>
      <c r="AA233" s="526"/>
      <c r="AB233" s="555"/>
      <c r="AC233" s="533"/>
      <c r="AD233" s="493"/>
      <c r="AE233" s="493"/>
      <c r="AF233" s="534"/>
      <c r="AG233" s="9"/>
    </row>
    <row r="234" spans="1:33" s="3" customFormat="1" ht="24.75" customHeight="1">
      <c r="A234" s="448"/>
      <c r="B234" s="883"/>
      <c r="C234" s="884"/>
      <c r="D234" s="884"/>
      <c r="E234" s="884"/>
      <c r="F234" s="884"/>
      <c r="G234" s="885"/>
      <c r="H234" s="891" t="s">
        <v>337</v>
      </c>
      <c r="I234" s="892"/>
      <c r="J234" s="905"/>
      <c r="K234" s="905"/>
      <c r="L234" s="905"/>
      <c r="M234" s="905"/>
      <c r="N234" s="908" t="s">
        <v>274</v>
      </c>
      <c r="O234" s="909"/>
      <c r="P234" s="910"/>
      <c r="Q234" s="911"/>
      <c r="R234" s="141" t="s">
        <v>99</v>
      </c>
      <c r="S234" s="910"/>
      <c r="T234" s="911"/>
      <c r="U234" s="112" t="s">
        <v>105</v>
      </c>
      <c r="V234" s="618"/>
      <c r="W234" s="523"/>
      <c r="X234" s="524"/>
      <c r="Y234" s="524"/>
      <c r="Z234" s="525"/>
      <c r="AA234" s="526"/>
      <c r="AB234" s="555"/>
      <c r="AC234" s="533"/>
      <c r="AD234" s="493"/>
      <c r="AE234" s="493"/>
      <c r="AF234" s="534"/>
      <c r="AG234" s="9"/>
    </row>
    <row r="235" spans="1:33" s="3" customFormat="1" ht="25.5" customHeight="1">
      <c r="A235" s="448"/>
      <c r="B235" s="883"/>
      <c r="C235" s="884"/>
      <c r="D235" s="884"/>
      <c r="E235" s="884"/>
      <c r="F235" s="884"/>
      <c r="G235" s="885"/>
      <c r="H235" s="906"/>
      <c r="I235" s="907"/>
      <c r="J235" s="907"/>
      <c r="K235" s="907"/>
      <c r="L235" s="907"/>
      <c r="M235" s="907"/>
      <c r="N235" s="912" t="s">
        <v>275</v>
      </c>
      <c r="O235" s="913"/>
      <c r="P235" s="914"/>
      <c r="Q235" s="915"/>
      <c r="R235" s="141" t="s">
        <v>99</v>
      </c>
      <c r="S235" s="914"/>
      <c r="T235" s="915"/>
      <c r="U235" s="112" t="s">
        <v>105</v>
      </c>
      <c r="V235" s="618"/>
      <c r="W235" s="527"/>
      <c r="X235" s="517"/>
      <c r="Y235" s="517"/>
      <c r="Z235" s="528"/>
      <c r="AA235" s="529"/>
      <c r="AB235" s="555"/>
      <c r="AC235" s="533"/>
      <c r="AD235" s="493"/>
      <c r="AE235" s="493"/>
      <c r="AF235" s="534"/>
      <c r="AG235" s="9"/>
    </row>
    <row r="236" spans="1:33" s="3" customFormat="1" ht="28.5" customHeight="1">
      <c r="A236" s="447" t="s">
        <v>394</v>
      </c>
      <c r="B236" s="882" t="s">
        <v>113</v>
      </c>
      <c r="C236" s="760"/>
      <c r="D236" s="760"/>
      <c r="E236" s="760"/>
      <c r="F236" s="760"/>
      <c r="G236" s="761"/>
      <c r="H236" s="883" t="s">
        <v>129</v>
      </c>
      <c r="I236" s="884"/>
      <c r="J236" s="884"/>
      <c r="K236" s="884"/>
      <c r="L236" s="884"/>
      <c r="M236" s="884"/>
      <c r="N236" s="897"/>
      <c r="O236" s="722" t="s">
        <v>280</v>
      </c>
      <c r="P236" s="899"/>
      <c r="Q236" s="899"/>
      <c r="R236" s="899"/>
      <c r="S236" s="899"/>
      <c r="T236" s="899"/>
      <c r="U236" s="900"/>
      <c r="V236" s="617"/>
      <c r="W236" s="519"/>
      <c r="X236" s="520"/>
      <c r="Y236" s="1109"/>
      <c r="Z236" s="1109"/>
      <c r="AA236" s="1110"/>
      <c r="AB236" s="554"/>
      <c r="AC236" s="530"/>
      <c r="AD236" s="531"/>
      <c r="AE236" s="531"/>
      <c r="AF236" s="532"/>
      <c r="AG236" s="9"/>
    </row>
    <row r="237" spans="1:33" s="3" customFormat="1" ht="24" customHeight="1">
      <c r="A237" s="448"/>
      <c r="B237" s="883"/>
      <c r="C237" s="884"/>
      <c r="D237" s="884"/>
      <c r="E237" s="884"/>
      <c r="F237" s="884"/>
      <c r="G237" s="885"/>
      <c r="H237" s="883"/>
      <c r="I237" s="884"/>
      <c r="J237" s="884"/>
      <c r="K237" s="884"/>
      <c r="L237" s="884"/>
      <c r="M237" s="884"/>
      <c r="N237" s="898"/>
      <c r="O237" s="901"/>
      <c r="P237" s="757"/>
      <c r="Q237" s="757"/>
      <c r="R237" s="757"/>
      <c r="S237" s="757"/>
      <c r="T237" s="757"/>
      <c r="U237" s="758"/>
      <c r="V237" s="618"/>
      <c r="W237" s="1111"/>
      <c r="X237" s="1112"/>
      <c r="Y237" s="1112"/>
      <c r="Z237" s="1112"/>
      <c r="AA237" s="1113"/>
      <c r="AB237" s="555"/>
      <c r="AC237" s="533"/>
      <c r="AD237" s="493"/>
      <c r="AE237" s="493"/>
      <c r="AF237" s="534"/>
      <c r="AG237" s="9"/>
    </row>
    <row r="238" spans="1:33" s="3" customFormat="1" ht="31.5" customHeight="1">
      <c r="A238" s="448"/>
      <c r="B238" s="883"/>
      <c r="C238" s="884"/>
      <c r="D238" s="884"/>
      <c r="E238" s="884"/>
      <c r="F238" s="884"/>
      <c r="G238" s="885"/>
      <c r="H238" s="889"/>
      <c r="I238" s="763"/>
      <c r="J238" s="763"/>
      <c r="K238" s="763"/>
      <c r="L238" s="763"/>
      <c r="M238" s="763"/>
      <c r="N238" s="92"/>
      <c r="O238" s="902" t="s">
        <v>276</v>
      </c>
      <c r="P238" s="903"/>
      <c r="Q238" s="903"/>
      <c r="R238" s="903"/>
      <c r="S238" s="903"/>
      <c r="T238" s="903"/>
      <c r="U238" s="904"/>
      <c r="V238" s="618"/>
      <c r="W238" s="1111"/>
      <c r="X238" s="1112"/>
      <c r="Y238" s="1112"/>
      <c r="Z238" s="1112"/>
      <c r="AA238" s="1113"/>
      <c r="AB238" s="555"/>
      <c r="AC238" s="533"/>
      <c r="AD238" s="493"/>
      <c r="AE238" s="493"/>
      <c r="AF238" s="534"/>
      <c r="AG238" s="9"/>
    </row>
    <row r="239" spans="1:33" s="3" customFormat="1" ht="24" customHeight="1">
      <c r="A239" s="448"/>
      <c r="B239" s="883"/>
      <c r="C239" s="884"/>
      <c r="D239" s="884"/>
      <c r="E239" s="884"/>
      <c r="F239" s="884"/>
      <c r="G239" s="885"/>
      <c r="H239" s="572" t="s">
        <v>338</v>
      </c>
      <c r="I239" s="573"/>
      <c r="J239" s="573"/>
      <c r="K239" s="573"/>
      <c r="L239" s="573"/>
      <c r="M239" s="573"/>
      <c r="N239" s="92"/>
      <c r="O239" s="119" t="s">
        <v>277</v>
      </c>
      <c r="P239" s="120"/>
      <c r="Q239" s="120"/>
      <c r="R239" s="120"/>
      <c r="S239" s="120"/>
      <c r="T239" s="120"/>
      <c r="U239" s="121"/>
      <c r="V239" s="618"/>
      <c r="W239" s="1111"/>
      <c r="X239" s="1112"/>
      <c r="Y239" s="1112"/>
      <c r="Z239" s="1112"/>
      <c r="AA239" s="1113"/>
      <c r="AB239" s="555"/>
      <c r="AC239" s="533"/>
      <c r="AD239" s="493"/>
      <c r="AE239" s="493"/>
      <c r="AF239" s="534"/>
      <c r="AG239" s="9"/>
    </row>
    <row r="240" spans="1:33" s="3" customFormat="1" ht="24" customHeight="1">
      <c r="A240" s="448"/>
      <c r="B240" s="883"/>
      <c r="C240" s="884"/>
      <c r="D240" s="884"/>
      <c r="E240" s="884"/>
      <c r="F240" s="884"/>
      <c r="G240" s="885"/>
      <c r="H240" s="453"/>
      <c r="I240" s="454"/>
      <c r="J240" s="454"/>
      <c r="K240" s="454"/>
      <c r="L240" s="454"/>
      <c r="M240" s="454"/>
      <c r="N240" s="92"/>
      <c r="O240" s="119" t="s">
        <v>278</v>
      </c>
      <c r="P240" s="120"/>
      <c r="Q240" s="120"/>
      <c r="R240" s="120"/>
      <c r="S240" s="120"/>
      <c r="T240" s="120"/>
      <c r="U240" s="121"/>
      <c r="V240" s="618"/>
      <c r="W240" s="1111"/>
      <c r="X240" s="1112"/>
      <c r="Y240" s="1112"/>
      <c r="Z240" s="1112"/>
      <c r="AA240" s="1113"/>
      <c r="AB240" s="555"/>
      <c r="AC240" s="533"/>
      <c r="AD240" s="493"/>
      <c r="AE240" s="493"/>
      <c r="AF240" s="534"/>
      <c r="AG240" s="9"/>
    </row>
    <row r="241" spans="1:33" s="3" customFormat="1" ht="24" customHeight="1">
      <c r="A241" s="449"/>
      <c r="B241" s="886"/>
      <c r="C241" s="887"/>
      <c r="D241" s="887"/>
      <c r="E241" s="887"/>
      <c r="F241" s="887"/>
      <c r="G241" s="888"/>
      <c r="H241" s="456"/>
      <c r="I241" s="423"/>
      <c r="J241" s="423"/>
      <c r="K241" s="423"/>
      <c r="L241" s="423"/>
      <c r="M241" s="423"/>
      <c r="N241" s="98"/>
      <c r="O241" s="75" t="s">
        <v>279</v>
      </c>
      <c r="P241" s="122"/>
      <c r="Q241" s="122"/>
      <c r="R241" s="122"/>
      <c r="S241" s="122"/>
      <c r="T241" s="122"/>
      <c r="U241" s="123"/>
      <c r="V241" s="619"/>
      <c r="W241" s="1114"/>
      <c r="X241" s="1115"/>
      <c r="Y241" s="1115"/>
      <c r="Z241" s="1115"/>
      <c r="AA241" s="1116"/>
      <c r="AB241" s="556"/>
      <c r="AC241" s="535"/>
      <c r="AD241" s="496"/>
      <c r="AE241" s="496"/>
      <c r="AF241" s="536"/>
      <c r="AG241" s="9"/>
    </row>
    <row r="242" spans="1:33" s="3" customFormat="1" ht="24" customHeight="1">
      <c r="A242" s="447" t="s">
        <v>13</v>
      </c>
      <c r="B242" s="882" t="s">
        <v>281</v>
      </c>
      <c r="C242" s="760"/>
      <c r="D242" s="760"/>
      <c r="E242" s="760"/>
      <c r="F242" s="760"/>
      <c r="G242" s="761"/>
      <c r="H242" s="882" t="s">
        <v>389</v>
      </c>
      <c r="I242" s="760"/>
      <c r="J242" s="760"/>
      <c r="K242" s="760"/>
      <c r="L242" s="760"/>
      <c r="M242" s="760"/>
      <c r="N242" s="99"/>
      <c r="O242" s="894" t="s">
        <v>282</v>
      </c>
      <c r="P242" s="895"/>
      <c r="Q242" s="895"/>
      <c r="R242" s="895"/>
      <c r="S242" s="895"/>
      <c r="T242" s="895"/>
      <c r="U242" s="896"/>
      <c r="V242" s="617"/>
      <c r="W242" s="519"/>
      <c r="X242" s="520"/>
      <c r="Y242" s="520"/>
      <c r="Z242" s="521"/>
      <c r="AA242" s="522"/>
      <c r="AB242" s="554"/>
      <c r="AC242" s="530"/>
      <c r="AD242" s="531"/>
      <c r="AE242" s="531"/>
      <c r="AF242" s="532"/>
      <c r="AG242" s="9"/>
    </row>
    <row r="243" spans="1:33" s="3" customFormat="1" ht="54" customHeight="1">
      <c r="A243" s="448"/>
      <c r="B243" s="883"/>
      <c r="C243" s="884"/>
      <c r="D243" s="884"/>
      <c r="E243" s="884"/>
      <c r="F243" s="884"/>
      <c r="G243" s="885"/>
      <c r="H243" s="889"/>
      <c r="I243" s="763"/>
      <c r="J243" s="763"/>
      <c r="K243" s="763"/>
      <c r="L243" s="763"/>
      <c r="M243" s="763"/>
      <c r="N243" s="92"/>
      <c r="O243" s="119" t="s">
        <v>283</v>
      </c>
      <c r="P243" s="120"/>
      <c r="Q243" s="120"/>
      <c r="R243" s="120"/>
      <c r="S243" s="120"/>
      <c r="T243" s="120"/>
      <c r="U243" s="121"/>
      <c r="V243" s="618"/>
      <c r="W243" s="523"/>
      <c r="X243" s="524"/>
      <c r="Y243" s="524"/>
      <c r="Z243" s="525"/>
      <c r="AA243" s="526"/>
      <c r="AB243" s="555"/>
      <c r="AC243" s="533"/>
      <c r="AD243" s="493"/>
      <c r="AE243" s="493"/>
      <c r="AF243" s="534"/>
      <c r="AG243" s="9"/>
    </row>
    <row r="244" spans="1:33" s="3" customFormat="1" ht="24" customHeight="1">
      <c r="A244" s="448"/>
      <c r="B244" s="883"/>
      <c r="C244" s="884"/>
      <c r="D244" s="884"/>
      <c r="E244" s="884"/>
      <c r="F244" s="884"/>
      <c r="G244" s="885"/>
      <c r="H244" s="891" t="s">
        <v>362</v>
      </c>
      <c r="I244" s="892"/>
      <c r="J244" s="892"/>
      <c r="K244" s="892"/>
      <c r="L244" s="892"/>
      <c r="M244" s="892"/>
      <c r="N244" s="986" t="s">
        <v>284</v>
      </c>
      <c r="O244" s="750"/>
      <c r="P244" s="750"/>
      <c r="Q244" s="750"/>
      <c r="R244" s="750"/>
      <c r="S244" s="750"/>
      <c r="T244" s="750"/>
      <c r="U244" s="751"/>
      <c r="V244" s="618"/>
      <c r="W244" s="523"/>
      <c r="X244" s="524"/>
      <c r="Y244" s="524"/>
      <c r="Z244" s="525"/>
      <c r="AA244" s="526"/>
      <c r="AB244" s="555"/>
      <c r="AC244" s="533"/>
      <c r="AD244" s="493"/>
      <c r="AE244" s="493"/>
      <c r="AF244" s="534"/>
      <c r="AG244" s="9"/>
    </row>
    <row r="245" spans="1:33" s="3" customFormat="1" ht="24" customHeight="1">
      <c r="A245" s="448"/>
      <c r="B245" s="883"/>
      <c r="C245" s="884"/>
      <c r="D245" s="884"/>
      <c r="E245" s="884"/>
      <c r="F245" s="884"/>
      <c r="G245" s="885"/>
      <c r="H245" s="883"/>
      <c r="I245" s="884"/>
      <c r="J245" s="884"/>
      <c r="K245" s="884"/>
      <c r="L245" s="884"/>
      <c r="M245" s="884"/>
      <c r="N245" s="747"/>
      <c r="O245" s="432"/>
      <c r="P245" s="432"/>
      <c r="Q245" s="432"/>
      <c r="R245" s="432"/>
      <c r="S245" s="432"/>
      <c r="T245" s="432"/>
      <c r="U245" s="753"/>
      <c r="V245" s="618"/>
      <c r="W245" s="523"/>
      <c r="X245" s="524"/>
      <c r="Y245" s="524"/>
      <c r="Z245" s="525"/>
      <c r="AA245" s="526"/>
      <c r="AB245" s="555"/>
      <c r="AC245" s="533"/>
      <c r="AD245" s="493"/>
      <c r="AE245" s="493"/>
      <c r="AF245" s="534"/>
      <c r="AG245" s="9"/>
    </row>
    <row r="246" spans="1:33" s="3" customFormat="1" ht="24" customHeight="1">
      <c r="A246" s="449"/>
      <c r="B246" s="886"/>
      <c r="C246" s="887"/>
      <c r="D246" s="887"/>
      <c r="E246" s="887"/>
      <c r="F246" s="887"/>
      <c r="G246" s="888"/>
      <c r="H246" s="886"/>
      <c r="I246" s="887"/>
      <c r="J246" s="887"/>
      <c r="K246" s="887"/>
      <c r="L246" s="887"/>
      <c r="M246" s="887"/>
      <c r="N246" s="754"/>
      <c r="O246" s="755"/>
      <c r="P246" s="755"/>
      <c r="Q246" s="755"/>
      <c r="R246" s="755"/>
      <c r="S246" s="755"/>
      <c r="T246" s="755"/>
      <c r="U246" s="756"/>
      <c r="V246" s="619"/>
      <c r="W246" s="527"/>
      <c r="X246" s="517"/>
      <c r="Y246" s="517"/>
      <c r="Z246" s="528"/>
      <c r="AA246" s="529"/>
      <c r="AB246" s="556"/>
      <c r="AC246" s="535"/>
      <c r="AD246" s="496"/>
      <c r="AE246" s="496"/>
      <c r="AF246" s="536"/>
      <c r="AG246" s="9"/>
    </row>
    <row r="247" spans="1:33" s="3" customFormat="1" ht="32.25" customHeight="1">
      <c r="A247" s="447" t="s">
        <v>398</v>
      </c>
      <c r="B247" s="882" t="s">
        <v>199</v>
      </c>
      <c r="C247" s="760"/>
      <c r="D247" s="760"/>
      <c r="E247" s="760"/>
      <c r="F247" s="760"/>
      <c r="G247" s="761"/>
      <c r="H247" s="882" t="s">
        <v>200</v>
      </c>
      <c r="I247" s="760"/>
      <c r="J247" s="760"/>
      <c r="K247" s="760"/>
      <c r="L247" s="760"/>
      <c r="M247" s="760"/>
      <c r="N247" s="868"/>
      <c r="O247" s="520"/>
      <c r="P247" s="520"/>
      <c r="Q247" s="520"/>
      <c r="R247" s="520"/>
      <c r="S247" s="520"/>
      <c r="T247" s="520"/>
      <c r="U247" s="976"/>
      <c r="V247" s="617"/>
      <c r="W247" s="519"/>
      <c r="X247" s="520"/>
      <c r="Y247" s="520"/>
      <c r="Z247" s="521"/>
      <c r="AA247" s="522"/>
      <c r="AB247" s="554"/>
      <c r="AC247" s="530"/>
      <c r="AD247" s="531"/>
      <c r="AE247" s="531"/>
      <c r="AF247" s="532"/>
      <c r="AG247" s="9"/>
    </row>
    <row r="248" spans="1:33" s="3" customFormat="1" ht="36" customHeight="1">
      <c r="A248" s="448"/>
      <c r="B248" s="883"/>
      <c r="C248" s="884"/>
      <c r="D248" s="884"/>
      <c r="E248" s="884"/>
      <c r="F248" s="884"/>
      <c r="G248" s="885"/>
      <c r="H248" s="889"/>
      <c r="I248" s="763"/>
      <c r="J248" s="763"/>
      <c r="K248" s="763"/>
      <c r="L248" s="763"/>
      <c r="M248" s="763"/>
      <c r="N248" s="747"/>
      <c r="O248" s="524"/>
      <c r="P248" s="524"/>
      <c r="Q248" s="524"/>
      <c r="R248" s="524"/>
      <c r="S248" s="524"/>
      <c r="T248" s="524"/>
      <c r="U248" s="748"/>
      <c r="V248" s="618"/>
      <c r="W248" s="523"/>
      <c r="X248" s="524"/>
      <c r="Y248" s="524"/>
      <c r="Z248" s="525"/>
      <c r="AA248" s="526"/>
      <c r="AB248" s="555"/>
      <c r="AC248" s="533"/>
      <c r="AD248" s="493"/>
      <c r="AE248" s="493"/>
      <c r="AF248" s="534"/>
      <c r="AG248" s="9"/>
    </row>
    <row r="249" spans="1:33" s="3" customFormat="1" ht="24" customHeight="1">
      <c r="A249" s="448"/>
      <c r="B249" s="883"/>
      <c r="C249" s="884"/>
      <c r="D249" s="884"/>
      <c r="E249" s="884"/>
      <c r="F249" s="884"/>
      <c r="G249" s="885"/>
      <c r="H249" s="572" t="s">
        <v>339</v>
      </c>
      <c r="I249" s="573"/>
      <c r="J249" s="573"/>
      <c r="K249" s="573"/>
      <c r="L249" s="573"/>
      <c r="M249" s="573"/>
      <c r="N249" s="747"/>
      <c r="O249" s="524"/>
      <c r="P249" s="524"/>
      <c r="Q249" s="524"/>
      <c r="R249" s="524"/>
      <c r="S249" s="524"/>
      <c r="T249" s="524"/>
      <c r="U249" s="748"/>
      <c r="V249" s="618"/>
      <c r="W249" s="523"/>
      <c r="X249" s="524"/>
      <c r="Y249" s="524"/>
      <c r="Z249" s="525"/>
      <c r="AA249" s="526"/>
      <c r="AB249" s="555"/>
      <c r="AC249" s="533"/>
      <c r="AD249" s="493"/>
      <c r="AE249" s="493"/>
      <c r="AF249" s="534"/>
      <c r="AG249" s="9"/>
    </row>
    <row r="250" spans="1:33" s="3" customFormat="1" ht="24" customHeight="1">
      <c r="A250" s="449"/>
      <c r="B250" s="886"/>
      <c r="C250" s="887"/>
      <c r="D250" s="887"/>
      <c r="E250" s="887"/>
      <c r="F250" s="887"/>
      <c r="G250" s="888"/>
      <c r="H250" s="456"/>
      <c r="I250" s="423"/>
      <c r="J250" s="423"/>
      <c r="K250" s="423"/>
      <c r="L250" s="423"/>
      <c r="M250" s="423"/>
      <c r="N250" s="516"/>
      <c r="O250" s="517"/>
      <c r="P250" s="517"/>
      <c r="Q250" s="517"/>
      <c r="R250" s="517"/>
      <c r="S250" s="517"/>
      <c r="T250" s="517"/>
      <c r="U250" s="518"/>
      <c r="V250" s="619"/>
      <c r="W250" s="527"/>
      <c r="X250" s="517"/>
      <c r="Y250" s="517"/>
      <c r="Z250" s="528"/>
      <c r="AA250" s="529"/>
      <c r="AB250" s="556"/>
      <c r="AC250" s="535"/>
      <c r="AD250" s="496"/>
      <c r="AE250" s="496"/>
      <c r="AF250" s="536"/>
      <c r="AG250" s="9"/>
    </row>
    <row r="251" spans="1:33" s="3" customFormat="1" ht="51" customHeight="1">
      <c r="A251" s="447" t="s">
        <v>399</v>
      </c>
      <c r="B251" s="450" t="s">
        <v>15</v>
      </c>
      <c r="C251" s="451"/>
      <c r="D251" s="451"/>
      <c r="E251" s="451"/>
      <c r="F251" s="451"/>
      <c r="G251" s="452"/>
      <c r="H251" s="450" t="s">
        <v>421</v>
      </c>
      <c r="I251" s="451"/>
      <c r="J251" s="451"/>
      <c r="K251" s="451"/>
      <c r="L251" s="451"/>
      <c r="M251" s="451"/>
      <c r="N251" s="99"/>
      <c r="O251" s="894" t="s">
        <v>286</v>
      </c>
      <c r="P251" s="895"/>
      <c r="Q251" s="895"/>
      <c r="R251" s="895"/>
      <c r="S251" s="895"/>
      <c r="T251" s="895"/>
      <c r="U251" s="896"/>
      <c r="V251" s="617"/>
      <c r="W251" s="519"/>
      <c r="X251" s="520"/>
      <c r="Y251" s="520"/>
      <c r="Z251" s="520"/>
      <c r="AA251" s="537"/>
      <c r="AB251" s="554"/>
      <c r="AC251" s="530" t="s">
        <v>468</v>
      </c>
      <c r="AD251" s="531"/>
      <c r="AE251" s="531"/>
      <c r="AF251" s="532"/>
      <c r="AG251" s="9"/>
    </row>
    <row r="252" spans="1:33" s="3" customFormat="1" ht="68.25" customHeight="1">
      <c r="A252" s="448"/>
      <c r="B252" s="453"/>
      <c r="C252" s="454"/>
      <c r="D252" s="454"/>
      <c r="E252" s="454"/>
      <c r="F252" s="454"/>
      <c r="G252" s="455"/>
      <c r="H252" s="453"/>
      <c r="I252" s="454"/>
      <c r="J252" s="454"/>
      <c r="K252" s="454"/>
      <c r="L252" s="454"/>
      <c r="M252" s="454"/>
      <c r="N252" s="100"/>
      <c r="O252" s="458" t="s">
        <v>287</v>
      </c>
      <c r="P252" s="757"/>
      <c r="Q252" s="757"/>
      <c r="R252" s="757"/>
      <c r="S252" s="757"/>
      <c r="T252" s="757"/>
      <c r="U252" s="758"/>
      <c r="V252" s="618"/>
      <c r="W252" s="523"/>
      <c r="X252" s="524"/>
      <c r="Y252" s="524"/>
      <c r="Z252" s="524"/>
      <c r="AA252" s="538"/>
      <c r="AB252" s="555"/>
      <c r="AC252" s="533"/>
      <c r="AD252" s="493"/>
      <c r="AE252" s="493"/>
      <c r="AF252" s="534"/>
      <c r="AG252" s="9"/>
    </row>
    <row r="253" spans="1:33" s="3" customFormat="1" ht="24" customHeight="1">
      <c r="A253" s="448"/>
      <c r="B253" s="453"/>
      <c r="C253" s="454"/>
      <c r="D253" s="454"/>
      <c r="E253" s="454"/>
      <c r="F253" s="454"/>
      <c r="G253" s="455"/>
      <c r="H253" s="457"/>
      <c r="I253" s="458"/>
      <c r="J253" s="458"/>
      <c r="K253" s="458"/>
      <c r="L253" s="458"/>
      <c r="M253" s="458"/>
      <c r="N253" s="100"/>
      <c r="O253" s="877" t="s">
        <v>288</v>
      </c>
      <c r="P253" s="947"/>
      <c r="Q253" s="947"/>
      <c r="R253" s="947"/>
      <c r="S253" s="947"/>
      <c r="T253" s="947"/>
      <c r="U253" s="948"/>
      <c r="V253" s="618"/>
      <c r="W253" s="523"/>
      <c r="X253" s="524"/>
      <c r="Y253" s="524"/>
      <c r="Z253" s="524"/>
      <c r="AA253" s="538"/>
      <c r="AB253" s="555"/>
      <c r="AC253" s="533"/>
      <c r="AD253" s="493"/>
      <c r="AE253" s="493"/>
      <c r="AF253" s="534"/>
      <c r="AG253" s="9"/>
    </row>
    <row r="254" spans="1:33" s="3" customFormat="1" ht="24" customHeight="1">
      <c r="A254" s="448"/>
      <c r="B254" s="453"/>
      <c r="C254" s="454"/>
      <c r="D254" s="454"/>
      <c r="E254" s="454"/>
      <c r="F254" s="454"/>
      <c r="G254" s="455"/>
      <c r="H254" s="572" t="s">
        <v>339</v>
      </c>
      <c r="I254" s="573"/>
      <c r="J254" s="573"/>
      <c r="K254" s="573"/>
      <c r="L254" s="573"/>
      <c r="M254" s="573"/>
      <c r="N254" s="90"/>
      <c r="O254" s="725" t="s">
        <v>289</v>
      </c>
      <c r="P254" s="750"/>
      <c r="Q254" s="750"/>
      <c r="R254" s="750"/>
      <c r="S254" s="750"/>
      <c r="T254" s="750"/>
      <c r="U254" s="751"/>
      <c r="V254" s="618"/>
      <c r="W254" s="523"/>
      <c r="X254" s="524"/>
      <c r="Y254" s="524"/>
      <c r="Z254" s="524"/>
      <c r="AA254" s="538"/>
      <c r="AB254" s="555"/>
      <c r="AC254" s="533"/>
      <c r="AD254" s="493"/>
      <c r="AE254" s="493"/>
      <c r="AF254" s="534"/>
      <c r="AG254" s="9"/>
    </row>
    <row r="255" spans="1:33" s="3" customFormat="1" ht="24" customHeight="1">
      <c r="A255" s="449"/>
      <c r="B255" s="456"/>
      <c r="C255" s="423"/>
      <c r="D255" s="423"/>
      <c r="E255" s="423"/>
      <c r="F255" s="423"/>
      <c r="G255" s="424"/>
      <c r="H255" s="456"/>
      <c r="I255" s="423"/>
      <c r="J255" s="423"/>
      <c r="K255" s="423"/>
      <c r="L255" s="423"/>
      <c r="M255" s="423"/>
      <c r="N255" s="72"/>
      <c r="O255" s="949"/>
      <c r="P255" s="755"/>
      <c r="Q255" s="755"/>
      <c r="R255" s="755"/>
      <c r="S255" s="755"/>
      <c r="T255" s="755"/>
      <c r="U255" s="756"/>
      <c r="V255" s="619"/>
      <c r="W255" s="527"/>
      <c r="X255" s="517"/>
      <c r="Y255" s="517"/>
      <c r="Z255" s="517"/>
      <c r="AA255" s="539"/>
      <c r="AB255" s="556"/>
      <c r="AC255" s="535"/>
      <c r="AD255" s="496"/>
      <c r="AE255" s="496"/>
      <c r="AF255" s="536"/>
      <c r="AG255" s="9"/>
    </row>
    <row r="256" spans="1:33" s="3" customFormat="1" ht="43.5" customHeight="1">
      <c r="A256" s="447" t="s">
        <v>400</v>
      </c>
      <c r="B256" s="882" t="s">
        <v>201</v>
      </c>
      <c r="C256" s="760"/>
      <c r="D256" s="760"/>
      <c r="E256" s="760"/>
      <c r="F256" s="760"/>
      <c r="G256" s="761"/>
      <c r="H256" s="882" t="s">
        <v>422</v>
      </c>
      <c r="I256" s="760"/>
      <c r="J256" s="760"/>
      <c r="K256" s="760"/>
      <c r="L256" s="760"/>
      <c r="M256" s="760"/>
      <c r="N256" s="921"/>
      <c r="O256" s="722" t="s">
        <v>290</v>
      </c>
      <c r="P256" s="899"/>
      <c r="Q256" s="899"/>
      <c r="R256" s="899"/>
      <c r="S256" s="899"/>
      <c r="T256" s="899"/>
      <c r="U256" s="900"/>
      <c r="V256" s="617"/>
      <c r="W256" s="519"/>
      <c r="X256" s="520"/>
      <c r="Y256" s="520"/>
      <c r="Z256" s="521"/>
      <c r="AA256" s="522"/>
      <c r="AB256" s="554"/>
      <c r="AC256" s="530" t="s">
        <v>468</v>
      </c>
      <c r="AD256" s="531"/>
      <c r="AE256" s="531"/>
      <c r="AF256" s="532"/>
      <c r="AG256" s="9"/>
    </row>
    <row r="257" spans="1:33" s="3" customFormat="1" ht="26.25" customHeight="1">
      <c r="A257" s="448"/>
      <c r="B257" s="883"/>
      <c r="C257" s="884"/>
      <c r="D257" s="884"/>
      <c r="E257" s="884"/>
      <c r="F257" s="884"/>
      <c r="G257" s="885"/>
      <c r="H257" s="883"/>
      <c r="I257" s="884"/>
      <c r="J257" s="884"/>
      <c r="K257" s="884"/>
      <c r="L257" s="884"/>
      <c r="M257" s="884"/>
      <c r="N257" s="922"/>
      <c r="O257" s="901"/>
      <c r="P257" s="757"/>
      <c r="Q257" s="757"/>
      <c r="R257" s="757"/>
      <c r="S257" s="757"/>
      <c r="T257" s="757"/>
      <c r="U257" s="758"/>
      <c r="V257" s="618"/>
      <c r="W257" s="523"/>
      <c r="X257" s="524"/>
      <c r="Y257" s="524"/>
      <c r="Z257" s="525"/>
      <c r="AA257" s="526"/>
      <c r="AB257" s="555"/>
      <c r="AC257" s="533"/>
      <c r="AD257" s="493"/>
      <c r="AE257" s="493"/>
      <c r="AF257" s="534"/>
      <c r="AG257" s="9"/>
    </row>
    <row r="258" spans="1:33" s="3" customFormat="1" ht="32.25" customHeight="1">
      <c r="A258" s="448"/>
      <c r="B258" s="883"/>
      <c r="C258" s="884"/>
      <c r="D258" s="884"/>
      <c r="E258" s="884"/>
      <c r="F258" s="884"/>
      <c r="G258" s="885"/>
      <c r="H258" s="919"/>
      <c r="I258" s="920"/>
      <c r="J258" s="920"/>
      <c r="K258" s="920"/>
      <c r="L258" s="920"/>
      <c r="M258" s="920"/>
      <c r="N258" s="90"/>
      <c r="O258" s="725" t="s">
        <v>291</v>
      </c>
      <c r="P258" s="750"/>
      <c r="Q258" s="750"/>
      <c r="R258" s="750"/>
      <c r="S258" s="750"/>
      <c r="T258" s="750"/>
      <c r="U258" s="751"/>
      <c r="V258" s="618"/>
      <c r="W258" s="523"/>
      <c r="X258" s="524"/>
      <c r="Y258" s="524"/>
      <c r="Z258" s="525"/>
      <c r="AA258" s="526"/>
      <c r="AB258" s="555"/>
      <c r="AC258" s="533"/>
      <c r="AD258" s="493"/>
      <c r="AE258" s="493"/>
      <c r="AF258" s="534"/>
      <c r="AG258" s="9"/>
    </row>
    <row r="259" spans="1:33" s="3" customFormat="1" ht="22.5" customHeight="1">
      <c r="A259" s="448"/>
      <c r="B259" s="883"/>
      <c r="C259" s="884"/>
      <c r="D259" s="884"/>
      <c r="E259" s="884"/>
      <c r="F259" s="884"/>
      <c r="G259" s="885"/>
      <c r="H259" s="572" t="s">
        <v>340</v>
      </c>
      <c r="I259" s="573"/>
      <c r="J259" s="750"/>
      <c r="K259" s="750"/>
      <c r="L259" s="750"/>
      <c r="M259" s="750"/>
      <c r="N259" s="101"/>
      <c r="O259" s="901"/>
      <c r="P259" s="757"/>
      <c r="Q259" s="757"/>
      <c r="R259" s="757"/>
      <c r="S259" s="757"/>
      <c r="T259" s="757"/>
      <c r="U259" s="758"/>
      <c r="V259" s="618"/>
      <c r="W259" s="523"/>
      <c r="X259" s="524"/>
      <c r="Y259" s="524"/>
      <c r="Z259" s="525"/>
      <c r="AA259" s="526"/>
      <c r="AB259" s="555"/>
      <c r="AC259" s="533"/>
      <c r="AD259" s="493"/>
      <c r="AE259" s="493"/>
      <c r="AF259" s="534"/>
      <c r="AG259" s="9"/>
    </row>
    <row r="260" spans="1:33" s="3" customFormat="1" ht="22.5" customHeight="1">
      <c r="A260" s="448"/>
      <c r="B260" s="883"/>
      <c r="C260" s="884"/>
      <c r="D260" s="884"/>
      <c r="E260" s="884"/>
      <c r="F260" s="884"/>
      <c r="G260" s="885"/>
      <c r="H260" s="453"/>
      <c r="I260" s="454"/>
      <c r="J260" s="432"/>
      <c r="K260" s="432"/>
      <c r="L260" s="432"/>
      <c r="M260" s="432"/>
      <c r="N260" s="924" t="s">
        <v>294</v>
      </c>
      <c r="O260" s="925"/>
      <c r="P260" s="925"/>
      <c r="Q260" s="925"/>
      <c r="R260" s="925"/>
      <c r="S260" s="925"/>
      <c r="T260" s="925"/>
      <c r="U260" s="926"/>
      <c r="V260" s="618"/>
      <c r="W260" s="523"/>
      <c r="X260" s="524"/>
      <c r="Y260" s="524"/>
      <c r="Z260" s="525"/>
      <c r="AA260" s="526"/>
      <c r="AB260" s="555"/>
      <c r="AC260" s="533"/>
      <c r="AD260" s="493"/>
      <c r="AE260" s="493"/>
      <c r="AF260" s="534"/>
      <c r="AG260" s="9"/>
    </row>
    <row r="261" spans="1:33" s="3" customFormat="1" ht="22.5" customHeight="1">
      <c r="A261" s="448"/>
      <c r="B261" s="883"/>
      <c r="C261" s="884"/>
      <c r="D261" s="884"/>
      <c r="E261" s="884"/>
      <c r="F261" s="884"/>
      <c r="G261" s="885"/>
      <c r="H261" s="453"/>
      <c r="I261" s="454"/>
      <c r="J261" s="432"/>
      <c r="K261" s="432"/>
      <c r="L261" s="432"/>
      <c r="M261" s="432"/>
      <c r="N261" s="927"/>
      <c r="O261" s="769"/>
      <c r="P261" s="769"/>
      <c r="Q261" s="769"/>
      <c r="R261" s="769"/>
      <c r="S261" s="769"/>
      <c r="T261" s="769"/>
      <c r="U261" s="770"/>
      <c r="V261" s="618"/>
      <c r="W261" s="523"/>
      <c r="X261" s="524"/>
      <c r="Y261" s="524"/>
      <c r="Z261" s="525"/>
      <c r="AA261" s="526"/>
      <c r="AB261" s="555"/>
      <c r="AC261" s="533"/>
      <c r="AD261" s="493"/>
      <c r="AE261" s="493"/>
      <c r="AF261" s="534"/>
      <c r="AG261" s="9"/>
    </row>
    <row r="262" spans="1:33" s="3" customFormat="1" ht="24" customHeight="1">
      <c r="A262" s="449"/>
      <c r="B262" s="886"/>
      <c r="C262" s="887"/>
      <c r="D262" s="887"/>
      <c r="E262" s="887"/>
      <c r="F262" s="887"/>
      <c r="G262" s="888"/>
      <c r="H262" s="923"/>
      <c r="I262" s="755"/>
      <c r="J262" s="755"/>
      <c r="K262" s="755"/>
      <c r="L262" s="755"/>
      <c r="M262" s="755"/>
      <c r="N262" s="928"/>
      <c r="O262" s="771"/>
      <c r="P262" s="771"/>
      <c r="Q262" s="771"/>
      <c r="R262" s="771"/>
      <c r="S262" s="771"/>
      <c r="T262" s="771"/>
      <c r="U262" s="772"/>
      <c r="V262" s="619"/>
      <c r="W262" s="527"/>
      <c r="X262" s="517"/>
      <c r="Y262" s="517"/>
      <c r="Z262" s="528"/>
      <c r="AA262" s="529"/>
      <c r="AB262" s="556"/>
      <c r="AC262" s="535"/>
      <c r="AD262" s="496"/>
      <c r="AE262" s="496"/>
      <c r="AF262" s="536"/>
      <c r="AG262" s="9"/>
    </row>
    <row r="263" spans="1:33" s="3" customFormat="1" ht="80.25" customHeight="1">
      <c r="A263" s="447" t="s">
        <v>401</v>
      </c>
      <c r="B263" s="882" t="s">
        <v>90</v>
      </c>
      <c r="C263" s="760"/>
      <c r="D263" s="760"/>
      <c r="E263" s="760"/>
      <c r="F263" s="760"/>
      <c r="G263" s="761"/>
      <c r="H263" s="882" t="s">
        <v>390</v>
      </c>
      <c r="I263" s="760"/>
      <c r="J263" s="760"/>
      <c r="K263" s="760"/>
      <c r="L263" s="760"/>
      <c r="M263" s="760"/>
      <c r="N263" s="80"/>
      <c r="O263" s="890" t="s">
        <v>423</v>
      </c>
      <c r="P263" s="511"/>
      <c r="Q263" s="511"/>
      <c r="R263" s="511"/>
      <c r="S263" s="511"/>
      <c r="T263" s="511"/>
      <c r="U263" s="512"/>
      <c r="V263" s="617"/>
      <c r="W263" s="519"/>
      <c r="X263" s="520"/>
      <c r="Y263" s="1109"/>
      <c r="Z263" s="1109"/>
      <c r="AA263" s="1110"/>
      <c r="AB263" s="554"/>
      <c r="AC263" s="530" t="s">
        <v>467</v>
      </c>
      <c r="AD263" s="531"/>
      <c r="AE263" s="531"/>
      <c r="AF263" s="532"/>
      <c r="AG263" s="9"/>
    </row>
    <row r="264" spans="1:33" s="3" customFormat="1" ht="39.75" customHeight="1">
      <c r="A264" s="448"/>
      <c r="B264" s="883"/>
      <c r="C264" s="884"/>
      <c r="D264" s="884"/>
      <c r="E264" s="884"/>
      <c r="F264" s="884"/>
      <c r="G264" s="885"/>
      <c r="H264" s="889"/>
      <c r="I264" s="763"/>
      <c r="J264" s="763"/>
      <c r="K264" s="763"/>
      <c r="L264" s="763"/>
      <c r="M264" s="763"/>
      <c r="N264" s="81"/>
      <c r="O264" s="880" t="s">
        <v>292</v>
      </c>
      <c r="P264" s="745"/>
      <c r="Q264" s="745"/>
      <c r="R264" s="745"/>
      <c r="S264" s="745"/>
      <c r="T264" s="745"/>
      <c r="U264" s="881"/>
      <c r="V264" s="618"/>
      <c r="W264" s="1111"/>
      <c r="X264" s="1112"/>
      <c r="Y264" s="1112"/>
      <c r="Z264" s="1112"/>
      <c r="AA264" s="1113"/>
      <c r="AB264" s="555"/>
      <c r="AC264" s="533"/>
      <c r="AD264" s="493"/>
      <c r="AE264" s="493"/>
      <c r="AF264" s="534"/>
      <c r="AG264" s="9"/>
    </row>
    <row r="265" spans="1:33" s="3" customFormat="1" ht="24" customHeight="1">
      <c r="A265" s="448"/>
      <c r="B265" s="883"/>
      <c r="C265" s="884"/>
      <c r="D265" s="884"/>
      <c r="E265" s="884"/>
      <c r="F265" s="884"/>
      <c r="G265" s="885"/>
      <c r="H265" s="891" t="s">
        <v>341</v>
      </c>
      <c r="I265" s="892"/>
      <c r="J265" s="892"/>
      <c r="K265" s="892"/>
      <c r="L265" s="892"/>
      <c r="M265" s="892"/>
      <c r="N265" s="513"/>
      <c r="O265" s="514"/>
      <c r="P265" s="514"/>
      <c r="Q265" s="514"/>
      <c r="R265" s="514"/>
      <c r="S265" s="514"/>
      <c r="T265" s="514"/>
      <c r="U265" s="515"/>
      <c r="V265" s="618"/>
      <c r="W265" s="1111"/>
      <c r="X265" s="1112"/>
      <c r="Y265" s="1112"/>
      <c r="Z265" s="1112"/>
      <c r="AA265" s="1113"/>
      <c r="AB265" s="555"/>
      <c r="AC265" s="533"/>
      <c r="AD265" s="493"/>
      <c r="AE265" s="493"/>
      <c r="AF265" s="534"/>
      <c r="AG265" s="9"/>
    </row>
    <row r="266" spans="1:33" s="3" customFormat="1" ht="24" customHeight="1">
      <c r="A266" s="449"/>
      <c r="B266" s="886"/>
      <c r="C266" s="887"/>
      <c r="D266" s="887"/>
      <c r="E266" s="887"/>
      <c r="F266" s="887"/>
      <c r="G266" s="888"/>
      <c r="H266" s="886"/>
      <c r="I266" s="887"/>
      <c r="J266" s="887"/>
      <c r="K266" s="887"/>
      <c r="L266" s="887"/>
      <c r="M266" s="887"/>
      <c r="N266" s="516"/>
      <c r="O266" s="517"/>
      <c r="P266" s="517"/>
      <c r="Q266" s="517"/>
      <c r="R266" s="517"/>
      <c r="S266" s="517"/>
      <c r="T266" s="517"/>
      <c r="U266" s="518"/>
      <c r="V266" s="619"/>
      <c r="W266" s="1114"/>
      <c r="X266" s="1115"/>
      <c r="Y266" s="1115"/>
      <c r="Z266" s="1115"/>
      <c r="AA266" s="1116"/>
      <c r="AB266" s="556"/>
      <c r="AC266" s="535"/>
      <c r="AD266" s="496"/>
      <c r="AE266" s="496"/>
      <c r="AF266" s="536"/>
      <c r="AG266" s="9"/>
    </row>
    <row r="267" spans="1:33" s="3" customFormat="1" ht="24" customHeight="1">
      <c r="A267" s="447" t="s">
        <v>40</v>
      </c>
      <c r="B267" s="450" t="s">
        <v>91</v>
      </c>
      <c r="C267" s="451"/>
      <c r="D267" s="451"/>
      <c r="E267" s="451"/>
      <c r="F267" s="451"/>
      <c r="G267" s="452"/>
      <c r="H267" s="450" t="s">
        <v>35</v>
      </c>
      <c r="I267" s="451"/>
      <c r="J267" s="451"/>
      <c r="K267" s="451"/>
      <c r="L267" s="451"/>
      <c r="M267" s="451"/>
      <c r="N267" s="88"/>
      <c r="O267" s="722" t="s">
        <v>293</v>
      </c>
      <c r="P267" s="899"/>
      <c r="Q267" s="899"/>
      <c r="R267" s="899"/>
      <c r="S267" s="899"/>
      <c r="T267" s="899"/>
      <c r="U267" s="900"/>
      <c r="V267" s="617"/>
      <c r="W267" s="519"/>
      <c r="X267" s="520"/>
      <c r="Y267" s="520"/>
      <c r="Z267" s="520"/>
      <c r="AA267" s="537"/>
      <c r="AB267" s="554"/>
      <c r="AC267" s="530"/>
      <c r="AD267" s="531"/>
      <c r="AE267" s="531"/>
      <c r="AF267" s="532"/>
      <c r="AG267" s="9"/>
    </row>
    <row r="268" spans="1:33" s="3" customFormat="1" ht="24" customHeight="1">
      <c r="A268" s="448"/>
      <c r="B268" s="453"/>
      <c r="C268" s="454"/>
      <c r="D268" s="454"/>
      <c r="E268" s="454"/>
      <c r="F268" s="454"/>
      <c r="G268" s="455"/>
      <c r="H268" s="457"/>
      <c r="I268" s="458"/>
      <c r="J268" s="458"/>
      <c r="K268" s="458"/>
      <c r="L268" s="458"/>
      <c r="M268" s="458"/>
      <c r="N268" s="102"/>
      <c r="O268" s="901"/>
      <c r="P268" s="757"/>
      <c r="Q268" s="757"/>
      <c r="R268" s="757"/>
      <c r="S268" s="757"/>
      <c r="T268" s="757"/>
      <c r="U268" s="758"/>
      <c r="V268" s="618"/>
      <c r="W268" s="523"/>
      <c r="X268" s="524"/>
      <c r="Y268" s="524"/>
      <c r="Z268" s="524"/>
      <c r="AA268" s="538"/>
      <c r="AB268" s="555"/>
      <c r="AC268" s="533"/>
      <c r="AD268" s="493"/>
      <c r="AE268" s="493"/>
      <c r="AF268" s="534"/>
      <c r="AG268" s="9"/>
    </row>
    <row r="269" spans="1:33" s="3" customFormat="1" ht="24" customHeight="1">
      <c r="A269" s="448"/>
      <c r="B269" s="453"/>
      <c r="C269" s="454"/>
      <c r="D269" s="454"/>
      <c r="E269" s="454"/>
      <c r="F269" s="454"/>
      <c r="G269" s="455"/>
      <c r="H269" s="572" t="s">
        <v>373</v>
      </c>
      <c r="I269" s="573"/>
      <c r="J269" s="573"/>
      <c r="K269" s="573"/>
      <c r="L269" s="573"/>
      <c r="M269" s="573"/>
      <c r="N269" s="513"/>
      <c r="O269" s="990" t="s">
        <v>309</v>
      </c>
      <c r="P269" s="991"/>
      <c r="Q269" s="991"/>
      <c r="R269" s="991"/>
      <c r="S269" s="991"/>
      <c r="T269" s="991"/>
      <c r="U269" s="992"/>
      <c r="V269" s="618"/>
      <c r="W269" s="523"/>
      <c r="X269" s="524"/>
      <c r="Y269" s="524"/>
      <c r="Z269" s="524"/>
      <c r="AA269" s="538"/>
      <c r="AB269" s="555"/>
      <c r="AC269" s="533"/>
      <c r="AD269" s="493"/>
      <c r="AE269" s="493"/>
      <c r="AF269" s="534"/>
      <c r="AG269" s="9"/>
    </row>
    <row r="270" spans="1:33" s="3" customFormat="1" ht="13.5" customHeight="1">
      <c r="A270" s="449"/>
      <c r="B270" s="456"/>
      <c r="C270" s="423"/>
      <c r="D270" s="423"/>
      <c r="E270" s="423"/>
      <c r="F270" s="423"/>
      <c r="G270" s="424"/>
      <c r="H270" s="456"/>
      <c r="I270" s="423"/>
      <c r="J270" s="423"/>
      <c r="K270" s="423"/>
      <c r="L270" s="423"/>
      <c r="M270" s="423"/>
      <c r="N270" s="754"/>
      <c r="O270" s="993"/>
      <c r="P270" s="994"/>
      <c r="Q270" s="994"/>
      <c r="R270" s="994"/>
      <c r="S270" s="994"/>
      <c r="T270" s="994"/>
      <c r="U270" s="995"/>
      <c r="V270" s="619"/>
      <c r="W270" s="527"/>
      <c r="X270" s="517"/>
      <c r="Y270" s="517"/>
      <c r="Z270" s="517"/>
      <c r="AA270" s="539"/>
      <c r="AB270" s="556"/>
      <c r="AC270" s="535"/>
      <c r="AD270" s="496"/>
      <c r="AE270" s="496"/>
      <c r="AF270" s="536"/>
      <c r="AG270" s="9"/>
    </row>
    <row r="271" spans="1:33" s="3" customFormat="1" ht="24" customHeight="1">
      <c r="A271" s="447" t="s">
        <v>108</v>
      </c>
      <c r="B271" s="450" t="s">
        <v>122</v>
      </c>
      <c r="C271" s="451"/>
      <c r="D271" s="451"/>
      <c r="E271" s="451"/>
      <c r="F271" s="451"/>
      <c r="G271" s="452"/>
      <c r="H271" s="450" t="s">
        <v>424</v>
      </c>
      <c r="I271" s="451"/>
      <c r="J271" s="451"/>
      <c r="K271" s="451"/>
      <c r="L271" s="451"/>
      <c r="M271" s="451"/>
      <c r="N271" s="868"/>
      <c r="O271" s="520"/>
      <c r="P271" s="520"/>
      <c r="Q271" s="520"/>
      <c r="R271" s="520"/>
      <c r="S271" s="520"/>
      <c r="T271" s="520"/>
      <c r="U271" s="976"/>
      <c r="V271" s="617"/>
      <c r="W271" s="1083"/>
      <c r="X271" s="1084"/>
      <c r="Y271" s="1084"/>
      <c r="Z271" s="521"/>
      <c r="AA271" s="522"/>
      <c r="AB271" s="554"/>
      <c r="AC271" s="530"/>
      <c r="AD271" s="531"/>
      <c r="AE271" s="531"/>
      <c r="AF271" s="532"/>
      <c r="AG271" s="9"/>
    </row>
    <row r="272" spans="1:33" s="3" customFormat="1" ht="24" customHeight="1">
      <c r="A272" s="448"/>
      <c r="B272" s="453"/>
      <c r="C272" s="454"/>
      <c r="D272" s="454"/>
      <c r="E272" s="454"/>
      <c r="F272" s="454"/>
      <c r="G272" s="455"/>
      <c r="H272" s="453"/>
      <c r="I272" s="454"/>
      <c r="J272" s="454"/>
      <c r="K272" s="454"/>
      <c r="L272" s="454"/>
      <c r="M272" s="454"/>
      <c r="N272" s="747"/>
      <c r="O272" s="524"/>
      <c r="P272" s="524"/>
      <c r="Q272" s="524"/>
      <c r="R272" s="524"/>
      <c r="S272" s="524"/>
      <c r="T272" s="524"/>
      <c r="U272" s="748"/>
      <c r="V272" s="618"/>
      <c r="W272" s="1085"/>
      <c r="X272" s="780"/>
      <c r="Y272" s="780"/>
      <c r="Z272" s="525"/>
      <c r="AA272" s="526"/>
      <c r="AB272" s="555"/>
      <c r="AC272" s="533"/>
      <c r="AD272" s="493"/>
      <c r="AE272" s="493"/>
      <c r="AF272" s="534"/>
      <c r="AG272" s="9"/>
    </row>
    <row r="273" spans="1:33" s="3" customFormat="1" ht="24" customHeight="1">
      <c r="A273" s="448"/>
      <c r="B273" s="453"/>
      <c r="C273" s="454"/>
      <c r="D273" s="454"/>
      <c r="E273" s="454"/>
      <c r="F273" s="454"/>
      <c r="G273" s="455"/>
      <c r="H273" s="457"/>
      <c r="I273" s="458"/>
      <c r="J273" s="458"/>
      <c r="K273" s="458"/>
      <c r="L273" s="458"/>
      <c r="M273" s="458"/>
      <c r="N273" s="747"/>
      <c r="O273" s="524"/>
      <c r="P273" s="524"/>
      <c r="Q273" s="524"/>
      <c r="R273" s="524"/>
      <c r="S273" s="524"/>
      <c r="T273" s="524"/>
      <c r="U273" s="748"/>
      <c r="V273" s="618"/>
      <c r="W273" s="1085"/>
      <c r="X273" s="780"/>
      <c r="Y273" s="780"/>
      <c r="Z273" s="525"/>
      <c r="AA273" s="526"/>
      <c r="AB273" s="555"/>
      <c r="AC273" s="533"/>
      <c r="AD273" s="493"/>
      <c r="AE273" s="493"/>
      <c r="AF273" s="534"/>
      <c r="AG273" s="9"/>
    </row>
    <row r="274" spans="1:33" s="3" customFormat="1" ht="24" customHeight="1">
      <c r="A274" s="449"/>
      <c r="B274" s="456"/>
      <c r="C274" s="423"/>
      <c r="D274" s="423"/>
      <c r="E274" s="423"/>
      <c r="F274" s="423"/>
      <c r="G274" s="424"/>
      <c r="H274" s="996" t="s">
        <v>342</v>
      </c>
      <c r="I274" s="997"/>
      <c r="J274" s="997"/>
      <c r="K274" s="997"/>
      <c r="L274" s="997"/>
      <c r="M274" s="997"/>
      <c r="N274" s="516"/>
      <c r="O274" s="517"/>
      <c r="P274" s="517"/>
      <c r="Q274" s="517"/>
      <c r="R274" s="517"/>
      <c r="S274" s="517"/>
      <c r="T274" s="517"/>
      <c r="U274" s="518"/>
      <c r="V274" s="619"/>
      <c r="W274" s="1086"/>
      <c r="X274" s="783"/>
      <c r="Y274" s="783"/>
      <c r="Z274" s="528"/>
      <c r="AA274" s="529"/>
      <c r="AB274" s="556"/>
      <c r="AC274" s="535"/>
      <c r="AD274" s="496"/>
      <c r="AE274" s="496"/>
      <c r="AF274" s="536"/>
      <c r="AG274" s="9"/>
    </row>
    <row r="275" spans="1:33" s="3" customFormat="1" ht="24" customHeight="1">
      <c r="A275" s="447" t="s">
        <v>109</v>
      </c>
      <c r="B275" s="882" t="s">
        <v>179</v>
      </c>
      <c r="C275" s="760"/>
      <c r="D275" s="760"/>
      <c r="E275" s="760"/>
      <c r="F275" s="760"/>
      <c r="G275" s="761"/>
      <c r="H275" s="882" t="s">
        <v>391</v>
      </c>
      <c r="I275" s="760"/>
      <c r="J275" s="760"/>
      <c r="K275" s="760"/>
      <c r="L275" s="760"/>
      <c r="M275" s="760"/>
      <c r="N275" s="80"/>
      <c r="O275" s="890" t="s">
        <v>295</v>
      </c>
      <c r="P275" s="511"/>
      <c r="Q275" s="511"/>
      <c r="R275" s="511"/>
      <c r="S275" s="511"/>
      <c r="T275" s="511"/>
      <c r="U275" s="512"/>
      <c r="V275" s="617"/>
      <c r="W275" s="1083"/>
      <c r="X275" s="1084"/>
      <c r="Y275" s="1084"/>
      <c r="Z275" s="521"/>
      <c r="AA275" s="522"/>
      <c r="AB275" s="554"/>
      <c r="AC275" s="530"/>
      <c r="AD275" s="531"/>
      <c r="AE275" s="531"/>
      <c r="AF275" s="532"/>
      <c r="AG275" s="9"/>
    </row>
    <row r="276" spans="1:33" s="3" customFormat="1" ht="36" customHeight="1">
      <c r="A276" s="448"/>
      <c r="B276" s="883"/>
      <c r="C276" s="884"/>
      <c r="D276" s="884"/>
      <c r="E276" s="884"/>
      <c r="F276" s="884"/>
      <c r="G276" s="885"/>
      <c r="H276" s="883"/>
      <c r="I276" s="884"/>
      <c r="J276" s="884"/>
      <c r="K276" s="884"/>
      <c r="L276" s="884"/>
      <c r="M276" s="884"/>
      <c r="N276" s="81"/>
      <c r="O276" s="880" t="s">
        <v>296</v>
      </c>
      <c r="P276" s="745"/>
      <c r="Q276" s="745"/>
      <c r="R276" s="745"/>
      <c r="S276" s="745"/>
      <c r="T276" s="745"/>
      <c r="U276" s="881"/>
      <c r="V276" s="618"/>
      <c r="W276" s="1085"/>
      <c r="X276" s="780"/>
      <c r="Y276" s="780"/>
      <c r="Z276" s="525"/>
      <c r="AA276" s="526"/>
      <c r="AB276" s="555"/>
      <c r="AC276" s="533"/>
      <c r="AD276" s="493"/>
      <c r="AE276" s="493"/>
      <c r="AF276" s="534"/>
      <c r="AG276" s="9"/>
    </row>
    <row r="277" spans="1:33" s="3" customFormat="1" ht="45.75" customHeight="1">
      <c r="A277" s="448"/>
      <c r="B277" s="883"/>
      <c r="C277" s="884"/>
      <c r="D277" s="884"/>
      <c r="E277" s="884"/>
      <c r="F277" s="884"/>
      <c r="G277" s="885"/>
      <c r="H277" s="883"/>
      <c r="I277" s="884"/>
      <c r="J277" s="884"/>
      <c r="K277" s="884"/>
      <c r="L277" s="884"/>
      <c r="M277" s="884"/>
      <c r="N277" s="81"/>
      <c r="O277" s="880" t="s">
        <v>297</v>
      </c>
      <c r="P277" s="745"/>
      <c r="Q277" s="745"/>
      <c r="R277" s="745"/>
      <c r="S277" s="745"/>
      <c r="T277" s="745"/>
      <c r="U277" s="881"/>
      <c r="V277" s="618"/>
      <c r="W277" s="1085"/>
      <c r="X277" s="780"/>
      <c r="Y277" s="780"/>
      <c r="Z277" s="525"/>
      <c r="AA277" s="526"/>
      <c r="AB277" s="555"/>
      <c r="AC277" s="533"/>
      <c r="AD277" s="493"/>
      <c r="AE277" s="493"/>
      <c r="AF277" s="534"/>
      <c r="AG277" s="9"/>
    </row>
    <row r="278" spans="1:33" s="3" customFormat="1" ht="38.25" customHeight="1">
      <c r="A278" s="448"/>
      <c r="B278" s="883"/>
      <c r="C278" s="884"/>
      <c r="D278" s="884"/>
      <c r="E278" s="884"/>
      <c r="F278" s="884"/>
      <c r="G278" s="885"/>
      <c r="H278" s="889"/>
      <c r="I278" s="763"/>
      <c r="J278" s="763"/>
      <c r="K278" s="763"/>
      <c r="L278" s="763"/>
      <c r="M278" s="763"/>
      <c r="N278" s="81"/>
      <c r="O278" s="1025" t="s">
        <v>298</v>
      </c>
      <c r="P278" s="1026"/>
      <c r="Q278" s="1026"/>
      <c r="R278" s="1026"/>
      <c r="S278" s="1026"/>
      <c r="T278" s="1026"/>
      <c r="U278" s="1027"/>
      <c r="V278" s="618"/>
      <c r="W278" s="1085"/>
      <c r="X278" s="780"/>
      <c r="Y278" s="780"/>
      <c r="Z278" s="525"/>
      <c r="AA278" s="526"/>
      <c r="AB278" s="555"/>
      <c r="AC278" s="533"/>
      <c r="AD278" s="493"/>
      <c r="AE278" s="493"/>
      <c r="AF278" s="534"/>
      <c r="AG278" s="9"/>
    </row>
    <row r="279" spans="1:33" s="3" customFormat="1" ht="24" customHeight="1">
      <c r="A279" s="448"/>
      <c r="B279" s="883"/>
      <c r="C279" s="884"/>
      <c r="D279" s="884"/>
      <c r="E279" s="884"/>
      <c r="F279" s="884"/>
      <c r="G279" s="885"/>
      <c r="H279" s="891" t="s">
        <v>374</v>
      </c>
      <c r="I279" s="892"/>
      <c r="J279" s="892"/>
      <c r="K279" s="892"/>
      <c r="L279" s="892"/>
      <c r="M279" s="892"/>
      <c r="N279" s="513"/>
      <c r="O279" s="514"/>
      <c r="P279" s="514"/>
      <c r="Q279" s="514"/>
      <c r="R279" s="514"/>
      <c r="S279" s="514"/>
      <c r="T279" s="514"/>
      <c r="U279" s="515"/>
      <c r="V279" s="618"/>
      <c r="W279" s="1085"/>
      <c r="X279" s="780"/>
      <c r="Y279" s="780"/>
      <c r="Z279" s="525"/>
      <c r="AA279" s="526"/>
      <c r="AB279" s="555"/>
      <c r="AC279" s="533"/>
      <c r="AD279" s="493"/>
      <c r="AE279" s="493"/>
      <c r="AF279" s="534"/>
      <c r="AG279" s="9"/>
    </row>
    <row r="280" spans="1:33" s="3" customFormat="1" ht="24" customHeight="1">
      <c r="A280" s="449"/>
      <c r="B280" s="886"/>
      <c r="C280" s="887"/>
      <c r="D280" s="887"/>
      <c r="E280" s="887"/>
      <c r="F280" s="887"/>
      <c r="G280" s="888"/>
      <c r="H280" s="886"/>
      <c r="I280" s="887"/>
      <c r="J280" s="887"/>
      <c r="K280" s="887"/>
      <c r="L280" s="887"/>
      <c r="M280" s="887"/>
      <c r="N280" s="747"/>
      <c r="O280" s="524"/>
      <c r="P280" s="524"/>
      <c r="Q280" s="524"/>
      <c r="R280" s="524"/>
      <c r="S280" s="524"/>
      <c r="T280" s="524"/>
      <c r="U280" s="748"/>
      <c r="V280" s="619"/>
      <c r="W280" s="1086"/>
      <c r="X280" s="783"/>
      <c r="Y280" s="783"/>
      <c r="Z280" s="528"/>
      <c r="AA280" s="529"/>
      <c r="AB280" s="556"/>
      <c r="AC280" s="535"/>
      <c r="AD280" s="496"/>
      <c r="AE280" s="496"/>
      <c r="AF280" s="536"/>
      <c r="AG280" s="9"/>
    </row>
    <row r="281" spans="1:33" s="3" customFormat="1" ht="42.75" customHeight="1">
      <c r="A281" s="447" t="s">
        <v>120</v>
      </c>
      <c r="B281" s="882" t="s">
        <v>202</v>
      </c>
      <c r="C281" s="760"/>
      <c r="D281" s="760"/>
      <c r="E281" s="760"/>
      <c r="F281" s="760"/>
      <c r="G281" s="761"/>
      <c r="H281" s="882" t="s">
        <v>203</v>
      </c>
      <c r="I281" s="760"/>
      <c r="J281" s="760"/>
      <c r="K281" s="760"/>
      <c r="L281" s="760"/>
      <c r="M281" s="760"/>
      <c r="N281" s="153"/>
      <c r="O281" s="1033" t="s">
        <v>363</v>
      </c>
      <c r="P281" s="1034"/>
      <c r="Q281" s="1034"/>
      <c r="R281" s="1034"/>
      <c r="S281" s="1034"/>
      <c r="T281" s="1034"/>
      <c r="U281" s="1035"/>
      <c r="V281" s="617"/>
      <c r="W281" s="1083"/>
      <c r="X281" s="1084"/>
      <c r="Y281" s="1084"/>
      <c r="Z281" s="521"/>
      <c r="AA281" s="522"/>
      <c r="AB281" s="554"/>
      <c r="AC281" s="530"/>
      <c r="AD281" s="531"/>
      <c r="AE281" s="531"/>
      <c r="AF281" s="532"/>
      <c r="AG281" s="9"/>
    </row>
    <row r="282" spans="1:33" s="3" customFormat="1" ht="19.5" customHeight="1">
      <c r="A282" s="448"/>
      <c r="B282" s="883"/>
      <c r="C282" s="884"/>
      <c r="D282" s="884"/>
      <c r="E282" s="884"/>
      <c r="F282" s="884"/>
      <c r="G282" s="885"/>
      <c r="H282" s="883"/>
      <c r="I282" s="884"/>
      <c r="J282" s="884"/>
      <c r="K282" s="884"/>
      <c r="L282" s="884"/>
      <c r="M282" s="884"/>
      <c r="N282" s="744" t="s">
        <v>364</v>
      </c>
      <c r="O282" s="984"/>
      <c r="P282" s="984"/>
      <c r="Q282" s="984"/>
      <c r="R282" s="984"/>
      <c r="S282" s="984"/>
      <c r="T282" s="984"/>
      <c r="U282" s="985"/>
      <c r="V282" s="618"/>
      <c r="W282" s="1085"/>
      <c r="X282" s="780"/>
      <c r="Y282" s="780"/>
      <c r="Z282" s="525"/>
      <c r="AA282" s="526"/>
      <c r="AB282" s="555"/>
      <c r="AC282" s="533"/>
      <c r="AD282" s="493"/>
      <c r="AE282" s="493"/>
      <c r="AF282" s="534"/>
      <c r="AG282" s="9"/>
    </row>
    <row r="283" spans="1:33" s="3" customFormat="1" ht="42.75" customHeight="1">
      <c r="A283" s="448"/>
      <c r="B283" s="883"/>
      <c r="C283" s="884"/>
      <c r="D283" s="884"/>
      <c r="E283" s="884"/>
      <c r="F283" s="884"/>
      <c r="G283" s="885"/>
      <c r="H283" s="883"/>
      <c r="I283" s="884"/>
      <c r="J283" s="884"/>
      <c r="K283" s="884"/>
      <c r="L283" s="884"/>
      <c r="M283" s="884"/>
      <c r="N283" s="1001"/>
      <c r="O283" s="1002"/>
      <c r="P283" s="1002"/>
      <c r="Q283" s="1002"/>
      <c r="R283" s="1002"/>
      <c r="S283" s="1002"/>
      <c r="T283" s="1002"/>
      <c r="U283" s="1003"/>
      <c r="V283" s="618"/>
      <c r="W283" s="1085"/>
      <c r="X283" s="780"/>
      <c r="Y283" s="780"/>
      <c r="Z283" s="525"/>
      <c r="AA283" s="526"/>
      <c r="AB283" s="555"/>
      <c r="AC283" s="533"/>
      <c r="AD283" s="493"/>
      <c r="AE283" s="493"/>
      <c r="AF283" s="534"/>
      <c r="AG283" s="9"/>
    </row>
    <row r="284" spans="1:33" s="3" customFormat="1" ht="53.25" customHeight="1">
      <c r="A284" s="448"/>
      <c r="B284" s="883"/>
      <c r="C284" s="884"/>
      <c r="D284" s="884"/>
      <c r="E284" s="884"/>
      <c r="F284" s="884"/>
      <c r="G284" s="885"/>
      <c r="H284" s="883"/>
      <c r="I284" s="884"/>
      <c r="J284" s="884"/>
      <c r="K284" s="884"/>
      <c r="L284" s="884"/>
      <c r="M284" s="884"/>
      <c r="N284" s="82"/>
      <c r="O284" s="454" t="s">
        <v>366</v>
      </c>
      <c r="P284" s="432"/>
      <c r="Q284" s="432"/>
      <c r="R284" s="432"/>
      <c r="S284" s="432"/>
      <c r="T284" s="432"/>
      <c r="U284" s="753"/>
      <c r="V284" s="618"/>
      <c r="W284" s="1085"/>
      <c r="X284" s="780"/>
      <c r="Y284" s="780"/>
      <c r="Z284" s="525"/>
      <c r="AA284" s="526"/>
      <c r="AB284" s="555"/>
      <c r="AC284" s="533"/>
      <c r="AD284" s="493"/>
      <c r="AE284" s="493"/>
      <c r="AF284" s="534"/>
      <c r="AG284" s="9"/>
    </row>
    <row r="285" spans="1:33" s="3" customFormat="1" ht="18.75" customHeight="1">
      <c r="A285" s="448"/>
      <c r="B285" s="883"/>
      <c r="C285" s="884"/>
      <c r="D285" s="884"/>
      <c r="E285" s="884"/>
      <c r="F285" s="884"/>
      <c r="G285" s="885"/>
      <c r="H285" s="919"/>
      <c r="I285" s="920"/>
      <c r="J285" s="920"/>
      <c r="K285" s="920"/>
      <c r="L285" s="920"/>
      <c r="M285" s="920"/>
      <c r="N285" s="744" t="s">
        <v>365</v>
      </c>
      <c r="O285" s="984"/>
      <c r="P285" s="984"/>
      <c r="Q285" s="984"/>
      <c r="R285" s="984"/>
      <c r="S285" s="984"/>
      <c r="T285" s="984"/>
      <c r="U285" s="985"/>
      <c r="V285" s="618"/>
      <c r="W285" s="1085"/>
      <c r="X285" s="780"/>
      <c r="Y285" s="780"/>
      <c r="Z285" s="525"/>
      <c r="AA285" s="526"/>
      <c r="AB285" s="555"/>
      <c r="AC285" s="533"/>
      <c r="AD285" s="493"/>
      <c r="AE285" s="493"/>
      <c r="AF285" s="534"/>
      <c r="AG285" s="9"/>
    </row>
    <row r="286" spans="1:33" s="3" customFormat="1" ht="24" customHeight="1">
      <c r="A286" s="448"/>
      <c r="B286" s="883"/>
      <c r="C286" s="884"/>
      <c r="D286" s="884"/>
      <c r="E286" s="884"/>
      <c r="F286" s="884"/>
      <c r="G286" s="885"/>
      <c r="H286" s="572" t="s">
        <v>233</v>
      </c>
      <c r="I286" s="573"/>
      <c r="J286" s="573"/>
      <c r="K286" s="573"/>
      <c r="L286" s="573"/>
      <c r="M286" s="573"/>
      <c r="N286" s="747"/>
      <c r="O286" s="524"/>
      <c r="P286" s="524"/>
      <c r="Q286" s="524"/>
      <c r="R286" s="524"/>
      <c r="S286" s="524"/>
      <c r="T286" s="524"/>
      <c r="U286" s="748"/>
      <c r="V286" s="618"/>
      <c r="W286" s="1085"/>
      <c r="X286" s="780"/>
      <c r="Y286" s="780"/>
      <c r="Z286" s="525"/>
      <c r="AA286" s="526"/>
      <c r="AB286" s="555"/>
      <c r="AC286" s="533"/>
      <c r="AD286" s="493"/>
      <c r="AE286" s="493"/>
      <c r="AF286" s="534"/>
      <c r="AG286" s="9"/>
    </row>
    <row r="287" spans="1:33" s="3" customFormat="1" ht="36.75" customHeight="1">
      <c r="A287" s="449"/>
      <c r="B287" s="886"/>
      <c r="C287" s="887"/>
      <c r="D287" s="887"/>
      <c r="E287" s="887"/>
      <c r="F287" s="887"/>
      <c r="G287" s="888"/>
      <c r="H287" s="456"/>
      <c r="I287" s="423"/>
      <c r="J287" s="423"/>
      <c r="K287" s="423"/>
      <c r="L287" s="423"/>
      <c r="M287" s="423"/>
      <c r="N287" s="516"/>
      <c r="O287" s="517"/>
      <c r="P287" s="517"/>
      <c r="Q287" s="517"/>
      <c r="R287" s="517"/>
      <c r="S287" s="517"/>
      <c r="T287" s="517"/>
      <c r="U287" s="518"/>
      <c r="V287" s="619"/>
      <c r="W287" s="1086"/>
      <c r="X287" s="783"/>
      <c r="Y287" s="783"/>
      <c r="Z287" s="528"/>
      <c r="AA287" s="529"/>
      <c r="AB287" s="556"/>
      <c r="AC287" s="535"/>
      <c r="AD287" s="496"/>
      <c r="AE287" s="496"/>
      <c r="AF287" s="536"/>
      <c r="AG287" s="9"/>
    </row>
    <row r="288" spans="1:33" s="3" customFormat="1" ht="24" customHeight="1">
      <c r="A288" s="447" t="s">
        <v>110</v>
      </c>
      <c r="B288" s="450" t="s">
        <v>246</v>
      </c>
      <c r="C288" s="451"/>
      <c r="D288" s="451"/>
      <c r="E288" s="451"/>
      <c r="F288" s="451"/>
      <c r="G288" s="452"/>
      <c r="H288" s="450" t="s">
        <v>198</v>
      </c>
      <c r="I288" s="451"/>
      <c r="J288" s="451"/>
      <c r="K288" s="451"/>
      <c r="L288" s="451"/>
      <c r="M288" s="451"/>
      <c r="N288" s="80"/>
      <c r="O288" s="890" t="s">
        <v>452</v>
      </c>
      <c r="P288" s="511"/>
      <c r="Q288" s="511"/>
      <c r="R288" s="511"/>
      <c r="S288" s="511"/>
      <c r="T288" s="511"/>
      <c r="U288" s="512"/>
      <c r="V288" s="617"/>
      <c r="W288" s="1083"/>
      <c r="X288" s="1084"/>
      <c r="Y288" s="1084"/>
      <c r="Z288" s="521"/>
      <c r="AA288" s="522"/>
      <c r="AB288" s="554"/>
      <c r="AC288" s="530"/>
      <c r="AD288" s="531"/>
      <c r="AE288" s="531"/>
      <c r="AF288" s="532"/>
      <c r="AG288" s="9"/>
    </row>
    <row r="289" spans="1:33" s="3" customFormat="1" ht="24" customHeight="1">
      <c r="A289" s="448"/>
      <c r="B289" s="453"/>
      <c r="C289" s="454"/>
      <c r="D289" s="454"/>
      <c r="E289" s="454"/>
      <c r="F289" s="454"/>
      <c r="G289" s="455"/>
      <c r="H289" s="453"/>
      <c r="I289" s="454"/>
      <c r="J289" s="454"/>
      <c r="K289" s="454"/>
      <c r="L289" s="454"/>
      <c r="M289" s="454"/>
      <c r="N289" s="81"/>
      <c r="O289" s="880" t="s">
        <v>453</v>
      </c>
      <c r="P289" s="745"/>
      <c r="Q289" s="745"/>
      <c r="R289" s="745"/>
      <c r="S289" s="745"/>
      <c r="T289" s="745"/>
      <c r="U289" s="881"/>
      <c r="V289" s="618"/>
      <c r="W289" s="1085"/>
      <c r="X289" s="780"/>
      <c r="Y289" s="780"/>
      <c r="Z289" s="525"/>
      <c r="AA289" s="526"/>
      <c r="AB289" s="555"/>
      <c r="AC289" s="533"/>
      <c r="AD289" s="493"/>
      <c r="AE289" s="493"/>
      <c r="AF289" s="534"/>
      <c r="AG289" s="9"/>
    </row>
    <row r="290" spans="1:33" s="3" customFormat="1" ht="24" customHeight="1">
      <c r="A290" s="448"/>
      <c r="B290" s="453"/>
      <c r="C290" s="454"/>
      <c r="D290" s="454"/>
      <c r="E290" s="454"/>
      <c r="F290" s="454"/>
      <c r="G290" s="455"/>
      <c r="H290" s="457"/>
      <c r="I290" s="458"/>
      <c r="J290" s="458"/>
      <c r="K290" s="458"/>
      <c r="L290" s="458"/>
      <c r="M290" s="458"/>
      <c r="N290" s="78"/>
      <c r="O290" s="880" t="s">
        <v>188</v>
      </c>
      <c r="P290" s="745"/>
      <c r="Q290" s="745"/>
      <c r="R290" s="745"/>
      <c r="S290" s="745"/>
      <c r="T290" s="745"/>
      <c r="U290" s="881"/>
      <c r="V290" s="618"/>
      <c r="W290" s="1085"/>
      <c r="X290" s="780"/>
      <c r="Y290" s="780"/>
      <c r="Z290" s="525"/>
      <c r="AA290" s="526"/>
      <c r="AB290" s="555"/>
      <c r="AC290" s="533"/>
      <c r="AD290" s="493"/>
      <c r="AE290" s="493"/>
      <c r="AF290" s="534"/>
      <c r="AG290" s="9"/>
    </row>
    <row r="291" spans="1:33" s="3" customFormat="1" ht="23.25" customHeight="1">
      <c r="A291" s="448"/>
      <c r="B291" s="453"/>
      <c r="C291" s="454"/>
      <c r="D291" s="454"/>
      <c r="E291" s="454"/>
      <c r="F291" s="454"/>
      <c r="G291" s="455"/>
      <c r="H291" s="891" t="s">
        <v>375</v>
      </c>
      <c r="I291" s="892"/>
      <c r="J291" s="892"/>
      <c r="K291" s="892"/>
      <c r="L291" s="892"/>
      <c r="M291" s="892"/>
      <c r="N291" s="79"/>
      <c r="O291" s="880" t="s">
        <v>299</v>
      </c>
      <c r="P291" s="745"/>
      <c r="Q291" s="745"/>
      <c r="R291" s="745"/>
      <c r="S291" s="1028"/>
      <c r="T291" s="1028"/>
      <c r="U291" s="482"/>
      <c r="V291" s="618"/>
      <c r="W291" s="1085"/>
      <c r="X291" s="780"/>
      <c r="Y291" s="780"/>
      <c r="Z291" s="525"/>
      <c r="AA291" s="526"/>
      <c r="AB291" s="555"/>
      <c r="AC291" s="533"/>
      <c r="AD291" s="493"/>
      <c r="AE291" s="493"/>
      <c r="AF291" s="534"/>
      <c r="AG291" s="9"/>
    </row>
    <row r="292" spans="1:33" s="3" customFormat="1" ht="24" customHeight="1">
      <c r="A292" s="448"/>
      <c r="B292" s="453"/>
      <c r="C292" s="454"/>
      <c r="D292" s="454"/>
      <c r="E292" s="454"/>
      <c r="F292" s="454"/>
      <c r="G292" s="455"/>
      <c r="H292" s="883"/>
      <c r="I292" s="884"/>
      <c r="J292" s="884"/>
      <c r="K292" s="884"/>
      <c r="L292" s="884"/>
      <c r="M292" s="884"/>
      <c r="N292" s="776"/>
      <c r="O292" s="777"/>
      <c r="P292" s="777"/>
      <c r="Q292" s="777"/>
      <c r="R292" s="777"/>
      <c r="S292" s="777"/>
      <c r="T292" s="777"/>
      <c r="U292" s="778"/>
      <c r="V292" s="618"/>
      <c r="W292" s="1085"/>
      <c r="X292" s="780"/>
      <c r="Y292" s="780"/>
      <c r="Z292" s="525"/>
      <c r="AA292" s="526"/>
      <c r="AB292" s="555"/>
      <c r="AC292" s="533"/>
      <c r="AD292" s="493"/>
      <c r="AE292" s="493"/>
      <c r="AF292" s="534"/>
      <c r="AG292" s="9"/>
    </row>
    <row r="293" spans="1:33" s="3" customFormat="1" ht="24" customHeight="1" thickBot="1">
      <c r="A293" s="449"/>
      <c r="B293" s="456"/>
      <c r="C293" s="423"/>
      <c r="D293" s="423"/>
      <c r="E293" s="423"/>
      <c r="F293" s="423"/>
      <c r="G293" s="424"/>
      <c r="H293" s="886"/>
      <c r="I293" s="887"/>
      <c r="J293" s="887"/>
      <c r="K293" s="887"/>
      <c r="L293" s="887"/>
      <c r="M293" s="887"/>
      <c r="N293" s="998"/>
      <c r="O293" s="999"/>
      <c r="P293" s="999"/>
      <c r="Q293" s="999"/>
      <c r="R293" s="999"/>
      <c r="S293" s="999"/>
      <c r="T293" s="999"/>
      <c r="U293" s="1000"/>
      <c r="V293" s="630"/>
      <c r="W293" s="1119"/>
      <c r="X293" s="999"/>
      <c r="Y293" s="999"/>
      <c r="Z293" s="604"/>
      <c r="AA293" s="605"/>
      <c r="AB293" s="556"/>
      <c r="AC293" s="535"/>
      <c r="AD293" s="496"/>
      <c r="AE293" s="496"/>
      <c r="AF293" s="536"/>
      <c r="AG293" s="9"/>
    </row>
    <row r="294" spans="1:33" ht="24" customHeight="1">
      <c r="A294" s="18"/>
      <c r="B294" s="18"/>
      <c r="C294" s="18"/>
      <c r="D294" s="18"/>
      <c r="E294" s="18"/>
      <c r="F294" s="18"/>
      <c r="G294" s="18"/>
      <c r="H294" s="18"/>
      <c r="I294" s="18"/>
      <c r="J294" s="18"/>
      <c r="K294" s="18"/>
      <c r="L294" s="18"/>
      <c r="M294" s="18"/>
      <c r="N294" s="18"/>
      <c r="O294" s="18"/>
      <c r="P294" s="18"/>
      <c r="Q294" s="18"/>
      <c r="R294" s="18"/>
      <c r="S294" s="18"/>
      <c r="T294" s="18"/>
      <c r="U294" s="18"/>
      <c r="V294" s="129"/>
      <c r="W294" s="19"/>
      <c r="X294" s="19"/>
      <c r="Y294" s="19"/>
      <c r="Z294" s="13"/>
      <c r="AA294" s="13"/>
      <c r="AB294" s="135"/>
    </row>
    <row r="295" spans="1:33" ht="24" customHeight="1">
      <c r="A295" s="17" t="s">
        <v>156</v>
      </c>
      <c r="B295" s="6"/>
      <c r="C295" s="6"/>
      <c r="D295" s="6"/>
      <c r="E295" s="6"/>
      <c r="F295" s="6"/>
      <c r="G295" s="6"/>
      <c r="H295" s="6"/>
      <c r="I295" s="6"/>
      <c r="J295" s="6"/>
      <c r="K295" s="6"/>
      <c r="L295" s="6"/>
      <c r="M295" s="6"/>
      <c r="N295" s="6"/>
      <c r="O295" s="6"/>
      <c r="P295" s="6"/>
      <c r="Q295" s="6"/>
      <c r="R295" s="6"/>
      <c r="S295" s="6"/>
      <c r="T295" s="6"/>
      <c r="U295" s="6"/>
      <c r="V295" s="128"/>
      <c r="W295" s="13"/>
      <c r="X295" s="13"/>
      <c r="Y295" s="13"/>
      <c r="Z295" s="13"/>
      <c r="AA295" s="13"/>
    </row>
    <row r="296" spans="1:33" ht="24" customHeight="1" thickBot="1">
      <c r="A296" s="8"/>
      <c r="B296" s="8"/>
      <c r="C296" s="8"/>
      <c r="D296" s="8"/>
      <c r="E296" s="8"/>
      <c r="F296" s="8"/>
      <c r="G296" s="8"/>
      <c r="H296" s="8"/>
      <c r="I296" s="8"/>
      <c r="J296" s="8"/>
      <c r="K296" s="8"/>
      <c r="L296" s="8"/>
      <c r="M296" s="8"/>
      <c r="N296" s="11"/>
      <c r="O296" s="11"/>
      <c r="P296" s="11"/>
      <c r="Q296" s="11"/>
      <c r="R296" s="11"/>
      <c r="S296" s="11"/>
      <c r="T296" s="11"/>
      <c r="U296" s="11"/>
      <c r="V296" s="128"/>
      <c r="W296" s="13"/>
      <c r="X296" s="13"/>
      <c r="Y296" s="13"/>
      <c r="Z296" s="13"/>
      <c r="AA296" s="13"/>
      <c r="AB296" s="136"/>
    </row>
    <row r="297" spans="1:33" s="15" customFormat="1" ht="24" customHeight="1">
      <c r="A297" s="464" t="s">
        <v>392</v>
      </c>
      <c r="B297" s="465"/>
      <c r="C297" s="465"/>
      <c r="D297" s="465"/>
      <c r="E297" s="465"/>
      <c r="F297" s="465"/>
      <c r="G297" s="466"/>
      <c r="H297" s="470" t="s">
        <v>7</v>
      </c>
      <c r="I297" s="471"/>
      <c r="J297" s="471"/>
      <c r="K297" s="471"/>
      <c r="L297" s="471"/>
      <c r="M297" s="471"/>
      <c r="N297" s="472" t="s">
        <v>403</v>
      </c>
      <c r="O297" s="473"/>
      <c r="P297" s="473"/>
      <c r="Q297" s="473"/>
      <c r="R297" s="473"/>
      <c r="S297" s="473"/>
      <c r="T297" s="473"/>
      <c r="U297" s="474"/>
      <c r="V297" s="546" t="s">
        <v>404</v>
      </c>
      <c r="W297" s="548" t="s">
        <v>405</v>
      </c>
      <c r="X297" s="473"/>
      <c r="Y297" s="473"/>
      <c r="Z297" s="549"/>
      <c r="AA297" s="550"/>
      <c r="AB297" s="552" t="s">
        <v>62</v>
      </c>
      <c r="AC297" s="464" t="s">
        <v>412</v>
      </c>
      <c r="AD297" s="465"/>
      <c r="AE297" s="540"/>
      <c r="AF297" s="541"/>
      <c r="AG297" s="63"/>
    </row>
    <row r="298" spans="1:33" s="15" customFormat="1" ht="24" customHeight="1">
      <c r="A298" s="467"/>
      <c r="B298" s="468"/>
      <c r="C298" s="468"/>
      <c r="D298" s="468"/>
      <c r="E298" s="468"/>
      <c r="F298" s="468"/>
      <c r="G298" s="469"/>
      <c r="H298" s="445" t="s">
        <v>101</v>
      </c>
      <c r="I298" s="446"/>
      <c r="J298" s="446"/>
      <c r="K298" s="446"/>
      <c r="L298" s="446"/>
      <c r="M298" s="446"/>
      <c r="N298" s="475"/>
      <c r="O298" s="468"/>
      <c r="P298" s="468"/>
      <c r="Q298" s="468"/>
      <c r="R298" s="468"/>
      <c r="S298" s="468"/>
      <c r="T298" s="468"/>
      <c r="U298" s="469"/>
      <c r="V298" s="547"/>
      <c r="W298" s="467"/>
      <c r="X298" s="468"/>
      <c r="Y298" s="468"/>
      <c r="Z298" s="543"/>
      <c r="AA298" s="551"/>
      <c r="AB298" s="553"/>
      <c r="AC298" s="542"/>
      <c r="AD298" s="543"/>
      <c r="AE298" s="543"/>
      <c r="AF298" s="544"/>
      <c r="AG298" s="63"/>
    </row>
    <row r="299" spans="1:33" s="3" customFormat="1" ht="24" customHeight="1">
      <c r="A299" s="447" t="s">
        <v>3</v>
      </c>
      <c r="B299" s="882" t="s">
        <v>92</v>
      </c>
      <c r="C299" s="760"/>
      <c r="D299" s="760"/>
      <c r="E299" s="760"/>
      <c r="F299" s="760"/>
      <c r="G299" s="761"/>
      <c r="H299" s="882" t="s">
        <v>204</v>
      </c>
      <c r="I299" s="760"/>
      <c r="J299" s="760"/>
      <c r="K299" s="760"/>
      <c r="L299" s="760"/>
      <c r="M299" s="760"/>
      <c r="N299" s="1068" t="s">
        <v>175</v>
      </c>
      <c r="O299" s="1069"/>
      <c r="P299" s="1069"/>
      <c r="Q299" s="1069"/>
      <c r="R299" s="1069"/>
      <c r="S299" s="1069"/>
      <c r="T299" s="1069"/>
      <c r="U299" s="1070"/>
      <c r="V299" s="617"/>
      <c r="W299" s="1083"/>
      <c r="X299" s="1084"/>
      <c r="Y299" s="1084"/>
      <c r="Z299" s="521"/>
      <c r="AA299" s="522"/>
      <c r="AB299" s="554"/>
      <c r="AC299" s="530" t="s">
        <v>469</v>
      </c>
      <c r="AD299" s="531"/>
      <c r="AE299" s="531"/>
      <c r="AF299" s="532"/>
      <c r="AG299" s="9"/>
    </row>
    <row r="300" spans="1:33" s="3" customFormat="1" ht="24" customHeight="1">
      <c r="A300" s="448"/>
      <c r="B300" s="883"/>
      <c r="C300" s="884"/>
      <c r="D300" s="884"/>
      <c r="E300" s="884"/>
      <c r="F300" s="884"/>
      <c r="G300" s="885"/>
      <c r="H300" s="883"/>
      <c r="I300" s="884"/>
      <c r="J300" s="884"/>
      <c r="K300" s="884"/>
      <c r="L300" s="884"/>
      <c r="M300" s="884"/>
      <c r="N300" s="104"/>
      <c r="O300" s="740" t="s">
        <v>116</v>
      </c>
      <c r="P300" s="478"/>
      <c r="Q300" s="478"/>
      <c r="R300" s="479"/>
      <c r="S300" s="740" t="s">
        <v>117</v>
      </c>
      <c r="T300" s="478"/>
      <c r="U300" s="1077"/>
      <c r="V300" s="618"/>
      <c r="W300" s="1085"/>
      <c r="X300" s="780"/>
      <c r="Y300" s="780"/>
      <c r="Z300" s="525"/>
      <c r="AA300" s="526"/>
      <c r="AB300" s="555"/>
      <c r="AC300" s="533"/>
      <c r="AD300" s="493"/>
      <c r="AE300" s="493"/>
      <c r="AF300" s="534"/>
      <c r="AG300" s="9"/>
    </row>
    <row r="301" spans="1:33" s="3" customFormat="1" ht="24" customHeight="1">
      <c r="A301" s="448"/>
      <c r="B301" s="883"/>
      <c r="C301" s="884"/>
      <c r="D301" s="884"/>
      <c r="E301" s="884"/>
      <c r="F301" s="884"/>
      <c r="G301" s="885"/>
      <c r="H301" s="883"/>
      <c r="I301" s="884"/>
      <c r="J301" s="884"/>
      <c r="K301" s="884"/>
      <c r="L301" s="884"/>
      <c r="M301" s="884"/>
      <c r="N301" s="77" t="s">
        <v>21</v>
      </c>
      <c r="O301" s="1029"/>
      <c r="P301" s="1030"/>
      <c r="Q301" s="1030"/>
      <c r="R301" s="1032"/>
      <c r="S301" s="1029"/>
      <c r="T301" s="1030"/>
      <c r="U301" s="1031"/>
      <c r="V301" s="618"/>
      <c r="W301" s="1085"/>
      <c r="X301" s="780"/>
      <c r="Y301" s="780"/>
      <c r="Z301" s="525"/>
      <c r="AA301" s="526"/>
      <c r="AB301" s="555"/>
      <c r="AC301" s="533"/>
      <c r="AD301" s="493"/>
      <c r="AE301" s="493"/>
      <c r="AF301" s="534"/>
      <c r="AG301" s="9"/>
    </row>
    <row r="302" spans="1:33" s="3" customFormat="1" ht="24" customHeight="1">
      <c r="A302" s="448"/>
      <c r="B302" s="883"/>
      <c r="C302" s="884"/>
      <c r="D302" s="884"/>
      <c r="E302" s="884"/>
      <c r="F302" s="884"/>
      <c r="G302" s="885"/>
      <c r="H302" s="889"/>
      <c r="I302" s="763"/>
      <c r="J302" s="763"/>
      <c r="K302" s="763"/>
      <c r="L302" s="763"/>
      <c r="M302" s="763"/>
      <c r="N302" s="105" t="s">
        <v>22</v>
      </c>
      <c r="O302" s="1029"/>
      <c r="P302" s="1030"/>
      <c r="Q302" s="1030"/>
      <c r="R302" s="1032"/>
      <c r="S302" s="1029"/>
      <c r="T302" s="1030"/>
      <c r="U302" s="1031"/>
      <c r="V302" s="618"/>
      <c r="W302" s="1085"/>
      <c r="X302" s="780"/>
      <c r="Y302" s="780"/>
      <c r="Z302" s="525"/>
      <c r="AA302" s="526"/>
      <c r="AB302" s="555"/>
      <c r="AC302" s="533"/>
      <c r="AD302" s="493"/>
      <c r="AE302" s="493"/>
      <c r="AF302" s="534"/>
      <c r="AG302" s="9"/>
    </row>
    <row r="303" spans="1:33" s="3" customFormat="1" ht="24" customHeight="1">
      <c r="A303" s="448"/>
      <c r="B303" s="883"/>
      <c r="C303" s="884"/>
      <c r="D303" s="884"/>
      <c r="E303" s="884"/>
      <c r="F303" s="884"/>
      <c r="G303" s="885"/>
      <c r="H303" s="891" t="s">
        <v>376</v>
      </c>
      <c r="I303" s="892"/>
      <c r="J303" s="892"/>
      <c r="K303" s="892"/>
      <c r="L303" s="892"/>
      <c r="M303" s="892"/>
      <c r="N303" s="513"/>
      <c r="O303" s="514"/>
      <c r="P303" s="514"/>
      <c r="Q303" s="514"/>
      <c r="R303" s="514"/>
      <c r="S303" s="514"/>
      <c r="T303" s="514"/>
      <c r="U303" s="515"/>
      <c r="V303" s="618"/>
      <c r="W303" s="1085"/>
      <c r="X303" s="780"/>
      <c r="Y303" s="780"/>
      <c r="Z303" s="525"/>
      <c r="AA303" s="526"/>
      <c r="AB303" s="555"/>
      <c r="AC303" s="533"/>
      <c r="AD303" s="493"/>
      <c r="AE303" s="493"/>
      <c r="AF303" s="534"/>
      <c r="AG303" s="9"/>
    </row>
    <row r="304" spans="1:33" s="3" customFormat="1" ht="24" customHeight="1">
      <c r="A304" s="449"/>
      <c r="B304" s="886"/>
      <c r="C304" s="887"/>
      <c r="D304" s="887"/>
      <c r="E304" s="887"/>
      <c r="F304" s="887"/>
      <c r="G304" s="888"/>
      <c r="H304" s="886"/>
      <c r="I304" s="887"/>
      <c r="J304" s="887"/>
      <c r="K304" s="887"/>
      <c r="L304" s="887"/>
      <c r="M304" s="887"/>
      <c r="N304" s="516"/>
      <c r="O304" s="517"/>
      <c r="P304" s="517"/>
      <c r="Q304" s="517"/>
      <c r="R304" s="517"/>
      <c r="S304" s="517"/>
      <c r="T304" s="517"/>
      <c r="U304" s="518"/>
      <c r="V304" s="619"/>
      <c r="W304" s="1086"/>
      <c r="X304" s="783"/>
      <c r="Y304" s="783"/>
      <c r="Z304" s="528"/>
      <c r="AA304" s="529"/>
      <c r="AB304" s="556"/>
      <c r="AC304" s="535"/>
      <c r="AD304" s="496"/>
      <c r="AE304" s="496"/>
      <c r="AF304" s="536"/>
      <c r="AG304" s="9"/>
    </row>
    <row r="305" spans="1:33" s="3" customFormat="1" ht="24" customHeight="1">
      <c r="A305" s="447" t="s">
        <v>4</v>
      </c>
      <c r="B305" s="450" t="s">
        <v>45</v>
      </c>
      <c r="C305" s="451"/>
      <c r="D305" s="451"/>
      <c r="E305" s="451"/>
      <c r="F305" s="451"/>
      <c r="G305" s="452"/>
      <c r="H305" s="450" t="s">
        <v>171</v>
      </c>
      <c r="I305" s="451"/>
      <c r="J305" s="451"/>
      <c r="K305" s="451"/>
      <c r="L305" s="451"/>
      <c r="M305" s="451"/>
      <c r="N305" s="84"/>
      <c r="O305" s="57"/>
      <c r="P305" s="1053" t="s">
        <v>41</v>
      </c>
      <c r="Q305" s="460"/>
      <c r="R305" s="461"/>
      <c r="S305" s="1053" t="s">
        <v>28</v>
      </c>
      <c r="T305" s="460"/>
      <c r="U305" s="1073"/>
      <c r="V305" s="617"/>
      <c r="W305" s="1083"/>
      <c r="X305" s="1084"/>
      <c r="Y305" s="1084"/>
      <c r="Z305" s="521"/>
      <c r="AA305" s="522"/>
      <c r="AB305" s="554"/>
      <c r="AC305" s="530" t="s">
        <v>470</v>
      </c>
      <c r="AD305" s="531"/>
      <c r="AE305" s="531"/>
      <c r="AF305" s="532"/>
      <c r="AG305" s="9"/>
    </row>
    <row r="306" spans="1:33" s="3" customFormat="1" ht="24" customHeight="1">
      <c r="A306" s="448"/>
      <c r="B306" s="453"/>
      <c r="C306" s="454"/>
      <c r="D306" s="454"/>
      <c r="E306" s="454"/>
      <c r="F306" s="454"/>
      <c r="G306" s="455"/>
      <c r="H306" s="453"/>
      <c r="I306" s="454"/>
      <c r="J306" s="454"/>
      <c r="K306" s="454"/>
      <c r="L306" s="454"/>
      <c r="M306" s="454"/>
      <c r="N306" s="1045" t="s">
        <v>42</v>
      </c>
      <c r="O306" s="58" t="s">
        <v>59</v>
      </c>
      <c r="P306" s="1047"/>
      <c r="Q306" s="1048"/>
      <c r="R306" s="1049" t="s">
        <v>105</v>
      </c>
      <c r="S306" s="1047"/>
      <c r="T306" s="1048"/>
      <c r="U306" s="1051" t="s">
        <v>105</v>
      </c>
      <c r="V306" s="618"/>
      <c r="W306" s="1085"/>
      <c r="X306" s="780"/>
      <c r="Y306" s="780"/>
      <c r="Z306" s="525"/>
      <c r="AA306" s="526"/>
      <c r="AB306" s="555"/>
      <c r="AC306" s="533"/>
      <c r="AD306" s="493"/>
      <c r="AE306" s="493"/>
      <c r="AF306" s="534"/>
      <c r="AG306" s="9"/>
    </row>
    <row r="307" spans="1:33" s="3" customFormat="1" ht="24" customHeight="1">
      <c r="A307" s="448"/>
      <c r="B307" s="453"/>
      <c r="C307" s="454"/>
      <c r="D307" s="454"/>
      <c r="E307" s="454"/>
      <c r="F307" s="454"/>
      <c r="G307" s="455"/>
      <c r="H307" s="457"/>
      <c r="I307" s="458"/>
      <c r="J307" s="458"/>
      <c r="K307" s="458"/>
      <c r="L307" s="458"/>
      <c r="M307" s="458"/>
      <c r="N307" s="1046"/>
      <c r="O307" s="59" t="s">
        <v>60</v>
      </c>
      <c r="P307" s="1047"/>
      <c r="Q307" s="1048"/>
      <c r="R307" s="1050"/>
      <c r="S307" s="1047"/>
      <c r="T307" s="1048"/>
      <c r="U307" s="1052"/>
      <c r="V307" s="618"/>
      <c r="W307" s="1085"/>
      <c r="X307" s="780"/>
      <c r="Y307" s="780"/>
      <c r="Z307" s="525"/>
      <c r="AA307" s="526"/>
      <c r="AB307" s="555"/>
      <c r="AC307" s="533"/>
      <c r="AD307" s="493"/>
      <c r="AE307" s="493"/>
      <c r="AF307" s="534"/>
      <c r="AG307" s="9"/>
    </row>
    <row r="308" spans="1:33" s="3" customFormat="1" ht="24" customHeight="1">
      <c r="A308" s="448"/>
      <c r="B308" s="453"/>
      <c r="C308" s="454"/>
      <c r="D308" s="454"/>
      <c r="E308" s="454"/>
      <c r="F308" s="454"/>
      <c r="G308" s="455"/>
      <c r="H308" s="891" t="s">
        <v>377</v>
      </c>
      <c r="I308" s="892"/>
      <c r="J308" s="892"/>
      <c r="K308" s="892"/>
      <c r="L308" s="892"/>
      <c r="M308" s="892"/>
      <c r="N308" s="513"/>
      <c r="O308" s="514"/>
      <c r="P308" s="514"/>
      <c r="Q308" s="514"/>
      <c r="R308" s="514"/>
      <c r="S308" s="514"/>
      <c r="T308" s="514"/>
      <c r="U308" s="515"/>
      <c r="V308" s="618"/>
      <c r="W308" s="1085"/>
      <c r="X308" s="780"/>
      <c r="Y308" s="780"/>
      <c r="Z308" s="525"/>
      <c r="AA308" s="526"/>
      <c r="AB308" s="555"/>
      <c r="AC308" s="533"/>
      <c r="AD308" s="493"/>
      <c r="AE308" s="493"/>
      <c r="AF308" s="534"/>
      <c r="AG308" s="9"/>
    </row>
    <row r="309" spans="1:33" s="3" customFormat="1" ht="24" customHeight="1">
      <c r="A309" s="449"/>
      <c r="B309" s="456"/>
      <c r="C309" s="423"/>
      <c r="D309" s="423"/>
      <c r="E309" s="423"/>
      <c r="F309" s="423"/>
      <c r="G309" s="424"/>
      <c r="H309" s="886"/>
      <c r="I309" s="887"/>
      <c r="J309" s="887"/>
      <c r="K309" s="887"/>
      <c r="L309" s="887"/>
      <c r="M309" s="887"/>
      <c r="N309" s="516"/>
      <c r="O309" s="517"/>
      <c r="P309" s="517"/>
      <c r="Q309" s="517"/>
      <c r="R309" s="517"/>
      <c r="S309" s="517"/>
      <c r="T309" s="517"/>
      <c r="U309" s="518"/>
      <c r="V309" s="619"/>
      <c r="W309" s="1086"/>
      <c r="X309" s="783"/>
      <c r="Y309" s="783"/>
      <c r="Z309" s="528"/>
      <c r="AA309" s="529"/>
      <c r="AB309" s="556"/>
      <c r="AC309" s="535"/>
      <c r="AD309" s="496"/>
      <c r="AE309" s="496"/>
      <c r="AF309" s="536"/>
      <c r="AG309" s="9"/>
    </row>
    <row r="310" spans="1:33" s="3" customFormat="1" ht="24" customHeight="1">
      <c r="A310" s="447" t="s">
        <v>13</v>
      </c>
      <c r="B310" s="882" t="s">
        <v>97</v>
      </c>
      <c r="C310" s="760"/>
      <c r="D310" s="760"/>
      <c r="E310" s="760"/>
      <c r="F310" s="760"/>
      <c r="G310" s="761"/>
      <c r="H310" s="882" t="s">
        <v>43</v>
      </c>
      <c r="I310" s="760"/>
      <c r="J310" s="760"/>
      <c r="K310" s="760"/>
      <c r="L310" s="760"/>
      <c r="M310" s="760"/>
      <c r="N310" s="1036"/>
      <c r="O310" s="1037"/>
      <c r="P310" s="1037"/>
      <c r="Q310" s="1037"/>
      <c r="R310" s="1037"/>
      <c r="S310" s="1037"/>
      <c r="T310" s="1037"/>
      <c r="U310" s="1038"/>
      <c r="V310" s="617"/>
      <c r="W310" s="1083"/>
      <c r="X310" s="1084"/>
      <c r="Y310" s="1084"/>
      <c r="Z310" s="521"/>
      <c r="AA310" s="522"/>
      <c r="AB310" s="554"/>
      <c r="AC310" s="530"/>
      <c r="AD310" s="531"/>
      <c r="AE310" s="531"/>
      <c r="AF310" s="532"/>
      <c r="AG310" s="9"/>
    </row>
    <row r="311" spans="1:33" s="3" customFormat="1" ht="24" customHeight="1">
      <c r="A311" s="448"/>
      <c r="B311" s="883"/>
      <c r="C311" s="884"/>
      <c r="D311" s="884"/>
      <c r="E311" s="884"/>
      <c r="F311" s="884"/>
      <c r="G311" s="885"/>
      <c r="H311" s="883"/>
      <c r="I311" s="884"/>
      <c r="J311" s="884"/>
      <c r="K311" s="884"/>
      <c r="L311" s="884"/>
      <c r="M311" s="884"/>
      <c r="N311" s="1039"/>
      <c r="O311" s="1040"/>
      <c r="P311" s="1040"/>
      <c r="Q311" s="1040"/>
      <c r="R311" s="1040"/>
      <c r="S311" s="1040"/>
      <c r="T311" s="1040"/>
      <c r="U311" s="508"/>
      <c r="V311" s="618"/>
      <c r="W311" s="1085"/>
      <c r="X311" s="780"/>
      <c r="Y311" s="780"/>
      <c r="Z311" s="525"/>
      <c r="AA311" s="526"/>
      <c r="AB311" s="555"/>
      <c r="AC311" s="533"/>
      <c r="AD311" s="493"/>
      <c r="AE311" s="493"/>
      <c r="AF311" s="534"/>
      <c r="AG311" s="9"/>
    </row>
    <row r="312" spans="1:33" s="3" customFormat="1" ht="24" customHeight="1">
      <c r="A312" s="448"/>
      <c r="B312" s="883"/>
      <c r="C312" s="884"/>
      <c r="D312" s="884"/>
      <c r="E312" s="884"/>
      <c r="F312" s="884"/>
      <c r="G312" s="885"/>
      <c r="H312" s="883"/>
      <c r="I312" s="884"/>
      <c r="J312" s="884"/>
      <c r="K312" s="884"/>
      <c r="L312" s="884"/>
      <c r="M312" s="884"/>
      <c r="N312" s="1039"/>
      <c r="O312" s="1040"/>
      <c r="P312" s="1040"/>
      <c r="Q312" s="1040"/>
      <c r="R312" s="1040"/>
      <c r="S312" s="1040"/>
      <c r="T312" s="1040"/>
      <c r="U312" s="508"/>
      <c r="V312" s="618"/>
      <c r="W312" s="1085"/>
      <c r="X312" s="780"/>
      <c r="Y312" s="780"/>
      <c r="Z312" s="525"/>
      <c r="AA312" s="526"/>
      <c r="AB312" s="555"/>
      <c r="AC312" s="533"/>
      <c r="AD312" s="493"/>
      <c r="AE312" s="493"/>
      <c r="AF312" s="534"/>
      <c r="AG312" s="9"/>
    </row>
    <row r="313" spans="1:33" s="3" customFormat="1" ht="24" customHeight="1">
      <c r="A313" s="448"/>
      <c r="B313" s="883"/>
      <c r="C313" s="884"/>
      <c r="D313" s="884"/>
      <c r="E313" s="884"/>
      <c r="F313" s="884"/>
      <c r="G313" s="885"/>
      <c r="H313" s="889"/>
      <c r="I313" s="763"/>
      <c r="J313" s="763"/>
      <c r="K313" s="763"/>
      <c r="L313" s="763"/>
      <c r="M313" s="763"/>
      <c r="N313" s="1039"/>
      <c r="O313" s="1040"/>
      <c r="P313" s="1040"/>
      <c r="Q313" s="1040"/>
      <c r="R313" s="1040"/>
      <c r="S313" s="1040"/>
      <c r="T313" s="1040"/>
      <c r="U313" s="508"/>
      <c r="V313" s="618"/>
      <c r="W313" s="1085"/>
      <c r="X313" s="780"/>
      <c r="Y313" s="780"/>
      <c r="Z313" s="525"/>
      <c r="AA313" s="526"/>
      <c r="AB313" s="555"/>
      <c r="AC313" s="533"/>
      <c r="AD313" s="493"/>
      <c r="AE313" s="493"/>
      <c r="AF313" s="534"/>
      <c r="AG313" s="9"/>
    </row>
    <row r="314" spans="1:33" s="3" customFormat="1" ht="24" customHeight="1">
      <c r="A314" s="449"/>
      <c r="B314" s="886"/>
      <c r="C314" s="887"/>
      <c r="D314" s="887"/>
      <c r="E314" s="887"/>
      <c r="F314" s="887"/>
      <c r="G314" s="888"/>
      <c r="H314" s="1043" t="s">
        <v>343</v>
      </c>
      <c r="I314" s="1044"/>
      <c r="J314" s="1044"/>
      <c r="K314" s="1044"/>
      <c r="L314" s="1044"/>
      <c r="M314" s="1044"/>
      <c r="N314" s="1041"/>
      <c r="O314" s="1042"/>
      <c r="P314" s="1042"/>
      <c r="Q314" s="1042"/>
      <c r="R314" s="1042"/>
      <c r="S314" s="1042"/>
      <c r="T314" s="1042"/>
      <c r="U314" s="509"/>
      <c r="V314" s="619"/>
      <c r="W314" s="1086"/>
      <c r="X314" s="783"/>
      <c r="Y314" s="783"/>
      <c r="Z314" s="528"/>
      <c r="AA314" s="529"/>
      <c r="AB314" s="556"/>
      <c r="AC314" s="535"/>
      <c r="AD314" s="496"/>
      <c r="AE314" s="496"/>
      <c r="AF314" s="536"/>
      <c r="AG314" s="9"/>
    </row>
    <row r="315" spans="1:33" s="3" customFormat="1" ht="27.75" customHeight="1">
      <c r="A315" s="447" t="s">
        <v>5</v>
      </c>
      <c r="B315" s="450" t="s">
        <v>93</v>
      </c>
      <c r="C315" s="451"/>
      <c r="D315" s="451"/>
      <c r="E315" s="451"/>
      <c r="F315" s="451"/>
      <c r="G315" s="452"/>
      <c r="H315" s="450" t="s">
        <v>425</v>
      </c>
      <c r="I315" s="451"/>
      <c r="J315" s="451"/>
      <c r="K315" s="451"/>
      <c r="L315" s="451"/>
      <c r="M315" s="451"/>
      <c r="N315" s="868"/>
      <c r="O315" s="520"/>
      <c r="P315" s="520"/>
      <c r="Q315" s="520"/>
      <c r="R315" s="520"/>
      <c r="S315" s="520"/>
      <c r="T315" s="520"/>
      <c r="U315" s="976"/>
      <c r="V315" s="617"/>
      <c r="W315" s="1083"/>
      <c r="X315" s="1084"/>
      <c r="Y315" s="1084"/>
      <c r="Z315" s="521"/>
      <c r="AA315" s="522"/>
      <c r="AB315" s="554"/>
      <c r="AC315" s="530"/>
      <c r="AD315" s="531"/>
      <c r="AE315" s="531"/>
      <c r="AF315" s="532"/>
      <c r="AG315" s="9"/>
    </row>
    <row r="316" spans="1:33" s="3" customFormat="1" ht="24" customHeight="1">
      <c r="A316" s="448"/>
      <c r="B316" s="453"/>
      <c r="C316" s="454"/>
      <c r="D316" s="454"/>
      <c r="E316" s="454"/>
      <c r="F316" s="454"/>
      <c r="G316" s="455"/>
      <c r="H316" s="453"/>
      <c r="I316" s="454"/>
      <c r="J316" s="454"/>
      <c r="K316" s="454"/>
      <c r="L316" s="454"/>
      <c r="M316" s="454"/>
      <c r="N316" s="747"/>
      <c r="O316" s="524"/>
      <c r="P316" s="524"/>
      <c r="Q316" s="524"/>
      <c r="R316" s="524"/>
      <c r="S316" s="524"/>
      <c r="T316" s="524"/>
      <c r="U316" s="748"/>
      <c r="V316" s="618"/>
      <c r="W316" s="1085"/>
      <c r="X316" s="780"/>
      <c r="Y316" s="780"/>
      <c r="Z316" s="525"/>
      <c r="AA316" s="526"/>
      <c r="AB316" s="555"/>
      <c r="AC316" s="533"/>
      <c r="AD316" s="493"/>
      <c r="AE316" s="493"/>
      <c r="AF316" s="534"/>
      <c r="AG316" s="9"/>
    </row>
    <row r="317" spans="1:33" s="3" customFormat="1" ht="24" customHeight="1">
      <c r="A317" s="448"/>
      <c r="B317" s="453"/>
      <c r="C317" s="454"/>
      <c r="D317" s="454"/>
      <c r="E317" s="454"/>
      <c r="F317" s="454"/>
      <c r="G317" s="455"/>
      <c r="H317" s="453"/>
      <c r="I317" s="454"/>
      <c r="J317" s="454"/>
      <c r="K317" s="454"/>
      <c r="L317" s="454"/>
      <c r="M317" s="454"/>
      <c r="N317" s="747"/>
      <c r="O317" s="524"/>
      <c r="P317" s="524"/>
      <c r="Q317" s="524"/>
      <c r="R317" s="524"/>
      <c r="S317" s="524"/>
      <c r="T317" s="524"/>
      <c r="U317" s="748"/>
      <c r="V317" s="618"/>
      <c r="W317" s="1085"/>
      <c r="X317" s="780"/>
      <c r="Y317" s="780"/>
      <c r="Z317" s="525"/>
      <c r="AA317" s="526"/>
      <c r="AB317" s="555"/>
      <c r="AC317" s="533"/>
      <c r="AD317" s="493"/>
      <c r="AE317" s="493"/>
      <c r="AF317" s="534"/>
      <c r="AG317" s="9"/>
    </row>
    <row r="318" spans="1:33" s="3" customFormat="1" ht="29.25" customHeight="1">
      <c r="A318" s="448"/>
      <c r="B318" s="453"/>
      <c r="C318" s="454"/>
      <c r="D318" s="454"/>
      <c r="E318" s="454"/>
      <c r="F318" s="454"/>
      <c r="G318" s="455"/>
      <c r="H318" s="457"/>
      <c r="I318" s="458"/>
      <c r="J318" s="458"/>
      <c r="K318" s="458"/>
      <c r="L318" s="458"/>
      <c r="M318" s="458"/>
      <c r="N318" s="747"/>
      <c r="O318" s="524"/>
      <c r="P318" s="524"/>
      <c r="Q318" s="524"/>
      <c r="R318" s="524"/>
      <c r="S318" s="524"/>
      <c r="T318" s="524"/>
      <c r="U318" s="748"/>
      <c r="V318" s="618"/>
      <c r="W318" s="1085"/>
      <c r="X318" s="780"/>
      <c r="Y318" s="780"/>
      <c r="Z318" s="525"/>
      <c r="AA318" s="526"/>
      <c r="AB318" s="555"/>
      <c r="AC318" s="533"/>
      <c r="AD318" s="493"/>
      <c r="AE318" s="493"/>
      <c r="AF318" s="534"/>
      <c r="AG318" s="9"/>
    </row>
    <row r="319" spans="1:33" s="3" customFormat="1" ht="24" customHeight="1">
      <c r="A319" s="449"/>
      <c r="B319" s="456"/>
      <c r="C319" s="423"/>
      <c r="D319" s="423"/>
      <c r="E319" s="423"/>
      <c r="F319" s="423"/>
      <c r="G319" s="424"/>
      <c r="H319" s="996" t="s">
        <v>344</v>
      </c>
      <c r="I319" s="997"/>
      <c r="J319" s="997"/>
      <c r="K319" s="997"/>
      <c r="L319" s="997"/>
      <c r="M319" s="997"/>
      <c r="N319" s="516"/>
      <c r="O319" s="517"/>
      <c r="P319" s="517"/>
      <c r="Q319" s="517"/>
      <c r="R319" s="517"/>
      <c r="S319" s="517"/>
      <c r="T319" s="517"/>
      <c r="U319" s="518"/>
      <c r="V319" s="619"/>
      <c r="W319" s="1086"/>
      <c r="X319" s="783"/>
      <c r="Y319" s="783"/>
      <c r="Z319" s="528"/>
      <c r="AA319" s="529"/>
      <c r="AB319" s="556"/>
      <c r="AC319" s="535"/>
      <c r="AD319" s="496"/>
      <c r="AE319" s="496"/>
      <c r="AF319" s="536"/>
      <c r="AG319" s="9"/>
    </row>
    <row r="320" spans="1:33" s="3" customFormat="1" ht="24" customHeight="1">
      <c r="A320" s="447" t="s">
        <v>399</v>
      </c>
      <c r="B320" s="450" t="s">
        <v>46</v>
      </c>
      <c r="C320" s="451"/>
      <c r="D320" s="451"/>
      <c r="E320" s="451"/>
      <c r="F320" s="451"/>
      <c r="G320" s="452"/>
      <c r="H320" s="450" t="s">
        <v>164</v>
      </c>
      <c r="I320" s="451"/>
      <c r="J320" s="451"/>
      <c r="K320" s="451"/>
      <c r="L320" s="451"/>
      <c r="M320" s="451"/>
      <c r="N320" s="510" t="s">
        <v>134</v>
      </c>
      <c r="O320" s="511"/>
      <c r="P320" s="511"/>
      <c r="Q320" s="511"/>
      <c r="R320" s="511"/>
      <c r="S320" s="511"/>
      <c r="T320" s="511"/>
      <c r="U320" s="512"/>
      <c r="V320" s="617"/>
      <c r="W320" s="1083"/>
      <c r="X320" s="1084"/>
      <c r="Y320" s="1084"/>
      <c r="Z320" s="521"/>
      <c r="AA320" s="522"/>
      <c r="AB320" s="554"/>
      <c r="AC320" s="530" t="s">
        <v>471</v>
      </c>
      <c r="AD320" s="531"/>
      <c r="AE320" s="531"/>
      <c r="AF320" s="532"/>
      <c r="AG320" s="9"/>
    </row>
    <row r="321" spans="1:33" s="3" customFormat="1" ht="24" customHeight="1">
      <c r="A321" s="448"/>
      <c r="B321" s="453"/>
      <c r="C321" s="454"/>
      <c r="D321" s="454"/>
      <c r="E321" s="454"/>
      <c r="F321" s="454"/>
      <c r="G321" s="455"/>
      <c r="H321" s="453"/>
      <c r="I321" s="454"/>
      <c r="J321" s="454"/>
      <c r="K321" s="454"/>
      <c r="L321" s="454"/>
      <c r="M321" s="454"/>
      <c r="N321" s="477" t="s">
        <v>118</v>
      </c>
      <c r="O321" s="479"/>
      <c r="P321" s="740" t="s">
        <v>47</v>
      </c>
      <c r="Q321" s="478"/>
      <c r="R321" s="479"/>
      <c r="S321" s="741" t="s">
        <v>41</v>
      </c>
      <c r="T321" s="742"/>
      <c r="U321" s="743"/>
      <c r="V321" s="618"/>
      <c r="W321" s="1085"/>
      <c r="X321" s="780"/>
      <c r="Y321" s="780"/>
      <c r="Z321" s="525"/>
      <c r="AA321" s="526"/>
      <c r="AB321" s="555"/>
      <c r="AC321" s="533"/>
      <c r="AD321" s="493"/>
      <c r="AE321" s="493"/>
      <c r="AF321" s="534"/>
      <c r="AG321" s="9"/>
    </row>
    <row r="322" spans="1:33" s="3" customFormat="1" ht="24" customHeight="1">
      <c r="A322" s="448"/>
      <c r="B322" s="453"/>
      <c r="C322" s="454"/>
      <c r="D322" s="454"/>
      <c r="E322" s="454"/>
      <c r="F322" s="454"/>
      <c r="G322" s="455"/>
      <c r="H322" s="453"/>
      <c r="I322" s="454"/>
      <c r="J322" s="454"/>
      <c r="K322" s="454"/>
      <c r="L322" s="454"/>
      <c r="M322" s="454"/>
      <c r="N322" s="81"/>
      <c r="O322" s="36" t="s">
        <v>115</v>
      </c>
      <c r="P322" s="1057"/>
      <c r="Q322" s="1058"/>
      <c r="R322" s="27" t="s">
        <v>105</v>
      </c>
      <c r="S322" s="1057"/>
      <c r="T322" s="1058"/>
      <c r="U322" s="38" t="s">
        <v>105</v>
      </c>
      <c r="V322" s="618"/>
      <c r="W322" s="1085"/>
      <c r="X322" s="780"/>
      <c r="Y322" s="780"/>
      <c r="Z322" s="525"/>
      <c r="AA322" s="526"/>
      <c r="AB322" s="555"/>
      <c r="AC322" s="533"/>
      <c r="AD322" s="493"/>
      <c r="AE322" s="493"/>
      <c r="AF322" s="534"/>
      <c r="AG322" s="9"/>
    </row>
    <row r="323" spans="1:33" s="3" customFormat="1" ht="24" customHeight="1">
      <c r="A323" s="448"/>
      <c r="B323" s="453"/>
      <c r="C323" s="454"/>
      <c r="D323" s="454"/>
      <c r="E323" s="454"/>
      <c r="F323" s="454"/>
      <c r="G323" s="455"/>
      <c r="H323" s="453"/>
      <c r="I323" s="454"/>
      <c r="J323" s="454"/>
      <c r="K323" s="454"/>
      <c r="L323" s="454"/>
      <c r="M323" s="454"/>
      <c r="N323" s="81"/>
      <c r="O323" s="36" t="s">
        <v>115</v>
      </c>
      <c r="P323" s="1057"/>
      <c r="Q323" s="1058"/>
      <c r="R323" s="27" t="s">
        <v>105</v>
      </c>
      <c r="S323" s="1057"/>
      <c r="T323" s="1058"/>
      <c r="U323" s="38" t="s">
        <v>105</v>
      </c>
      <c r="V323" s="618"/>
      <c r="W323" s="1085"/>
      <c r="X323" s="780"/>
      <c r="Y323" s="780"/>
      <c r="Z323" s="525"/>
      <c r="AA323" s="526"/>
      <c r="AB323" s="555"/>
      <c r="AC323" s="533"/>
      <c r="AD323" s="493"/>
      <c r="AE323" s="493"/>
      <c r="AF323" s="534"/>
      <c r="AG323" s="9"/>
    </row>
    <row r="324" spans="1:33" s="3" customFormat="1" ht="24" customHeight="1">
      <c r="A324" s="448"/>
      <c r="B324" s="453"/>
      <c r="C324" s="454"/>
      <c r="D324" s="454"/>
      <c r="E324" s="454"/>
      <c r="F324" s="454"/>
      <c r="G324" s="455"/>
      <c r="H324" s="457"/>
      <c r="I324" s="458"/>
      <c r="J324" s="458"/>
      <c r="K324" s="458"/>
      <c r="L324" s="458"/>
      <c r="M324" s="458"/>
      <c r="N324" s="477"/>
      <c r="O324" s="479"/>
      <c r="P324" s="740" t="s">
        <v>165</v>
      </c>
      <c r="Q324" s="478"/>
      <c r="R324" s="479"/>
      <c r="S324" s="741" t="s">
        <v>28</v>
      </c>
      <c r="T324" s="742"/>
      <c r="U324" s="743"/>
      <c r="V324" s="618"/>
      <c r="W324" s="1085"/>
      <c r="X324" s="780"/>
      <c r="Y324" s="780"/>
      <c r="Z324" s="525"/>
      <c r="AA324" s="526"/>
      <c r="AB324" s="555"/>
      <c r="AC324" s="533"/>
      <c r="AD324" s="493"/>
      <c r="AE324" s="493"/>
      <c r="AF324" s="534"/>
      <c r="AG324" s="9"/>
    </row>
    <row r="325" spans="1:33" s="3" customFormat="1" ht="24" customHeight="1">
      <c r="A325" s="448"/>
      <c r="B325" s="453"/>
      <c r="C325" s="454"/>
      <c r="D325" s="454"/>
      <c r="E325" s="454"/>
      <c r="F325" s="454"/>
      <c r="G325" s="455"/>
      <c r="H325" s="572" t="s">
        <v>378</v>
      </c>
      <c r="I325" s="573"/>
      <c r="J325" s="573"/>
      <c r="K325" s="573"/>
      <c r="L325" s="573"/>
      <c r="M325" s="573"/>
      <c r="N325" s="477" t="s">
        <v>166</v>
      </c>
      <c r="O325" s="479"/>
      <c r="P325" s="1057"/>
      <c r="Q325" s="1058"/>
      <c r="R325" s="27" t="s">
        <v>105</v>
      </c>
      <c r="S325" s="1057"/>
      <c r="T325" s="1058"/>
      <c r="U325" s="38" t="s">
        <v>105</v>
      </c>
      <c r="V325" s="618"/>
      <c r="W325" s="1085"/>
      <c r="X325" s="780"/>
      <c r="Y325" s="780"/>
      <c r="Z325" s="525"/>
      <c r="AA325" s="526"/>
      <c r="AB325" s="555"/>
      <c r="AC325" s="533"/>
      <c r="AD325" s="493"/>
      <c r="AE325" s="493"/>
      <c r="AF325" s="534"/>
      <c r="AG325" s="9"/>
    </row>
    <row r="326" spans="1:33" s="3" customFormat="1" ht="24" customHeight="1">
      <c r="A326" s="448"/>
      <c r="B326" s="453"/>
      <c r="C326" s="454"/>
      <c r="D326" s="454"/>
      <c r="E326" s="454"/>
      <c r="F326" s="454"/>
      <c r="G326" s="455"/>
      <c r="H326" s="453"/>
      <c r="I326" s="454"/>
      <c r="J326" s="454"/>
      <c r="K326" s="454"/>
      <c r="L326" s="454"/>
      <c r="M326" s="454"/>
      <c r="N326" s="513"/>
      <c r="O326" s="514"/>
      <c r="P326" s="514"/>
      <c r="Q326" s="514"/>
      <c r="R326" s="514"/>
      <c r="S326" s="514"/>
      <c r="T326" s="514"/>
      <c r="U326" s="515"/>
      <c r="V326" s="618"/>
      <c r="W326" s="1085"/>
      <c r="X326" s="780"/>
      <c r="Y326" s="780"/>
      <c r="Z326" s="525"/>
      <c r="AA326" s="526"/>
      <c r="AB326" s="555"/>
      <c r="AC326" s="533"/>
      <c r="AD326" s="493"/>
      <c r="AE326" s="493"/>
      <c r="AF326" s="534"/>
      <c r="AG326" s="9"/>
    </row>
    <row r="327" spans="1:33" s="3" customFormat="1" ht="24" customHeight="1">
      <c r="A327" s="449"/>
      <c r="B327" s="456"/>
      <c r="C327" s="423"/>
      <c r="D327" s="423"/>
      <c r="E327" s="423"/>
      <c r="F327" s="423"/>
      <c r="G327" s="424"/>
      <c r="H327" s="456"/>
      <c r="I327" s="423"/>
      <c r="J327" s="423"/>
      <c r="K327" s="423"/>
      <c r="L327" s="423"/>
      <c r="M327" s="423"/>
      <c r="N327" s="516"/>
      <c r="O327" s="517"/>
      <c r="P327" s="517"/>
      <c r="Q327" s="517"/>
      <c r="R327" s="517"/>
      <c r="S327" s="517"/>
      <c r="T327" s="517"/>
      <c r="U327" s="518"/>
      <c r="V327" s="619"/>
      <c r="W327" s="1086"/>
      <c r="X327" s="783"/>
      <c r="Y327" s="783"/>
      <c r="Z327" s="528"/>
      <c r="AA327" s="529"/>
      <c r="AB327" s="556"/>
      <c r="AC327" s="535"/>
      <c r="AD327" s="496"/>
      <c r="AE327" s="496"/>
      <c r="AF327" s="536"/>
      <c r="AG327" s="9"/>
    </row>
    <row r="328" spans="1:33" s="3" customFormat="1" ht="59.25" customHeight="1">
      <c r="A328" s="1088" t="s">
        <v>400</v>
      </c>
      <c r="B328" s="450" t="s">
        <v>426</v>
      </c>
      <c r="C328" s="1092"/>
      <c r="D328" s="1092"/>
      <c r="E328" s="1092"/>
      <c r="F328" s="1092"/>
      <c r="G328" s="1093"/>
      <c r="H328" s="450" t="s">
        <v>427</v>
      </c>
      <c r="I328" s="451"/>
      <c r="J328" s="1092"/>
      <c r="K328" s="1092"/>
      <c r="L328" s="1092"/>
      <c r="M328" s="1092"/>
      <c r="N328" s="868"/>
      <c r="O328" s="520"/>
      <c r="P328" s="520"/>
      <c r="Q328" s="520"/>
      <c r="R328" s="520"/>
      <c r="S328" s="520"/>
      <c r="T328" s="520"/>
      <c r="U328" s="976"/>
      <c r="V328" s="617"/>
      <c r="W328" s="1083"/>
      <c r="X328" s="1084"/>
      <c r="Y328" s="521"/>
      <c r="Z328" s="521"/>
      <c r="AA328" s="522"/>
      <c r="AB328" s="554"/>
      <c r="AC328" s="530" t="s">
        <v>464</v>
      </c>
      <c r="AD328" s="531"/>
      <c r="AE328" s="540"/>
      <c r="AF328" s="541"/>
      <c r="AG328" s="9"/>
    </row>
    <row r="329" spans="1:33" s="3" customFormat="1" ht="58.5" customHeight="1">
      <c r="A329" s="1089"/>
      <c r="B329" s="453"/>
      <c r="C329" s="1094"/>
      <c r="D329" s="1094"/>
      <c r="E329" s="1094"/>
      <c r="F329" s="1094"/>
      <c r="G329" s="1095"/>
      <c r="H329" s="1096"/>
      <c r="I329" s="1094"/>
      <c r="J329" s="1094"/>
      <c r="K329" s="1094"/>
      <c r="L329" s="1094"/>
      <c r="M329" s="1094"/>
      <c r="N329" s="747"/>
      <c r="O329" s="524"/>
      <c r="P329" s="524"/>
      <c r="Q329" s="524"/>
      <c r="R329" s="524"/>
      <c r="S329" s="524"/>
      <c r="T329" s="524"/>
      <c r="U329" s="748"/>
      <c r="V329" s="618"/>
      <c r="W329" s="1085"/>
      <c r="X329" s="780"/>
      <c r="Y329" s="525"/>
      <c r="Z329" s="525"/>
      <c r="AA329" s="526"/>
      <c r="AB329" s="555"/>
      <c r="AC329" s="533"/>
      <c r="AD329" s="493"/>
      <c r="AE329" s="821"/>
      <c r="AF329" s="822"/>
      <c r="AG329" s="9"/>
    </row>
    <row r="330" spans="1:33" s="3" customFormat="1" ht="24" customHeight="1">
      <c r="A330" s="1089"/>
      <c r="B330" s="453"/>
      <c r="C330" s="1094"/>
      <c r="D330" s="1094"/>
      <c r="E330" s="1094"/>
      <c r="F330" s="1094"/>
      <c r="G330" s="1095"/>
      <c r="H330" s="1098" t="s">
        <v>234</v>
      </c>
      <c r="I330" s="1099"/>
      <c r="J330" s="905"/>
      <c r="K330" s="905"/>
      <c r="L330" s="905"/>
      <c r="M330" s="905"/>
      <c r="N330" s="747"/>
      <c r="O330" s="524"/>
      <c r="P330" s="524"/>
      <c r="Q330" s="524"/>
      <c r="R330" s="524"/>
      <c r="S330" s="524"/>
      <c r="T330" s="524"/>
      <c r="U330" s="748"/>
      <c r="V330" s="618"/>
      <c r="W330" s="1085"/>
      <c r="X330" s="780"/>
      <c r="Y330" s="525"/>
      <c r="Z330" s="525"/>
      <c r="AA330" s="526"/>
      <c r="AB330" s="555"/>
      <c r="AC330" s="533"/>
      <c r="AD330" s="493"/>
      <c r="AE330" s="821"/>
      <c r="AF330" s="822"/>
      <c r="AG330" s="9"/>
    </row>
    <row r="331" spans="1:33" s="3" customFormat="1" ht="34.5" customHeight="1">
      <c r="A331" s="1090"/>
      <c r="B331" s="1096"/>
      <c r="C331" s="1094"/>
      <c r="D331" s="1094"/>
      <c r="E331" s="1094"/>
      <c r="F331" s="1094"/>
      <c r="G331" s="1095"/>
      <c r="H331" s="966"/>
      <c r="I331" s="967"/>
      <c r="J331" s="967"/>
      <c r="K331" s="967"/>
      <c r="L331" s="967"/>
      <c r="M331" s="967"/>
      <c r="N331" s="747"/>
      <c r="O331" s="524"/>
      <c r="P331" s="524"/>
      <c r="Q331" s="524"/>
      <c r="R331" s="524"/>
      <c r="S331" s="524"/>
      <c r="T331" s="524"/>
      <c r="U331" s="748"/>
      <c r="V331" s="618"/>
      <c r="W331" s="1071"/>
      <c r="X331" s="525"/>
      <c r="Y331" s="525"/>
      <c r="Z331" s="525"/>
      <c r="AA331" s="526"/>
      <c r="AB331" s="555"/>
      <c r="AC331" s="545"/>
      <c r="AD331" s="821"/>
      <c r="AE331" s="821"/>
      <c r="AF331" s="822"/>
      <c r="AG331" s="9"/>
    </row>
    <row r="332" spans="1:33" s="3" customFormat="1" ht="27.75" customHeight="1">
      <c r="A332" s="1091"/>
      <c r="B332" s="1097"/>
      <c r="C332" s="972"/>
      <c r="D332" s="972"/>
      <c r="E332" s="972"/>
      <c r="F332" s="972"/>
      <c r="G332" s="973"/>
      <c r="H332" s="906"/>
      <c r="I332" s="907"/>
      <c r="J332" s="907"/>
      <c r="K332" s="907"/>
      <c r="L332" s="907"/>
      <c r="M332" s="907"/>
      <c r="N332" s="516"/>
      <c r="O332" s="517"/>
      <c r="P332" s="517"/>
      <c r="Q332" s="517"/>
      <c r="R332" s="517"/>
      <c r="S332" s="517"/>
      <c r="T332" s="517"/>
      <c r="U332" s="518"/>
      <c r="V332" s="619"/>
      <c r="W332" s="1087"/>
      <c r="X332" s="528"/>
      <c r="Y332" s="528"/>
      <c r="Z332" s="528"/>
      <c r="AA332" s="529"/>
      <c r="AB332" s="556"/>
      <c r="AC332" s="542"/>
      <c r="AD332" s="543"/>
      <c r="AE332" s="543"/>
      <c r="AF332" s="544"/>
      <c r="AG332" s="11"/>
    </row>
    <row r="333" spans="1:33" s="3" customFormat="1" ht="24" customHeight="1">
      <c r="A333" s="447" t="s">
        <v>32</v>
      </c>
      <c r="B333" s="450" t="s">
        <v>49</v>
      </c>
      <c r="C333" s="451"/>
      <c r="D333" s="451"/>
      <c r="E333" s="451"/>
      <c r="F333" s="451"/>
      <c r="G333" s="452"/>
      <c r="H333" s="450" t="s">
        <v>180</v>
      </c>
      <c r="I333" s="451"/>
      <c r="J333" s="451"/>
      <c r="K333" s="451"/>
      <c r="L333" s="451"/>
      <c r="M333" s="451"/>
      <c r="N333" s="510" t="s">
        <v>48</v>
      </c>
      <c r="O333" s="511"/>
      <c r="P333" s="511"/>
      <c r="Q333" s="511"/>
      <c r="R333" s="511"/>
      <c r="S333" s="511"/>
      <c r="T333" s="511"/>
      <c r="U333" s="512"/>
      <c r="V333" s="617"/>
      <c r="W333" s="1083"/>
      <c r="X333" s="1084"/>
      <c r="Y333" s="1084"/>
      <c r="Z333" s="521"/>
      <c r="AA333" s="522"/>
      <c r="AB333" s="554"/>
      <c r="AC333" s="530"/>
      <c r="AD333" s="531"/>
      <c r="AE333" s="531"/>
      <c r="AF333" s="532"/>
      <c r="AG333" s="9"/>
    </row>
    <row r="334" spans="1:33" s="3" customFormat="1" ht="24" customHeight="1">
      <c r="A334" s="448"/>
      <c r="B334" s="453"/>
      <c r="C334" s="454"/>
      <c r="D334" s="454"/>
      <c r="E334" s="454"/>
      <c r="F334" s="454"/>
      <c r="G334" s="455"/>
      <c r="H334" s="453"/>
      <c r="I334" s="454"/>
      <c r="J334" s="454"/>
      <c r="K334" s="454"/>
      <c r="L334" s="454"/>
      <c r="M334" s="454"/>
      <c r="N334" s="477" t="s">
        <v>118</v>
      </c>
      <c r="O334" s="479"/>
      <c r="P334" s="740" t="s">
        <v>27</v>
      </c>
      <c r="Q334" s="478"/>
      <c r="R334" s="479"/>
      <c r="S334" s="741" t="s">
        <v>26</v>
      </c>
      <c r="T334" s="742"/>
      <c r="U334" s="743"/>
      <c r="V334" s="618"/>
      <c r="W334" s="1085"/>
      <c r="X334" s="780"/>
      <c r="Y334" s="780"/>
      <c r="Z334" s="525"/>
      <c r="AA334" s="526"/>
      <c r="AB334" s="555"/>
      <c r="AC334" s="533"/>
      <c r="AD334" s="493"/>
      <c r="AE334" s="493"/>
      <c r="AF334" s="534"/>
      <c r="AG334" s="9"/>
    </row>
    <row r="335" spans="1:33" s="3" customFormat="1" ht="24" customHeight="1">
      <c r="A335" s="448"/>
      <c r="B335" s="453"/>
      <c r="C335" s="454"/>
      <c r="D335" s="454"/>
      <c r="E335" s="454"/>
      <c r="F335" s="454"/>
      <c r="G335" s="455"/>
      <c r="H335" s="453"/>
      <c r="I335" s="454"/>
      <c r="J335" s="454"/>
      <c r="K335" s="454"/>
      <c r="L335" s="454"/>
      <c r="M335" s="454"/>
      <c r="N335" s="81"/>
      <c r="O335" s="37" t="s">
        <v>115</v>
      </c>
      <c r="P335" s="1057"/>
      <c r="Q335" s="1058"/>
      <c r="R335" s="39" t="s">
        <v>105</v>
      </c>
      <c r="S335" s="1057"/>
      <c r="T335" s="1058"/>
      <c r="U335" s="38" t="s">
        <v>105</v>
      </c>
      <c r="V335" s="618"/>
      <c r="W335" s="1085"/>
      <c r="X335" s="780"/>
      <c r="Y335" s="780"/>
      <c r="Z335" s="525"/>
      <c r="AA335" s="526"/>
      <c r="AB335" s="555"/>
      <c r="AC335" s="533"/>
      <c r="AD335" s="493"/>
      <c r="AE335" s="493"/>
      <c r="AF335" s="534"/>
      <c r="AG335" s="9"/>
    </row>
    <row r="336" spans="1:33" s="3" customFormat="1" ht="24" customHeight="1">
      <c r="A336" s="448"/>
      <c r="B336" s="453"/>
      <c r="C336" s="454"/>
      <c r="D336" s="454"/>
      <c r="E336" s="454"/>
      <c r="F336" s="454"/>
      <c r="G336" s="455"/>
      <c r="H336" s="453"/>
      <c r="I336" s="454"/>
      <c r="J336" s="454"/>
      <c r="K336" s="454"/>
      <c r="L336" s="454"/>
      <c r="M336" s="454"/>
      <c r="N336" s="81"/>
      <c r="O336" s="37" t="s">
        <v>115</v>
      </c>
      <c r="P336" s="1057"/>
      <c r="Q336" s="1058"/>
      <c r="R336" s="39" t="s">
        <v>105</v>
      </c>
      <c r="S336" s="1057"/>
      <c r="T336" s="1058"/>
      <c r="U336" s="38" t="s">
        <v>105</v>
      </c>
      <c r="V336" s="618"/>
      <c r="W336" s="1085"/>
      <c r="X336" s="780"/>
      <c r="Y336" s="780"/>
      <c r="Z336" s="525"/>
      <c r="AA336" s="526"/>
      <c r="AB336" s="555"/>
      <c r="AC336" s="533"/>
      <c r="AD336" s="493"/>
      <c r="AE336" s="493"/>
      <c r="AF336" s="534"/>
      <c r="AG336" s="9"/>
    </row>
    <row r="337" spans="1:33" s="3" customFormat="1" ht="24" customHeight="1">
      <c r="A337" s="448"/>
      <c r="B337" s="453"/>
      <c r="C337" s="454"/>
      <c r="D337" s="454"/>
      <c r="E337" s="454"/>
      <c r="F337" s="454"/>
      <c r="G337" s="455"/>
      <c r="H337" s="457"/>
      <c r="I337" s="458"/>
      <c r="J337" s="458"/>
      <c r="K337" s="458"/>
      <c r="L337" s="458"/>
      <c r="M337" s="458"/>
      <c r="N337" s="81"/>
      <c r="O337" s="37" t="s">
        <v>115</v>
      </c>
      <c r="P337" s="1057"/>
      <c r="Q337" s="1058"/>
      <c r="R337" s="39" t="s">
        <v>105</v>
      </c>
      <c r="S337" s="1057"/>
      <c r="T337" s="1058"/>
      <c r="U337" s="38" t="s">
        <v>105</v>
      </c>
      <c r="V337" s="618"/>
      <c r="W337" s="1085"/>
      <c r="X337" s="780"/>
      <c r="Y337" s="780"/>
      <c r="Z337" s="525"/>
      <c r="AA337" s="526"/>
      <c r="AB337" s="555"/>
      <c r="AC337" s="533"/>
      <c r="AD337" s="493"/>
      <c r="AE337" s="493"/>
      <c r="AF337" s="534"/>
      <c r="AG337" s="9"/>
    </row>
    <row r="338" spans="1:33" s="3" customFormat="1" ht="24" customHeight="1">
      <c r="A338" s="448"/>
      <c r="B338" s="453"/>
      <c r="C338" s="454"/>
      <c r="D338" s="454"/>
      <c r="E338" s="454"/>
      <c r="F338" s="454"/>
      <c r="G338" s="455"/>
      <c r="H338" s="572" t="s">
        <v>345</v>
      </c>
      <c r="I338" s="573"/>
      <c r="J338" s="573"/>
      <c r="K338" s="573"/>
      <c r="L338" s="573"/>
      <c r="M338" s="573"/>
      <c r="N338" s="513"/>
      <c r="O338" s="514"/>
      <c r="P338" s="514"/>
      <c r="Q338" s="514"/>
      <c r="R338" s="514"/>
      <c r="S338" s="514"/>
      <c r="T338" s="514"/>
      <c r="U338" s="515"/>
      <c r="V338" s="618"/>
      <c r="W338" s="1085"/>
      <c r="X338" s="780"/>
      <c r="Y338" s="780"/>
      <c r="Z338" s="525"/>
      <c r="AA338" s="526"/>
      <c r="AB338" s="555"/>
      <c r="AC338" s="533"/>
      <c r="AD338" s="493"/>
      <c r="AE338" s="493"/>
      <c r="AF338" s="534"/>
      <c r="AG338" s="9"/>
    </row>
    <row r="339" spans="1:33" s="3" customFormat="1" ht="24" customHeight="1">
      <c r="A339" s="448"/>
      <c r="B339" s="453"/>
      <c r="C339" s="454"/>
      <c r="D339" s="454"/>
      <c r="E339" s="454"/>
      <c r="F339" s="454"/>
      <c r="G339" s="455"/>
      <c r="H339" s="453"/>
      <c r="I339" s="454"/>
      <c r="J339" s="454"/>
      <c r="K339" s="454"/>
      <c r="L339" s="454"/>
      <c r="M339" s="454"/>
      <c r="N339" s="747"/>
      <c r="O339" s="524"/>
      <c r="P339" s="524"/>
      <c r="Q339" s="524"/>
      <c r="R339" s="524"/>
      <c r="S339" s="524"/>
      <c r="T339" s="524"/>
      <c r="U339" s="748"/>
      <c r="V339" s="618"/>
      <c r="W339" s="1085"/>
      <c r="X339" s="780"/>
      <c r="Y339" s="780"/>
      <c r="Z339" s="525"/>
      <c r="AA339" s="526"/>
      <c r="AB339" s="555"/>
      <c r="AC339" s="533"/>
      <c r="AD339" s="493"/>
      <c r="AE339" s="493"/>
      <c r="AF339" s="534"/>
      <c r="AG339" s="9"/>
    </row>
    <row r="340" spans="1:33" s="3" customFormat="1" ht="24" customHeight="1">
      <c r="A340" s="449"/>
      <c r="B340" s="456"/>
      <c r="C340" s="423"/>
      <c r="D340" s="423"/>
      <c r="E340" s="423"/>
      <c r="F340" s="423"/>
      <c r="G340" s="424"/>
      <c r="H340" s="456"/>
      <c r="I340" s="423"/>
      <c r="J340" s="423"/>
      <c r="K340" s="423"/>
      <c r="L340" s="423"/>
      <c r="M340" s="423"/>
      <c r="N340" s="747"/>
      <c r="O340" s="524"/>
      <c r="P340" s="524"/>
      <c r="Q340" s="524"/>
      <c r="R340" s="524"/>
      <c r="S340" s="524"/>
      <c r="T340" s="524"/>
      <c r="U340" s="748"/>
      <c r="V340" s="619"/>
      <c r="W340" s="1086"/>
      <c r="X340" s="783"/>
      <c r="Y340" s="783"/>
      <c r="Z340" s="528"/>
      <c r="AA340" s="529"/>
      <c r="AB340" s="556"/>
      <c r="AC340" s="535"/>
      <c r="AD340" s="496"/>
      <c r="AE340" s="496"/>
      <c r="AF340" s="536"/>
      <c r="AG340" s="9"/>
    </row>
    <row r="341" spans="1:33" s="3" customFormat="1" ht="46.5" customHeight="1">
      <c r="A341" s="447" t="s">
        <v>396</v>
      </c>
      <c r="B341" s="882" t="s">
        <v>94</v>
      </c>
      <c r="C341" s="760"/>
      <c r="D341" s="760"/>
      <c r="E341" s="760"/>
      <c r="F341" s="760"/>
      <c r="G341" s="761"/>
      <c r="H341" s="882" t="s">
        <v>428</v>
      </c>
      <c r="I341" s="760"/>
      <c r="J341" s="760"/>
      <c r="K341" s="760"/>
      <c r="L341" s="760"/>
      <c r="M341" s="760"/>
      <c r="N341" s="80"/>
      <c r="O341" s="511" t="s">
        <v>304</v>
      </c>
      <c r="P341" s="1107"/>
      <c r="Q341" s="1107"/>
      <c r="R341" s="1107"/>
      <c r="S341" s="1107"/>
      <c r="T341" s="1107"/>
      <c r="U341" s="1108"/>
      <c r="V341" s="617"/>
      <c r="W341" s="1083"/>
      <c r="X341" s="1084"/>
      <c r="Y341" s="1084"/>
      <c r="Z341" s="521"/>
      <c r="AA341" s="522"/>
      <c r="AB341" s="554"/>
      <c r="AC341" s="530"/>
      <c r="AD341" s="531"/>
      <c r="AE341" s="531"/>
      <c r="AF341" s="532"/>
      <c r="AG341" s="9"/>
    </row>
    <row r="342" spans="1:33" s="3" customFormat="1" ht="45.75" customHeight="1">
      <c r="A342" s="448"/>
      <c r="B342" s="883"/>
      <c r="C342" s="884"/>
      <c r="D342" s="884"/>
      <c r="E342" s="884"/>
      <c r="F342" s="884"/>
      <c r="G342" s="885"/>
      <c r="H342" s="883"/>
      <c r="I342" s="884"/>
      <c r="J342" s="884"/>
      <c r="K342" s="884"/>
      <c r="L342" s="884"/>
      <c r="M342" s="884"/>
      <c r="N342" s="81"/>
      <c r="O342" s="745" t="s">
        <v>300</v>
      </c>
      <c r="P342" s="984"/>
      <c r="Q342" s="984"/>
      <c r="R342" s="984"/>
      <c r="S342" s="984"/>
      <c r="T342" s="984"/>
      <c r="U342" s="985"/>
      <c r="V342" s="618"/>
      <c r="W342" s="1085"/>
      <c r="X342" s="780"/>
      <c r="Y342" s="780"/>
      <c r="Z342" s="525"/>
      <c r="AA342" s="526"/>
      <c r="AB342" s="555"/>
      <c r="AC342" s="533"/>
      <c r="AD342" s="493"/>
      <c r="AE342" s="493"/>
      <c r="AF342" s="534"/>
      <c r="AG342" s="9"/>
    </row>
    <row r="343" spans="1:33" s="3" customFormat="1" ht="31.5" customHeight="1">
      <c r="A343" s="448"/>
      <c r="B343" s="883"/>
      <c r="C343" s="884"/>
      <c r="D343" s="884"/>
      <c r="E343" s="884"/>
      <c r="F343" s="884"/>
      <c r="G343" s="885"/>
      <c r="H343" s="883"/>
      <c r="I343" s="884"/>
      <c r="J343" s="884"/>
      <c r="K343" s="884"/>
      <c r="L343" s="884"/>
      <c r="M343" s="884"/>
      <c r="N343" s="81"/>
      <c r="O343" s="745" t="s">
        <v>301</v>
      </c>
      <c r="P343" s="984"/>
      <c r="Q343" s="984"/>
      <c r="R343" s="984"/>
      <c r="S343" s="984"/>
      <c r="T343" s="984"/>
      <c r="U343" s="985"/>
      <c r="V343" s="618"/>
      <c r="W343" s="1085"/>
      <c r="X343" s="780"/>
      <c r="Y343" s="780"/>
      <c r="Z343" s="525"/>
      <c r="AA343" s="526"/>
      <c r="AB343" s="555"/>
      <c r="AC343" s="533"/>
      <c r="AD343" s="493"/>
      <c r="AE343" s="493"/>
      <c r="AF343" s="534"/>
      <c r="AG343" s="9"/>
    </row>
    <row r="344" spans="1:33" s="3" customFormat="1" ht="41.25" customHeight="1">
      <c r="A344" s="448"/>
      <c r="B344" s="883"/>
      <c r="C344" s="884"/>
      <c r="D344" s="884"/>
      <c r="E344" s="884"/>
      <c r="F344" s="884"/>
      <c r="G344" s="885"/>
      <c r="H344" s="919"/>
      <c r="I344" s="920"/>
      <c r="J344" s="920"/>
      <c r="K344" s="920"/>
      <c r="L344" s="920"/>
      <c r="M344" s="920"/>
      <c r="N344" s="81"/>
      <c r="O344" s="745" t="s">
        <v>303</v>
      </c>
      <c r="P344" s="984"/>
      <c r="Q344" s="984"/>
      <c r="R344" s="984"/>
      <c r="S344" s="984"/>
      <c r="T344" s="984"/>
      <c r="U344" s="985"/>
      <c r="V344" s="618"/>
      <c r="W344" s="1085"/>
      <c r="X344" s="780"/>
      <c r="Y344" s="780"/>
      <c r="Z344" s="525"/>
      <c r="AA344" s="526"/>
      <c r="AB344" s="555"/>
      <c r="AC344" s="533"/>
      <c r="AD344" s="493"/>
      <c r="AE344" s="493"/>
      <c r="AF344" s="534"/>
      <c r="AG344" s="9"/>
    </row>
    <row r="345" spans="1:33" s="3" customFormat="1" ht="24" customHeight="1">
      <c r="A345" s="448"/>
      <c r="B345" s="883"/>
      <c r="C345" s="884"/>
      <c r="D345" s="884"/>
      <c r="E345" s="884"/>
      <c r="F345" s="884"/>
      <c r="G345" s="885"/>
      <c r="H345" s="891" t="s">
        <v>346</v>
      </c>
      <c r="I345" s="892"/>
      <c r="J345" s="892"/>
      <c r="K345" s="892"/>
      <c r="L345" s="892"/>
      <c r="M345" s="892"/>
      <c r="N345" s="620"/>
      <c r="O345" s="745" t="s">
        <v>302</v>
      </c>
      <c r="P345" s="984"/>
      <c r="Q345" s="984"/>
      <c r="R345" s="984"/>
      <c r="S345" s="984"/>
      <c r="T345" s="984"/>
      <c r="U345" s="985"/>
      <c r="V345" s="618"/>
      <c r="W345" s="1085"/>
      <c r="X345" s="780"/>
      <c r="Y345" s="780"/>
      <c r="Z345" s="525"/>
      <c r="AA345" s="526"/>
      <c r="AB345" s="555"/>
      <c r="AC345" s="533"/>
      <c r="AD345" s="493"/>
      <c r="AE345" s="493"/>
      <c r="AF345" s="534"/>
      <c r="AG345" s="9"/>
    </row>
    <row r="346" spans="1:33" s="3" customFormat="1" ht="24" customHeight="1">
      <c r="A346" s="449"/>
      <c r="B346" s="886"/>
      <c r="C346" s="887"/>
      <c r="D346" s="887"/>
      <c r="E346" s="887"/>
      <c r="F346" s="887"/>
      <c r="G346" s="888"/>
      <c r="H346" s="886"/>
      <c r="I346" s="887"/>
      <c r="J346" s="887"/>
      <c r="K346" s="887"/>
      <c r="L346" s="887"/>
      <c r="M346" s="887"/>
      <c r="N346" s="1106"/>
      <c r="O346" s="1117"/>
      <c r="P346" s="1117"/>
      <c r="Q346" s="1117"/>
      <c r="R346" s="1117"/>
      <c r="S346" s="1117"/>
      <c r="T346" s="1117"/>
      <c r="U346" s="1118"/>
      <c r="V346" s="619"/>
      <c r="W346" s="1086"/>
      <c r="X346" s="783"/>
      <c r="Y346" s="783"/>
      <c r="Z346" s="528"/>
      <c r="AA346" s="529"/>
      <c r="AB346" s="556"/>
      <c r="AC346" s="535"/>
      <c r="AD346" s="496"/>
      <c r="AE346" s="496"/>
      <c r="AF346" s="536"/>
      <c r="AG346" s="9"/>
    </row>
    <row r="347" spans="1:33" s="3" customFormat="1" ht="24" customHeight="1">
      <c r="A347" s="447" t="s">
        <v>402</v>
      </c>
      <c r="B347" s="450" t="s">
        <v>189</v>
      </c>
      <c r="C347" s="451"/>
      <c r="D347" s="451"/>
      <c r="E347" s="451"/>
      <c r="F347" s="451"/>
      <c r="G347" s="452"/>
      <c r="H347" s="450" t="s">
        <v>429</v>
      </c>
      <c r="I347" s="451"/>
      <c r="J347" s="451"/>
      <c r="K347" s="451"/>
      <c r="L347" s="451"/>
      <c r="M347" s="451"/>
      <c r="N347" s="1100" t="s">
        <v>50</v>
      </c>
      <c r="O347" s="1101"/>
      <c r="P347" s="1101"/>
      <c r="Q347" s="1102"/>
      <c r="R347" s="1103" t="s">
        <v>51</v>
      </c>
      <c r="S347" s="1104"/>
      <c r="T347" s="1104"/>
      <c r="U347" s="1105"/>
      <c r="V347" s="617"/>
      <c r="W347" s="1083"/>
      <c r="X347" s="1084"/>
      <c r="Y347" s="1084"/>
      <c r="Z347" s="521"/>
      <c r="AA347" s="522"/>
      <c r="AB347" s="554"/>
      <c r="AC347" s="530"/>
      <c r="AD347" s="531"/>
      <c r="AE347" s="531"/>
      <c r="AF347" s="532"/>
      <c r="AG347" s="9"/>
    </row>
    <row r="348" spans="1:33" s="3" customFormat="1" ht="27.75" customHeight="1">
      <c r="A348" s="448"/>
      <c r="B348" s="453"/>
      <c r="C348" s="454"/>
      <c r="D348" s="454"/>
      <c r="E348" s="454"/>
      <c r="F348" s="454"/>
      <c r="G348" s="455"/>
      <c r="H348" s="453"/>
      <c r="I348" s="454"/>
      <c r="J348" s="454"/>
      <c r="K348" s="454"/>
      <c r="L348" s="454"/>
      <c r="M348" s="454"/>
      <c r="N348" s="1138"/>
      <c r="O348" s="1135"/>
      <c r="P348" s="1058"/>
      <c r="Q348" s="47" t="s">
        <v>105</v>
      </c>
      <c r="R348" s="1057"/>
      <c r="S348" s="1135"/>
      <c r="T348" s="1058"/>
      <c r="U348" s="46" t="s">
        <v>105</v>
      </c>
      <c r="V348" s="618"/>
      <c r="W348" s="1085"/>
      <c r="X348" s="780"/>
      <c r="Y348" s="780"/>
      <c r="Z348" s="525"/>
      <c r="AA348" s="526"/>
      <c r="AB348" s="555"/>
      <c r="AC348" s="533"/>
      <c r="AD348" s="493"/>
      <c r="AE348" s="493"/>
      <c r="AF348" s="534"/>
      <c r="AG348" s="9"/>
    </row>
    <row r="349" spans="1:33" s="3" customFormat="1" ht="24" customHeight="1">
      <c r="A349" s="448"/>
      <c r="B349" s="453"/>
      <c r="C349" s="454"/>
      <c r="D349" s="454"/>
      <c r="E349" s="454"/>
      <c r="F349" s="454"/>
      <c r="G349" s="455"/>
      <c r="H349" s="453"/>
      <c r="I349" s="454"/>
      <c r="J349" s="454"/>
      <c r="K349" s="454"/>
      <c r="L349" s="454"/>
      <c r="M349" s="454"/>
      <c r="N349" s="1139"/>
      <c r="O349" s="1140"/>
      <c r="P349" s="1140"/>
      <c r="Q349" s="1140"/>
      <c r="R349" s="1140"/>
      <c r="S349" s="1140"/>
      <c r="T349" s="1140"/>
      <c r="U349" s="1141"/>
      <c r="V349" s="618"/>
      <c r="W349" s="1085"/>
      <c r="X349" s="780"/>
      <c r="Y349" s="780"/>
      <c r="Z349" s="525"/>
      <c r="AA349" s="526"/>
      <c r="AB349" s="555"/>
      <c r="AC349" s="533"/>
      <c r="AD349" s="493"/>
      <c r="AE349" s="493"/>
      <c r="AF349" s="534"/>
      <c r="AG349" s="9"/>
    </row>
    <row r="350" spans="1:33" s="3" customFormat="1" ht="10.5" customHeight="1">
      <c r="A350" s="448"/>
      <c r="B350" s="453"/>
      <c r="C350" s="454"/>
      <c r="D350" s="454"/>
      <c r="E350" s="454"/>
      <c r="F350" s="454"/>
      <c r="G350" s="455"/>
      <c r="H350" s="453"/>
      <c r="I350" s="454"/>
      <c r="J350" s="454"/>
      <c r="K350" s="454"/>
      <c r="L350" s="454"/>
      <c r="M350" s="454"/>
      <c r="N350" s="1142"/>
      <c r="O350" s="1143"/>
      <c r="P350" s="1143"/>
      <c r="Q350" s="1143"/>
      <c r="R350" s="1143"/>
      <c r="S350" s="1143"/>
      <c r="T350" s="1143"/>
      <c r="U350" s="1144"/>
      <c r="V350" s="618"/>
      <c r="W350" s="1085"/>
      <c r="X350" s="780"/>
      <c r="Y350" s="780"/>
      <c r="Z350" s="525"/>
      <c r="AA350" s="526"/>
      <c r="AB350" s="555"/>
      <c r="AC350" s="533"/>
      <c r="AD350" s="493"/>
      <c r="AE350" s="493"/>
      <c r="AF350" s="534"/>
      <c r="AG350" s="9"/>
    </row>
    <row r="351" spans="1:33" s="3" customFormat="1" ht="24" customHeight="1">
      <c r="A351" s="448"/>
      <c r="B351" s="453"/>
      <c r="C351" s="454"/>
      <c r="D351" s="454"/>
      <c r="E351" s="454"/>
      <c r="F351" s="454"/>
      <c r="G351" s="455"/>
      <c r="H351" s="457"/>
      <c r="I351" s="458"/>
      <c r="J351" s="458"/>
      <c r="K351" s="458"/>
      <c r="L351" s="458"/>
      <c r="M351" s="458"/>
      <c r="N351" s="1142"/>
      <c r="O351" s="1143"/>
      <c r="P351" s="1143"/>
      <c r="Q351" s="1143"/>
      <c r="R351" s="1143"/>
      <c r="S351" s="1143"/>
      <c r="T351" s="1143"/>
      <c r="U351" s="1144"/>
      <c r="V351" s="618"/>
      <c r="W351" s="1085"/>
      <c r="X351" s="780"/>
      <c r="Y351" s="780"/>
      <c r="Z351" s="525"/>
      <c r="AA351" s="526"/>
      <c r="AB351" s="555"/>
      <c r="AC351" s="533"/>
      <c r="AD351" s="493"/>
      <c r="AE351" s="493"/>
      <c r="AF351" s="534"/>
      <c r="AG351" s="9"/>
    </row>
    <row r="352" spans="1:33" s="3" customFormat="1" ht="14.25" customHeight="1">
      <c r="A352" s="448"/>
      <c r="B352" s="453"/>
      <c r="C352" s="454"/>
      <c r="D352" s="454"/>
      <c r="E352" s="454"/>
      <c r="F352" s="454"/>
      <c r="G352" s="455"/>
      <c r="H352" s="572" t="s">
        <v>348</v>
      </c>
      <c r="I352" s="573"/>
      <c r="J352" s="573"/>
      <c r="K352" s="573"/>
      <c r="L352" s="573"/>
      <c r="M352" s="573"/>
      <c r="N352" s="1142"/>
      <c r="O352" s="1143"/>
      <c r="P352" s="1143"/>
      <c r="Q352" s="1143"/>
      <c r="R352" s="1143"/>
      <c r="S352" s="1143"/>
      <c r="T352" s="1143"/>
      <c r="U352" s="1144"/>
      <c r="V352" s="618"/>
      <c r="W352" s="1085"/>
      <c r="X352" s="780"/>
      <c r="Y352" s="780"/>
      <c r="Z352" s="525"/>
      <c r="AA352" s="526"/>
      <c r="AB352" s="555"/>
      <c r="AC352" s="533"/>
      <c r="AD352" s="493"/>
      <c r="AE352" s="493"/>
      <c r="AF352" s="534"/>
      <c r="AG352" s="9"/>
    </row>
    <row r="353" spans="1:33" s="3" customFormat="1" ht="12.75" customHeight="1">
      <c r="A353" s="449"/>
      <c r="B353" s="456"/>
      <c r="C353" s="423"/>
      <c r="D353" s="423"/>
      <c r="E353" s="423"/>
      <c r="F353" s="423"/>
      <c r="G353" s="424"/>
      <c r="H353" s="456"/>
      <c r="I353" s="423"/>
      <c r="J353" s="423"/>
      <c r="K353" s="423"/>
      <c r="L353" s="423"/>
      <c r="M353" s="423"/>
      <c r="N353" s="1145"/>
      <c r="O353" s="1146"/>
      <c r="P353" s="1146"/>
      <c r="Q353" s="1146"/>
      <c r="R353" s="1146"/>
      <c r="S353" s="1146"/>
      <c r="T353" s="1146"/>
      <c r="U353" s="1147"/>
      <c r="V353" s="619"/>
      <c r="W353" s="1086"/>
      <c r="X353" s="783"/>
      <c r="Y353" s="783"/>
      <c r="Z353" s="528"/>
      <c r="AA353" s="529"/>
      <c r="AB353" s="556"/>
      <c r="AC353" s="535"/>
      <c r="AD353" s="496"/>
      <c r="AE353" s="496"/>
      <c r="AF353" s="536"/>
      <c r="AG353" s="9"/>
    </row>
    <row r="354" spans="1:33" s="3" customFormat="1" ht="25.5" customHeight="1">
      <c r="A354" s="447" t="s">
        <v>397</v>
      </c>
      <c r="B354" s="450" t="s">
        <v>130</v>
      </c>
      <c r="C354" s="451"/>
      <c r="D354" s="451"/>
      <c r="E354" s="451"/>
      <c r="F354" s="451"/>
      <c r="G354" s="452"/>
      <c r="H354" s="450" t="s">
        <v>157</v>
      </c>
      <c r="I354" s="451"/>
      <c r="J354" s="451"/>
      <c r="K354" s="451"/>
      <c r="L354" s="451"/>
      <c r="M354" s="451"/>
      <c r="N354" s="868"/>
      <c r="O354" s="520"/>
      <c r="P354" s="520"/>
      <c r="Q354" s="520"/>
      <c r="R354" s="520"/>
      <c r="S354" s="520"/>
      <c r="T354" s="520"/>
      <c r="U354" s="976"/>
      <c r="V354" s="617"/>
      <c r="W354" s="1083"/>
      <c r="X354" s="1084"/>
      <c r="Y354" s="1084"/>
      <c r="Z354" s="521"/>
      <c r="AA354" s="522"/>
      <c r="AB354" s="554"/>
      <c r="AC354" s="1059"/>
      <c r="AD354" s="1060"/>
      <c r="AE354" s="1060"/>
      <c r="AF354" s="1061"/>
      <c r="AG354" s="9"/>
    </row>
    <row r="355" spans="1:33" s="3" customFormat="1" ht="24" customHeight="1">
      <c r="A355" s="448"/>
      <c r="B355" s="453"/>
      <c r="C355" s="454"/>
      <c r="D355" s="454"/>
      <c r="E355" s="454"/>
      <c r="F355" s="454"/>
      <c r="G355" s="455"/>
      <c r="H355" s="457"/>
      <c r="I355" s="458"/>
      <c r="J355" s="458"/>
      <c r="K355" s="458"/>
      <c r="L355" s="458"/>
      <c r="M355" s="458"/>
      <c r="N355" s="747"/>
      <c r="O355" s="524"/>
      <c r="P355" s="524"/>
      <c r="Q355" s="524"/>
      <c r="R355" s="524"/>
      <c r="S355" s="524"/>
      <c r="T355" s="524"/>
      <c r="U355" s="748"/>
      <c r="V355" s="618"/>
      <c r="W355" s="1085"/>
      <c r="X355" s="780"/>
      <c r="Y355" s="780"/>
      <c r="Z355" s="525"/>
      <c r="AA355" s="526"/>
      <c r="AB355" s="555"/>
      <c r="AC355" s="1062"/>
      <c r="AD355" s="1063"/>
      <c r="AE355" s="1063"/>
      <c r="AF355" s="1064"/>
      <c r="AG355" s="9"/>
    </row>
    <row r="356" spans="1:33" s="3" customFormat="1" ht="24" customHeight="1">
      <c r="A356" s="448"/>
      <c r="B356" s="453"/>
      <c r="C356" s="454"/>
      <c r="D356" s="454"/>
      <c r="E356" s="454"/>
      <c r="F356" s="454"/>
      <c r="G356" s="455"/>
      <c r="H356" s="572" t="s">
        <v>133</v>
      </c>
      <c r="I356" s="573"/>
      <c r="J356" s="573"/>
      <c r="K356" s="573"/>
      <c r="L356" s="573"/>
      <c r="M356" s="573"/>
      <c r="N356" s="747"/>
      <c r="O356" s="524"/>
      <c r="P356" s="524"/>
      <c r="Q356" s="524"/>
      <c r="R356" s="524"/>
      <c r="S356" s="524"/>
      <c r="T356" s="524"/>
      <c r="U356" s="748"/>
      <c r="V356" s="618"/>
      <c r="W356" s="1085"/>
      <c r="X356" s="780"/>
      <c r="Y356" s="780"/>
      <c r="Z356" s="525"/>
      <c r="AA356" s="526"/>
      <c r="AB356" s="555"/>
      <c r="AC356" s="1062"/>
      <c r="AD356" s="1063"/>
      <c r="AE356" s="1063"/>
      <c r="AF356" s="1064"/>
      <c r="AG356" s="9"/>
    </row>
    <row r="357" spans="1:33" s="3" customFormat="1" ht="24" customHeight="1" thickBot="1">
      <c r="A357" s="449"/>
      <c r="B357" s="456"/>
      <c r="C357" s="423"/>
      <c r="D357" s="423"/>
      <c r="E357" s="423"/>
      <c r="F357" s="423"/>
      <c r="G357" s="424"/>
      <c r="H357" s="456"/>
      <c r="I357" s="423"/>
      <c r="J357" s="423"/>
      <c r="K357" s="423"/>
      <c r="L357" s="423"/>
      <c r="M357" s="423"/>
      <c r="N357" s="560"/>
      <c r="O357" s="561"/>
      <c r="P357" s="561"/>
      <c r="Q357" s="561"/>
      <c r="R357" s="561"/>
      <c r="S357" s="561"/>
      <c r="T357" s="561"/>
      <c r="U357" s="562"/>
      <c r="V357" s="630"/>
      <c r="W357" s="1119"/>
      <c r="X357" s="999"/>
      <c r="Y357" s="999"/>
      <c r="Z357" s="604"/>
      <c r="AA357" s="605"/>
      <c r="AB357" s="556"/>
      <c r="AC357" s="1065"/>
      <c r="AD357" s="1066"/>
      <c r="AE357" s="1066"/>
      <c r="AF357" s="1067"/>
      <c r="AG357" s="9"/>
    </row>
    <row r="358" spans="1:33" s="1" customFormat="1" ht="24.75" customHeight="1">
      <c r="A358" s="12"/>
      <c r="B358" s="9"/>
      <c r="C358" s="9"/>
      <c r="D358" s="9"/>
      <c r="E358" s="9"/>
      <c r="F358" s="9"/>
      <c r="G358" s="9"/>
      <c r="H358" s="9"/>
      <c r="I358" s="9"/>
      <c r="J358" s="9"/>
      <c r="K358" s="9"/>
      <c r="L358" s="9"/>
      <c r="M358" s="9"/>
      <c r="N358" s="9"/>
      <c r="O358" s="9"/>
      <c r="P358" s="9"/>
      <c r="Q358" s="9"/>
      <c r="R358" s="9"/>
      <c r="S358" s="9"/>
      <c r="T358" s="10"/>
      <c r="U358" s="14"/>
      <c r="V358" s="131"/>
      <c r="W358" s="10"/>
      <c r="X358" s="10"/>
      <c r="Y358" s="10"/>
      <c r="Z358" s="13"/>
      <c r="AA358" s="13"/>
      <c r="AB358" s="138"/>
      <c r="AC358" s="12"/>
      <c r="AD358" s="12"/>
      <c r="AE358" s="12"/>
      <c r="AF358" s="12"/>
      <c r="AG358" s="11"/>
    </row>
    <row r="359" spans="1:33" s="1" customFormat="1" ht="24.75" customHeight="1">
      <c r="A359" s="17" t="s">
        <v>176</v>
      </c>
      <c r="B359" s="20"/>
      <c r="C359" s="20"/>
      <c r="D359" s="20"/>
      <c r="E359" s="20"/>
      <c r="F359" s="20"/>
      <c r="G359" s="20"/>
      <c r="H359" s="20"/>
      <c r="I359" s="20"/>
      <c r="J359" s="20"/>
      <c r="K359" s="20"/>
      <c r="L359" s="20"/>
      <c r="M359" s="21"/>
      <c r="N359" s="17"/>
      <c r="O359" s="17"/>
      <c r="P359" s="17"/>
      <c r="Q359" s="17"/>
      <c r="R359" s="17"/>
      <c r="S359" s="17"/>
      <c r="T359" s="17"/>
      <c r="U359" s="17"/>
      <c r="V359" s="132"/>
      <c r="W359" s="13"/>
      <c r="X359" s="13"/>
      <c r="Y359" s="13"/>
      <c r="Z359" s="13"/>
      <c r="AA359" s="13"/>
      <c r="AB359" s="132"/>
      <c r="AC359" s="12"/>
      <c r="AD359" s="12"/>
      <c r="AE359" s="12"/>
      <c r="AF359" s="12"/>
      <c r="AG359" s="11"/>
    </row>
    <row r="360" spans="1:33" s="1" customFormat="1" ht="9.75" customHeight="1" thickBot="1">
      <c r="A360" s="8"/>
      <c r="B360" s="8"/>
      <c r="C360" s="8"/>
      <c r="D360" s="8"/>
      <c r="E360" s="8"/>
      <c r="F360" s="8"/>
      <c r="G360" s="8"/>
      <c r="H360" s="8"/>
      <c r="I360" s="8"/>
      <c r="J360" s="8"/>
      <c r="K360" s="8"/>
      <c r="L360" s="8"/>
      <c r="M360" s="8"/>
      <c r="N360" s="11"/>
      <c r="O360" s="11"/>
      <c r="P360" s="11"/>
      <c r="Q360" s="11"/>
      <c r="R360" s="11"/>
      <c r="S360" s="11"/>
      <c r="T360" s="11"/>
      <c r="U360" s="11"/>
      <c r="V360" s="132"/>
      <c r="W360" s="13"/>
      <c r="X360" s="13"/>
      <c r="Y360" s="13"/>
      <c r="Z360" s="13"/>
      <c r="AA360" s="13"/>
      <c r="AB360" s="139"/>
      <c r="AC360" s="12"/>
      <c r="AD360" s="12"/>
      <c r="AE360" s="12"/>
      <c r="AF360" s="12"/>
      <c r="AG360" s="11"/>
    </row>
    <row r="361" spans="1:33" s="1" customFormat="1" ht="24.75" customHeight="1">
      <c r="A361" s="464" t="s">
        <v>392</v>
      </c>
      <c r="B361" s="465"/>
      <c r="C361" s="465"/>
      <c r="D361" s="465"/>
      <c r="E361" s="465"/>
      <c r="F361" s="465"/>
      <c r="G361" s="466"/>
      <c r="H361" s="470" t="s">
        <v>7</v>
      </c>
      <c r="I361" s="471"/>
      <c r="J361" s="471"/>
      <c r="K361" s="471"/>
      <c r="L361" s="471"/>
      <c r="M361" s="471"/>
      <c r="N361" s="472" t="s">
        <v>403</v>
      </c>
      <c r="O361" s="473"/>
      <c r="P361" s="473"/>
      <c r="Q361" s="473"/>
      <c r="R361" s="473"/>
      <c r="S361" s="473"/>
      <c r="T361" s="473"/>
      <c r="U361" s="474"/>
      <c r="V361" s="546" t="s">
        <v>404</v>
      </c>
      <c r="W361" s="548" t="s">
        <v>405</v>
      </c>
      <c r="X361" s="473"/>
      <c r="Y361" s="473"/>
      <c r="Z361" s="549"/>
      <c r="AA361" s="550"/>
      <c r="AB361" s="552" t="s">
        <v>62</v>
      </c>
      <c r="AC361" s="464" t="s">
        <v>412</v>
      </c>
      <c r="AD361" s="465"/>
      <c r="AE361" s="540"/>
      <c r="AF361" s="541"/>
      <c r="AG361" s="62"/>
    </row>
    <row r="362" spans="1:33" s="1" customFormat="1" ht="24.75" customHeight="1">
      <c r="A362" s="467"/>
      <c r="B362" s="468"/>
      <c r="C362" s="468"/>
      <c r="D362" s="468"/>
      <c r="E362" s="468"/>
      <c r="F362" s="468"/>
      <c r="G362" s="469"/>
      <c r="H362" s="445" t="s">
        <v>101</v>
      </c>
      <c r="I362" s="446"/>
      <c r="J362" s="446"/>
      <c r="K362" s="446"/>
      <c r="L362" s="446"/>
      <c r="M362" s="446"/>
      <c r="N362" s="475"/>
      <c r="O362" s="468"/>
      <c r="P362" s="468"/>
      <c r="Q362" s="468"/>
      <c r="R362" s="468"/>
      <c r="S362" s="468"/>
      <c r="T362" s="468"/>
      <c r="U362" s="469"/>
      <c r="V362" s="547"/>
      <c r="W362" s="467"/>
      <c r="X362" s="468"/>
      <c r="Y362" s="468"/>
      <c r="Z362" s="543"/>
      <c r="AA362" s="551"/>
      <c r="AB362" s="553"/>
      <c r="AC362" s="542"/>
      <c r="AD362" s="543"/>
      <c r="AE362" s="543"/>
      <c r="AF362" s="544"/>
      <c r="AG362" s="62"/>
    </row>
    <row r="363" spans="1:33" s="1" customFormat="1" ht="33" customHeight="1">
      <c r="A363" s="447" t="s">
        <v>3</v>
      </c>
      <c r="B363" s="450" t="s">
        <v>55</v>
      </c>
      <c r="C363" s="451"/>
      <c r="D363" s="451"/>
      <c r="E363" s="451"/>
      <c r="F363" s="451"/>
      <c r="G363" s="452"/>
      <c r="H363" s="450" t="s">
        <v>53</v>
      </c>
      <c r="I363" s="451"/>
      <c r="J363" s="451"/>
      <c r="K363" s="451"/>
      <c r="L363" s="451"/>
      <c r="M363" s="451"/>
      <c r="N363" s="459" t="s">
        <v>27</v>
      </c>
      <c r="O363" s="460"/>
      <c r="P363" s="460"/>
      <c r="Q363" s="461"/>
      <c r="R363" s="1121"/>
      <c r="S363" s="1122"/>
      <c r="T363" s="1123"/>
      <c r="U363" s="40" t="s">
        <v>105</v>
      </c>
      <c r="V363" s="617"/>
      <c r="W363" s="1083"/>
      <c r="X363" s="1084"/>
      <c r="Y363" s="1084"/>
      <c r="Z363" s="521"/>
      <c r="AA363" s="522"/>
      <c r="AB363" s="554"/>
      <c r="AC363" s="530"/>
      <c r="AD363" s="531"/>
      <c r="AE363" s="531"/>
      <c r="AF363" s="532"/>
      <c r="AG363" s="9"/>
    </row>
    <row r="364" spans="1:33" s="1" customFormat="1" ht="31.5" customHeight="1">
      <c r="A364" s="448"/>
      <c r="B364" s="453"/>
      <c r="C364" s="454"/>
      <c r="D364" s="454"/>
      <c r="E364" s="454"/>
      <c r="F364" s="454"/>
      <c r="G364" s="455"/>
      <c r="H364" s="457"/>
      <c r="I364" s="458"/>
      <c r="J364" s="458"/>
      <c r="K364" s="458"/>
      <c r="L364" s="458"/>
      <c r="M364" s="458"/>
      <c r="N364" s="477" t="s">
        <v>26</v>
      </c>
      <c r="O364" s="478"/>
      <c r="P364" s="478"/>
      <c r="Q364" s="479"/>
      <c r="R364" s="1057"/>
      <c r="S364" s="1135"/>
      <c r="T364" s="1058"/>
      <c r="U364" s="33" t="s">
        <v>105</v>
      </c>
      <c r="V364" s="618"/>
      <c r="W364" s="1085"/>
      <c r="X364" s="780"/>
      <c r="Y364" s="780"/>
      <c r="Z364" s="525"/>
      <c r="AA364" s="526"/>
      <c r="AB364" s="555"/>
      <c r="AC364" s="533"/>
      <c r="AD364" s="493"/>
      <c r="AE364" s="493"/>
      <c r="AF364" s="534"/>
      <c r="AG364" s="9"/>
    </row>
    <row r="365" spans="1:33" s="1" customFormat="1" ht="24.75" customHeight="1">
      <c r="A365" s="448"/>
      <c r="B365" s="453"/>
      <c r="C365" s="454"/>
      <c r="D365" s="454"/>
      <c r="E365" s="454"/>
      <c r="F365" s="454"/>
      <c r="G365" s="455"/>
      <c r="H365" s="572" t="s">
        <v>380</v>
      </c>
      <c r="I365" s="573"/>
      <c r="J365" s="573"/>
      <c r="K365" s="573"/>
      <c r="L365" s="573"/>
      <c r="M365" s="573"/>
      <c r="N365" s="513"/>
      <c r="O365" s="514"/>
      <c r="P365" s="514"/>
      <c r="Q365" s="514"/>
      <c r="R365" s="514"/>
      <c r="S365" s="514"/>
      <c r="T365" s="514"/>
      <c r="U365" s="515"/>
      <c r="V365" s="618"/>
      <c r="W365" s="1085"/>
      <c r="X365" s="780"/>
      <c r="Y365" s="780"/>
      <c r="Z365" s="525"/>
      <c r="AA365" s="526"/>
      <c r="AB365" s="555"/>
      <c r="AC365" s="533"/>
      <c r="AD365" s="493"/>
      <c r="AE365" s="493"/>
      <c r="AF365" s="534"/>
      <c r="AG365" s="9"/>
    </row>
    <row r="366" spans="1:33" s="1" customFormat="1" ht="24.75" customHeight="1">
      <c r="A366" s="449"/>
      <c r="B366" s="456"/>
      <c r="C366" s="423"/>
      <c r="D366" s="423"/>
      <c r="E366" s="423"/>
      <c r="F366" s="423"/>
      <c r="G366" s="424"/>
      <c r="H366" s="456"/>
      <c r="I366" s="423"/>
      <c r="J366" s="423"/>
      <c r="K366" s="423"/>
      <c r="L366" s="423"/>
      <c r="M366" s="423"/>
      <c r="N366" s="516"/>
      <c r="O366" s="517"/>
      <c r="P366" s="517"/>
      <c r="Q366" s="517"/>
      <c r="R366" s="517"/>
      <c r="S366" s="517"/>
      <c r="T366" s="517"/>
      <c r="U366" s="518"/>
      <c r="V366" s="619"/>
      <c r="W366" s="1086"/>
      <c r="X366" s="783"/>
      <c r="Y366" s="783"/>
      <c r="Z366" s="528"/>
      <c r="AA366" s="529"/>
      <c r="AB366" s="556"/>
      <c r="AC366" s="535"/>
      <c r="AD366" s="496"/>
      <c r="AE366" s="496"/>
      <c r="AF366" s="536"/>
      <c r="AG366" s="9"/>
    </row>
    <row r="367" spans="1:33" s="1" customFormat="1" ht="31.5" customHeight="1">
      <c r="A367" s="447" t="s">
        <v>247</v>
      </c>
      <c r="B367" s="450" t="s">
        <v>94</v>
      </c>
      <c r="C367" s="451"/>
      <c r="D367" s="451"/>
      <c r="E367" s="451"/>
      <c r="F367" s="451"/>
      <c r="G367" s="452"/>
      <c r="H367" s="450" t="s">
        <v>54</v>
      </c>
      <c r="I367" s="451"/>
      <c r="J367" s="451"/>
      <c r="K367" s="451"/>
      <c r="L367" s="451"/>
      <c r="M367" s="451"/>
      <c r="N367" s="80"/>
      <c r="O367" s="511" t="s">
        <v>304</v>
      </c>
      <c r="P367" s="1107"/>
      <c r="Q367" s="1107"/>
      <c r="R367" s="1107"/>
      <c r="S367" s="1107"/>
      <c r="T367" s="1107"/>
      <c r="U367" s="1108"/>
      <c r="V367" s="617"/>
      <c r="W367" s="1083"/>
      <c r="X367" s="1084"/>
      <c r="Y367" s="1084"/>
      <c r="Z367" s="521"/>
      <c r="AA367" s="522"/>
      <c r="AB367" s="554"/>
      <c r="AC367" s="530"/>
      <c r="AD367" s="531"/>
      <c r="AE367" s="531"/>
      <c r="AF367" s="532"/>
      <c r="AG367" s="9"/>
    </row>
    <row r="368" spans="1:33" s="1" customFormat="1" ht="34.5" customHeight="1">
      <c r="A368" s="448"/>
      <c r="B368" s="453"/>
      <c r="C368" s="454"/>
      <c r="D368" s="454"/>
      <c r="E368" s="454"/>
      <c r="F368" s="454"/>
      <c r="G368" s="455"/>
      <c r="H368" s="453"/>
      <c r="I368" s="454"/>
      <c r="J368" s="454"/>
      <c r="K368" s="454"/>
      <c r="L368" s="454"/>
      <c r="M368" s="454"/>
      <c r="N368" s="81"/>
      <c r="O368" s="745" t="s">
        <v>300</v>
      </c>
      <c r="P368" s="984"/>
      <c r="Q368" s="984"/>
      <c r="R368" s="984"/>
      <c r="S368" s="984"/>
      <c r="T368" s="984"/>
      <c r="U368" s="985"/>
      <c r="V368" s="618"/>
      <c r="W368" s="1085"/>
      <c r="X368" s="780"/>
      <c r="Y368" s="780"/>
      <c r="Z368" s="525"/>
      <c r="AA368" s="526"/>
      <c r="AB368" s="555"/>
      <c r="AC368" s="533"/>
      <c r="AD368" s="493"/>
      <c r="AE368" s="493"/>
      <c r="AF368" s="534"/>
      <c r="AG368" s="9"/>
    </row>
    <row r="369" spans="1:33" s="1" customFormat="1" ht="24.75" customHeight="1">
      <c r="A369" s="448"/>
      <c r="B369" s="453"/>
      <c r="C369" s="454"/>
      <c r="D369" s="454"/>
      <c r="E369" s="454"/>
      <c r="F369" s="454"/>
      <c r="G369" s="455"/>
      <c r="H369" s="453"/>
      <c r="I369" s="454"/>
      <c r="J369" s="454"/>
      <c r="K369" s="454"/>
      <c r="L369" s="454"/>
      <c r="M369" s="454"/>
      <c r="N369" s="81"/>
      <c r="O369" s="745" t="s">
        <v>301</v>
      </c>
      <c r="P369" s="984"/>
      <c r="Q369" s="984"/>
      <c r="R369" s="984"/>
      <c r="S369" s="984"/>
      <c r="T369" s="984"/>
      <c r="U369" s="985"/>
      <c r="V369" s="618"/>
      <c r="W369" s="1085"/>
      <c r="X369" s="780"/>
      <c r="Y369" s="780"/>
      <c r="Z369" s="525"/>
      <c r="AA369" s="526"/>
      <c r="AB369" s="555"/>
      <c r="AC369" s="533"/>
      <c r="AD369" s="493"/>
      <c r="AE369" s="493"/>
      <c r="AF369" s="534"/>
      <c r="AG369" s="9"/>
    </row>
    <row r="370" spans="1:33" s="1" customFormat="1" ht="34.5" customHeight="1">
      <c r="A370" s="448"/>
      <c r="B370" s="453"/>
      <c r="C370" s="454"/>
      <c r="D370" s="454"/>
      <c r="E370" s="454"/>
      <c r="F370" s="454"/>
      <c r="G370" s="455"/>
      <c r="H370" s="457"/>
      <c r="I370" s="458"/>
      <c r="J370" s="458"/>
      <c r="K370" s="458"/>
      <c r="L370" s="458"/>
      <c r="M370" s="458"/>
      <c r="N370" s="81"/>
      <c r="O370" s="745" t="s">
        <v>303</v>
      </c>
      <c r="P370" s="984"/>
      <c r="Q370" s="984"/>
      <c r="R370" s="984"/>
      <c r="S370" s="984"/>
      <c r="T370" s="984"/>
      <c r="U370" s="985"/>
      <c r="V370" s="618"/>
      <c r="W370" s="1085"/>
      <c r="X370" s="780"/>
      <c r="Y370" s="780"/>
      <c r="Z370" s="525"/>
      <c r="AA370" s="526"/>
      <c r="AB370" s="555"/>
      <c r="AC370" s="533"/>
      <c r="AD370" s="493"/>
      <c r="AE370" s="493"/>
      <c r="AF370" s="534"/>
      <c r="AG370" s="9"/>
    </row>
    <row r="371" spans="1:33" s="1" customFormat="1" ht="24.75" customHeight="1">
      <c r="A371" s="448"/>
      <c r="B371" s="453"/>
      <c r="C371" s="454"/>
      <c r="D371" s="454"/>
      <c r="E371" s="454"/>
      <c r="F371" s="454"/>
      <c r="G371" s="455"/>
      <c r="H371" s="572" t="s">
        <v>379</v>
      </c>
      <c r="I371" s="573"/>
      <c r="J371" s="573"/>
      <c r="K371" s="573"/>
      <c r="L371" s="573"/>
      <c r="M371" s="573"/>
      <c r="N371" s="620"/>
      <c r="O371" s="745" t="s">
        <v>302</v>
      </c>
      <c r="P371" s="984"/>
      <c r="Q371" s="984"/>
      <c r="R371" s="984"/>
      <c r="S371" s="984"/>
      <c r="T371" s="984"/>
      <c r="U371" s="985"/>
      <c r="V371" s="618"/>
      <c r="W371" s="1085"/>
      <c r="X371" s="780"/>
      <c r="Y371" s="780"/>
      <c r="Z371" s="525"/>
      <c r="AA371" s="526"/>
      <c r="AB371" s="555"/>
      <c r="AC371" s="533"/>
      <c r="AD371" s="493"/>
      <c r="AE371" s="493"/>
      <c r="AF371" s="534"/>
      <c r="AG371" s="9"/>
    </row>
    <row r="372" spans="1:33" s="1" customFormat="1" ht="24.75" customHeight="1" thickBot="1">
      <c r="A372" s="449"/>
      <c r="B372" s="456"/>
      <c r="C372" s="423"/>
      <c r="D372" s="423"/>
      <c r="E372" s="423"/>
      <c r="F372" s="423"/>
      <c r="G372" s="424"/>
      <c r="H372" s="456"/>
      <c r="I372" s="423"/>
      <c r="J372" s="423"/>
      <c r="K372" s="423"/>
      <c r="L372" s="423"/>
      <c r="M372" s="423"/>
      <c r="N372" s="1120"/>
      <c r="O372" s="1124"/>
      <c r="P372" s="1124"/>
      <c r="Q372" s="1124"/>
      <c r="R372" s="1124"/>
      <c r="S372" s="1124"/>
      <c r="T372" s="1124"/>
      <c r="U372" s="1125"/>
      <c r="V372" s="630"/>
      <c r="W372" s="1119"/>
      <c r="X372" s="999"/>
      <c r="Y372" s="999"/>
      <c r="Z372" s="604"/>
      <c r="AA372" s="605"/>
      <c r="AB372" s="556"/>
      <c r="AC372" s="535"/>
      <c r="AD372" s="496"/>
      <c r="AE372" s="496"/>
      <c r="AF372" s="536"/>
      <c r="AG372" s="9"/>
    </row>
    <row r="373" spans="1:33" s="1" customFormat="1" ht="12.75" customHeight="1">
      <c r="A373" s="19"/>
      <c r="B373" s="19"/>
      <c r="C373" s="19"/>
      <c r="D373" s="19"/>
      <c r="E373" s="19"/>
      <c r="F373" s="19"/>
      <c r="G373" s="19"/>
      <c r="H373" s="19"/>
      <c r="I373" s="19"/>
      <c r="J373" s="19"/>
      <c r="K373" s="19"/>
      <c r="L373" s="19"/>
      <c r="M373" s="19"/>
      <c r="N373" s="18"/>
      <c r="O373" s="18"/>
      <c r="P373" s="18"/>
      <c r="Q373" s="18"/>
      <c r="R373" s="18"/>
      <c r="S373" s="18"/>
      <c r="T373" s="18"/>
      <c r="U373" s="18"/>
      <c r="V373" s="133"/>
      <c r="W373" s="23"/>
      <c r="X373" s="23"/>
      <c r="Y373" s="23"/>
      <c r="Z373" s="23"/>
      <c r="AA373" s="23"/>
      <c r="AB373" s="140"/>
      <c r="AC373" s="7"/>
      <c r="AD373" s="7"/>
      <c r="AE373" s="7"/>
      <c r="AF373" s="7"/>
      <c r="AG373" s="23"/>
    </row>
    <row r="374" spans="1:33" s="1" customFormat="1" ht="24.75" customHeight="1">
      <c r="A374" s="17" t="s">
        <v>177</v>
      </c>
      <c r="B374" s="20"/>
      <c r="C374" s="20"/>
      <c r="D374" s="20"/>
      <c r="E374" s="20"/>
      <c r="F374" s="20"/>
      <c r="G374" s="20"/>
      <c r="H374" s="20"/>
      <c r="I374" s="20"/>
      <c r="J374" s="20"/>
      <c r="K374" s="20"/>
      <c r="L374" s="20"/>
      <c r="M374" s="20"/>
      <c r="N374" s="17"/>
      <c r="O374" s="17"/>
      <c r="P374" s="17"/>
      <c r="Q374" s="17"/>
      <c r="R374" s="17"/>
      <c r="S374" s="17"/>
      <c r="T374" s="17"/>
      <c r="U374" s="17"/>
      <c r="V374" s="132"/>
      <c r="W374" s="11"/>
      <c r="X374" s="11"/>
      <c r="Y374" s="11"/>
      <c r="Z374" s="11"/>
      <c r="AA374" s="11"/>
      <c r="AB374" s="132"/>
      <c r="AC374" s="12"/>
      <c r="AD374" s="12"/>
      <c r="AE374" s="12"/>
      <c r="AF374" s="12"/>
      <c r="AG374" s="11"/>
    </row>
    <row r="375" spans="1:33" s="1" customFormat="1" ht="4.5" customHeight="1" thickBot="1">
      <c r="A375" s="8"/>
      <c r="B375" s="8"/>
      <c r="C375" s="8"/>
      <c r="D375" s="8"/>
      <c r="E375" s="8"/>
      <c r="F375" s="8"/>
      <c r="G375" s="8"/>
      <c r="H375" s="8"/>
      <c r="I375" s="8"/>
      <c r="J375" s="8"/>
      <c r="K375" s="8"/>
      <c r="L375" s="8"/>
      <c r="M375" s="8"/>
      <c r="N375" s="11"/>
      <c r="O375" s="11"/>
      <c r="P375" s="11"/>
      <c r="Q375" s="11"/>
      <c r="R375" s="11"/>
      <c r="S375" s="11"/>
      <c r="T375" s="11"/>
      <c r="U375" s="11"/>
      <c r="V375" s="132"/>
      <c r="W375" s="11"/>
      <c r="X375" s="11"/>
      <c r="Y375" s="11"/>
      <c r="Z375" s="11"/>
      <c r="AA375" s="11"/>
      <c r="AB375" s="139"/>
      <c r="AC375" s="12"/>
      <c r="AD375" s="12"/>
      <c r="AE375" s="12"/>
      <c r="AF375" s="12"/>
      <c r="AG375" s="11"/>
    </row>
    <row r="376" spans="1:33" s="1" customFormat="1" ht="24.75" customHeight="1">
      <c r="A376" s="464" t="s">
        <v>392</v>
      </c>
      <c r="B376" s="465"/>
      <c r="C376" s="465"/>
      <c r="D376" s="465"/>
      <c r="E376" s="465"/>
      <c r="F376" s="465"/>
      <c r="G376" s="466"/>
      <c r="H376" s="470" t="s">
        <v>7</v>
      </c>
      <c r="I376" s="471"/>
      <c r="J376" s="471"/>
      <c r="K376" s="471"/>
      <c r="L376" s="471"/>
      <c r="M376" s="471"/>
      <c r="N376" s="472" t="s">
        <v>403</v>
      </c>
      <c r="O376" s="473"/>
      <c r="P376" s="473"/>
      <c r="Q376" s="473"/>
      <c r="R376" s="473"/>
      <c r="S376" s="473"/>
      <c r="T376" s="473"/>
      <c r="U376" s="474"/>
      <c r="V376" s="546" t="s">
        <v>404</v>
      </c>
      <c r="W376" s="548" t="s">
        <v>405</v>
      </c>
      <c r="X376" s="473"/>
      <c r="Y376" s="473"/>
      <c r="Z376" s="549"/>
      <c r="AA376" s="550"/>
      <c r="AB376" s="552" t="s">
        <v>62</v>
      </c>
      <c r="AC376" s="464" t="s">
        <v>412</v>
      </c>
      <c r="AD376" s="465"/>
      <c r="AE376" s="540"/>
      <c r="AF376" s="541"/>
      <c r="AG376" s="62"/>
    </row>
    <row r="377" spans="1:33" s="1" customFormat="1" ht="24.75" customHeight="1">
      <c r="A377" s="467"/>
      <c r="B377" s="468"/>
      <c r="C377" s="468"/>
      <c r="D377" s="468"/>
      <c r="E377" s="468"/>
      <c r="F377" s="468"/>
      <c r="G377" s="469"/>
      <c r="H377" s="445" t="s">
        <v>101</v>
      </c>
      <c r="I377" s="446"/>
      <c r="J377" s="446"/>
      <c r="K377" s="446"/>
      <c r="L377" s="446"/>
      <c r="M377" s="446"/>
      <c r="N377" s="475"/>
      <c r="O377" s="468"/>
      <c r="P377" s="468"/>
      <c r="Q377" s="468"/>
      <c r="R377" s="468"/>
      <c r="S377" s="468"/>
      <c r="T377" s="468"/>
      <c r="U377" s="469"/>
      <c r="V377" s="547"/>
      <c r="W377" s="467"/>
      <c r="X377" s="468"/>
      <c r="Y377" s="468"/>
      <c r="Z377" s="543"/>
      <c r="AA377" s="551"/>
      <c r="AB377" s="553"/>
      <c r="AC377" s="542"/>
      <c r="AD377" s="543"/>
      <c r="AE377" s="543"/>
      <c r="AF377" s="544"/>
      <c r="AG377" s="62"/>
    </row>
    <row r="378" spans="1:33" s="1" customFormat="1" ht="24.75" customHeight="1">
      <c r="A378" s="447" t="s">
        <v>3</v>
      </c>
      <c r="B378" s="450" t="s">
        <v>55</v>
      </c>
      <c r="C378" s="451"/>
      <c r="D378" s="451"/>
      <c r="E378" s="451"/>
      <c r="F378" s="451"/>
      <c r="G378" s="452"/>
      <c r="H378" s="450" t="s">
        <v>53</v>
      </c>
      <c r="I378" s="451"/>
      <c r="J378" s="451"/>
      <c r="K378" s="451"/>
      <c r="L378" s="451"/>
      <c r="M378" s="451"/>
      <c r="N378" s="459" t="s">
        <v>27</v>
      </c>
      <c r="O378" s="460"/>
      <c r="P378" s="460"/>
      <c r="Q378" s="461"/>
      <c r="R378" s="1121"/>
      <c r="S378" s="1122"/>
      <c r="T378" s="1123"/>
      <c r="U378" s="40" t="s">
        <v>105</v>
      </c>
      <c r="V378" s="617"/>
      <c r="W378" s="519"/>
      <c r="X378" s="520"/>
      <c r="Y378" s="520"/>
      <c r="Z378" s="521"/>
      <c r="AA378" s="522"/>
      <c r="AB378" s="554"/>
      <c r="AC378" s="530"/>
      <c r="AD378" s="531"/>
      <c r="AE378" s="531"/>
      <c r="AF378" s="532"/>
      <c r="AG378" s="9"/>
    </row>
    <row r="379" spans="1:33" s="1" customFormat="1" ht="24.75" customHeight="1">
      <c r="A379" s="448"/>
      <c r="B379" s="453"/>
      <c r="C379" s="454"/>
      <c r="D379" s="454"/>
      <c r="E379" s="454"/>
      <c r="F379" s="454"/>
      <c r="G379" s="455"/>
      <c r="H379" s="457"/>
      <c r="I379" s="458"/>
      <c r="J379" s="458"/>
      <c r="K379" s="458"/>
      <c r="L379" s="458"/>
      <c r="M379" s="458"/>
      <c r="N379" s="477" t="s">
        <v>26</v>
      </c>
      <c r="O379" s="478"/>
      <c r="P379" s="478"/>
      <c r="Q379" s="479"/>
      <c r="R379" s="1057"/>
      <c r="S379" s="1135"/>
      <c r="T379" s="1058"/>
      <c r="U379" s="33" t="s">
        <v>105</v>
      </c>
      <c r="V379" s="618"/>
      <c r="W379" s="523"/>
      <c r="X379" s="524"/>
      <c r="Y379" s="524"/>
      <c r="Z379" s="525"/>
      <c r="AA379" s="526"/>
      <c r="AB379" s="555"/>
      <c r="AC379" s="533"/>
      <c r="AD379" s="493"/>
      <c r="AE379" s="493"/>
      <c r="AF379" s="534"/>
      <c r="AG379" s="9"/>
    </row>
    <row r="380" spans="1:33" s="1" customFormat="1" ht="21" customHeight="1">
      <c r="A380" s="448"/>
      <c r="B380" s="453"/>
      <c r="C380" s="454"/>
      <c r="D380" s="454"/>
      <c r="E380" s="454"/>
      <c r="F380" s="454"/>
      <c r="G380" s="455"/>
      <c r="H380" s="572" t="s">
        <v>347</v>
      </c>
      <c r="I380" s="573"/>
      <c r="J380" s="573"/>
      <c r="K380" s="573"/>
      <c r="L380" s="573"/>
      <c r="M380" s="573"/>
      <c r="N380" s="513"/>
      <c r="O380" s="514"/>
      <c r="P380" s="514"/>
      <c r="Q380" s="514"/>
      <c r="R380" s="514"/>
      <c r="S380" s="514"/>
      <c r="T380" s="514"/>
      <c r="U380" s="515"/>
      <c r="V380" s="618"/>
      <c r="W380" s="523"/>
      <c r="X380" s="524"/>
      <c r="Y380" s="524"/>
      <c r="Z380" s="525"/>
      <c r="AA380" s="526"/>
      <c r="AB380" s="555"/>
      <c r="AC380" s="533"/>
      <c r="AD380" s="493"/>
      <c r="AE380" s="493"/>
      <c r="AF380" s="534"/>
      <c r="AG380" s="9"/>
    </row>
    <row r="381" spans="1:33" s="1" customFormat="1" ht="16.5" customHeight="1">
      <c r="A381" s="449"/>
      <c r="B381" s="456"/>
      <c r="C381" s="423"/>
      <c r="D381" s="423"/>
      <c r="E381" s="423"/>
      <c r="F381" s="423"/>
      <c r="G381" s="424"/>
      <c r="H381" s="456"/>
      <c r="I381" s="423"/>
      <c r="J381" s="423"/>
      <c r="K381" s="423"/>
      <c r="L381" s="423"/>
      <c r="M381" s="423"/>
      <c r="N381" s="516"/>
      <c r="O381" s="517"/>
      <c r="P381" s="517"/>
      <c r="Q381" s="517"/>
      <c r="R381" s="517"/>
      <c r="S381" s="517"/>
      <c r="T381" s="517"/>
      <c r="U381" s="518"/>
      <c r="V381" s="619"/>
      <c r="W381" s="527"/>
      <c r="X381" s="517"/>
      <c r="Y381" s="517"/>
      <c r="Z381" s="528"/>
      <c r="AA381" s="529"/>
      <c r="AB381" s="556"/>
      <c r="AC381" s="535"/>
      <c r="AD381" s="496"/>
      <c r="AE381" s="496"/>
      <c r="AF381" s="536"/>
      <c r="AG381" s="9"/>
    </row>
    <row r="382" spans="1:33" s="1" customFormat="1" ht="36.75" customHeight="1">
      <c r="A382" s="447" t="s">
        <v>394</v>
      </c>
      <c r="B382" s="450" t="s">
        <v>94</v>
      </c>
      <c r="C382" s="451"/>
      <c r="D382" s="451"/>
      <c r="E382" s="451"/>
      <c r="F382" s="451"/>
      <c r="G382" s="452"/>
      <c r="H382" s="450" t="s">
        <v>54</v>
      </c>
      <c r="I382" s="451"/>
      <c r="J382" s="451"/>
      <c r="K382" s="451"/>
      <c r="L382" s="451"/>
      <c r="M382" s="451"/>
      <c r="N382" s="80"/>
      <c r="O382" s="511" t="s">
        <v>304</v>
      </c>
      <c r="P382" s="1107"/>
      <c r="Q382" s="1107"/>
      <c r="R382" s="1107"/>
      <c r="S382" s="1107"/>
      <c r="T382" s="1107"/>
      <c r="U382" s="1108"/>
      <c r="V382" s="617"/>
      <c r="W382" s="519"/>
      <c r="X382" s="520"/>
      <c r="Y382" s="520"/>
      <c r="Z382" s="521"/>
      <c r="AA382" s="522"/>
      <c r="AB382" s="554"/>
      <c r="AC382" s="530"/>
      <c r="AD382" s="531"/>
      <c r="AE382" s="531"/>
      <c r="AF382" s="532"/>
      <c r="AG382" s="9"/>
    </row>
    <row r="383" spans="1:33" s="1" customFormat="1" ht="37.5" customHeight="1">
      <c r="A383" s="448"/>
      <c r="B383" s="453"/>
      <c r="C383" s="454"/>
      <c r="D383" s="454"/>
      <c r="E383" s="454"/>
      <c r="F383" s="454"/>
      <c r="G383" s="455"/>
      <c r="H383" s="453"/>
      <c r="I383" s="454"/>
      <c r="J383" s="454"/>
      <c r="K383" s="454"/>
      <c r="L383" s="454"/>
      <c r="M383" s="454"/>
      <c r="N383" s="81"/>
      <c r="O383" s="745" t="s">
        <v>300</v>
      </c>
      <c r="P383" s="984"/>
      <c r="Q383" s="984"/>
      <c r="R383" s="984"/>
      <c r="S383" s="984"/>
      <c r="T383" s="984"/>
      <c r="U383" s="985"/>
      <c r="V383" s="618"/>
      <c r="W383" s="523"/>
      <c r="X383" s="524"/>
      <c r="Y383" s="524"/>
      <c r="Z383" s="525"/>
      <c r="AA383" s="526"/>
      <c r="AB383" s="555"/>
      <c r="AC383" s="533"/>
      <c r="AD383" s="493"/>
      <c r="AE383" s="493"/>
      <c r="AF383" s="534"/>
      <c r="AG383" s="9"/>
    </row>
    <row r="384" spans="1:33" s="1" customFormat="1" ht="24.75" customHeight="1">
      <c r="A384" s="448"/>
      <c r="B384" s="453"/>
      <c r="C384" s="454"/>
      <c r="D384" s="454"/>
      <c r="E384" s="454"/>
      <c r="F384" s="454"/>
      <c r="G384" s="455"/>
      <c r="H384" s="453"/>
      <c r="I384" s="454"/>
      <c r="J384" s="454"/>
      <c r="K384" s="454"/>
      <c r="L384" s="454"/>
      <c r="M384" s="454"/>
      <c r="N384" s="81"/>
      <c r="O384" s="745" t="s">
        <v>301</v>
      </c>
      <c r="P384" s="984"/>
      <c r="Q384" s="984"/>
      <c r="R384" s="984"/>
      <c r="S384" s="984"/>
      <c r="T384" s="984"/>
      <c r="U384" s="985"/>
      <c r="V384" s="618"/>
      <c r="W384" s="523"/>
      <c r="X384" s="524"/>
      <c r="Y384" s="524"/>
      <c r="Z384" s="525"/>
      <c r="AA384" s="526"/>
      <c r="AB384" s="555"/>
      <c r="AC384" s="533"/>
      <c r="AD384" s="493"/>
      <c r="AE384" s="493"/>
      <c r="AF384" s="534"/>
      <c r="AG384" s="9"/>
    </row>
    <row r="385" spans="1:33" s="1" customFormat="1" ht="32.25" customHeight="1">
      <c r="A385" s="448"/>
      <c r="B385" s="453"/>
      <c r="C385" s="454"/>
      <c r="D385" s="454"/>
      <c r="E385" s="454"/>
      <c r="F385" s="454"/>
      <c r="G385" s="455"/>
      <c r="H385" s="457"/>
      <c r="I385" s="458"/>
      <c r="J385" s="458"/>
      <c r="K385" s="458"/>
      <c r="L385" s="458"/>
      <c r="M385" s="458"/>
      <c r="N385" s="81"/>
      <c r="O385" s="745" t="s">
        <v>303</v>
      </c>
      <c r="P385" s="984"/>
      <c r="Q385" s="984"/>
      <c r="R385" s="984"/>
      <c r="S385" s="984"/>
      <c r="T385" s="984"/>
      <c r="U385" s="985"/>
      <c r="V385" s="618"/>
      <c r="W385" s="523"/>
      <c r="X385" s="524"/>
      <c r="Y385" s="524"/>
      <c r="Z385" s="525"/>
      <c r="AA385" s="526"/>
      <c r="AB385" s="555"/>
      <c r="AC385" s="533"/>
      <c r="AD385" s="493"/>
      <c r="AE385" s="493"/>
      <c r="AF385" s="534"/>
      <c r="AG385" s="9"/>
    </row>
    <row r="386" spans="1:33" s="1" customFormat="1" ht="24.75" customHeight="1">
      <c r="A386" s="448"/>
      <c r="B386" s="453"/>
      <c r="C386" s="454"/>
      <c r="D386" s="454"/>
      <c r="E386" s="454"/>
      <c r="F386" s="454"/>
      <c r="G386" s="455"/>
      <c r="H386" s="572" t="s">
        <v>356</v>
      </c>
      <c r="I386" s="573"/>
      <c r="J386" s="573"/>
      <c r="K386" s="573"/>
      <c r="L386" s="573"/>
      <c r="M386" s="573"/>
      <c r="N386" s="620"/>
      <c r="O386" s="745" t="s">
        <v>302</v>
      </c>
      <c r="P386" s="984"/>
      <c r="Q386" s="984"/>
      <c r="R386" s="984"/>
      <c r="S386" s="984"/>
      <c r="T386" s="984"/>
      <c r="U386" s="985"/>
      <c r="V386" s="618"/>
      <c r="W386" s="523"/>
      <c r="X386" s="524"/>
      <c r="Y386" s="524"/>
      <c r="Z386" s="525"/>
      <c r="AA386" s="526"/>
      <c r="AB386" s="555"/>
      <c r="AC386" s="533"/>
      <c r="AD386" s="493"/>
      <c r="AE386" s="493"/>
      <c r="AF386" s="534"/>
      <c r="AG386" s="9"/>
    </row>
    <row r="387" spans="1:33" s="1" customFormat="1" ht="24.75" customHeight="1">
      <c r="A387" s="449"/>
      <c r="B387" s="456"/>
      <c r="C387" s="423"/>
      <c r="D387" s="423"/>
      <c r="E387" s="423"/>
      <c r="F387" s="423"/>
      <c r="G387" s="424"/>
      <c r="H387" s="456"/>
      <c r="I387" s="423"/>
      <c r="J387" s="423"/>
      <c r="K387" s="423"/>
      <c r="L387" s="423"/>
      <c r="M387" s="423"/>
      <c r="N387" s="1106"/>
      <c r="O387" s="1117"/>
      <c r="P387" s="1117"/>
      <c r="Q387" s="1117"/>
      <c r="R387" s="1117"/>
      <c r="S387" s="1117"/>
      <c r="T387" s="1117"/>
      <c r="U387" s="1118"/>
      <c r="V387" s="619"/>
      <c r="W387" s="527"/>
      <c r="X387" s="517"/>
      <c r="Y387" s="517"/>
      <c r="Z387" s="528"/>
      <c r="AA387" s="529"/>
      <c r="AB387" s="556"/>
      <c r="AC387" s="535"/>
      <c r="AD387" s="496"/>
      <c r="AE387" s="496"/>
      <c r="AF387" s="536"/>
      <c r="AG387" s="9"/>
    </row>
    <row r="388" spans="1:33" s="1" customFormat="1" ht="27.75" customHeight="1">
      <c r="A388" s="447" t="s">
        <v>13</v>
      </c>
      <c r="B388" s="450" t="s">
        <v>95</v>
      </c>
      <c r="C388" s="451"/>
      <c r="D388" s="451"/>
      <c r="E388" s="451"/>
      <c r="F388" s="451"/>
      <c r="G388" s="452"/>
      <c r="H388" s="450" t="s">
        <v>305</v>
      </c>
      <c r="I388" s="451"/>
      <c r="J388" s="451"/>
      <c r="K388" s="451"/>
      <c r="L388" s="451"/>
      <c r="M388" s="451"/>
      <c r="N388" s="459" t="s">
        <v>50</v>
      </c>
      <c r="O388" s="460"/>
      <c r="P388" s="460"/>
      <c r="Q388" s="461"/>
      <c r="R388" s="1136" t="s">
        <v>51</v>
      </c>
      <c r="S388" s="607"/>
      <c r="T388" s="607"/>
      <c r="U388" s="1137"/>
      <c r="V388" s="617"/>
      <c r="W388" s="519"/>
      <c r="X388" s="520"/>
      <c r="Y388" s="520"/>
      <c r="Z388" s="521"/>
      <c r="AA388" s="522"/>
      <c r="AB388" s="554"/>
      <c r="AC388" s="530"/>
      <c r="AD388" s="531"/>
      <c r="AE388" s="531"/>
      <c r="AF388" s="532"/>
      <c r="AG388" s="9"/>
    </row>
    <row r="389" spans="1:33" s="1" customFormat="1" ht="24.75" customHeight="1">
      <c r="A389" s="448"/>
      <c r="B389" s="453"/>
      <c r="C389" s="454"/>
      <c r="D389" s="454"/>
      <c r="E389" s="454"/>
      <c r="F389" s="454"/>
      <c r="G389" s="455"/>
      <c r="H389" s="453"/>
      <c r="I389" s="454"/>
      <c r="J389" s="454"/>
      <c r="K389" s="454"/>
      <c r="L389" s="454"/>
      <c r="M389" s="454"/>
      <c r="N389" s="1138"/>
      <c r="O389" s="1135"/>
      <c r="P389" s="1058"/>
      <c r="Q389" s="47" t="s">
        <v>105</v>
      </c>
      <c r="R389" s="1057"/>
      <c r="S389" s="1135"/>
      <c r="T389" s="1058"/>
      <c r="U389" s="46" t="s">
        <v>105</v>
      </c>
      <c r="V389" s="618"/>
      <c r="W389" s="523"/>
      <c r="X389" s="524"/>
      <c r="Y389" s="524"/>
      <c r="Z389" s="525"/>
      <c r="AA389" s="526"/>
      <c r="AB389" s="555"/>
      <c r="AC389" s="533"/>
      <c r="AD389" s="493"/>
      <c r="AE389" s="493"/>
      <c r="AF389" s="534"/>
      <c r="AG389" s="9"/>
    </row>
    <row r="390" spans="1:33" s="1" customFormat="1" ht="32.25" customHeight="1">
      <c r="A390" s="448"/>
      <c r="B390" s="453"/>
      <c r="C390" s="454"/>
      <c r="D390" s="454"/>
      <c r="E390" s="454"/>
      <c r="F390" s="454"/>
      <c r="G390" s="455"/>
      <c r="H390" s="453"/>
      <c r="I390" s="454"/>
      <c r="J390" s="454"/>
      <c r="K390" s="454"/>
      <c r="L390" s="454"/>
      <c r="M390" s="454"/>
      <c r="N390" s="776"/>
      <c r="O390" s="777"/>
      <c r="P390" s="777"/>
      <c r="Q390" s="777"/>
      <c r="R390" s="777"/>
      <c r="S390" s="777"/>
      <c r="T390" s="777"/>
      <c r="U390" s="778"/>
      <c r="V390" s="618"/>
      <c r="W390" s="523"/>
      <c r="X390" s="524"/>
      <c r="Y390" s="524"/>
      <c r="Z390" s="525"/>
      <c r="AA390" s="526"/>
      <c r="AB390" s="555"/>
      <c r="AC390" s="533"/>
      <c r="AD390" s="493"/>
      <c r="AE390" s="493"/>
      <c r="AF390" s="534"/>
      <c r="AG390" s="9"/>
    </row>
    <row r="391" spans="1:33" s="1" customFormat="1" ht="1.5" hidden="1" customHeight="1">
      <c r="A391" s="448"/>
      <c r="B391" s="453"/>
      <c r="C391" s="454"/>
      <c r="D391" s="454"/>
      <c r="E391" s="454"/>
      <c r="F391" s="454"/>
      <c r="G391" s="455"/>
      <c r="H391" s="453"/>
      <c r="I391" s="454"/>
      <c r="J391" s="454"/>
      <c r="K391" s="454"/>
      <c r="L391" s="454"/>
      <c r="M391" s="454"/>
      <c r="N391" s="779"/>
      <c r="O391" s="780"/>
      <c r="P391" s="780"/>
      <c r="Q391" s="780"/>
      <c r="R391" s="780"/>
      <c r="S391" s="780"/>
      <c r="T391" s="780"/>
      <c r="U391" s="781"/>
      <c r="V391" s="618"/>
      <c r="W391" s="523"/>
      <c r="X391" s="524"/>
      <c r="Y391" s="524"/>
      <c r="Z391" s="525"/>
      <c r="AA391" s="526"/>
      <c r="AB391" s="555"/>
      <c r="AC391" s="533"/>
      <c r="AD391" s="493"/>
      <c r="AE391" s="493"/>
      <c r="AF391" s="534"/>
      <c r="AG391" s="9"/>
    </row>
    <row r="392" spans="1:33" s="1" customFormat="1" ht="18" customHeight="1">
      <c r="A392" s="448"/>
      <c r="B392" s="453"/>
      <c r="C392" s="454"/>
      <c r="D392" s="454"/>
      <c r="E392" s="454"/>
      <c r="F392" s="454"/>
      <c r="G392" s="455"/>
      <c r="H392" s="457"/>
      <c r="I392" s="458"/>
      <c r="J392" s="458"/>
      <c r="K392" s="458"/>
      <c r="L392" s="458"/>
      <c r="M392" s="458"/>
      <c r="N392" s="779"/>
      <c r="O392" s="780"/>
      <c r="P392" s="780"/>
      <c r="Q392" s="780"/>
      <c r="R392" s="780"/>
      <c r="S392" s="780"/>
      <c r="T392" s="780"/>
      <c r="U392" s="781"/>
      <c r="V392" s="618"/>
      <c r="W392" s="523"/>
      <c r="X392" s="524"/>
      <c r="Y392" s="524"/>
      <c r="Z392" s="525"/>
      <c r="AA392" s="526"/>
      <c r="AB392" s="555"/>
      <c r="AC392" s="533"/>
      <c r="AD392" s="493"/>
      <c r="AE392" s="493"/>
      <c r="AF392" s="534"/>
      <c r="AG392" s="9"/>
    </row>
    <row r="393" spans="1:33" s="1" customFormat="1" ht="24.75" customHeight="1" thickBot="1">
      <c r="A393" s="449"/>
      <c r="B393" s="456"/>
      <c r="C393" s="423"/>
      <c r="D393" s="423"/>
      <c r="E393" s="423"/>
      <c r="F393" s="423"/>
      <c r="G393" s="424"/>
      <c r="H393" s="996" t="s">
        <v>348</v>
      </c>
      <c r="I393" s="997"/>
      <c r="J393" s="997"/>
      <c r="K393" s="997"/>
      <c r="L393" s="997"/>
      <c r="M393" s="997"/>
      <c r="N393" s="998"/>
      <c r="O393" s="999"/>
      <c r="P393" s="999"/>
      <c r="Q393" s="999"/>
      <c r="R393" s="999"/>
      <c r="S393" s="999"/>
      <c r="T393" s="999"/>
      <c r="U393" s="1000"/>
      <c r="V393" s="630"/>
      <c r="W393" s="603"/>
      <c r="X393" s="561"/>
      <c r="Y393" s="561"/>
      <c r="Z393" s="604"/>
      <c r="AA393" s="605"/>
      <c r="AB393" s="556"/>
      <c r="AC393" s="535"/>
      <c r="AD393" s="496"/>
      <c r="AE393" s="496"/>
      <c r="AF393" s="536"/>
      <c r="AG393" s="9"/>
    </row>
    <row r="394" spans="1:33" s="1" customFormat="1">
      <c r="A394" s="12"/>
      <c r="B394" s="9"/>
      <c r="C394" s="9"/>
      <c r="D394" s="9"/>
      <c r="E394" s="9"/>
      <c r="F394" s="9"/>
      <c r="G394" s="9"/>
      <c r="H394" s="9"/>
      <c r="I394" s="9"/>
      <c r="J394" s="9"/>
      <c r="K394" s="9"/>
      <c r="L394" s="9"/>
      <c r="M394" s="9"/>
      <c r="N394" s="9"/>
      <c r="O394" s="9"/>
      <c r="P394" s="9"/>
      <c r="Q394" s="9"/>
      <c r="R394" s="9"/>
      <c r="S394" s="9"/>
      <c r="T394" s="10"/>
      <c r="U394" s="14"/>
      <c r="V394" s="131"/>
      <c r="W394" s="9"/>
      <c r="X394" s="9"/>
      <c r="Y394" s="9"/>
      <c r="Z394" s="11"/>
      <c r="AA394" s="11"/>
      <c r="AB394" s="128"/>
      <c r="AC394" s="12"/>
      <c r="AD394" s="12"/>
      <c r="AE394" s="12"/>
      <c r="AF394" s="12"/>
      <c r="AG394" s="11"/>
    </row>
    <row r="395" spans="1:33" s="1" customFormat="1">
      <c r="A395" s="12"/>
      <c r="B395" s="9"/>
      <c r="C395" s="9"/>
      <c r="D395" s="9"/>
      <c r="E395" s="9"/>
      <c r="F395" s="9"/>
      <c r="G395" s="9"/>
      <c r="H395" s="9"/>
      <c r="I395" s="9"/>
      <c r="J395" s="9"/>
      <c r="K395" s="9"/>
      <c r="L395" s="9"/>
      <c r="M395" s="9"/>
      <c r="N395" s="9"/>
      <c r="O395" s="9"/>
      <c r="P395" s="9"/>
      <c r="Q395" s="9"/>
      <c r="R395" s="9"/>
      <c r="S395" s="9"/>
      <c r="T395" s="10"/>
      <c r="U395" s="14"/>
      <c r="V395" s="131"/>
      <c r="W395" s="9"/>
      <c r="X395" s="9"/>
      <c r="Y395" s="9"/>
      <c r="Z395" s="11"/>
      <c r="AA395" s="11"/>
      <c r="AB395" s="128"/>
      <c r="AC395" s="12"/>
      <c r="AD395" s="12"/>
      <c r="AE395" s="12"/>
      <c r="AF395" s="12"/>
      <c r="AG395" s="11"/>
    </row>
    <row r="396" spans="1:33" s="1" customFormat="1">
      <c r="A396" s="12"/>
      <c r="B396" s="9"/>
      <c r="C396" s="9"/>
      <c r="D396" s="9"/>
      <c r="E396" s="9"/>
      <c r="F396" s="9"/>
      <c r="G396" s="9"/>
      <c r="H396" s="9"/>
      <c r="I396" s="9"/>
      <c r="J396" s="9"/>
      <c r="K396" s="9"/>
      <c r="L396" s="9"/>
      <c r="M396" s="9"/>
      <c r="N396" s="9"/>
      <c r="O396" s="9"/>
      <c r="P396" s="9"/>
      <c r="Q396" s="9"/>
      <c r="R396" s="9"/>
      <c r="S396" s="9"/>
      <c r="T396" s="10"/>
      <c r="U396" s="14"/>
      <c r="V396" s="131"/>
      <c r="W396" s="9"/>
      <c r="X396" s="9"/>
      <c r="Y396" s="9"/>
      <c r="Z396" s="11"/>
      <c r="AA396" s="11"/>
      <c r="AB396" s="128"/>
      <c r="AC396" s="12"/>
      <c r="AD396" s="12"/>
      <c r="AE396" s="12"/>
      <c r="AF396" s="12"/>
      <c r="AG396" s="11"/>
    </row>
    <row r="397" spans="1:33" s="1" customFormat="1">
      <c r="A397" s="12"/>
      <c r="B397" s="9"/>
      <c r="C397" s="9"/>
      <c r="D397" s="9"/>
      <c r="E397" s="9"/>
      <c r="F397" s="9"/>
      <c r="G397" s="9"/>
      <c r="H397" s="9"/>
      <c r="I397" s="9"/>
      <c r="J397" s="9"/>
      <c r="K397" s="9"/>
      <c r="L397" s="9"/>
      <c r="M397" s="9"/>
      <c r="N397" s="9"/>
      <c r="O397" s="9"/>
      <c r="P397" s="9"/>
      <c r="Q397" s="9"/>
      <c r="R397" s="9"/>
      <c r="S397" s="9"/>
      <c r="T397" s="10"/>
      <c r="U397" s="14"/>
      <c r="V397" s="131"/>
      <c r="W397" s="9"/>
      <c r="X397" s="9"/>
      <c r="Y397" s="9"/>
      <c r="Z397" s="11"/>
      <c r="AA397" s="11"/>
      <c r="AB397" s="128"/>
      <c r="AC397" s="12"/>
      <c r="AD397" s="12"/>
      <c r="AE397" s="12"/>
      <c r="AF397" s="12"/>
      <c r="AG397" s="11"/>
    </row>
    <row r="398" spans="1:33" s="1" customFormat="1">
      <c r="A398" s="12"/>
      <c r="B398" s="9"/>
      <c r="C398" s="9"/>
      <c r="D398" s="9"/>
      <c r="E398" s="9"/>
      <c r="F398" s="9"/>
      <c r="G398" s="9"/>
      <c r="H398" s="9"/>
      <c r="I398" s="9"/>
      <c r="J398" s="9"/>
      <c r="K398" s="9"/>
      <c r="L398" s="9"/>
      <c r="M398" s="9"/>
      <c r="N398" s="9"/>
      <c r="O398" s="9"/>
      <c r="P398" s="9"/>
      <c r="Q398" s="9"/>
      <c r="R398" s="9"/>
      <c r="S398" s="9"/>
      <c r="T398" s="10"/>
      <c r="U398" s="14"/>
      <c r="V398" s="131"/>
      <c r="W398" s="9"/>
      <c r="X398" s="9"/>
      <c r="Y398" s="9"/>
      <c r="Z398" s="11"/>
      <c r="AA398" s="11"/>
      <c r="AB398" s="128"/>
      <c r="AC398" s="12"/>
      <c r="AD398" s="12"/>
      <c r="AE398" s="12"/>
      <c r="AF398" s="12"/>
      <c r="AG398" s="11"/>
    </row>
    <row r="399" spans="1:33" s="1" customFormat="1">
      <c r="A399" s="12"/>
      <c r="B399" s="9"/>
      <c r="C399" s="9"/>
      <c r="D399" s="9"/>
      <c r="E399" s="9"/>
      <c r="F399" s="9"/>
      <c r="G399" s="9"/>
      <c r="H399" s="9"/>
      <c r="I399" s="9"/>
      <c r="J399" s="9"/>
      <c r="K399" s="9"/>
      <c r="L399" s="9"/>
      <c r="M399" s="9"/>
      <c r="N399" s="9"/>
      <c r="O399" s="9"/>
      <c r="P399" s="9"/>
      <c r="Q399" s="9"/>
      <c r="R399" s="9"/>
      <c r="S399" s="9"/>
      <c r="T399" s="10"/>
      <c r="U399" s="14"/>
      <c r="V399" s="131"/>
      <c r="W399" s="9"/>
      <c r="X399" s="9"/>
      <c r="Y399" s="9"/>
      <c r="Z399" s="11"/>
      <c r="AA399" s="11"/>
      <c r="AB399" s="128"/>
      <c r="AC399" s="12"/>
      <c r="AD399" s="12"/>
      <c r="AE399" s="12"/>
      <c r="AF399" s="12"/>
      <c r="AG399" s="11"/>
    </row>
    <row r="400" spans="1:33" s="1" customFormat="1">
      <c r="A400" s="12"/>
      <c r="B400" s="9"/>
      <c r="C400" s="9"/>
      <c r="D400" s="9"/>
      <c r="E400" s="9"/>
      <c r="F400" s="9"/>
      <c r="G400" s="9"/>
      <c r="H400" s="9"/>
      <c r="I400" s="9"/>
      <c r="J400" s="9"/>
      <c r="K400" s="9"/>
      <c r="L400" s="9"/>
      <c r="M400" s="9"/>
      <c r="N400" s="9"/>
      <c r="O400" s="9"/>
      <c r="P400" s="9"/>
      <c r="Q400" s="9"/>
      <c r="R400" s="9"/>
      <c r="S400" s="9"/>
      <c r="T400" s="10"/>
      <c r="U400" s="14"/>
      <c r="V400" s="131"/>
      <c r="W400" s="9"/>
      <c r="X400" s="9"/>
      <c r="Y400" s="9"/>
      <c r="Z400" s="11"/>
      <c r="AA400" s="11"/>
      <c r="AB400" s="128"/>
      <c r="AC400" s="12"/>
      <c r="AD400" s="12"/>
      <c r="AE400" s="12"/>
      <c r="AF400" s="12"/>
      <c r="AG400" s="11"/>
    </row>
    <row r="401" spans="1:33" s="1" customFormat="1">
      <c r="A401" s="12"/>
      <c r="B401" s="9"/>
      <c r="C401" s="9"/>
      <c r="D401" s="9"/>
      <c r="E401" s="9"/>
      <c r="F401" s="9"/>
      <c r="G401" s="9"/>
      <c r="H401" s="9"/>
      <c r="I401" s="9"/>
      <c r="J401" s="9"/>
      <c r="K401" s="9"/>
      <c r="L401" s="9"/>
      <c r="M401" s="9"/>
      <c r="N401" s="9"/>
      <c r="O401" s="9"/>
      <c r="P401" s="9"/>
      <c r="Q401" s="9"/>
      <c r="R401" s="9"/>
      <c r="S401" s="9"/>
      <c r="T401" s="10"/>
      <c r="U401" s="14"/>
      <c r="V401" s="131"/>
      <c r="W401" s="9"/>
      <c r="X401" s="9"/>
      <c r="Y401" s="9"/>
      <c r="Z401" s="11"/>
      <c r="AA401" s="11"/>
      <c r="AB401" s="128"/>
      <c r="AC401" s="12"/>
      <c r="AD401" s="12"/>
      <c r="AE401" s="12"/>
      <c r="AF401" s="12"/>
      <c r="AG401" s="11"/>
    </row>
    <row r="402" spans="1:33" s="1" customFormat="1">
      <c r="A402" s="12"/>
      <c r="B402" s="9"/>
      <c r="C402" s="9"/>
      <c r="D402" s="9"/>
      <c r="E402" s="9"/>
      <c r="F402" s="9"/>
      <c r="G402" s="9"/>
      <c r="H402" s="9"/>
      <c r="I402" s="9"/>
      <c r="J402" s="9"/>
      <c r="K402" s="9"/>
      <c r="L402" s="9"/>
      <c r="M402" s="9"/>
      <c r="N402" s="9"/>
      <c r="O402" s="9"/>
      <c r="P402" s="9"/>
      <c r="Q402" s="9"/>
      <c r="R402" s="9"/>
      <c r="S402" s="9"/>
      <c r="T402" s="10"/>
      <c r="U402" s="14"/>
      <c r="V402" s="131"/>
      <c r="W402" s="9"/>
      <c r="X402" s="9"/>
      <c r="Y402" s="9"/>
      <c r="Z402" s="11"/>
      <c r="AA402" s="11"/>
      <c r="AB402" s="128"/>
      <c r="AC402" s="12"/>
      <c r="AD402" s="12"/>
      <c r="AE402" s="12"/>
      <c r="AF402" s="12"/>
      <c r="AG402" s="11"/>
    </row>
    <row r="403" spans="1:33" s="1" customFormat="1">
      <c r="A403" s="12"/>
      <c r="B403" s="9"/>
      <c r="C403" s="9"/>
      <c r="D403" s="9"/>
      <c r="E403" s="9"/>
      <c r="F403" s="9"/>
      <c r="G403" s="9"/>
      <c r="H403" s="9"/>
      <c r="I403" s="9"/>
      <c r="J403" s="9"/>
      <c r="K403" s="9"/>
      <c r="L403" s="9"/>
      <c r="M403" s="9"/>
      <c r="N403" s="9"/>
      <c r="O403" s="9"/>
      <c r="P403" s="9"/>
      <c r="Q403" s="9"/>
      <c r="R403" s="9"/>
      <c r="S403" s="9"/>
      <c r="T403" s="10"/>
      <c r="U403" s="14"/>
      <c r="V403" s="131"/>
      <c r="W403" s="9"/>
      <c r="X403" s="9"/>
      <c r="Y403" s="9"/>
      <c r="Z403" s="11"/>
      <c r="AA403" s="11"/>
      <c r="AB403" s="128"/>
      <c r="AC403" s="12"/>
      <c r="AD403" s="12"/>
      <c r="AE403" s="12"/>
      <c r="AF403" s="12"/>
      <c r="AG403" s="11"/>
    </row>
    <row r="404" spans="1:33" s="1" customFormat="1">
      <c r="A404" s="12"/>
      <c r="B404" s="9"/>
      <c r="C404" s="9"/>
      <c r="D404" s="9"/>
      <c r="E404" s="9"/>
      <c r="F404" s="9"/>
      <c r="G404" s="9"/>
      <c r="H404" s="9"/>
      <c r="I404" s="9"/>
      <c r="J404" s="9"/>
      <c r="K404" s="9"/>
      <c r="L404" s="9"/>
      <c r="M404" s="9"/>
      <c r="N404" s="9"/>
      <c r="O404" s="9"/>
      <c r="P404" s="9"/>
      <c r="Q404" s="9"/>
      <c r="R404" s="9"/>
      <c r="S404" s="9"/>
      <c r="T404" s="10"/>
      <c r="U404" s="14"/>
      <c r="V404" s="131"/>
      <c r="W404" s="9"/>
      <c r="X404" s="9"/>
      <c r="Y404" s="9"/>
      <c r="Z404" s="11"/>
      <c r="AA404" s="11"/>
      <c r="AB404" s="128"/>
      <c r="AC404" s="12"/>
      <c r="AD404" s="12"/>
      <c r="AE404" s="12"/>
      <c r="AF404" s="12"/>
      <c r="AG404" s="11"/>
    </row>
    <row r="405" spans="1:33" s="1" customFormat="1">
      <c r="A405" s="12"/>
      <c r="B405" s="9"/>
      <c r="C405" s="9"/>
      <c r="D405" s="9"/>
      <c r="E405" s="9"/>
      <c r="F405" s="9"/>
      <c r="G405" s="9"/>
      <c r="H405" s="9"/>
      <c r="I405" s="9"/>
      <c r="J405" s="9"/>
      <c r="K405" s="9"/>
      <c r="L405" s="9"/>
      <c r="M405" s="9"/>
      <c r="N405" s="9"/>
      <c r="O405" s="9"/>
      <c r="P405" s="9"/>
      <c r="Q405" s="9"/>
      <c r="R405" s="9"/>
      <c r="S405" s="9"/>
      <c r="T405" s="10"/>
      <c r="U405" s="14"/>
      <c r="V405" s="131"/>
      <c r="W405" s="9"/>
      <c r="X405" s="9"/>
      <c r="Y405" s="9"/>
      <c r="Z405" s="11"/>
      <c r="AA405" s="11"/>
      <c r="AB405" s="128"/>
      <c r="AC405" s="12"/>
      <c r="AD405" s="12"/>
      <c r="AE405" s="12"/>
      <c r="AF405" s="12"/>
      <c r="AG405" s="11"/>
    </row>
    <row r="406" spans="1:33" s="1" customFormat="1">
      <c r="A406" s="12"/>
      <c r="B406" s="9"/>
      <c r="C406" s="9"/>
      <c r="D406" s="9"/>
      <c r="E406" s="9"/>
      <c r="F406" s="9"/>
      <c r="G406" s="9"/>
      <c r="H406" s="9"/>
      <c r="I406" s="9"/>
      <c r="J406" s="9"/>
      <c r="K406" s="9"/>
      <c r="L406" s="9"/>
      <c r="M406" s="9"/>
      <c r="N406" s="9"/>
      <c r="O406" s="9"/>
      <c r="P406" s="9"/>
      <c r="Q406" s="9"/>
      <c r="R406" s="9"/>
      <c r="S406" s="9"/>
      <c r="T406" s="10"/>
      <c r="U406" s="14"/>
      <c r="V406" s="131"/>
      <c r="W406" s="9"/>
      <c r="X406" s="9"/>
      <c r="Y406" s="9"/>
      <c r="Z406" s="11"/>
      <c r="AA406" s="11"/>
      <c r="AB406" s="128"/>
      <c r="AC406" s="12"/>
      <c r="AD406" s="12"/>
      <c r="AE406" s="12"/>
      <c r="AF406" s="12"/>
      <c r="AG406" s="11"/>
    </row>
    <row r="407" spans="1:33" s="1" customFormat="1">
      <c r="A407" s="12"/>
      <c r="B407" s="9"/>
      <c r="C407" s="9"/>
      <c r="D407" s="9"/>
      <c r="E407" s="9"/>
      <c r="F407" s="9"/>
      <c r="G407" s="9"/>
      <c r="H407" s="9"/>
      <c r="I407" s="9"/>
      <c r="J407" s="9"/>
      <c r="K407" s="9"/>
      <c r="L407" s="9"/>
      <c r="M407" s="9"/>
      <c r="N407" s="9"/>
      <c r="O407" s="9"/>
      <c r="P407" s="9"/>
      <c r="Q407" s="9"/>
      <c r="R407" s="9"/>
      <c r="S407" s="9"/>
      <c r="T407" s="10"/>
      <c r="U407" s="14"/>
      <c r="V407" s="131"/>
      <c r="W407" s="9"/>
      <c r="X407" s="9"/>
      <c r="Y407" s="9"/>
      <c r="Z407" s="11"/>
      <c r="AA407" s="11"/>
      <c r="AB407" s="128"/>
      <c r="AC407" s="12"/>
      <c r="AD407" s="12"/>
      <c r="AE407" s="12"/>
      <c r="AF407" s="12"/>
      <c r="AG407" s="11"/>
    </row>
    <row r="408" spans="1:33" s="1" customFormat="1">
      <c r="A408" s="12"/>
      <c r="B408" s="9"/>
      <c r="C408" s="9"/>
      <c r="D408" s="9"/>
      <c r="E408" s="9"/>
      <c r="F408" s="9"/>
      <c r="G408" s="9"/>
      <c r="H408" s="9"/>
      <c r="I408" s="9"/>
      <c r="J408" s="9"/>
      <c r="K408" s="9"/>
      <c r="L408" s="9"/>
      <c r="M408" s="9"/>
      <c r="N408" s="9"/>
      <c r="O408" s="9"/>
      <c r="P408" s="9"/>
      <c r="Q408" s="9"/>
      <c r="R408" s="9"/>
      <c r="S408" s="9"/>
      <c r="T408" s="10"/>
      <c r="U408" s="14"/>
      <c r="V408" s="131"/>
      <c r="W408" s="9"/>
      <c r="X408" s="9"/>
      <c r="Y408" s="9"/>
      <c r="Z408" s="11"/>
      <c r="AA408" s="11"/>
      <c r="AB408" s="128"/>
      <c r="AC408" s="12"/>
      <c r="AD408" s="12"/>
      <c r="AE408" s="12"/>
      <c r="AF408" s="12"/>
      <c r="AG408" s="11"/>
    </row>
    <row r="409" spans="1:33" s="1" customFormat="1">
      <c r="A409" s="12"/>
      <c r="B409" s="9"/>
      <c r="C409" s="9"/>
      <c r="D409" s="9"/>
      <c r="E409" s="9"/>
      <c r="F409" s="9"/>
      <c r="G409" s="9"/>
      <c r="H409" s="9"/>
      <c r="I409" s="9"/>
      <c r="J409" s="9"/>
      <c r="K409" s="9"/>
      <c r="L409" s="9"/>
      <c r="M409" s="9"/>
      <c r="N409" s="9"/>
      <c r="O409" s="9"/>
      <c r="P409" s="9"/>
      <c r="Q409" s="9"/>
      <c r="R409" s="9"/>
      <c r="S409" s="9"/>
      <c r="T409" s="10"/>
      <c r="U409" s="14"/>
      <c r="V409" s="131"/>
      <c r="W409" s="9"/>
      <c r="X409" s="9"/>
      <c r="Y409" s="9"/>
      <c r="Z409" s="11"/>
      <c r="AA409" s="11"/>
      <c r="AB409" s="128"/>
      <c r="AC409" s="12"/>
      <c r="AD409" s="12"/>
      <c r="AE409" s="12"/>
      <c r="AF409" s="12"/>
      <c r="AG409" s="11"/>
    </row>
    <row r="410" spans="1:33" s="1" customFormat="1">
      <c r="A410" s="12"/>
      <c r="B410" s="9"/>
      <c r="C410" s="9"/>
      <c r="D410" s="9"/>
      <c r="E410" s="9"/>
      <c r="F410" s="9"/>
      <c r="G410" s="9"/>
      <c r="H410" s="9"/>
      <c r="I410" s="9"/>
      <c r="J410" s="9"/>
      <c r="K410" s="9"/>
      <c r="L410" s="9"/>
      <c r="M410" s="9"/>
      <c r="N410" s="9"/>
      <c r="O410" s="9"/>
      <c r="P410" s="9"/>
      <c r="Q410" s="9"/>
      <c r="R410" s="9"/>
      <c r="S410" s="9"/>
      <c r="T410" s="10"/>
      <c r="U410" s="14"/>
      <c r="V410" s="131"/>
      <c r="W410" s="9"/>
      <c r="X410" s="9"/>
      <c r="Y410" s="9"/>
      <c r="Z410" s="11"/>
      <c r="AA410" s="11"/>
      <c r="AB410" s="128"/>
      <c r="AC410" s="12"/>
      <c r="AD410" s="12"/>
      <c r="AE410" s="12"/>
      <c r="AF410" s="12"/>
      <c r="AG410" s="11"/>
    </row>
    <row r="411" spans="1:33" s="1" customFormat="1">
      <c r="A411" s="12"/>
      <c r="B411" s="9"/>
      <c r="C411" s="9"/>
      <c r="D411" s="9"/>
      <c r="E411" s="9"/>
      <c r="F411" s="9"/>
      <c r="G411" s="9"/>
      <c r="H411" s="9"/>
      <c r="I411" s="9"/>
      <c r="J411" s="9"/>
      <c r="K411" s="9"/>
      <c r="L411" s="9"/>
      <c r="M411" s="9"/>
      <c r="N411" s="9"/>
      <c r="O411" s="9"/>
      <c r="P411" s="9"/>
      <c r="Q411" s="9"/>
      <c r="R411" s="9"/>
      <c r="S411" s="9"/>
      <c r="T411" s="10"/>
      <c r="U411" s="14"/>
      <c r="V411" s="131"/>
      <c r="W411" s="9"/>
      <c r="X411" s="9"/>
      <c r="Y411" s="9"/>
      <c r="Z411" s="11"/>
      <c r="AA411" s="11"/>
      <c r="AB411" s="128"/>
      <c r="AC411" s="12"/>
      <c r="AD411" s="12"/>
      <c r="AE411" s="12"/>
      <c r="AF411" s="12"/>
      <c r="AG411" s="11"/>
    </row>
    <row r="412" spans="1:33" s="1" customFormat="1">
      <c r="A412" s="12"/>
      <c r="B412" s="9"/>
      <c r="C412" s="9"/>
      <c r="D412" s="9"/>
      <c r="E412" s="9"/>
      <c r="F412" s="9"/>
      <c r="G412" s="9"/>
      <c r="H412" s="9"/>
      <c r="I412" s="9"/>
      <c r="J412" s="9"/>
      <c r="K412" s="9"/>
      <c r="L412" s="9"/>
      <c r="M412" s="9"/>
      <c r="N412" s="9"/>
      <c r="O412" s="9"/>
      <c r="P412" s="9"/>
      <c r="Q412" s="9"/>
      <c r="R412" s="9"/>
      <c r="S412" s="9"/>
      <c r="T412" s="10"/>
      <c r="U412" s="14"/>
      <c r="V412" s="131"/>
      <c r="W412" s="9"/>
      <c r="X412" s="9"/>
      <c r="Y412" s="9"/>
      <c r="Z412" s="11"/>
      <c r="AA412" s="11"/>
      <c r="AB412" s="128"/>
      <c r="AC412" s="12"/>
      <c r="AD412" s="12"/>
      <c r="AE412" s="12"/>
      <c r="AF412" s="12"/>
      <c r="AG412" s="11"/>
    </row>
    <row r="413" spans="1:33" s="1" customFormat="1">
      <c r="A413" s="12"/>
      <c r="B413" s="9"/>
      <c r="C413" s="9"/>
      <c r="D413" s="9"/>
      <c r="E413" s="9"/>
      <c r="F413" s="9"/>
      <c r="G413" s="9"/>
      <c r="H413" s="9"/>
      <c r="I413" s="9"/>
      <c r="J413" s="9"/>
      <c r="K413" s="9"/>
      <c r="L413" s="9"/>
      <c r="M413" s="9"/>
      <c r="N413" s="9"/>
      <c r="O413" s="9"/>
      <c r="P413" s="9"/>
      <c r="Q413" s="9"/>
      <c r="R413" s="9"/>
      <c r="S413" s="9"/>
      <c r="T413" s="10"/>
      <c r="U413" s="14"/>
      <c r="V413" s="131"/>
      <c r="W413" s="9"/>
      <c r="X413" s="9"/>
      <c r="Y413" s="9"/>
      <c r="Z413" s="11"/>
      <c r="AA413" s="11"/>
      <c r="AB413" s="128"/>
      <c r="AC413" s="12"/>
      <c r="AD413" s="12"/>
      <c r="AE413" s="12"/>
      <c r="AF413" s="12"/>
      <c r="AG413" s="11"/>
    </row>
    <row r="414" spans="1:33" s="1" customFormat="1">
      <c r="A414" s="12"/>
      <c r="B414" s="9"/>
      <c r="C414" s="9"/>
      <c r="D414" s="9"/>
      <c r="E414" s="9"/>
      <c r="F414" s="9"/>
      <c r="G414" s="9"/>
      <c r="H414" s="9"/>
      <c r="I414" s="9"/>
      <c r="J414" s="9"/>
      <c r="K414" s="9"/>
      <c r="L414" s="9"/>
      <c r="M414" s="9"/>
      <c r="N414" s="9"/>
      <c r="O414" s="9"/>
      <c r="P414" s="9"/>
      <c r="Q414" s="9"/>
      <c r="R414" s="9"/>
      <c r="S414" s="9"/>
      <c r="T414" s="10"/>
      <c r="U414" s="14"/>
      <c r="V414" s="131"/>
      <c r="W414" s="9"/>
      <c r="X414" s="9"/>
      <c r="Y414" s="9"/>
      <c r="Z414" s="11"/>
      <c r="AA414" s="11"/>
      <c r="AB414" s="128"/>
      <c r="AC414" s="12"/>
      <c r="AD414" s="12"/>
      <c r="AE414" s="12"/>
      <c r="AF414" s="12"/>
      <c r="AG414" s="11"/>
    </row>
    <row r="415" spans="1:33" s="1" customFormat="1">
      <c r="A415" s="12"/>
      <c r="B415" s="9"/>
      <c r="C415" s="9"/>
      <c r="D415" s="9"/>
      <c r="E415" s="9"/>
      <c r="F415" s="9"/>
      <c r="G415" s="9"/>
      <c r="H415" s="9"/>
      <c r="I415" s="9"/>
      <c r="J415" s="9"/>
      <c r="K415" s="9"/>
      <c r="L415" s="9"/>
      <c r="M415" s="9"/>
      <c r="N415" s="9"/>
      <c r="O415" s="9"/>
      <c r="P415" s="9"/>
      <c r="Q415" s="9"/>
      <c r="R415" s="9"/>
      <c r="S415" s="9"/>
      <c r="T415" s="10"/>
      <c r="U415" s="14"/>
      <c r="V415" s="131"/>
      <c r="W415" s="9"/>
      <c r="X415" s="9"/>
      <c r="Y415" s="9"/>
      <c r="Z415" s="11"/>
      <c r="AA415" s="11"/>
      <c r="AB415" s="128"/>
      <c r="AC415" s="12"/>
      <c r="AD415" s="12"/>
      <c r="AE415" s="12"/>
      <c r="AF415" s="12"/>
      <c r="AG415" s="11"/>
    </row>
    <row r="416" spans="1:33" s="1" customFormat="1">
      <c r="A416" s="12"/>
      <c r="B416" s="9"/>
      <c r="C416" s="9"/>
      <c r="D416" s="9"/>
      <c r="E416" s="9"/>
      <c r="F416" s="9"/>
      <c r="G416" s="9"/>
      <c r="H416" s="9"/>
      <c r="I416" s="9"/>
      <c r="J416" s="9"/>
      <c r="K416" s="9"/>
      <c r="L416" s="9"/>
      <c r="M416" s="9"/>
      <c r="N416" s="9"/>
      <c r="O416" s="9"/>
      <c r="P416" s="9"/>
      <c r="Q416" s="9"/>
      <c r="R416" s="9"/>
      <c r="S416" s="9"/>
      <c r="T416" s="10"/>
      <c r="U416" s="14"/>
      <c r="V416" s="131"/>
      <c r="W416" s="9"/>
      <c r="X416" s="9"/>
      <c r="Y416" s="9"/>
      <c r="Z416" s="11"/>
      <c r="AA416" s="11"/>
      <c r="AB416" s="128"/>
      <c r="AC416" s="12"/>
      <c r="AD416" s="12"/>
      <c r="AE416" s="12"/>
      <c r="AF416" s="12"/>
      <c r="AG416" s="11"/>
    </row>
    <row r="417" spans="1:33" s="1" customFormat="1">
      <c r="A417" s="12"/>
      <c r="B417" s="9"/>
      <c r="C417" s="9"/>
      <c r="D417" s="9"/>
      <c r="E417" s="9"/>
      <c r="F417" s="9"/>
      <c r="G417" s="9"/>
      <c r="H417" s="9"/>
      <c r="I417" s="9"/>
      <c r="J417" s="9"/>
      <c r="K417" s="9"/>
      <c r="L417" s="9"/>
      <c r="M417" s="9"/>
      <c r="N417" s="9"/>
      <c r="O417" s="9"/>
      <c r="P417" s="9"/>
      <c r="Q417" s="9"/>
      <c r="R417" s="9"/>
      <c r="S417" s="9"/>
      <c r="T417" s="10"/>
      <c r="U417" s="14"/>
      <c r="V417" s="131"/>
      <c r="W417" s="9"/>
      <c r="X417" s="9"/>
      <c r="Y417" s="9"/>
      <c r="Z417" s="11"/>
      <c r="AA417" s="11"/>
      <c r="AB417" s="128"/>
      <c r="AC417" s="12"/>
      <c r="AD417" s="12"/>
      <c r="AE417" s="12"/>
      <c r="AF417" s="12"/>
      <c r="AG417" s="11"/>
    </row>
    <row r="418" spans="1:33" s="1" customFormat="1">
      <c r="A418" s="12"/>
      <c r="B418" s="9"/>
      <c r="C418" s="9"/>
      <c r="D418" s="9"/>
      <c r="E418" s="9"/>
      <c r="F418" s="9"/>
      <c r="G418" s="9"/>
      <c r="H418" s="9"/>
      <c r="I418" s="9"/>
      <c r="J418" s="9"/>
      <c r="K418" s="9"/>
      <c r="L418" s="9"/>
      <c r="M418" s="9"/>
      <c r="N418" s="9"/>
      <c r="O418" s="9"/>
      <c r="P418" s="9"/>
      <c r="Q418" s="9"/>
      <c r="R418" s="9"/>
      <c r="S418" s="9"/>
      <c r="T418" s="10"/>
      <c r="U418" s="14"/>
      <c r="V418" s="131"/>
      <c r="W418" s="9"/>
      <c r="X418" s="9"/>
      <c r="Y418" s="9"/>
      <c r="Z418" s="11"/>
      <c r="AA418" s="11"/>
      <c r="AB418" s="128"/>
      <c r="AC418" s="12"/>
      <c r="AD418" s="12"/>
      <c r="AE418" s="12"/>
      <c r="AF418" s="12"/>
      <c r="AG418" s="11"/>
    </row>
    <row r="419" spans="1:33" s="1" customFormat="1">
      <c r="A419" s="12"/>
      <c r="B419" s="9"/>
      <c r="C419" s="9"/>
      <c r="D419" s="9"/>
      <c r="E419" s="9"/>
      <c r="F419" s="9"/>
      <c r="G419" s="9"/>
      <c r="H419" s="9"/>
      <c r="I419" s="9"/>
      <c r="J419" s="9"/>
      <c r="K419" s="9"/>
      <c r="L419" s="9"/>
      <c r="M419" s="9"/>
      <c r="N419" s="9"/>
      <c r="O419" s="9"/>
      <c r="P419" s="9"/>
      <c r="Q419" s="9"/>
      <c r="R419" s="9"/>
      <c r="S419" s="9"/>
      <c r="T419" s="10"/>
      <c r="U419" s="14"/>
      <c r="V419" s="131"/>
      <c r="W419" s="9"/>
      <c r="X419" s="9"/>
      <c r="Y419" s="9"/>
      <c r="Z419" s="11"/>
      <c r="AA419" s="11"/>
      <c r="AB419" s="128"/>
      <c r="AC419" s="12"/>
      <c r="AD419" s="12"/>
      <c r="AE419" s="12"/>
      <c r="AF419" s="12"/>
      <c r="AG419" s="11"/>
    </row>
    <row r="420" spans="1:33" s="1" customFormat="1">
      <c r="A420" s="12"/>
      <c r="B420" s="9"/>
      <c r="C420" s="9"/>
      <c r="D420" s="9"/>
      <c r="E420" s="9"/>
      <c r="F420" s="9"/>
      <c r="G420" s="9"/>
      <c r="H420" s="9"/>
      <c r="I420" s="9"/>
      <c r="J420" s="9"/>
      <c r="K420" s="9"/>
      <c r="L420" s="9"/>
      <c r="M420" s="9"/>
      <c r="N420" s="9"/>
      <c r="O420" s="9"/>
      <c r="P420" s="9"/>
      <c r="Q420" s="9"/>
      <c r="R420" s="9"/>
      <c r="S420" s="9"/>
      <c r="T420" s="10"/>
      <c r="U420" s="14"/>
      <c r="V420" s="131"/>
      <c r="W420" s="9"/>
      <c r="X420" s="9"/>
      <c r="Y420" s="9"/>
      <c r="Z420" s="11"/>
      <c r="AA420" s="11"/>
      <c r="AB420" s="128"/>
      <c r="AC420" s="12"/>
      <c r="AD420" s="12"/>
      <c r="AE420" s="12"/>
      <c r="AF420" s="12"/>
      <c r="AG420" s="11"/>
    </row>
    <row r="421" spans="1:33" s="1" customFormat="1">
      <c r="A421" s="12"/>
      <c r="B421" s="9"/>
      <c r="C421" s="9"/>
      <c r="D421" s="9"/>
      <c r="E421" s="9"/>
      <c r="F421" s="9"/>
      <c r="G421" s="9"/>
      <c r="H421" s="9"/>
      <c r="I421" s="9"/>
      <c r="J421" s="9"/>
      <c r="K421" s="9"/>
      <c r="L421" s="9"/>
      <c r="M421" s="9"/>
      <c r="N421" s="9"/>
      <c r="O421" s="9"/>
      <c r="P421" s="9"/>
      <c r="Q421" s="9"/>
      <c r="R421" s="9"/>
      <c r="S421" s="9"/>
      <c r="T421" s="10"/>
      <c r="U421" s="14"/>
      <c r="V421" s="131"/>
      <c r="W421" s="9"/>
      <c r="X421" s="9"/>
      <c r="Y421" s="9"/>
      <c r="Z421" s="11"/>
      <c r="AA421" s="11"/>
      <c r="AB421" s="128"/>
      <c r="AC421" s="12"/>
      <c r="AD421" s="12"/>
      <c r="AE421" s="12"/>
      <c r="AF421" s="12"/>
      <c r="AG421" s="11"/>
    </row>
    <row r="422" spans="1:33" s="1" customFormat="1">
      <c r="A422" s="12"/>
      <c r="B422" s="9"/>
      <c r="C422" s="9"/>
      <c r="D422" s="9"/>
      <c r="E422" s="9"/>
      <c r="F422" s="9"/>
      <c r="G422" s="9"/>
      <c r="H422" s="9"/>
      <c r="I422" s="9"/>
      <c r="J422" s="9"/>
      <c r="K422" s="9"/>
      <c r="L422" s="9"/>
      <c r="M422" s="9"/>
      <c r="N422" s="9"/>
      <c r="O422" s="9"/>
      <c r="P422" s="9"/>
      <c r="Q422" s="9"/>
      <c r="R422" s="9"/>
      <c r="S422" s="9"/>
      <c r="T422" s="10"/>
      <c r="U422" s="14"/>
      <c r="V422" s="131"/>
      <c r="W422" s="9"/>
      <c r="X422" s="9"/>
      <c r="Y422" s="9"/>
      <c r="Z422" s="11"/>
      <c r="AA422" s="11"/>
      <c r="AB422" s="128"/>
      <c r="AC422" s="12"/>
      <c r="AD422" s="12"/>
      <c r="AE422" s="12"/>
      <c r="AF422" s="12"/>
      <c r="AG422" s="11"/>
    </row>
    <row r="423" spans="1:33" s="1" customFormat="1">
      <c r="A423" s="12"/>
      <c r="B423" s="9"/>
      <c r="C423" s="9"/>
      <c r="D423" s="9"/>
      <c r="E423" s="9"/>
      <c r="F423" s="9"/>
      <c r="G423" s="9"/>
      <c r="H423" s="9"/>
      <c r="I423" s="9"/>
      <c r="J423" s="9"/>
      <c r="K423" s="9"/>
      <c r="L423" s="9"/>
      <c r="M423" s="9"/>
      <c r="N423" s="9"/>
      <c r="O423" s="9"/>
      <c r="P423" s="9"/>
      <c r="Q423" s="9"/>
      <c r="R423" s="9"/>
      <c r="S423" s="9"/>
      <c r="T423" s="10"/>
      <c r="U423" s="14"/>
      <c r="V423" s="131"/>
      <c r="W423" s="9"/>
      <c r="X423" s="9"/>
      <c r="Y423" s="9"/>
      <c r="Z423" s="11"/>
      <c r="AA423" s="11"/>
      <c r="AB423" s="128"/>
      <c r="AC423" s="12"/>
      <c r="AD423" s="12"/>
      <c r="AE423" s="12"/>
      <c r="AF423" s="12"/>
      <c r="AG423" s="11"/>
    </row>
    <row r="424" spans="1:33" s="1" customFormat="1">
      <c r="A424" s="12"/>
      <c r="B424" s="9"/>
      <c r="C424" s="9"/>
      <c r="D424" s="9"/>
      <c r="E424" s="9"/>
      <c r="F424" s="9"/>
      <c r="G424" s="9"/>
      <c r="H424" s="9"/>
      <c r="I424" s="9"/>
      <c r="J424" s="9"/>
      <c r="K424" s="9"/>
      <c r="L424" s="9"/>
      <c r="M424" s="9"/>
      <c r="N424" s="9"/>
      <c r="O424" s="9"/>
      <c r="P424" s="9"/>
      <c r="Q424" s="9"/>
      <c r="R424" s="9"/>
      <c r="S424" s="9"/>
      <c r="T424" s="10"/>
      <c r="U424" s="14"/>
      <c r="V424" s="131"/>
      <c r="W424" s="9"/>
      <c r="X424" s="9"/>
      <c r="Y424" s="9"/>
      <c r="Z424" s="11"/>
      <c r="AA424" s="11"/>
      <c r="AB424" s="128"/>
      <c r="AC424" s="12"/>
      <c r="AD424" s="12"/>
      <c r="AE424" s="12"/>
      <c r="AF424" s="12"/>
      <c r="AG424" s="11"/>
    </row>
    <row r="425" spans="1:33" s="1" customFormat="1">
      <c r="A425" s="12"/>
      <c r="B425" s="9"/>
      <c r="C425" s="9"/>
      <c r="D425" s="9"/>
      <c r="E425" s="9"/>
      <c r="F425" s="9"/>
      <c r="G425" s="9"/>
      <c r="H425" s="9"/>
      <c r="I425" s="9"/>
      <c r="J425" s="9"/>
      <c r="K425" s="9"/>
      <c r="L425" s="9"/>
      <c r="M425" s="9"/>
      <c r="N425" s="9"/>
      <c r="O425" s="9"/>
      <c r="P425" s="9"/>
      <c r="Q425" s="9"/>
      <c r="R425" s="9"/>
      <c r="S425" s="9"/>
      <c r="T425" s="10"/>
      <c r="U425" s="14"/>
      <c r="V425" s="131"/>
      <c r="W425" s="9"/>
      <c r="X425" s="9"/>
      <c r="Y425" s="9"/>
      <c r="Z425" s="11"/>
      <c r="AA425" s="11"/>
      <c r="AB425" s="128"/>
      <c r="AC425" s="12"/>
      <c r="AD425" s="12"/>
      <c r="AE425" s="12"/>
      <c r="AF425" s="12"/>
      <c r="AG425" s="11"/>
    </row>
    <row r="426" spans="1:33" s="1" customFormat="1">
      <c r="A426" s="12"/>
      <c r="B426" s="9"/>
      <c r="C426" s="9"/>
      <c r="D426" s="9"/>
      <c r="E426" s="9"/>
      <c r="F426" s="9"/>
      <c r="G426" s="9"/>
      <c r="H426" s="9"/>
      <c r="I426" s="9"/>
      <c r="J426" s="9"/>
      <c r="K426" s="9"/>
      <c r="L426" s="9"/>
      <c r="M426" s="9"/>
      <c r="N426" s="9"/>
      <c r="O426" s="9"/>
      <c r="P426" s="9"/>
      <c r="Q426" s="9"/>
      <c r="R426" s="9"/>
      <c r="S426" s="9"/>
      <c r="T426" s="10"/>
      <c r="U426" s="14"/>
      <c r="V426" s="131"/>
      <c r="W426" s="9"/>
      <c r="X426" s="9"/>
      <c r="Y426" s="9"/>
      <c r="Z426" s="11"/>
      <c r="AA426" s="11"/>
      <c r="AB426" s="128"/>
      <c r="AC426" s="12"/>
      <c r="AD426" s="12"/>
      <c r="AE426" s="12"/>
      <c r="AF426" s="12"/>
      <c r="AG426" s="11"/>
    </row>
    <row r="427" spans="1:33" s="1" customFormat="1">
      <c r="A427" s="12"/>
      <c r="B427" s="9"/>
      <c r="C427" s="9"/>
      <c r="D427" s="9"/>
      <c r="E427" s="9"/>
      <c r="F427" s="9"/>
      <c r="G427" s="9"/>
      <c r="H427" s="9"/>
      <c r="I427" s="9"/>
      <c r="J427" s="9"/>
      <c r="K427" s="9"/>
      <c r="L427" s="9"/>
      <c r="M427" s="9"/>
      <c r="N427" s="9"/>
      <c r="O427" s="9"/>
      <c r="P427" s="9"/>
      <c r="Q427" s="9"/>
      <c r="R427" s="9"/>
      <c r="S427" s="9"/>
      <c r="T427" s="10"/>
      <c r="U427" s="14"/>
      <c r="V427" s="131"/>
      <c r="W427" s="9"/>
      <c r="X427" s="9"/>
      <c r="Y427" s="9"/>
      <c r="Z427" s="11"/>
      <c r="AA427" s="11"/>
      <c r="AB427" s="128"/>
      <c r="AC427" s="12"/>
      <c r="AD427" s="12"/>
      <c r="AE427" s="12"/>
      <c r="AF427" s="12"/>
      <c r="AG427" s="11"/>
    </row>
    <row r="428" spans="1:33" s="1" customFormat="1">
      <c r="A428" s="12"/>
      <c r="B428" s="9"/>
      <c r="C428" s="9"/>
      <c r="D428" s="9"/>
      <c r="E428" s="9"/>
      <c r="F428" s="9"/>
      <c r="G428" s="9"/>
      <c r="H428" s="9"/>
      <c r="I428" s="9"/>
      <c r="J428" s="9"/>
      <c r="K428" s="9"/>
      <c r="L428" s="9"/>
      <c r="M428" s="9"/>
      <c r="N428" s="9"/>
      <c r="O428" s="9"/>
      <c r="P428" s="9"/>
      <c r="Q428" s="9"/>
      <c r="R428" s="9"/>
      <c r="S428" s="9"/>
      <c r="T428" s="10"/>
      <c r="U428" s="14"/>
      <c r="V428" s="131"/>
      <c r="W428" s="9"/>
      <c r="X428" s="9"/>
      <c r="Y428" s="9"/>
      <c r="Z428" s="11"/>
      <c r="AA428" s="11"/>
      <c r="AB428" s="128"/>
      <c r="AC428" s="12"/>
      <c r="AD428" s="12"/>
      <c r="AE428" s="12"/>
      <c r="AF428" s="12"/>
      <c r="AG428" s="11"/>
    </row>
    <row r="429" spans="1:33" s="1" customFormat="1">
      <c r="A429" s="12"/>
      <c r="B429" s="9"/>
      <c r="C429" s="9"/>
      <c r="D429" s="9"/>
      <c r="E429" s="9"/>
      <c r="F429" s="9"/>
      <c r="G429" s="9"/>
      <c r="H429" s="9"/>
      <c r="I429" s="9"/>
      <c r="J429" s="9"/>
      <c r="K429" s="9"/>
      <c r="L429" s="9"/>
      <c r="M429" s="9"/>
      <c r="N429" s="9"/>
      <c r="O429" s="9"/>
      <c r="P429" s="9"/>
      <c r="Q429" s="9"/>
      <c r="R429" s="9"/>
      <c r="S429" s="9"/>
      <c r="T429" s="10"/>
      <c r="U429" s="14"/>
      <c r="V429" s="131"/>
      <c r="W429" s="9"/>
      <c r="X429" s="9"/>
      <c r="Y429" s="9"/>
      <c r="Z429" s="11"/>
      <c r="AA429" s="11"/>
      <c r="AB429" s="128"/>
      <c r="AC429" s="12"/>
      <c r="AD429" s="12"/>
      <c r="AE429" s="12"/>
      <c r="AF429" s="12"/>
      <c r="AG429" s="11"/>
    </row>
    <row r="430" spans="1:33" s="1" customFormat="1">
      <c r="A430" s="12"/>
      <c r="B430" s="9"/>
      <c r="C430" s="9"/>
      <c r="D430" s="9"/>
      <c r="E430" s="9"/>
      <c r="F430" s="9"/>
      <c r="G430" s="9"/>
      <c r="H430" s="9"/>
      <c r="I430" s="9"/>
      <c r="J430" s="9"/>
      <c r="K430" s="9"/>
      <c r="L430" s="9"/>
      <c r="M430" s="9"/>
      <c r="N430" s="9"/>
      <c r="O430" s="9"/>
      <c r="P430" s="9"/>
      <c r="Q430" s="9"/>
      <c r="R430" s="9"/>
      <c r="S430" s="9"/>
      <c r="T430" s="10"/>
      <c r="U430" s="14"/>
      <c r="V430" s="131"/>
      <c r="W430" s="9"/>
      <c r="X430" s="9"/>
      <c r="Y430" s="9"/>
      <c r="Z430" s="11"/>
      <c r="AA430" s="11"/>
      <c r="AB430" s="128"/>
      <c r="AC430" s="12"/>
      <c r="AD430" s="12"/>
      <c r="AE430" s="12"/>
      <c r="AF430" s="12"/>
      <c r="AG430" s="11"/>
    </row>
    <row r="431" spans="1:33" s="1" customFormat="1">
      <c r="A431" s="12"/>
      <c r="B431" s="9"/>
      <c r="C431" s="9"/>
      <c r="D431" s="9"/>
      <c r="E431" s="9"/>
      <c r="F431" s="9"/>
      <c r="G431" s="9"/>
      <c r="H431" s="9"/>
      <c r="I431" s="9"/>
      <c r="J431" s="9"/>
      <c r="K431" s="9"/>
      <c r="L431" s="9"/>
      <c r="M431" s="9"/>
      <c r="N431" s="9"/>
      <c r="O431" s="9"/>
      <c r="P431" s="9"/>
      <c r="Q431" s="9"/>
      <c r="R431" s="9"/>
      <c r="S431" s="9"/>
      <c r="T431" s="10"/>
      <c r="U431" s="14"/>
      <c r="V431" s="131"/>
      <c r="W431" s="9"/>
      <c r="X431" s="9"/>
      <c r="Y431" s="9"/>
      <c r="Z431" s="11"/>
      <c r="AA431" s="11"/>
      <c r="AB431" s="128"/>
      <c r="AC431" s="12"/>
      <c r="AD431" s="12"/>
      <c r="AE431" s="12"/>
      <c r="AF431" s="12"/>
      <c r="AG431" s="11"/>
    </row>
    <row r="432" spans="1:33" s="1" customFormat="1">
      <c r="A432" s="12"/>
      <c r="B432" s="9"/>
      <c r="C432" s="9"/>
      <c r="D432" s="9"/>
      <c r="E432" s="9"/>
      <c r="F432" s="9"/>
      <c r="G432" s="9"/>
      <c r="H432" s="9"/>
      <c r="I432" s="9"/>
      <c r="J432" s="9"/>
      <c r="K432" s="9"/>
      <c r="L432" s="9"/>
      <c r="M432" s="9"/>
      <c r="N432" s="9"/>
      <c r="O432" s="9"/>
      <c r="P432" s="9"/>
      <c r="Q432" s="9"/>
      <c r="R432" s="9"/>
      <c r="S432" s="9"/>
      <c r="T432" s="10"/>
      <c r="U432" s="14"/>
      <c r="V432" s="131"/>
      <c r="W432" s="9"/>
      <c r="X432" s="9"/>
      <c r="Y432" s="9"/>
      <c r="Z432" s="11"/>
      <c r="AA432" s="11"/>
      <c r="AB432" s="128"/>
      <c r="AC432" s="12"/>
      <c r="AD432" s="12"/>
      <c r="AE432" s="12"/>
      <c r="AF432" s="12"/>
      <c r="AG432" s="11"/>
    </row>
    <row r="433" spans="1:33" s="1" customFormat="1">
      <c r="A433" s="12"/>
      <c r="B433" s="9"/>
      <c r="C433" s="9"/>
      <c r="D433" s="9"/>
      <c r="E433" s="9"/>
      <c r="F433" s="9"/>
      <c r="G433" s="9"/>
      <c r="H433" s="9"/>
      <c r="I433" s="9"/>
      <c r="J433" s="9"/>
      <c r="K433" s="9"/>
      <c r="L433" s="9"/>
      <c r="M433" s="9"/>
      <c r="N433" s="9"/>
      <c r="O433" s="9"/>
      <c r="P433" s="9"/>
      <c r="Q433" s="9"/>
      <c r="R433" s="9"/>
      <c r="S433" s="9"/>
      <c r="T433" s="10"/>
      <c r="U433" s="14"/>
      <c r="V433" s="131"/>
      <c r="W433" s="9"/>
      <c r="X433" s="9"/>
      <c r="Y433" s="9"/>
      <c r="Z433" s="11"/>
      <c r="AA433" s="11"/>
      <c r="AB433" s="128"/>
      <c r="AC433" s="12"/>
      <c r="AD433" s="12"/>
      <c r="AE433" s="12"/>
      <c r="AF433" s="12"/>
      <c r="AG433" s="11"/>
    </row>
    <row r="434" spans="1:33" s="1" customFormat="1">
      <c r="A434" s="12"/>
      <c r="B434" s="9"/>
      <c r="C434" s="9"/>
      <c r="D434" s="9"/>
      <c r="E434" s="9"/>
      <c r="F434" s="9"/>
      <c r="G434" s="9"/>
      <c r="H434" s="9"/>
      <c r="I434" s="9"/>
      <c r="J434" s="9"/>
      <c r="K434" s="9"/>
      <c r="L434" s="9"/>
      <c r="M434" s="9"/>
      <c r="N434" s="9"/>
      <c r="O434" s="9"/>
      <c r="P434" s="9"/>
      <c r="Q434" s="9"/>
      <c r="R434" s="9"/>
      <c r="S434" s="9"/>
      <c r="T434" s="10"/>
      <c r="U434" s="14"/>
      <c r="V434" s="131"/>
      <c r="W434" s="9"/>
      <c r="X434" s="9"/>
      <c r="Y434" s="9"/>
      <c r="Z434" s="11"/>
      <c r="AA434" s="11"/>
      <c r="AB434" s="128"/>
      <c r="AC434" s="12"/>
      <c r="AD434" s="12"/>
      <c r="AE434" s="12"/>
      <c r="AF434" s="12"/>
      <c r="AG434" s="11"/>
    </row>
    <row r="435" spans="1:33" s="1" customFormat="1">
      <c r="A435" s="12"/>
      <c r="B435" s="9"/>
      <c r="C435" s="9"/>
      <c r="D435" s="9"/>
      <c r="E435" s="9"/>
      <c r="F435" s="9"/>
      <c r="G435" s="9"/>
      <c r="H435" s="9"/>
      <c r="I435" s="9"/>
      <c r="J435" s="9"/>
      <c r="K435" s="9"/>
      <c r="L435" s="9"/>
      <c r="M435" s="9"/>
      <c r="N435" s="9"/>
      <c r="O435" s="9"/>
      <c r="P435" s="9"/>
      <c r="Q435" s="9"/>
      <c r="R435" s="9"/>
      <c r="S435" s="9"/>
      <c r="T435" s="10"/>
      <c r="U435" s="14"/>
      <c r="V435" s="131"/>
      <c r="W435" s="9"/>
      <c r="X435" s="9"/>
      <c r="Y435" s="9"/>
      <c r="Z435" s="11"/>
      <c r="AA435" s="11"/>
      <c r="AB435" s="128"/>
      <c r="AC435" s="12"/>
      <c r="AD435" s="12"/>
      <c r="AE435" s="12"/>
      <c r="AF435" s="12"/>
      <c r="AG435" s="11"/>
    </row>
    <row r="436" spans="1:33" s="1" customFormat="1">
      <c r="A436" s="12"/>
      <c r="B436" s="9"/>
      <c r="C436" s="9"/>
      <c r="D436" s="9"/>
      <c r="E436" s="9"/>
      <c r="F436" s="9"/>
      <c r="G436" s="9"/>
      <c r="H436" s="9"/>
      <c r="I436" s="9"/>
      <c r="J436" s="9"/>
      <c r="K436" s="9"/>
      <c r="L436" s="9"/>
      <c r="M436" s="9"/>
      <c r="N436" s="9"/>
      <c r="O436" s="9"/>
      <c r="P436" s="9"/>
      <c r="Q436" s="9"/>
      <c r="R436" s="9"/>
      <c r="S436" s="9"/>
      <c r="T436" s="10"/>
      <c r="U436" s="14"/>
      <c r="V436" s="131"/>
      <c r="W436" s="9"/>
      <c r="X436" s="9"/>
      <c r="Y436" s="9"/>
      <c r="Z436" s="11"/>
      <c r="AA436" s="11"/>
      <c r="AB436" s="128"/>
      <c r="AC436" s="12"/>
      <c r="AD436" s="12"/>
      <c r="AE436" s="12"/>
      <c r="AF436" s="12"/>
      <c r="AG436" s="11"/>
    </row>
    <row r="437" spans="1:33" s="1" customFormat="1">
      <c r="A437" s="12"/>
      <c r="B437" s="9"/>
      <c r="C437" s="9"/>
      <c r="D437" s="9"/>
      <c r="E437" s="9"/>
      <c r="F437" s="9"/>
      <c r="G437" s="9"/>
      <c r="H437" s="9"/>
      <c r="I437" s="9"/>
      <c r="J437" s="9"/>
      <c r="K437" s="9"/>
      <c r="L437" s="9"/>
      <c r="M437" s="9"/>
      <c r="N437" s="9"/>
      <c r="O437" s="9"/>
      <c r="P437" s="9"/>
      <c r="Q437" s="9"/>
      <c r="R437" s="9"/>
      <c r="S437" s="9"/>
      <c r="T437" s="10"/>
      <c r="U437" s="14"/>
      <c r="V437" s="131"/>
      <c r="W437" s="9"/>
      <c r="X437" s="9"/>
      <c r="Y437" s="9"/>
      <c r="Z437" s="11"/>
      <c r="AA437" s="11"/>
      <c r="AB437" s="128"/>
      <c r="AC437" s="12"/>
      <c r="AD437" s="12"/>
      <c r="AE437" s="12"/>
      <c r="AF437" s="12"/>
      <c r="AG437" s="11"/>
    </row>
    <row r="438" spans="1:33" s="1" customFormat="1">
      <c r="A438" s="12"/>
      <c r="B438" s="9"/>
      <c r="C438" s="9"/>
      <c r="D438" s="9"/>
      <c r="E438" s="9"/>
      <c r="F438" s="9"/>
      <c r="G438" s="9"/>
      <c r="H438" s="9"/>
      <c r="I438" s="9"/>
      <c r="J438" s="9"/>
      <c r="K438" s="9"/>
      <c r="L438" s="9"/>
      <c r="M438" s="9"/>
      <c r="N438" s="9"/>
      <c r="O438" s="9"/>
      <c r="P438" s="9"/>
      <c r="Q438" s="9"/>
      <c r="R438" s="9"/>
      <c r="S438" s="9"/>
      <c r="T438" s="10"/>
      <c r="U438" s="14"/>
      <c r="V438" s="131"/>
      <c r="W438" s="9"/>
      <c r="X438" s="9"/>
      <c r="Y438" s="9"/>
      <c r="Z438" s="11"/>
      <c r="AA438" s="11"/>
      <c r="AB438" s="128"/>
      <c r="AC438" s="12"/>
      <c r="AD438" s="12"/>
      <c r="AE438" s="12"/>
      <c r="AF438" s="12"/>
      <c r="AG438" s="11"/>
    </row>
    <row r="439" spans="1:33" s="1" customFormat="1">
      <c r="A439" s="12"/>
      <c r="B439" s="9"/>
      <c r="C439" s="9"/>
      <c r="D439" s="9"/>
      <c r="E439" s="9"/>
      <c r="F439" s="9"/>
      <c r="G439" s="9"/>
      <c r="H439" s="9"/>
      <c r="I439" s="9"/>
      <c r="J439" s="9"/>
      <c r="K439" s="9"/>
      <c r="L439" s="9"/>
      <c r="M439" s="9"/>
      <c r="N439" s="9"/>
      <c r="O439" s="9"/>
      <c r="P439" s="9"/>
      <c r="Q439" s="9"/>
      <c r="R439" s="9"/>
      <c r="S439" s="9"/>
      <c r="T439" s="10"/>
      <c r="U439" s="14"/>
      <c r="V439" s="131"/>
      <c r="W439" s="9"/>
      <c r="X439" s="9"/>
      <c r="Y439" s="9"/>
      <c r="Z439" s="11"/>
      <c r="AA439" s="11"/>
      <c r="AB439" s="128"/>
      <c r="AC439" s="12"/>
      <c r="AD439" s="12"/>
      <c r="AE439" s="12"/>
      <c r="AF439" s="12"/>
      <c r="AG439" s="11"/>
    </row>
    <row r="440" spans="1:33" s="1" customFormat="1">
      <c r="A440" s="12"/>
      <c r="B440" s="9"/>
      <c r="C440" s="9"/>
      <c r="D440" s="9"/>
      <c r="E440" s="9"/>
      <c r="F440" s="9"/>
      <c r="G440" s="9"/>
      <c r="H440" s="9"/>
      <c r="I440" s="9"/>
      <c r="J440" s="9"/>
      <c r="K440" s="9"/>
      <c r="L440" s="9"/>
      <c r="M440" s="9"/>
      <c r="N440" s="9"/>
      <c r="O440" s="9"/>
      <c r="P440" s="9"/>
      <c r="Q440" s="9"/>
      <c r="R440" s="9"/>
      <c r="S440" s="9"/>
      <c r="T440" s="10"/>
      <c r="U440" s="14"/>
      <c r="V440" s="131"/>
      <c r="W440" s="9"/>
      <c r="X440" s="9"/>
      <c r="Y440" s="9"/>
      <c r="Z440" s="11"/>
      <c r="AA440" s="11"/>
      <c r="AB440" s="128"/>
      <c r="AC440" s="12"/>
      <c r="AD440" s="12"/>
      <c r="AE440" s="12"/>
      <c r="AF440" s="12"/>
      <c r="AG440" s="11"/>
    </row>
    <row r="441" spans="1:33" s="1" customFormat="1">
      <c r="A441" s="12"/>
      <c r="B441" s="9"/>
      <c r="C441" s="9"/>
      <c r="D441" s="9"/>
      <c r="E441" s="9"/>
      <c r="F441" s="9"/>
      <c r="G441" s="9"/>
      <c r="H441" s="9"/>
      <c r="I441" s="9"/>
      <c r="J441" s="9"/>
      <c r="K441" s="9"/>
      <c r="L441" s="9"/>
      <c r="M441" s="9"/>
      <c r="N441" s="9"/>
      <c r="O441" s="9"/>
      <c r="P441" s="9"/>
      <c r="Q441" s="9"/>
      <c r="R441" s="9"/>
      <c r="S441" s="9"/>
      <c r="T441" s="10"/>
      <c r="U441" s="14"/>
      <c r="V441" s="131"/>
      <c r="W441" s="9"/>
      <c r="X441" s="9"/>
      <c r="Y441" s="9"/>
      <c r="Z441" s="11"/>
      <c r="AA441" s="11"/>
      <c r="AB441" s="128"/>
      <c r="AC441" s="12"/>
      <c r="AD441" s="12"/>
      <c r="AE441" s="12"/>
      <c r="AF441" s="12"/>
      <c r="AG441" s="11"/>
    </row>
    <row r="442" spans="1:33" s="1" customFormat="1">
      <c r="A442" s="12"/>
      <c r="B442" s="9"/>
      <c r="C442" s="9"/>
      <c r="D442" s="9"/>
      <c r="E442" s="9"/>
      <c r="F442" s="9"/>
      <c r="G442" s="9"/>
      <c r="H442" s="9"/>
      <c r="I442" s="9"/>
      <c r="J442" s="9"/>
      <c r="K442" s="9"/>
      <c r="L442" s="9"/>
      <c r="M442" s="9"/>
      <c r="N442" s="9"/>
      <c r="O442" s="9"/>
      <c r="P442" s="9"/>
      <c r="Q442" s="9"/>
      <c r="R442" s="9"/>
      <c r="S442" s="9"/>
      <c r="T442" s="10"/>
      <c r="U442" s="14"/>
      <c r="V442" s="131"/>
      <c r="W442" s="9"/>
      <c r="X442" s="9"/>
      <c r="Y442" s="9"/>
      <c r="Z442" s="11"/>
      <c r="AA442" s="11"/>
      <c r="AB442" s="128"/>
      <c r="AC442" s="12"/>
      <c r="AD442" s="12"/>
      <c r="AE442" s="12"/>
      <c r="AF442" s="12"/>
      <c r="AG442" s="11"/>
    </row>
    <row r="443" spans="1:33" s="1" customFormat="1">
      <c r="A443" s="12"/>
      <c r="B443" s="9"/>
      <c r="C443" s="9"/>
      <c r="D443" s="9"/>
      <c r="E443" s="9"/>
      <c r="F443" s="9"/>
      <c r="G443" s="9"/>
      <c r="H443" s="9"/>
      <c r="I443" s="9"/>
      <c r="J443" s="9"/>
      <c r="K443" s="9"/>
      <c r="L443" s="9"/>
      <c r="M443" s="9"/>
      <c r="N443" s="9"/>
      <c r="O443" s="9"/>
      <c r="P443" s="9"/>
      <c r="Q443" s="9"/>
      <c r="R443" s="9"/>
      <c r="S443" s="9"/>
      <c r="T443" s="10"/>
      <c r="U443" s="14"/>
      <c r="V443" s="131"/>
      <c r="W443" s="9"/>
      <c r="X443" s="9"/>
      <c r="Y443" s="9"/>
      <c r="Z443" s="11"/>
      <c r="AA443" s="11"/>
      <c r="AB443" s="128"/>
      <c r="AC443" s="12"/>
      <c r="AD443" s="12"/>
      <c r="AE443" s="12"/>
      <c r="AF443" s="12"/>
      <c r="AG443" s="11"/>
    </row>
    <row r="444" spans="1:33" s="1" customFormat="1">
      <c r="A444" s="12"/>
      <c r="B444" s="9"/>
      <c r="C444" s="9"/>
      <c r="D444" s="9"/>
      <c r="E444" s="9"/>
      <c r="F444" s="9"/>
      <c r="G444" s="9"/>
      <c r="H444" s="9"/>
      <c r="I444" s="9"/>
      <c r="J444" s="9"/>
      <c r="K444" s="9"/>
      <c r="L444" s="9"/>
      <c r="M444" s="9"/>
      <c r="N444" s="9"/>
      <c r="O444" s="9"/>
      <c r="P444" s="9"/>
      <c r="Q444" s="9"/>
      <c r="R444" s="9"/>
      <c r="S444" s="9"/>
      <c r="T444" s="10"/>
      <c r="U444" s="14"/>
      <c r="V444" s="131"/>
      <c r="W444" s="9"/>
      <c r="X444" s="9"/>
      <c r="Y444" s="9"/>
      <c r="Z444" s="11"/>
      <c r="AA444" s="11"/>
      <c r="AB444" s="128"/>
      <c r="AC444" s="12"/>
      <c r="AD444" s="12"/>
      <c r="AE444" s="12"/>
      <c r="AF444" s="12"/>
      <c r="AG444" s="11"/>
    </row>
    <row r="445" spans="1:33" s="1" customFormat="1">
      <c r="A445" s="12"/>
      <c r="B445" s="9"/>
      <c r="C445" s="9"/>
      <c r="D445" s="9"/>
      <c r="E445" s="9"/>
      <c r="F445" s="9"/>
      <c r="G445" s="9"/>
      <c r="H445" s="9"/>
      <c r="I445" s="9"/>
      <c r="J445" s="9"/>
      <c r="K445" s="9"/>
      <c r="L445" s="9"/>
      <c r="M445" s="9"/>
      <c r="N445" s="9"/>
      <c r="O445" s="9"/>
      <c r="P445" s="9"/>
      <c r="Q445" s="9"/>
      <c r="R445" s="9"/>
      <c r="S445" s="9"/>
      <c r="T445" s="10"/>
      <c r="U445" s="14"/>
      <c r="V445" s="131"/>
      <c r="W445" s="9"/>
      <c r="X445" s="9"/>
      <c r="Y445" s="9"/>
      <c r="Z445" s="11"/>
      <c r="AA445" s="11"/>
      <c r="AB445" s="128"/>
      <c r="AC445" s="12"/>
      <c r="AD445" s="12"/>
      <c r="AE445" s="12"/>
      <c r="AF445" s="12"/>
      <c r="AG445" s="11"/>
    </row>
    <row r="446" spans="1:33" s="1" customFormat="1">
      <c r="A446" s="12"/>
      <c r="B446" s="9"/>
      <c r="C446" s="9"/>
      <c r="D446" s="9"/>
      <c r="E446" s="9"/>
      <c r="F446" s="9"/>
      <c r="G446" s="9"/>
      <c r="H446" s="9"/>
      <c r="I446" s="9"/>
      <c r="J446" s="9"/>
      <c r="K446" s="9"/>
      <c r="L446" s="9"/>
      <c r="M446" s="9"/>
      <c r="N446" s="9"/>
      <c r="O446" s="9"/>
      <c r="P446" s="9"/>
      <c r="Q446" s="9"/>
      <c r="R446" s="9"/>
      <c r="S446" s="9"/>
      <c r="T446" s="10"/>
      <c r="U446" s="14"/>
      <c r="V446" s="131"/>
      <c r="W446" s="9"/>
      <c r="X446" s="9"/>
      <c r="Y446" s="9"/>
      <c r="Z446" s="11"/>
      <c r="AA446" s="11"/>
      <c r="AB446" s="128"/>
      <c r="AC446" s="12"/>
      <c r="AD446" s="12"/>
      <c r="AE446" s="12"/>
      <c r="AF446" s="12"/>
      <c r="AG446" s="11"/>
    </row>
    <row r="447" spans="1:33" s="1" customFormat="1">
      <c r="A447" s="12"/>
      <c r="B447" s="9"/>
      <c r="C447" s="9"/>
      <c r="D447" s="9"/>
      <c r="E447" s="9"/>
      <c r="F447" s="9"/>
      <c r="G447" s="9"/>
      <c r="H447" s="9"/>
      <c r="I447" s="9"/>
      <c r="J447" s="9"/>
      <c r="K447" s="9"/>
      <c r="L447" s="9"/>
      <c r="M447" s="9"/>
      <c r="N447" s="9"/>
      <c r="O447" s="9"/>
      <c r="P447" s="9"/>
      <c r="Q447" s="9"/>
      <c r="R447" s="9"/>
      <c r="S447" s="9"/>
      <c r="T447" s="10"/>
      <c r="U447" s="14"/>
      <c r="V447" s="131"/>
      <c r="W447" s="9"/>
      <c r="X447" s="9"/>
      <c r="Y447" s="9"/>
      <c r="Z447" s="11"/>
      <c r="AA447" s="11"/>
      <c r="AB447" s="128"/>
      <c r="AC447" s="12"/>
      <c r="AD447" s="12"/>
      <c r="AE447" s="12"/>
      <c r="AF447" s="12"/>
      <c r="AG447" s="11"/>
    </row>
    <row r="448" spans="1:33" s="1" customFormat="1">
      <c r="A448" s="12"/>
      <c r="B448" s="9"/>
      <c r="C448" s="9"/>
      <c r="D448" s="9"/>
      <c r="E448" s="9"/>
      <c r="F448" s="9"/>
      <c r="G448" s="9"/>
      <c r="H448" s="9"/>
      <c r="I448" s="9"/>
      <c r="J448" s="9"/>
      <c r="K448" s="9"/>
      <c r="L448" s="9"/>
      <c r="M448" s="9"/>
      <c r="N448" s="9"/>
      <c r="O448" s="9"/>
      <c r="P448" s="9"/>
      <c r="Q448" s="9"/>
      <c r="R448" s="9"/>
      <c r="S448" s="9"/>
      <c r="T448" s="10"/>
      <c r="U448" s="14"/>
      <c r="V448" s="131"/>
      <c r="W448" s="9"/>
      <c r="X448" s="9"/>
      <c r="Y448" s="9"/>
      <c r="Z448" s="11"/>
      <c r="AA448" s="11"/>
      <c r="AB448" s="128"/>
      <c r="AC448" s="12"/>
      <c r="AD448" s="12"/>
      <c r="AE448" s="12"/>
      <c r="AF448" s="12"/>
      <c r="AG448" s="11"/>
    </row>
    <row r="449" spans="1:33" s="1" customFormat="1">
      <c r="A449" s="12"/>
      <c r="B449" s="9"/>
      <c r="C449" s="9"/>
      <c r="D449" s="9"/>
      <c r="E449" s="9"/>
      <c r="F449" s="9"/>
      <c r="G449" s="9"/>
      <c r="H449" s="9"/>
      <c r="I449" s="9"/>
      <c r="J449" s="9"/>
      <c r="K449" s="9"/>
      <c r="L449" s="9"/>
      <c r="M449" s="9"/>
      <c r="N449" s="9"/>
      <c r="O449" s="9"/>
      <c r="P449" s="9"/>
      <c r="Q449" s="9"/>
      <c r="R449" s="9"/>
      <c r="S449" s="9"/>
      <c r="T449" s="10"/>
      <c r="U449" s="14"/>
      <c r="V449" s="131"/>
      <c r="W449" s="9"/>
      <c r="X449" s="9"/>
      <c r="Y449" s="9"/>
      <c r="Z449" s="11"/>
      <c r="AA449" s="11"/>
      <c r="AB449" s="128"/>
      <c r="AC449" s="12"/>
      <c r="AD449" s="12"/>
      <c r="AE449" s="12"/>
      <c r="AF449" s="12"/>
      <c r="AG449" s="11"/>
    </row>
    <row r="450" spans="1:33" s="1" customFormat="1">
      <c r="A450" s="12"/>
      <c r="B450" s="9"/>
      <c r="C450" s="9"/>
      <c r="D450" s="9"/>
      <c r="E450" s="9"/>
      <c r="F450" s="9"/>
      <c r="G450" s="9"/>
      <c r="H450" s="9"/>
      <c r="I450" s="9"/>
      <c r="J450" s="9"/>
      <c r="K450" s="9"/>
      <c r="L450" s="9"/>
      <c r="M450" s="9"/>
      <c r="N450" s="9"/>
      <c r="O450" s="9"/>
      <c r="P450" s="9"/>
      <c r="Q450" s="9"/>
      <c r="R450" s="9"/>
      <c r="S450" s="9"/>
      <c r="T450" s="10"/>
      <c r="U450" s="14"/>
      <c r="V450" s="131"/>
      <c r="W450" s="9"/>
      <c r="X450" s="9"/>
      <c r="Y450" s="9"/>
      <c r="Z450" s="11"/>
      <c r="AA450" s="11"/>
      <c r="AB450" s="128"/>
      <c r="AC450" s="12"/>
      <c r="AD450" s="12"/>
      <c r="AE450" s="12"/>
      <c r="AF450" s="12"/>
      <c r="AG450" s="11"/>
    </row>
    <row r="451" spans="1:33" s="1" customFormat="1">
      <c r="A451" s="12"/>
      <c r="B451" s="9"/>
      <c r="C451" s="9"/>
      <c r="D451" s="9"/>
      <c r="E451" s="9"/>
      <c r="F451" s="9"/>
      <c r="G451" s="9"/>
      <c r="H451" s="9"/>
      <c r="I451" s="9"/>
      <c r="J451" s="9"/>
      <c r="K451" s="9"/>
      <c r="L451" s="9"/>
      <c r="M451" s="9"/>
      <c r="N451" s="9"/>
      <c r="O451" s="9"/>
      <c r="P451" s="9"/>
      <c r="Q451" s="9"/>
      <c r="R451" s="9"/>
      <c r="S451" s="9"/>
      <c r="T451" s="10"/>
      <c r="U451" s="14"/>
      <c r="V451" s="131"/>
      <c r="W451" s="9"/>
      <c r="X451" s="9"/>
      <c r="Y451" s="9"/>
      <c r="Z451" s="11"/>
      <c r="AA451" s="11"/>
      <c r="AB451" s="128"/>
      <c r="AC451" s="12"/>
      <c r="AD451" s="12"/>
      <c r="AE451" s="12"/>
      <c r="AF451" s="12"/>
      <c r="AG451" s="11"/>
    </row>
    <row r="452" spans="1:33" s="1" customFormat="1">
      <c r="A452" s="12"/>
      <c r="B452" s="9"/>
      <c r="C452" s="9"/>
      <c r="D452" s="9"/>
      <c r="E452" s="9"/>
      <c r="F452" s="9"/>
      <c r="G452" s="9"/>
      <c r="H452" s="9"/>
      <c r="I452" s="9"/>
      <c r="J452" s="9"/>
      <c r="K452" s="9"/>
      <c r="L452" s="9"/>
      <c r="M452" s="9"/>
      <c r="N452" s="9"/>
      <c r="O452" s="9"/>
      <c r="P452" s="9"/>
      <c r="Q452" s="9"/>
      <c r="R452" s="9"/>
      <c r="S452" s="9"/>
      <c r="T452" s="10"/>
      <c r="U452" s="14"/>
      <c r="V452" s="131"/>
      <c r="W452" s="9"/>
      <c r="X452" s="9"/>
      <c r="Y452" s="9"/>
      <c r="Z452" s="11"/>
      <c r="AA452" s="11"/>
      <c r="AB452" s="128"/>
      <c r="AC452" s="12"/>
      <c r="AD452" s="12"/>
      <c r="AE452" s="12"/>
      <c r="AF452" s="12"/>
      <c r="AG452" s="11"/>
    </row>
    <row r="453" spans="1:33" s="1" customFormat="1">
      <c r="A453" s="12"/>
      <c r="B453" s="9"/>
      <c r="C453" s="9"/>
      <c r="D453" s="9"/>
      <c r="E453" s="9"/>
      <c r="F453" s="9"/>
      <c r="G453" s="9"/>
      <c r="H453" s="9"/>
      <c r="I453" s="9"/>
      <c r="J453" s="9"/>
      <c r="K453" s="9"/>
      <c r="L453" s="9"/>
      <c r="M453" s="9"/>
      <c r="N453" s="9"/>
      <c r="O453" s="9"/>
      <c r="P453" s="9"/>
      <c r="Q453" s="9"/>
      <c r="R453" s="9"/>
      <c r="S453" s="9"/>
      <c r="T453" s="10"/>
      <c r="U453" s="14"/>
      <c r="V453" s="131"/>
      <c r="W453" s="9"/>
      <c r="X453" s="9"/>
      <c r="Y453" s="9"/>
      <c r="Z453" s="11"/>
      <c r="AA453" s="11"/>
      <c r="AB453" s="128"/>
      <c r="AC453" s="12"/>
      <c r="AD453" s="12"/>
      <c r="AE453" s="12"/>
      <c r="AF453" s="12"/>
      <c r="AG453" s="11"/>
    </row>
    <row r="454" spans="1:33" s="1" customFormat="1">
      <c r="A454" s="12"/>
      <c r="B454" s="9"/>
      <c r="C454" s="9"/>
      <c r="D454" s="9"/>
      <c r="E454" s="9"/>
      <c r="F454" s="9"/>
      <c r="G454" s="9"/>
      <c r="H454" s="9"/>
      <c r="I454" s="9"/>
      <c r="J454" s="9"/>
      <c r="K454" s="9"/>
      <c r="L454" s="9"/>
      <c r="M454" s="9"/>
      <c r="N454" s="9"/>
      <c r="O454" s="9"/>
      <c r="P454" s="9"/>
      <c r="Q454" s="9"/>
      <c r="R454" s="9"/>
      <c r="S454" s="9"/>
      <c r="T454" s="10"/>
      <c r="U454" s="14"/>
      <c r="V454" s="131"/>
      <c r="W454" s="9"/>
      <c r="X454" s="9"/>
      <c r="Y454" s="9"/>
      <c r="Z454" s="11"/>
      <c r="AA454" s="11"/>
      <c r="AB454" s="128"/>
      <c r="AC454" s="12"/>
      <c r="AD454" s="12"/>
      <c r="AE454" s="12"/>
      <c r="AF454" s="12"/>
      <c r="AG454" s="11"/>
    </row>
    <row r="455" spans="1:33" s="1" customFormat="1">
      <c r="A455" s="12"/>
      <c r="B455" s="9"/>
      <c r="C455" s="9"/>
      <c r="D455" s="9"/>
      <c r="E455" s="9"/>
      <c r="F455" s="9"/>
      <c r="G455" s="9"/>
      <c r="H455" s="9"/>
      <c r="I455" s="9"/>
      <c r="J455" s="9"/>
      <c r="K455" s="9"/>
      <c r="L455" s="9"/>
      <c r="M455" s="9"/>
      <c r="N455" s="9"/>
      <c r="O455" s="9"/>
      <c r="P455" s="9"/>
      <c r="Q455" s="9"/>
      <c r="R455" s="9"/>
      <c r="S455" s="9"/>
      <c r="T455" s="10"/>
      <c r="U455" s="14"/>
      <c r="V455" s="131"/>
      <c r="W455" s="9"/>
      <c r="X455" s="9"/>
      <c r="Y455" s="9"/>
      <c r="Z455" s="11"/>
      <c r="AA455" s="11"/>
      <c r="AB455" s="128"/>
      <c r="AC455" s="12"/>
      <c r="AD455" s="12"/>
      <c r="AE455" s="12"/>
      <c r="AF455" s="12"/>
      <c r="AG455" s="11"/>
    </row>
    <row r="456" spans="1:33" s="1" customFormat="1">
      <c r="A456" s="12"/>
      <c r="B456" s="9"/>
      <c r="C456" s="9"/>
      <c r="D456" s="9"/>
      <c r="E456" s="9"/>
      <c r="F456" s="9"/>
      <c r="G456" s="9"/>
      <c r="H456" s="9"/>
      <c r="I456" s="9"/>
      <c r="J456" s="9"/>
      <c r="K456" s="9"/>
      <c r="L456" s="9"/>
      <c r="M456" s="9"/>
      <c r="N456" s="9"/>
      <c r="O456" s="9"/>
      <c r="P456" s="9"/>
      <c r="Q456" s="9"/>
      <c r="R456" s="9"/>
      <c r="S456" s="9"/>
      <c r="T456" s="10"/>
      <c r="U456" s="14"/>
      <c r="V456" s="131"/>
      <c r="W456" s="9"/>
      <c r="X456" s="9"/>
      <c r="Y456" s="9"/>
      <c r="Z456" s="11"/>
      <c r="AA456" s="11"/>
      <c r="AB456" s="128"/>
      <c r="AC456" s="12"/>
      <c r="AD456" s="12"/>
      <c r="AE456" s="12"/>
      <c r="AF456" s="12"/>
      <c r="AG456" s="11"/>
    </row>
    <row r="457" spans="1:33" s="1" customFormat="1">
      <c r="A457" s="12"/>
      <c r="B457" s="9"/>
      <c r="C457" s="9"/>
      <c r="D457" s="9"/>
      <c r="E457" s="9"/>
      <c r="F457" s="9"/>
      <c r="G457" s="9"/>
      <c r="H457" s="9"/>
      <c r="I457" s="9"/>
      <c r="J457" s="9"/>
      <c r="K457" s="9"/>
      <c r="L457" s="9"/>
      <c r="M457" s="9"/>
      <c r="N457" s="9"/>
      <c r="O457" s="9"/>
      <c r="P457" s="9"/>
      <c r="Q457" s="9"/>
      <c r="R457" s="9"/>
      <c r="S457" s="9"/>
      <c r="T457" s="10"/>
      <c r="U457" s="14"/>
      <c r="V457" s="131"/>
      <c r="W457" s="9"/>
      <c r="X457" s="9"/>
      <c r="Y457" s="9"/>
      <c r="Z457" s="11"/>
      <c r="AA457" s="11"/>
      <c r="AB457" s="128"/>
      <c r="AC457" s="12"/>
      <c r="AD457" s="12"/>
      <c r="AE457" s="12"/>
      <c r="AF457" s="12"/>
      <c r="AG457" s="11"/>
    </row>
    <row r="458" spans="1:33" s="1" customFormat="1">
      <c r="A458" s="12"/>
      <c r="B458" s="9"/>
      <c r="C458" s="9"/>
      <c r="D458" s="9"/>
      <c r="E458" s="9"/>
      <c r="F458" s="9"/>
      <c r="G458" s="9"/>
      <c r="H458" s="9"/>
      <c r="I458" s="9"/>
      <c r="J458" s="9"/>
      <c r="K458" s="9"/>
      <c r="L458" s="9"/>
      <c r="M458" s="9"/>
      <c r="N458" s="9"/>
      <c r="O458" s="9"/>
      <c r="P458" s="9"/>
      <c r="Q458" s="9"/>
      <c r="R458" s="9"/>
      <c r="S458" s="9"/>
      <c r="T458" s="10"/>
      <c r="U458" s="14"/>
      <c r="V458" s="131"/>
      <c r="W458" s="9"/>
      <c r="X458" s="9"/>
      <c r="Y458" s="9"/>
      <c r="Z458" s="11"/>
      <c r="AA458" s="11"/>
      <c r="AB458" s="128"/>
      <c r="AC458" s="12"/>
      <c r="AD458" s="12"/>
      <c r="AE458" s="12"/>
      <c r="AF458" s="12"/>
      <c r="AG458" s="11"/>
    </row>
    <row r="459" spans="1:33" s="1" customFormat="1">
      <c r="A459" s="12"/>
      <c r="B459" s="9"/>
      <c r="C459" s="9"/>
      <c r="D459" s="9"/>
      <c r="E459" s="9"/>
      <c r="F459" s="9"/>
      <c r="G459" s="9"/>
      <c r="H459" s="9"/>
      <c r="I459" s="9"/>
      <c r="J459" s="9"/>
      <c r="K459" s="9"/>
      <c r="L459" s="9"/>
      <c r="M459" s="9"/>
      <c r="N459" s="9"/>
      <c r="O459" s="9"/>
      <c r="P459" s="9"/>
      <c r="Q459" s="9"/>
      <c r="R459" s="9"/>
      <c r="S459" s="9"/>
      <c r="T459" s="10"/>
      <c r="U459" s="14"/>
      <c r="V459" s="131"/>
      <c r="W459" s="9"/>
      <c r="X459" s="9"/>
      <c r="Y459" s="9"/>
      <c r="Z459" s="11"/>
      <c r="AA459" s="11"/>
      <c r="AB459" s="128"/>
      <c r="AC459" s="12"/>
      <c r="AD459" s="12"/>
      <c r="AE459" s="12"/>
      <c r="AF459" s="12"/>
      <c r="AG459" s="11"/>
    </row>
    <row r="460" spans="1:33" s="1" customFormat="1">
      <c r="A460" s="12"/>
      <c r="B460" s="9"/>
      <c r="C460" s="9"/>
      <c r="D460" s="9"/>
      <c r="E460" s="9"/>
      <c r="F460" s="9"/>
      <c r="G460" s="9"/>
      <c r="H460" s="9"/>
      <c r="I460" s="9"/>
      <c r="J460" s="9"/>
      <c r="K460" s="9"/>
      <c r="L460" s="9"/>
      <c r="M460" s="9"/>
      <c r="N460" s="9"/>
      <c r="O460" s="9"/>
      <c r="P460" s="9"/>
      <c r="Q460" s="9"/>
      <c r="R460" s="9"/>
      <c r="S460" s="9"/>
      <c r="T460" s="10"/>
      <c r="U460" s="14"/>
      <c r="V460" s="131"/>
      <c r="W460" s="9"/>
      <c r="X460" s="9"/>
      <c r="Y460" s="9"/>
      <c r="Z460" s="11"/>
      <c r="AA460" s="11"/>
      <c r="AB460" s="128"/>
      <c r="AC460" s="12"/>
      <c r="AD460" s="12"/>
      <c r="AE460" s="12"/>
      <c r="AF460" s="12"/>
      <c r="AG460" s="11"/>
    </row>
    <row r="461" spans="1:33" s="1" customFormat="1">
      <c r="A461" s="12"/>
      <c r="B461" s="9"/>
      <c r="C461" s="9"/>
      <c r="D461" s="9"/>
      <c r="E461" s="9"/>
      <c r="F461" s="9"/>
      <c r="G461" s="9"/>
      <c r="H461" s="9"/>
      <c r="I461" s="9"/>
      <c r="J461" s="9"/>
      <c r="K461" s="9"/>
      <c r="L461" s="9"/>
      <c r="M461" s="9"/>
      <c r="N461" s="9"/>
      <c r="O461" s="9"/>
      <c r="P461" s="9"/>
      <c r="Q461" s="9"/>
      <c r="R461" s="9"/>
      <c r="S461" s="9"/>
      <c r="T461" s="10"/>
      <c r="U461" s="14"/>
      <c r="V461" s="131"/>
      <c r="W461" s="9"/>
      <c r="X461" s="9"/>
      <c r="Y461" s="9"/>
      <c r="Z461" s="11"/>
      <c r="AA461" s="11"/>
      <c r="AB461" s="128"/>
      <c r="AC461" s="12"/>
      <c r="AD461" s="12"/>
      <c r="AE461" s="12"/>
      <c r="AF461" s="12"/>
      <c r="AG461" s="11"/>
    </row>
    <row r="462" spans="1:33" s="1" customFormat="1">
      <c r="A462" s="12"/>
      <c r="B462" s="9"/>
      <c r="C462" s="9"/>
      <c r="D462" s="9"/>
      <c r="E462" s="9"/>
      <c r="F462" s="9"/>
      <c r="G462" s="9"/>
      <c r="H462" s="9"/>
      <c r="I462" s="9"/>
      <c r="J462" s="9"/>
      <c r="K462" s="9"/>
      <c r="L462" s="9"/>
      <c r="M462" s="9"/>
      <c r="N462" s="9"/>
      <c r="O462" s="9"/>
      <c r="P462" s="9"/>
      <c r="Q462" s="9"/>
      <c r="R462" s="9"/>
      <c r="S462" s="9"/>
      <c r="T462" s="10"/>
      <c r="U462" s="14"/>
      <c r="V462" s="131"/>
      <c r="W462" s="9"/>
      <c r="X462" s="9"/>
      <c r="Y462" s="9"/>
      <c r="Z462" s="11"/>
      <c r="AA462" s="11"/>
      <c r="AB462" s="128"/>
      <c r="AC462" s="12"/>
      <c r="AD462" s="12"/>
      <c r="AE462" s="12"/>
      <c r="AF462" s="12"/>
      <c r="AG462" s="11"/>
    </row>
    <row r="463" spans="1:33" s="1" customFormat="1">
      <c r="A463" s="12"/>
      <c r="B463" s="9"/>
      <c r="C463" s="9"/>
      <c r="D463" s="9"/>
      <c r="E463" s="9"/>
      <c r="F463" s="9"/>
      <c r="G463" s="9"/>
      <c r="H463" s="9"/>
      <c r="I463" s="9"/>
      <c r="J463" s="9"/>
      <c r="K463" s="9"/>
      <c r="L463" s="9"/>
      <c r="M463" s="9"/>
      <c r="N463" s="9"/>
      <c r="O463" s="9"/>
      <c r="P463" s="9"/>
      <c r="Q463" s="9"/>
      <c r="R463" s="9"/>
      <c r="S463" s="9"/>
      <c r="T463" s="10"/>
      <c r="U463" s="14"/>
      <c r="V463" s="131"/>
      <c r="W463" s="9"/>
      <c r="X463" s="9"/>
      <c r="Y463" s="9"/>
      <c r="Z463" s="11"/>
      <c r="AA463" s="11"/>
      <c r="AB463" s="128"/>
      <c r="AC463" s="12"/>
      <c r="AD463" s="12"/>
      <c r="AE463" s="12"/>
      <c r="AF463" s="12"/>
      <c r="AG463" s="11"/>
    </row>
    <row r="464" spans="1:33" s="1" customFormat="1">
      <c r="A464" s="12"/>
      <c r="B464" s="9"/>
      <c r="C464" s="9"/>
      <c r="D464" s="9"/>
      <c r="E464" s="9"/>
      <c r="F464" s="9"/>
      <c r="G464" s="9"/>
      <c r="H464" s="9"/>
      <c r="I464" s="9"/>
      <c r="J464" s="9"/>
      <c r="K464" s="9"/>
      <c r="L464" s="9"/>
      <c r="M464" s="9"/>
      <c r="N464" s="9"/>
      <c r="O464" s="9"/>
      <c r="P464" s="9"/>
      <c r="Q464" s="9"/>
      <c r="R464" s="9"/>
      <c r="S464" s="9"/>
      <c r="T464" s="10"/>
      <c r="U464" s="14"/>
      <c r="V464" s="131"/>
      <c r="W464" s="9"/>
      <c r="X464" s="9"/>
      <c r="Y464" s="9"/>
      <c r="Z464" s="11"/>
      <c r="AA464" s="11"/>
      <c r="AB464" s="128"/>
      <c r="AC464" s="12"/>
      <c r="AD464" s="12"/>
      <c r="AE464" s="12"/>
      <c r="AF464" s="12"/>
      <c r="AG464" s="11"/>
    </row>
    <row r="465" spans="1:33" s="1" customFormat="1">
      <c r="A465" s="12"/>
      <c r="B465" s="9"/>
      <c r="C465" s="9"/>
      <c r="D465" s="9"/>
      <c r="E465" s="9"/>
      <c r="F465" s="9"/>
      <c r="G465" s="9"/>
      <c r="H465" s="9"/>
      <c r="I465" s="9"/>
      <c r="J465" s="9"/>
      <c r="K465" s="9"/>
      <c r="L465" s="9"/>
      <c r="M465" s="9"/>
      <c r="N465" s="9"/>
      <c r="O465" s="9"/>
      <c r="P465" s="9"/>
      <c r="Q465" s="9"/>
      <c r="R465" s="9"/>
      <c r="S465" s="9"/>
      <c r="T465" s="10"/>
      <c r="U465" s="14"/>
      <c r="V465" s="131"/>
      <c r="W465" s="9"/>
      <c r="X465" s="9"/>
      <c r="Y465" s="9"/>
      <c r="Z465" s="11"/>
      <c r="AA465" s="11"/>
      <c r="AB465" s="128"/>
      <c r="AC465" s="12"/>
      <c r="AD465" s="12"/>
      <c r="AE465" s="12"/>
      <c r="AF465" s="12"/>
      <c r="AG465" s="11"/>
    </row>
    <row r="466" spans="1:33" s="1" customFormat="1">
      <c r="A466" s="12"/>
      <c r="B466" s="9"/>
      <c r="C466" s="9"/>
      <c r="D466" s="9"/>
      <c r="E466" s="9"/>
      <c r="F466" s="9"/>
      <c r="G466" s="9"/>
      <c r="H466" s="9"/>
      <c r="I466" s="9"/>
      <c r="J466" s="9"/>
      <c r="K466" s="9"/>
      <c r="L466" s="9"/>
      <c r="M466" s="9"/>
      <c r="N466" s="9"/>
      <c r="O466" s="9"/>
      <c r="P466" s="9"/>
      <c r="Q466" s="9"/>
      <c r="R466" s="9"/>
      <c r="S466" s="9"/>
      <c r="T466" s="10"/>
      <c r="U466" s="14"/>
      <c r="V466" s="131"/>
      <c r="W466" s="9"/>
      <c r="X466" s="9"/>
      <c r="Y466" s="9"/>
      <c r="Z466" s="11"/>
      <c r="AA466" s="11"/>
      <c r="AB466" s="128"/>
      <c r="AC466" s="12"/>
      <c r="AD466" s="12"/>
      <c r="AE466" s="12"/>
      <c r="AF466" s="12"/>
      <c r="AG466" s="11"/>
    </row>
    <row r="467" spans="1:33" s="1" customFormat="1">
      <c r="A467" s="12"/>
      <c r="B467" s="9"/>
      <c r="C467" s="9"/>
      <c r="D467" s="9"/>
      <c r="E467" s="9"/>
      <c r="F467" s="9"/>
      <c r="G467" s="9"/>
      <c r="H467" s="9"/>
      <c r="I467" s="9"/>
      <c r="J467" s="9"/>
      <c r="K467" s="9"/>
      <c r="L467" s="9"/>
      <c r="M467" s="9"/>
      <c r="N467" s="9"/>
      <c r="O467" s="9"/>
      <c r="P467" s="9"/>
      <c r="Q467" s="9"/>
      <c r="R467" s="9"/>
      <c r="S467" s="9"/>
      <c r="T467" s="10"/>
      <c r="U467" s="14"/>
      <c r="V467" s="131"/>
      <c r="W467" s="9"/>
      <c r="X467" s="9"/>
      <c r="Y467" s="9"/>
      <c r="Z467" s="11"/>
      <c r="AA467" s="11"/>
      <c r="AB467" s="128"/>
      <c r="AC467" s="12"/>
      <c r="AD467" s="12"/>
      <c r="AE467" s="12"/>
      <c r="AF467" s="12"/>
      <c r="AG467" s="11"/>
    </row>
    <row r="468" spans="1:33" s="1" customFormat="1">
      <c r="A468" s="12"/>
      <c r="B468" s="9"/>
      <c r="C468" s="9"/>
      <c r="D468" s="9"/>
      <c r="E468" s="9"/>
      <c r="F468" s="9"/>
      <c r="G468" s="9"/>
      <c r="H468" s="9"/>
      <c r="I468" s="9"/>
      <c r="J468" s="9"/>
      <c r="K468" s="9"/>
      <c r="L468" s="9"/>
      <c r="M468" s="9"/>
      <c r="N468" s="9"/>
      <c r="O468" s="9"/>
      <c r="P468" s="9"/>
      <c r="Q468" s="9"/>
      <c r="R468" s="9"/>
      <c r="S468" s="9"/>
      <c r="T468" s="10"/>
      <c r="U468" s="14"/>
      <c r="V468" s="131"/>
      <c r="W468" s="9"/>
      <c r="X468" s="9"/>
      <c r="Y468" s="9"/>
      <c r="Z468" s="11"/>
      <c r="AA468" s="11"/>
      <c r="AB468" s="128"/>
      <c r="AC468" s="12"/>
      <c r="AD468" s="12"/>
      <c r="AE468" s="12"/>
      <c r="AF468" s="12"/>
      <c r="AG468" s="11"/>
    </row>
    <row r="469" spans="1:33" s="1" customFormat="1">
      <c r="A469" s="12"/>
      <c r="B469" s="9"/>
      <c r="C469" s="9"/>
      <c r="D469" s="9"/>
      <c r="E469" s="9"/>
      <c r="F469" s="9"/>
      <c r="G469" s="9"/>
      <c r="H469" s="9"/>
      <c r="I469" s="9"/>
      <c r="J469" s="9"/>
      <c r="K469" s="9"/>
      <c r="L469" s="9"/>
      <c r="M469" s="9"/>
      <c r="N469" s="9"/>
      <c r="O469" s="9"/>
      <c r="P469" s="9"/>
      <c r="Q469" s="9"/>
      <c r="R469" s="9"/>
      <c r="S469" s="9"/>
      <c r="T469" s="10"/>
      <c r="U469" s="14"/>
      <c r="V469" s="131"/>
      <c r="W469" s="9"/>
      <c r="X469" s="9"/>
      <c r="Y469" s="9"/>
      <c r="Z469" s="11"/>
      <c r="AA469" s="11"/>
      <c r="AB469" s="128"/>
      <c r="AC469" s="12"/>
      <c r="AD469" s="12"/>
      <c r="AE469" s="12"/>
      <c r="AF469" s="12"/>
      <c r="AG469" s="11"/>
    </row>
    <row r="470" spans="1:33" s="1" customFormat="1">
      <c r="A470" s="12"/>
      <c r="B470" s="9"/>
      <c r="C470" s="9"/>
      <c r="D470" s="9"/>
      <c r="E470" s="9"/>
      <c r="F470" s="9"/>
      <c r="G470" s="9"/>
      <c r="H470" s="9"/>
      <c r="I470" s="9"/>
      <c r="J470" s="9"/>
      <c r="K470" s="9"/>
      <c r="L470" s="9"/>
      <c r="M470" s="9"/>
      <c r="N470" s="9"/>
      <c r="O470" s="9"/>
      <c r="P470" s="9"/>
      <c r="Q470" s="9"/>
      <c r="R470" s="9"/>
      <c r="S470" s="9"/>
      <c r="T470" s="10"/>
      <c r="U470" s="14"/>
      <c r="V470" s="131"/>
      <c r="W470" s="9"/>
      <c r="X470" s="9"/>
      <c r="Y470" s="9"/>
      <c r="Z470" s="11"/>
      <c r="AA470" s="11"/>
      <c r="AB470" s="128"/>
      <c r="AC470" s="12"/>
      <c r="AD470" s="12"/>
      <c r="AE470" s="12"/>
      <c r="AF470" s="12"/>
      <c r="AG470" s="11"/>
    </row>
    <row r="471" spans="1:33" s="1" customFormat="1">
      <c r="A471" s="12"/>
      <c r="B471" s="9"/>
      <c r="C471" s="9"/>
      <c r="D471" s="9"/>
      <c r="E471" s="9"/>
      <c r="F471" s="9"/>
      <c r="G471" s="9"/>
      <c r="H471" s="9"/>
      <c r="I471" s="9"/>
      <c r="J471" s="9"/>
      <c r="K471" s="9"/>
      <c r="L471" s="9"/>
      <c r="M471" s="9"/>
      <c r="N471" s="9"/>
      <c r="O471" s="9"/>
      <c r="P471" s="9"/>
      <c r="Q471" s="9"/>
      <c r="R471" s="9"/>
      <c r="S471" s="9"/>
      <c r="T471" s="10"/>
      <c r="U471" s="14"/>
      <c r="V471" s="131"/>
      <c r="W471" s="9"/>
      <c r="X471" s="9"/>
      <c r="Y471" s="9"/>
      <c r="Z471" s="11"/>
      <c r="AA471" s="11"/>
      <c r="AB471" s="128"/>
      <c r="AC471" s="12"/>
      <c r="AD471" s="12"/>
      <c r="AE471" s="12"/>
      <c r="AF471" s="12"/>
      <c r="AG471" s="11"/>
    </row>
    <row r="472" spans="1:33" s="1" customFormat="1">
      <c r="A472" s="12"/>
      <c r="B472" s="9"/>
      <c r="C472" s="9"/>
      <c r="D472" s="9"/>
      <c r="E472" s="9"/>
      <c r="F472" s="9"/>
      <c r="G472" s="9"/>
      <c r="H472" s="9"/>
      <c r="I472" s="9"/>
      <c r="J472" s="9"/>
      <c r="K472" s="9"/>
      <c r="L472" s="9"/>
      <c r="M472" s="9"/>
      <c r="N472" s="9"/>
      <c r="O472" s="9"/>
      <c r="P472" s="9"/>
      <c r="Q472" s="9"/>
      <c r="R472" s="9"/>
      <c r="S472" s="9"/>
      <c r="T472" s="10"/>
      <c r="U472" s="14"/>
      <c r="V472" s="131"/>
      <c r="W472" s="9"/>
      <c r="X472" s="9"/>
      <c r="Y472" s="9"/>
      <c r="Z472" s="11"/>
      <c r="AA472" s="11"/>
      <c r="AB472" s="128"/>
      <c r="AC472" s="12"/>
      <c r="AD472" s="12"/>
      <c r="AE472" s="12"/>
      <c r="AF472" s="12"/>
      <c r="AG472" s="11"/>
    </row>
    <row r="473" spans="1:33" s="1" customFormat="1">
      <c r="A473" s="12"/>
      <c r="B473" s="9"/>
      <c r="C473" s="9"/>
      <c r="D473" s="9"/>
      <c r="E473" s="9"/>
      <c r="F473" s="9"/>
      <c r="G473" s="9"/>
      <c r="H473" s="9"/>
      <c r="I473" s="9"/>
      <c r="J473" s="9"/>
      <c r="K473" s="9"/>
      <c r="L473" s="9"/>
      <c r="M473" s="9"/>
      <c r="N473" s="9"/>
      <c r="O473" s="9"/>
      <c r="P473" s="9"/>
      <c r="Q473" s="9"/>
      <c r="R473" s="9"/>
      <c r="S473" s="9"/>
      <c r="T473" s="10"/>
      <c r="U473" s="14"/>
      <c r="V473" s="131"/>
      <c r="W473" s="9"/>
      <c r="X473" s="9"/>
      <c r="Y473" s="9"/>
      <c r="Z473" s="11"/>
      <c r="AA473" s="11"/>
      <c r="AB473" s="128"/>
      <c r="AC473" s="12"/>
      <c r="AD473" s="12"/>
      <c r="AE473" s="12"/>
      <c r="AF473" s="12"/>
      <c r="AG473" s="11"/>
    </row>
    <row r="474" spans="1:33" s="1" customFormat="1">
      <c r="A474" s="12"/>
      <c r="B474" s="9"/>
      <c r="C474" s="9"/>
      <c r="D474" s="9"/>
      <c r="E474" s="9"/>
      <c r="F474" s="9"/>
      <c r="G474" s="9"/>
      <c r="H474" s="9"/>
      <c r="I474" s="9"/>
      <c r="J474" s="9"/>
      <c r="K474" s="9"/>
      <c r="L474" s="9"/>
      <c r="M474" s="9"/>
      <c r="N474" s="9"/>
      <c r="O474" s="9"/>
      <c r="P474" s="9"/>
      <c r="Q474" s="9"/>
      <c r="R474" s="9"/>
      <c r="S474" s="9"/>
      <c r="T474" s="10"/>
      <c r="U474" s="14"/>
      <c r="V474" s="131"/>
      <c r="W474" s="9"/>
      <c r="X474" s="9"/>
      <c r="Y474" s="9"/>
      <c r="Z474" s="11"/>
      <c r="AA474" s="11"/>
      <c r="AB474" s="128"/>
      <c r="AC474" s="12"/>
      <c r="AD474" s="12"/>
      <c r="AE474" s="12"/>
      <c r="AF474" s="12"/>
      <c r="AG474" s="11"/>
    </row>
    <row r="475" spans="1:33" s="1" customFormat="1">
      <c r="A475" s="12"/>
      <c r="B475" s="9"/>
      <c r="C475" s="9"/>
      <c r="D475" s="9"/>
      <c r="E475" s="9"/>
      <c r="F475" s="9"/>
      <c r="G475" s="9"/>
      <c r="H475" s="9"/>
      <c r="I475" s="9"/>
      <c r="J475" s="9"/>
      <c r="K475" s="9"/>
      <c r="L475" s="9"/>
      <c r="M475" s="9"/>
      <c r="N475" s="9"/>
      <c r="O475" s="9"/>
      <c r="P475" s="9"/>
      <c r="Q475" s="9"/>
      <c r="R475" s="9"/>
      <c r="S475" s="9"/>
      <c r="T475" s="10"/>
      <c r="U475" s="14"/>
      <c r="V475" s="131"/>
      <c r="W475" s="9"/>
      <c r="X475" s="9"/>
      <c r="Y475" s="9"/>
      <c r="Z475" s="11"/>
      <c r="AA475" s="11"/>
      <c r="AB475" s="128"/>
      <c r="AC475" s="12"/>
      <c r="AD475" s="12"/>
      <c r="AE475" s="12"/>
      <c r="AF475" s="12"/>
      <c r="AG475" s="11"/>
    </row>
    <row r="476" spans="1:33" s="1" customFormat="1">
      <c r="A476" s="12"/>
      <c r="B476" s="9"/>
      <c r="C476" s="9"/>
      <c r="D476" s="9"/>
      <c r="E476" s="9"/>
      <c r="F476" s="9"/>
      <c r="G476" s="9"/>
      <c r="H476" s="9"/>
      <c r="I476" s="9"/>
      <c r="J476" s="9"/>
      <c r="K476" s="9"/>
      <c r="L476" s="9"/>
      <c r="M476" s="9"/>
      <c r="N476" s="9"/>
      <c r="O476" s="9"/>
      <c r="P476" s="9"/>
      <c r="Q476" s="9"/>
      <c r="R476" s="9"/>
      <c r="S476" s="9"/>
      <c r="T476" s="10"/>
      <c r="U476" s="14"/>
      <c r="V476" s="131"/>
      <c r="W476" s="9"/>
      <c r="X476" s="9"/>
      <c r="Y476" s="9"/>
      <c r="Z476" s="11"/>
      <c r="AA476" s="11"/>
      <c r="AB476" s="128"/>
      <c r="AC476" s="12"/>
      <c r="AD476" s="12"/>
      <c r="AE476" s="12"/>
      <c r="AF476" s="12"/>
      <c r="AG476" s="11"/>
    </row>
    <row r="477" spans="1:33" s="1" customFormat="1">
      <c r="A477" s="12"/>
      <c r="B477" s="9"/>
      <c r="C477" s="9"/>
      <c r="D477" s="9"/>
      <c r="E477" s="9"/>
      <c r="F477" s="9"/>
      <c r="G477" s="9"/>
      <c r="H477" s="9"/>
      <c r="I477" s="9"/>
      <c r="J477" s="9"/>
      <c r="K477" s="9"/>
      <c r="L477" s="9"/>
      <c r="M477" s="9"/>
      <c r="N477" s="9"/>
      <c r="O477" s="9"/>
      <c r="P477" s="9"/>
      <c r="Q477" s="9"/>
      <c r="R477" s="9"/>
      <c r="S477" s="9"/>
      <c r="T477" s="10"/>
      <c r="U477" s="14"/>
      <c r="V477" s="131"/>
      <c r="W477" s="9"/>
      <c r="X477" s="9"/>
      <c r="Y477" s="9"/>
      <c r="Z477" s="11"/>
      <c r="AA477" s="11"/>
      <c r="AB477" s="128"/>
      <c r="AC477" s="12"/>
      <c r="AD477" s="12"/>
      <c r="AE477" s="12"/>
      <c r="AF477" s="12"/>
      <c r="AG477" s="11"/>
    </row>
    <row r="478" spans="1:33" s="1" customFormat="1">
      <c r="A478" s="12"/>
      <c r="B478" s="9"/>
      <c r="C478" s="9"/>
      <c r="D478" s="9"/>
      <c r="E478" s="9"/>
      <c r="F478" s="9"/>
      <c r="G478" s="9"/>
      <c r="H478" s="9"/>
      <c r="I478" s="9"/>
      <c r="J478" s="9"/>
      <c r="K478" s="9"/>
      <c r="L478" s="9"/>
      <c r="M478" s="9"/>
      <c r="N478" s="9"/>
      <c r="O478" s="9"/>
      <c r="P478" s="9"/>
      <c r="Q478" s="9"/>
      <c r="R478" s="9"/>
      <c r="S478" s="9"/>
      <c r="T478" s="10"/>
      <c r="U478" s="14"/>
      <c r="V478" s="131"/>
      <c r="W478" s="9"/>
      <c r="X478" s="9"/>
      <c r="Y478" s="9"/>
      <c r="Z478" s="11"/>
      <c r="AA478" s="11"/>
      <c r="AB478" s="128"/>
      <c r="AC478" s="12"/>
      <c r="AD478" s="12"/>
      <c r="AE478" s="12"/>
      <c r="AF478" s="12"/>
      <c r="AG478" s="11"/>
    </row>
    <row r="479" spans="1:33" s="1" customFormat="1">
      <c r="A479" s="12"/>
      <c r="B479" s="9"/>
      <c r="C479" s="9"/>
      <c r="D479" s="9"/>
      <c r="E479" s="9"/>
      <c r="F479" s="9"/>
      <c r="G479" s="9"/>
      <c r="H479" s="9"/>
      <c r="I479" s="9"/>
      <c r="J479" s="9"/>
      <c r="K479" s="9"/>
      <c r="L479" s="9"/>
      <c r="M479" s="9"/>
      <c r="N479" s="9"/>
      <c r="O479" s="9"/>
      <c r="P479" s="9"/>
      <c r="Q479" s="9"/>
      <c r="R479" s="9"/>
      <c r="S479" s="9"/>
      <c r="T479" s="10"/>
      <c r="U479" s="14"/>
      <c r="V479" s="131"/>
      <c r="W479" s="9"/>
      <c r="X479" s="9"/>
      <c r="Y479" s="9"/>
      <c r="Z479" s="11"/>
      <c r="AA479" s="11"/>
      <c r="AB479" s="128"/>
      <c r="AC479" s="12"/>
      <c r="AD479" s="12"/>
      <c r="AE479" s="12"/>
      <c r="AF479" s="12"/>
      <c r="AG479" s="11"/>
    </row>
    <row r="480" spans="1:33" s="1" customFormat="1">
      <c r="A480" s="12"/>
      <c r="B480" s="9"/>
      <c r="C480" s="9"/>
      <c r="D480" s="9"/>
      <c r="E480" s="9"/>
      <c r="F480" s="9"/>
      <c r="G480" s="9"/>
      <c r="H480" s="9"/>
      <c r="I480" s="9"/>
      <c r="J480" s="9"/>
      <c r="K480" s="9"/>
      <c r="L480" s="9"/>
      <c r="M480" s="9"/>
      <c r="N480" s="9"/>
      <c r="O480" s="9"/>
      <c r="P480" s="9"/>
      <c r="Q480" s="9"/>
      <c r="R480" s="9"/>
      <c r="S480" s="9"/>
      <c r="T480" s="10"/>
      <c r="U480" s="14"/>
      <c r="V480" s="131"/>
      <c r="W480" s="9"/>
      <c r="X480" s="9"/>
      <c r="Y480" s="9"/>
      <c r="Z480" s="11"/>
      <c r="AA480" s="11"/>
      <c r="AB480" s="128"/>
      <c r="AC480" s="12"/>
      <c r="AD480" s="12"/>
      <c r="AE480" s="12"/>
      <c r="AF480" s="12"/>
      <c r="AG480" s="11"/>
    </row>
    <row r="481" spans="1:33" s="1" customFormat="1">
      <c r="A481" s="12"/>
      <c r="B481" s="9"/>
      <c r="C481" s="9"/>
      <c r="D481" s="9"/>
      <c r="E481" s="9"/>
      <c r="F481" s="9"/>
      <c r="G481" s="9"/>
      <c r="H481" s="9"/>
      <c r="I481" s="9"/>
      <c r="J481" s="9"/>
      <c r="K481" s="9"/>
      <c r="L481" s="9"/>
      <c r="M481" s="9"/>
      <c r="N481" s="9"/>
      <c r="O481" s="9"/>
      <c r="P481" s="9"/>
      <c r="Q481" s="9"/>
      <c r="R481" s="9"/>
      <c r="S481" s="9"/>
      <c r="T481" s="10"/>
      <c r="U481" s="14"/>
      <c r="V481" s="131"/>
      <c r="W481" s="9"/>
      <c r="X481" s="9"/>
      <c r="Y481" s="9"/>
      <c r="Z481" s="11"/>
      <c r="AA481" s="11"/>
      <c r="AB481" s="128"/>
      <c r="AC481" s="12"/>
      <c r="AD481" s="12"/>
      <c r="AE481" s="12"/>
      <c r="AF481" s="12"/>
      <c r="AG481" s="11"/>
    </row>
    <row r="482" spans="1:33" s="1" customFormat="1">
      <c r="A482" s="12"/>
      <c r="B482" s="9"/>
      <c r="C482" s="9"/>
      <c r="D482" s="9"/>
      <c r="E482" s="9"/>
      <c r="F482" s="9"/>
      <c r="G482" s="9"/>
      <c r="H482" s="9"/>
      <c r="I482" s="9"/>
      <c r="J482" s="9"/>
      <c r="K482" s="9"/>
      <c r="L482" s="9"/>
      <c r="M482" s="9"/>
      <c r="N482" s="9"/>
      <c r="O482" s="9"/>
      <c r="P482" s="9"/>
      <c r="Q482" s="9"/>
      <c r="R482" s="9"/>
      <c r="S482" s="9"/>
      <c r="T482" s="10"/>
      <c r="U482" s="14"/>
      <c r="V482" s="131"/>
      <c r="W482" s="9"/>
      <c r="X482" s="9"/>
      <c r="Y482" s="9"/>
      <c r="Z482" s="11"/>
      <c r="AA482" s="11"/>
      <c r="AB482" s="128"/>
      <c r="AC482" s="12"/>
      <c r="AD482" s="12"/>
      <c r="AE482" s="12"/>
      <c r="AF482" s="12"/>
      <c r="AG482" s="11"/>
    </row>
    <row r="483" spans="1:33" s="1" customFormat="1">
      <c r="A483" s="12"/>
      <c r="B483" s="9"/>
      <c r="C483" s="9"/>
      <c r="D483" s="9"/>
      <c r="E483" s="9"/>
      <c r="F483" s="9"/>
      <c r="G483" s="9"/>
      <c r="H483" s="9"/>
      <c r="I483" s="9"/>
      <c r="J483" s="9"/>
      <c r="K483" s="9"/>
      <c r="L483" s="9"/>
      <c r="M483" s="9"/>
      <c r="N483" s="9"/>
      <c r="O483" s="9"/>
      <c r="P483" s="9"/>
      <c r="Q483" s="9"/>
      <c r="R483" s="9"/>
      <c r="S483" s="9"/>
      <c r="T483" s="10"/>
      <c r="U483" s="14"/>
      <c r="V483" s="131"/>
      <c r="W483" s="9"/>
      <c r="X483" s="9"/>
      <c r="Y483" s="9"/>
      <c r="Z483" s="11"/>
      <c r="AA483" s="11"/>
      <c r="AB483" s="128"/>
      <c r="AC483" s="12"/>
      <c r="AD483" s="12"/>
      <c r="AE483" s="12"/>
      <c r="AF483" s="12"/>
      <c r="AG483" s="11"/>
    </row>
    <row r="484" spans="1:33" s="1" customFormat="1">
      <c r="A484" s="12"/>
      <c r="B484" s="9"/>
      <c r="C484" s="9"/>
      <c r="D484" s="9"/>
      <c r="E484" s="9"/>
      <c r="F484" s="9"/>
      <c r="G484" s="9"/>
      <c r="H484" s="9"/>
      <c r="I484" s="9"/>
      <c r="J484" s="9"/>
      <c r="K484" s="9"/>
      <c r="L484" s="9"/>
      <c r="M484" s="9"/>
      <c r="N484" s="9"/>
      <c r="O484" s="9"/>
      <c r="P484" s="9"/>
      <c r="Q484" s="9"/>
      <c r="R484" s="9"/>
      <c r="S484" s="9"/>
      <c r="T484" s="10"/>
      <c r="U484" s="14"/>
      <c r="V484" s="131"/>
      <c r="W484" s="9"/>
      <c r="X484" s="9"/>
      <c r="Y484" s="9"/>
      <c r="Z484" s="11"/>
      <c r="AA484" s="11"/>
      <c r="AB484" s="128"/>
      <c r="AC484" s="12"/>
      <c r="AD484" s="12"/>
      <c r="AE484" s="12"/>
      <c r="AF484" s="12"/>
      <c r="AG484" s="11"/>
    </row>
    <row r="485" spans="1:33" s="1" customFormat="1">
      <c r="A485" s="12"/>
      <c r="B485" s="9"/>
      <c r="C485" s="9"/>
      <c r="D485" s="9"/>
      <c r="E485" s="9"/>
      <c r="F485" s="9"/>
      <c r="G485" s="9"/>
      <c r="H485" s="9"/>
      <c r="I485" s="9"/>
      <c r="J485" s="9"/>
      <c r="K485" s="9"/>
      <c r="L485" s="9"/>
      <c r="M485" s="9"/>
      <c r="N485" s="9"/>
      <c r="O485" s="9"/>
      <c r="P485" s="9"/>
      <c r="Q485" s="9"/>
      <c r="R485" s="9"/>
      <c r="S485" s="9"/>
      <c r="T485" s="10"/>
      <c r="U485" s="14"/>
      <c r="V485" s="131"/>
      <c r="W485" s="9"/>
      <c r="X485" s="9"/>
      <c r="Y485" s="9"/>
      <c r="Z485" s="11"/>
      <c r="AA485" s="11"/>
      <c r="AB485" s="128"/>
      <c r="AC485" s="12"/>
      <c r="AD485" s="12"/>
      <c r="AE485" s="12"/>
      <c r="AF485" s="12"/>
      <c r="AG485" s="11"/>
    </row>
    <row r="486" spans="1:33" s="1" customFormat="1">
      <c r="A486" s="12"/>
      <c r="B486" s="9"/>
      <c r="C486" s="9"/>
      <c r="D486" s="9"/>
      <c r="E486" s="9"/>
      <c r="F486" s="9"/>
      <c r="G486" s="9"/>
      <c r="H486" s="9"/>
      <c r="I486" s="9"/>
      <c r="J486" s="9"/>
      <c r="K486" s="9"/>
      <c r="L486" s="9"/>
      <c r="M486" s="9"/>
      <c r="N486" s="9"/>
      <c r="O486" s="9"/>
      <c r="P486" s="9"/>
      <c r="Q486" s="9"/>
      <c r="R486" s="9"/>
      <c r="S486" s="9"/>
      <c r="T486" s="10"/>
      <c r="U486" s="14"/>
      <c r="V486" s="131"/>
      <c r="W486" s="9"/>
      <c r="X486" s="9"/>
      <c r="Y486" s="9"/>
      <c r="Z486" s="11"/>
      <c r="AA486" s="11"/>
      <c r="AB486" s="128"/>
      <c r="AC486" s="12"/>
      <c r="AD486" s="12"/>
      <c r="AE486" s="12"/>
      <c r="AF486" s="12"/>
      <c r="AG486" s="11"/>
    </row>
    <row r="487" spans="1:33" s="1" customFormat="1">
      <c r="A487" s="12"/>
      <c r="B487" s="9"/>
      <c r="C487" s="9"/>
      <c r="D487" s="9"/>
      <c r="E487" s="9"/>
      <c r="F487" s="9"/>
      <c r="G487" s="9"/>
      <c r="H487" s="9"/>
      <c r="I487" s="9"/>
      <c r="J487" s="9"/>
      <c r="K487" s="9"/>
      <c r="L487" s="9"/>
      <c r="M487" s="9"/>
      <c r="N487" s="9"/>
      <c r="O487" s="9"/>
      <c r="P487" s="9"/>
      <c r="Q487" s="9"/>
      <c r="R487" s="9"/>
      <c r="S487" s="9"/>
      <c r="T487" s="10"/>
      <c r="U487" s="14"/>
      <c r="V487" s="131"/>
      <c r="W487" s="9"/>
      <c r="X487" s="9"/>
      <c r="Y487" s="9"/>
      <c r="Z487" s="11"/>
      <c r="AA487" s="11"/>
      <c r="AB487" s="128"/>
      <c r="AC487" s="12"/>
      <c r="AD487" s="12"/>
      <c r="AE487" s="12"/>
      <c r="AF487" s="12"/>
      <c r="AG487" s="11"/>
    </row>
    <row r="488" spans="1:33" s="1" customFormat="1">
      <c r="A488" s="12"/>
      <c r="B488" s="9"/>
      <c r="C488" s="9"/>
      <c r="D488" s="9"/>
      <c r="E488" s="9"/>
      <c r="F488" s="9"/>
      <c r="G488" s="9"/>
      <c r="H488" s="9"/>
      <c r="I488" s="9"/>
      <c r="J488" s="9"/>
      <c r="K488" s="9"/>
      <c r="L488" s="9"/>
      <c r="M488" s="9"/>
      <c r="N488" s="9"/>
      <c r="O488" s="9"/>
      <c r="P488" s="9"/>
      <c r="Q488" s="9"/>
      <c r="R488" s="9"/>
      <c r="S488" s="9"/>
      <c r="T488" s="10"/>
      <c r="U488" s="14"/>
      <c r="V488" s="131"/>
      <c r="W488" s="9"/>
      <c r="X488" s="9"/>
      <c r="Y488" s="9"/>
      <c r="Z488" s="11"/>
      <c r="AA488" s="11"/>
      <c r="AB488" s="128"/>
      <c r="AC488" s="12"/>
      <c r="AD488" s="12"/>
      <c r="AE488" s="12"/>
      <c r="AF488" s="12"/>
      <c r="AG488" s="11"/>
    </row>
    <row r="489" spans="1:33" s="1" customFormat="1">
      <c r="A489" s="12"/>
      <c r="B489" s="9"/>
      <c r="C489" s="9"/>
      <c r="D489" s="9"/>
      <c r="E489" s="9"/>
      <c r="F489" s="9"/>
      <c r="G489" s="9"/>
      <c r="H489" s="9"/>
      <c r="I489" s="9"/>
      <c r="J489" s="9"/>
      <c r="K489" s="9"/>
      <c r="L489" s="9"/>
      <c r="M489" s="9"/>
      <c r="N489" s="9"/>
      <c r="O489" s="9"/>
      <c r="P489" s="9"/>
      <c r="Q489" s="9"/>
      <c r="R489" s="9"/>
      <c r="S489" s="9"/>
      <c r="T489" s="10"/>
      <c r="U489" s="14"/>
      <c r="V489" s="131"/>
      <c r="W489" s="9"/>
      <c r="X489" s="9"/>
      <c r="Y489" s="9"/>
      <c r="Z489" s="11"/>
      <c r="AA489" s="11"/>
      <c r="AB489" s="128"/>
      <c r="AC489" s="12"/>
      <c r="AD489" s="12"/>
      <c r="AE489" s="12"/>
      <c r="AF489" s="12"/>
      <c r="AG489" s="11"/>
    </row>
    <row r="490" spans="1:33" s="1" customFormat="1">
      <c r="A490" s="12"/>
      <c r="B490" s="9"/>
      <c r="C490" s="9"/>
      <c r="D490" s="9"/>
      <c r="E490" s="9"/>
      <c r="F490" s="9"/>
      <c r="G490" s="9"/>
      <c r="H490" s="9"/>
      <c r="I490" s="9"/>
      <c r="J490" s="9"/>
      <c r="K490" s="9"/>
      <c r="L490" s="9"/>
      <c r="M490" s="9"/>
      <c r="N490" s="9"/>
      <c r="O490" s="9"/>
      <c r="P490" s="9"/>
      <c r="Q490" s="9"/>
      <c r="R490" s="9"/>
      <c r="S490" s="9"/>
      <c r="T490" s="10"/>
      <c r="U490" s="14"/>
      <c r="V490" s="131"/>
      <c r="W490" s="9"/>
      <c r="X490" s="9"/>
      <c r="Y490" s="9"/>
      <c r="Z490" s="11"/>
      <c r="AA490" s="11"/>
      <c r="AB490" s="128"/>
      <c r="AC490" s="12"/>
      <c r="AD490" s="12"/>
      <c r="AE490" s="12"/>
      <c r="AF490" s="12"/>
      <c r="AG490" s="11"/>
    </row>
    <row r="491" spans="1:33" s="1" customFormat="1">
      <c r="A491" s="12"/>
      <c r="B491" s="9"/>
      <c r="C491" s="9"/>
      <c r="D491" s="9"/>
      <c r="E491" s="9"/>
      <c r="F491" s="9"/>
      <c r="G491" s="9"/>
      <c r="H491" s="9"/>
      <c r="I491" s="9"/>
      <c r="J491" s="9"/>
      <c r="K491" s="9"/>
      <c r="L491" s="9"/>
      <c r="M491" s="9"/>
      <c r="N491" s="9"/>
      <c r="O491" s="9"/>
      <c r="P491" s="9"/>
      <c r="Q491" s="9"/>
      <c r="R491" s="9"/>
      <c r="S491" s="9"/>
      <c r="T491" s="10"/>
      <c r="U491" s="14"/>
      <c r="V491" s="131"/>
      <c r="W491" s="9"/>
      <c r="X491" s="9"/>
      <c r="Y491" s="9"/>
      <c r="Z491" s="11"/>
      <c r="AA491" s="11"/>
      <c r="AB491" s="128"/>
      <c r="AC491" s="12"/>
      <c r="AD491" s="12"/>
      <c r="AE491" s="12"/>
      <c r="AF491" s="12"/>
      <c r="AG491" s="11"/>
    </row>
    <row r="492" spans="1:33" s="1" customFormat="1">
      <c r="A492" s="12"/>
      <c r="B492" s="9"/>
      <c r="C492" s="9"/>
      <c r="D492" s="9"/>
      <c r="E492" s="9"/>
      <c r="F492" s="9"/>
      <c r="G492" s="9"/>
      <c r="H492" s="9"/>
      <c r="I492" s="9"/>
      <c r="J492" s="9"/>
      <c r="K492" s="9"/>
      <c r="L492" s="9"/>
      <c r="M492" s="9"/>
      <c r="N492" s="9"/>
      <c r="O492" s="9"/>
      <c r="P492" s="9"/>
      <c r="Q492" s="9"/>
      <c r="R492" s="9"/>
      <c r="S492" s="9"/>
      <c r="T492" s="10"/>
      <c r="U492" s="14"/>
      <c r="V492" s="131"/>
      <c r="W492" s="9"/>
      <c r="X492" s="9"/>
      <c r="Y492" s="9"/>
      <c r="Z492" s="11"/>
      <c r="AA492" s="11"/>
      <c r="AB492" s="128"/>
      <c r="AC492" s="12"/>
      <c r="AD492" s="12"/>
      <c r="AE492" s="12"/>
      <c r="AF492" s="12"/>
      <c r="AG492" s="11"/>
    </row>
    <row r="493" spans="1:33" s="1" customFormat="1">
      <c r="A493" s="12"/>
      <c r="B493" s="9"/>
      <c r="C493" s="9"/>
      <c r="D493" s="9"/>
      <c r="E493" s="9"/>
      <c r="F493" s="9"/>
      <c r="G493" s="9"/>
      <c r="H493" s="9"/>
      <c r="I493" s="9"/>
      <c r="J493" s="9"/>
      <c r="K493" s="9"/>
      <c r="L493" s="9"/>
      <c r="M493" s="9"/>
      <c r="N493" s="9"/>
      <c r="O493" s="9"/>
      <c r="P493" s="9"/>
      <c r="Q493" s="9"/>
      <c r="R493" s="9"/>
      <c r="S493" s="9"/>
      <c r="T493" s="10"/>
      <c r="U493" s="14"/>
      <c r="V493" s="131"/>
      <c r="W493" s="9"/>
      <c r="X493" s="9"/>
      <c r="Y493" s="9"/>
      <c r="Z493" s="11"/>
      <c r="AA493" s="11"/>
      <c r="AB493" s="128"/>
      <c r="AC493" s="12"/>
      <c r="AD493" s="12"/>
      <c r="AE493" s="12"/>
      <c r="AF493" s="12"/>
      <c r="AG493" s="11"/>
    </row>
    <row r="494" spans="1:33" s="1" customFormat="1">
      <c r="A494" s="12"/>
      <c r="B494" s="9"/>
      <c r="C494" s="9"/>
      <c r="D494" s="9"/>
      <c r="E494" s="9"/>
      <c r="F494" s="9"/>
      <c r="G494" s="9"/>
      <c r="H494" s="9"/>
      <c r="I494" s="9"/>
      <c r="J494" s="9"/>
      <c r="K494" s="9"/>
      <c r="L494" s="9"/>
      <c r="M494" s="9"/>
      <c r="N494" s="9"/>
      <c r="O494" s="9"/>
      <c r="P494" s="9"/>
      <c r="Q494" s="9"/>
      <c r="R494" s="9"/>
      <c r="S494" s="9"/>
      <c r="T494" s="10"/>
      <c r="U494" s="14"/>
      <c r="V494" s="131"/>
      <c r="W494" s="9"/>
      <c r="X494" s="9"/>
      <c r="Y494" s="9"/>
      <c r="Z494" s="11"/>
      <c r="AA494" s="11"/>
      <c r="AB494" s="128"/>
      <c r="AC494" s="12"/>
      <c r="AD494" s="12"/>
      <c r="AE494" s="12"/>
      <c r="AF494" s="12"/>
      <c r="AG494" s="11"/>
    </row>
    <row r="495" spans="1:33" s="1" customFormat="1">
      <c r="A495" s="12"/>
      <c r="B495" s="9"/>
      <c r="C495" s="9"/>
      <c r="D495" s="9"/>
      <c r="E495" s="9"/>
      <c r="F495" s="9"/>
      <c r="G495" s="9"/>
      <c r="H495" s="9"/>
      <c r="I495" s="9"/>
      <c r="J495" s="9"/>
      <c r="K495" s="9"/>
      <c r="L495" s="9"/>
      <c r="M495" s="9"/>
      <c r="N495" s="9"/>
      <c r="O495" s="9"/>
      <c r="P495" s="9"/>
      <c r="Q495" s="9"/>
      <c r="R495" s="9"/>
      <c r="S495" s="9"/>
      <c r="T495" s="10"/>
      <c r="U495" s="14"/>
      <c r="V495" s="131"/>
      <c r="W495" s="9"/>
      <c r="X495" s="9"/>
      <c r="Y495" s="9"/>
      <c r="Z495" s="11"/>
      <c r="AA495" s="11"/>
      <c r="AB495" s="128"/>
      <c r="AC495" s="12"/>
      <c r="AD495" s="12"/>
      <c r="AE495" s="12"/>
      <c r="AF495" s="12"/>
      <c r="AG495" s="11"/>
    </row>
    <row r="496" spans="1:33" s="1" customFormat="1">
      <c r="A496" s="12"/>
      <c r="B496" s="9"/>
      <c r="C496" s="9"/>
      <c r="D496" s="9"/>
      <c r="E496" s="9"/>
      <c r="F496" s="9"/>
      <c r="G496" s="9"/>
      <c r="H496" s="9"/>
      <c r="I496" s="9"/>
      <c r="J496" s="9"/>
      <c r="K496" s="9"/>
      <c r="L496" s="9"/>
      <c r="M496" s="9"/>
      <c r="N496" s="9"/>
      <c r="O496" s="9"/>
      <c r="P496" s="9"/>
      <c r="Q496" s="9"/>
      <c r="R496" s="9"/>
      <c r="S496" s="9"/>
      <c r="T496" s="10"/>
      <c r="U496" s="14"/>
      <c r="V496" s="131"/>
      <c r="W496" s="9"/>
      <c r="X496" s="9"/>
      <c r="Y496" s="9"/>
      <c r="Z496" s="11"/>
      <c r="AA496" s="11"/>
      <c r="AB496" s="128"/>
      <c r="AC496" s="12"/>
      <c r="AD496" s="12"/>
      <c r="AE496" s="12"/>
      <c r="AF496" s="12"/>
      <c r="AG496" s="11"/>
    </row>
    <row r="497" spans="1:33" s="1" customFormat="1">
      <c r="A497" s="12"/>
      <c r="B497" s="9"/>
      <c r="C497" s="9"/>
      <c r="D497" s="9"/>
      <c r="E497" s="9"/>
      <c r="F497" s="9"/>
      <c r="G497" s="9"/>
      <c r="H497" s="9"/>
      <c r="I497" s="9"/>
      <c r="J497" s="9"/>
      <c r="K497" s="9"/>
      <c r="L497" s="9"/>
      <c r="M497" s="9"/>
      <c r="N497" s="9"/>
      <c r="O497" s="9"/>
      <c r="P497" s="9"/>
      <c r="Q497" s="9"/>
      <c r="R497" s="9"/>
      <c r="S497" s="9"/>
      <c r="T497" s="10"/>
      <c r="U497" s="14"/>
      <c r="V497" s="131"/>
      <c r="W497" s="9"/>
      <c r="X497" s="9"/>
      <c r="Y497" s="9"/>
      <c r="Z497" s="11"/>
      <c r="AA497" s="11"/>
      <c r="AB497" s="128"/>
      <c r="AC497" s="12"/>
      <c r="AD497" s="12"/>
      <c r="AE497" s="12"/>
      <c r="AF497" s="12"/>
      <c r="AG497" s="11"/>
    </row>
    <row r="498" spans="1:33" s="1" customFormat="1">
      <c r="A498" s="12"/>
      <c r="B498" s="9"/>
      <c r="C498" s="9"/>
      <c r="D498" s="9"/>
      <c r="E498" s="9"/>
      <c r="F498" s="9"/>
      <c r="G498" s="9"/>
      <c r="H498" s="9"/>
      <c r="I498" s="9"/>
      <c r="J498" s="9"/>
      <c r="K498" s="9"/>
      <c r="L498" s="9"/>
      <c r="M498" s="9"/>
      <c r="N498" s="9"/>
      <c r="O498" s="9"/>
      <c r="P498" s="9"/>
      <c r="Q498" s="9"/>
      <c r="R498" s="9"/>
      <c r="S498" s="9"/>
      <c r="T498" s="10"/>
      <c r="U498" s="14"/>
      <c r="V498" s="131"/>
      <c r="W498" s="9"/>
      <c r="X498" s="9"/>
      <c r="Y498" s="9"/>
      <c r="Z498" s="11"/>
      <c r="AA498" s="11"/>
      <c r="AB498" s="128"/>
      <c r="AC498" s="12"/>
      <c r="AD498" s="12"/>
      <c r="AE498" s="12"/>
      <c r="AF498" s="12"/>
      <c r="AG498" s="11"/>
    </row>
    <row r="499" spans="1:33" s="1" customFormat="1">
      <c r="A499" s="12"/>
      <c r="B499" s="9"/>
      <c r="C499" s="9"/>
      <c r="D499" s="9"/>
      <c r="E499" s="9"/>
      <c r="F499" s="9"/>
      <c r="G499" s="9"/>
      <c r="H499" s="9"/>
      <c r="I499" s="9"/>
      <c r="J499" s="9"/>
      <c r="K499" s="9"/>
      <c r="L499" s="9"/>
      <c r="M499" s="9"/>
      <c r="N499" s="9"/>
      <c r="O499" s="9"/>
      <c r="P499" s="9"/>
      <c r="Q499" s="9"/>
      <c r="R499" s="9"/>
      <c r="S499" s="9"/>
      <c r="T499" s="10"/>
      <c r="U499" s="14"/>
      <c r="V499" s="131"/>
      <c r="W499" s="9"/>
      <c r="X499" s="9"/>
      <c r="Y499" s="9"/>
      <c r="Z499" s="11"/>
      <c r="AA499" s="11"/>
      <c r="AB499" s="128"/>
      <c r="AC499" s="12"/>
      <c r="AD499" s="12"/>
      <c r="AE499" s="12"/>
      <c r="AF499" s="12"/>
      <c r="AG499" s="11"/>
    </row>
    <row r="500" spans="1:33" s="1" customFormat="1">
      <c r="A500" s="12"/>
      <c r="B500" s="9"/>
      <c r="C500" s="9"/>
      <c r="D500" s="9"/>
      <c r="E500" s="9"/>
      <c r="F500" s="9"/>
      <c r="G500" s="9"/>
      <c r="H500" s="9"/>
      <c r="I500" s="9"/>
      <c r="J500" s="9"/>
      <c r="K500" s="9"/>
      <c r="L500" s="9"/>
      <c r="M500" s="9"/>
      <c r="N500" s="9"/>
      <c r="O500" s="9"/>
      <c r="P500" s="9"/>
      <c r="Q500" s="9"/>
      <c r="R500" s="9"/>
      <c r="S500" s="9"/>
      <c r="T500" s="10"/>
      <c r="U500" s="14"/>
      <c r="V500" s="131"/>
      <c r="W500" s="9"/>
      <c r="X500" s="9"/>
      <c r="Y500" s="9"/>
      <c r="Z500" s="11"/>
      <c r="AA500" s="11"/>
      <c r="AB500" s="128"/>
      <c r="AC500" s="12"/>
      <c r="AD500" s="12"/>
      <c r="AE500" s="12"/>
      <c r="AF500" s="12"/>
      <c r="AG500" s="11"/>
    </row>
    <row r="501" spans="1:33" s="1" customFormat="1">
      <c r="A501" s="12"/>
      <c r="B501" s="9"/>
      <c r="C501" s="9"/>
      <c r="D501" s="9"/>
      <c r="E501" s="9"/>
      <c r="F501" s="9"/>
      <c r="G501" s="9"/>
      <c r="H501" s="9"/>
      <c r="I501" s="9"/>
      <c r="J501" s="9"/>
      <c r="K501" s="9"/>
      <c r="L501" s="9"/>
      <c r="M501" s="9"/>
      <c r="N501" s="9"/>
      <c r="O501" s="9"/>
      <c r="P501" s="9"/>
      <c r="Q501" s="9"/>
      <c r="R501" s="9"/>
      <c r="S501" s="9"/>
      <c r="T501" s="10"/>
      <c r="U501" s="14"/>
      <c r="V501" s="131"/>
      <c r="W501" s="9"/>
      <c r="X501" s="9"/>
      <c r="Y501" s="9"/>
      <c r="Z501" s="11"/>
      <c r="AA501" s="11"/>
      <c r="AB501" s="128"/>
      <c r="AC501" s="12"/>
      <c r="AD501" s="12"/>
      <c r="AE501" s="12"/>
      <c r="AF501" s="12"/>
      <c r="AG501" s="11"/>
    </row>
    <row r="502" spans="1:33" s="1" customFormat="1">
      <c r="A502" s="12"/>
      <c r="B502" s="9"/>
      <c r="C502" s="9"/>
      <c r="D502" s="9"/>
      <c r="E502" s="9"/>
      <c r="F502" s="9"/>
      <c r="G502" s="9"/>
      <c r="H502" s="9"/>
      <c r="I502" s="9"/>
      <c r="J502" s="9"/>
      <c r="K502" s="9"/>
      <c r="L502" s="9"/>
      <c r="M502" s="9"/>
      <c r="N502" s="9"/>
      <c r="O502" s="9"/>
      <c r="P502" s="9"/>
      <c r="Q502" s="9"/>
      <c r="R502" s="9"/>
      <c r="S502" s="9"/>
      <c r="T502" s="10"/>
      <c r="U502" s="14"/>
      <c r="V502" s="131"/>
      <c r="W502" s="9"/>
      <c r="X502" s="9"/>
      <c r="Y502" s="9"/>
      <c r="Z502" s="11"/>
      <c r="AA502" s="11"/>
      <c r="AB502" s="128"/>
      <c r="AC502" s="12"/>
      <c r="AD502" s="12"/>
      <c r="AE502" s="12"/>
      <c r="AF502" s="12"/>
      <c r="AG502" s="11"/>
    </row>
    <row r="503" spans="1:33" s="1" customFormat="1">
      <c r="A503" s="12"/>
      <c r="B503" s="9"/>
      <c r="C503" s="9"/>
      <c r="D503" s="9"/>
      <c r="E503" s="9"/>
      <c r="F503" s="9"/>
      <c r="G503" s="9"/>
      <c r="H503" s="9"/>
      <c r="I503" s="9"/>
      <c r="J503" s="9"/>
      <c r="K503" s="9"/>
      <c r="L503" s="9"/>
      <c r="M503" s="9"/>
      <c r="N503" s="9"/>
      <c r="O503" s="9"/>
      <c r="P503" s="9"/>
      <c r="Q503" s="9"/>
      <c r="R503" s="9"/>
      <c r="S503" s="9"/>
      <c r="T503" s="10"/>
      <c r="U503" s="14"/>
      <c r="V503" s="131"/>
      <c r="W503" s="9"/>
      <c r="X503" s="9"/>
      <c r="Y503" s="9"/>
      <c r="Z503" s="11"/>
      <c r="AA503" s="11"/>
      <c r="AB503" s="128"/>
      <c r="AC503" s="12"/>
      <c r="AD503" s="12"/>
      <c r="AE503" s="12"/>
      <c r="AF503" s="12"/>
      <c r="AG503" s="11"/>
    </row>
    <row r="504" spans="1:33" s="1" customFormat="1">
      <c r="A504" s="12"/>
      <c r="B504" s="9"/>
      <c r="C504" s="9"/>
      <c r="D504" s="9"/>
      <c r="E504" s="9"/>
      <c r="F504" s="9"/>
      <c r="G504" s="9"/>
      <c r="H504" s="9"/>
      <c r="I504" s="9"/>
      <c r="J504" s="9"/>
      <c r="K504" s="9"/>
      <c r="L504" s="9"/>
      <c r="M504" s="9"/>
      <c r="N504" s="9"/>
      <c r="O504" s="9"/>
      <c r="P504" s="9"/>
      <c r="Q504" s="9"/>
      <c r="R504" s="9"/>
      <c r="S504" s="9"/>
      <c r="T504" s="10"/>
      <c r="U504" s="14"/>
      <c r="V504" s="131"/>
      <c r="W504" s="9"/>
      <c r="X504" s="9"/>
      <c r="Y504" s="9"/>
      <c r="Z504" s="11"/>
      <c r="AA504" s="11"/>
      <c r="AB504" s="128"/>
      <c r="AC504" s="12"/>
      <c r="AD504" s="12"/>
      <c r="AE504" s="12"/>
      <c r="AF504" s="12"/>
      <c r="AG504" s="11"/>
    </row>
    <row r="505" spans="1:33" s="1" customFormat="1">
      <c r="A505" s="12"/>
      <c r="B505" s="9"/>
      <c r="C505" s="9"/>
      <c r="D505" s="9"/>
      <c r="E505" s="9"/>
      <c r="F505" s="9"/>
      <c r="G505" s="9"/>
      <c r="H505" s="9"/>
      <c r="I505" s="9"/>
      <c r="J505" s="9"/>
      <c r="K505" s="9"/>
      <c r="L505" s="9"/>
      <c r="M505" s="9"/>
      <c r="N505" s="9"/>
      <c r="O505" s="9"/>
      <c r="P505" s="9"/>
      <c r="Q505" s="9"/>
      <c r="R505" s="9"/>
      <c r="S505" s="9"/>
      <c r="T505" s="10"/>
      <c r="U505" s="14"/>
      <c r="V505" s="131"/>
      <c r="W505" s="9"/>
      <c r="X505" s="9"/>
      <c r="Y505" s="9"/>
      <c r="Z505" s="11"/>
      <c r="AA505" s="11"/>
      <c r="AB505" s="128"/>
      <c r="AC505" s="12"/>
      <c r="AD505" s="12"/>
      <c r="AE505" s="12"/>
      <c r="AF505" s="12"/>
      <c r="AG505" s="11"/>
    </row>
    <row r="506" spans="1:33" s="1" customFormat="1">
      <c r="A506" s="12"/>
      <c r="B506" s="9"/>
      <c r="C506" s="9"/>
      <c r="D506" s="9"/>
      <c r="E506" s="9"/>
      <c r="F506" s="9"/>
      <c r="G506" s="9"/>
      <c r="H506" s="9"/>
      <c r="I506" s="9"/>
      <c r="J506" s="9"/>
      <c r="K506" s="9"/>
      <c r="L506" s="9"/>
      <c r="M506" s="9"/>
      <c r="N506" s="9"/>
      <c r="O506" s="9"/>
      <c r="P506" s="9"/>
      <c r="Q506" s="9"/>
      <c r="R506" s="9"/>
      <c r="S506" s="9"/>
      <c r="T506" s="10"/>
      <c r="U506" s="14"/>
      <c r="V506" s="131"/>
      <c r="W506" s="9"/>
      <c r="X506" s="9"/>
      <c r="Y506" s="9"/>
      <c r="Z506" s="11"/>
      <c r="AA506" s="11"/>
      <c r="AB506" s="128"/>
      <c r="AC506" s="12"/>
      <c r="AD506" s="12"/>
      <c r="AE506" s="12"/>
      <c r="AF506" s="12"/>
      <c r="AG506" s="11"/>
    </row>
    <row r="507" spans="1:33" s="1" customFormat="1">
      <c r="A507" s="12"/>
      <c r="B507" s="9"/>
      <c r="C507" s="9"/>
      <c r="D507" s="9"/>
      <c r="E507" s="9"/>
      <c r="F507" s="9"/>
      <c r="G507" s="9"/>
      <c r="H507" s="9"/>
      <c r="I507" s="9"/>
      <c r="J507" s="9"/>
      <c r="K507" s="9"/>
      <c r="L507" s="9"/>
      <c r="M507" s="9"/>
      <c r="N507" s="9"/>
      <c r="O507" s="9"/>
      <c r="P507" s="9"/>
      <c r="Q507" s="9"/>
      <c r="R507" s="9"/>
      <c r="S507" s="9"/>
      <c r="T507" s="10"/>
      <c r="U507" s="14"/>
      <c r="V507" s="131"/>
      <c r="W507" s="9"/>
      <c r="X507" s="9"/>
      <c r="Y507" s="9"/>
      <c r="Z507" s="11"/>
      <c r="AA507" s="11"/>
      <c r="AB507" s="128"/>
      <c r="AC507" s="12"/>
      <c r="AD507" s="12"/>
      <c r="AE507" s="12"/>
      <c r="AF507" s="12"/>
      <c r="AG507" s="11"/>
    </row>
    <row r="508" spans="1:33" s="1" customFormat="1">
      <c r="A508" s="12"/>
      <c r="B508" s="9"/>
      <c r="C508" s="9"/>
      <c r="D508" s="9"/>
      <c r="E508" s="9"/>
      <c r="F508" s="9"/>
      <c r="G508" s="9"/>
      <c r="H508" s="9"/>
      <c r="I508" s="9"/>
      <c r="J508" s="9"/>
      <c r="K508" s="9"/>
      <c r="L508" s="9"/>
      <c r="M508" s="9"/>
      <c r="N508" s="9"/>
      <c r="O508" s="9"/>
      <c r="P508" s="9"/>
      <c r="Q508" s="9"/>
      <c r="R508" s="9"/>
      <c r="S508" s="9"/>
      <c r="T508" s="10"/>
      <c r="U508" s="14"/>
      <c r="V508" s="131"/>
      <c r="W508" s="9"/>
      <c r="X508" s="9"/>
      <c r="Y508" s="9"/>
      <c r="Z508" s="11"/>
      <c r="AA508" s="11"/>
      <c r="AB508" s="128"/>
      <c r="AC508" s="12"/>
      <c r="AD508" s="12"/>
      <c r="AE508" s="12"/>
      <c r="AF508" s="12"/>
      <c r="AG508" s="11"/>
    </row>
    <row r="509" spans="1:33" s="1" customFormat="1">
      <c r="A509" s="12"/>
      <c r="B509" s="9"/>
      <c r="C509" s="9"/>
      <c r="D509" s="9"/>
      <c r="E509" s="9"/>
      <c r="F509" s="9"/>
      <c r="G509" s="9"/>
      <c r="H509" s="9"/>
      <c r="I509" s="9"/>
      <c r="J509" s="9"/>
      <c r="K509" s="9"/>
      <c r="L509" s="9"/>
      <c r="M509" s="9"/>
      <c r="N509" s="9"/>
      <c r="O509" s="9"/>
      <c r="P509" s="9"/>
      <c r="Q509" s="9"/>
      <c r="R509" s="9"/>
      <c r="S509" s="9"/>
      <c r="T509" s="10"/>
      <c r="U509" s="14"/>
      <c r="V509" s="131"/>
      <c r="W509" s="9"/>
      <c r="X509" s="9"/>
      <c r="Y509" s="9"/>
      <c r="Z509" s="11"/>
      <c r="AA509" s="11"/>
      <c r="AB509" s="128"/>
      <c r="AC509" s="12"/>
      <c r="AD509" s="12"/>
      <c r="AE509" s="12"/>
      <c r="AF509" s="12"/>
      <c r="AG509" s="11"/>
    </row>
    <row r="510" spans="1:33" s="1" customFormat="1">
      <c r="A510" s="12"/>
      <c r="B510" s="9"/>
      <c r="C510" s="9"/>
      <c r="D510" s="9"/>
      <c r="E510" s="9"/>
      <c r="F510" s="9"/>
      <c r="G510" s="9"/>
      <c r="H510" s="9"/>
      <c r="I510" s="9"/>
      <c r="J510" s="9"/>
      <c r="K510" s="9"/>
      <c r="L510" s="9"/>
      <c r="M510" s="9"/>
      <c r="N510" s="9"/>
      <c r="O510" s="9"/>
      <c r="P510" s="9"/>
      <c r="Q510" s="9"/>
      <c r="R510" s="9"/>
      <c r="S510" s="9"/>
      <c r="T510" s="10"/>
      <c r="U510" s="14"/>
      <c r="V510" s="131"/>
      <c r="W510" s="9"/>
      <c r="X510" s="9"/>
      <c r="Y510" s="9"/>
      <c r="Z510" s="11"/>
      <c r="AA510" s="11"/>
      <c r="AB510" s="128"/>
      <c r="AC510" s="12"/>
      <c r="AD510" s="12"/>
      <c r="AE510" s="12"/>
      <c r="AF510" s="12"/>
      <c r="AG510" s="11"/>
    </row>
    <row r="511" spans="1:33" s="1" customFormat="1">
      <c r="A511" s="12"/>
      <c r="B511" s="9"/>
      <c r="C511" s="9"/>
      <c r="D511" s="9"/>
      <c r="E511" s="9"/>
      <c r="F511" s="9"/>
      <c r="G511" s="9"/>
      <c r="H511" s="9"/>
      <c r="I511" s="9"/>
      <c r="J511" s="9"/>
      <c r="K511" s="9"/>
      <c r="L511" s="9"/>
      <c r="M511" s="9"/>
      <c r="N511" s="9"/>
      <c r="O511" s="9"/>
      <c r="P511" s="9"/>
      <c r="Q511" s="9"/>
      <c r="R511" s="9"/>
      <c r="S511" s="9"/>
      <c r="T511" s="10"/>
      <c r="U511" s="14"/>
      <c r="V511" s="131"/>
      <c r="W511" s="9"/>
      <c r="X511" s="9"/>
      <c r="Y511" s="9"/>
      <c r="Z511" s="11"/>
      <c r="AA511" s="11"/>
      <c r="AB511" s="128"/>
      <c r="AC511" s="12"/>
      <c r="AD511" s="12"/>
      <c r="AE511" s="12"/>
      <c r="AF511" s="12"/>
      <c r="AG511" s="11"/>
    </row>
    <row r="512" spans="1:33" s="1" customFormat="1">
      <c r="A512" s="12"/>
      <c r="B512" s="9"/>
      <c r="C512" s="9"/>
      <c r="D512" s="9"/>
      <c r="E512" s="9"/>
      <c r="F512" s="9"/>
      <c r="G512" s="9"/>
      <c r="H512" s="9"/>
      <c r="I512" s="9"/>
      <c r="J512" s="9"/>
      <c r="K512" s="9"/>
      <c r="L512" s="9"/>
      <c r="M512" s="9"/>
      <c r="N512" s="9"/>
      <c r="O512" s="9"/>
      <c r="P512" s="9"/>
      <c r="Q512" s="9"/>
      <c r="R512" s="9"/>
      <c r="S512" s="9"/>
      <c r="T512" s="10"/>
      <c r="U512" s="14"/>
      <c r="V512" s="131"/>
      <c r="W512" s="9"/>
      <c r="X512" s="9"/>
      <c r="Y512" s="9"/>
      <c r="Z512" s="11"/>
      <c r="AA512" s="11"/>
      <c r="AB512" s="128"/>
      <c r="AC512" s="12"/>
      <c r="AD512" s="12"/>
      <c r="AE512" s="12"/>
      <c r="AF512" s="12"/>
      <c r="AG512" s="11"/>
    </row>
    <row r="513" spans="1:33" s="1" customFormat="1">
      <c r="A513" s="12"/>
      <c r="B513" s="9"/>
      <c r="C513" s="9"/>
      <c r="D513" s="9"/>
      <c r="E513" s="9"/>
      <c r="F513" s="9"/>
      <c r="G513" s="9"/>
      <c r="H513" s="9"/>
      <c r="I513" s="9"/>
      <c r="J513" s="9"/>
      <c r="K513" s="9"/>
      <c r="L513" s="9"/>
      <c r="M513" s="9"/>
      <c r="N513" s="9"/>
      <c r="O513" s="9"/>
      <c r="P513" s="9"/>
      <c r="Q513" s="9"/>
      <c r="R513" s="9"/>
      <c r="S513" s="9"/>
      <c r="T513" s="10"/>
      <c r="U513" s="14"/>
      <c r="V513" s="131"/>
      <c r="W513" s="9"/>
      <c r="X513" s="9"/>
      <c r="Y513" s="9"/>
      <c r="Z513" s="11"/>
      <c r="AA513" s="11"/>
      <c r="AB513" s="128"/>
      <c r="AC513" s="12"/>
      <c r="AD513" s="12"/>
      <c r="AE513" s="12"/>
      <c r="AF513" s="12"/>
      <c r="AG513" s="11"/>
    </row>
    <row r="514" spans="1:33" s="1" customFormat="1">
      <c r="A514" s="12"/>
      <c r="B514" s="9"/>
      <c r="C514" s="9"/>
      <c r="D514" s="9"/>
      <c r="E514" s="9"/>
      <c r="F514" s="9"/>
      <c r="G514" s="9"/>
      <c r="H514" s="9"/>
      <c r="I514" s="9"/>
      <c r="J514" s="9"/>
      <c r="K514" s="9"/>
      <c r="L514" s="9"/>
      <c r="M514" s="9"/>
      <c r="N514" s="9"/>
      <c r="O514" s="9"/>
      <c r="P514" s="9"/>
      <c r="Q514" s="9"/>
      <c r="R514" s="9"/>
      <c r="S514" s="9"/>
      <c r="T514" s="10"/>
      <c r="U514" s="14"/>
      <c r="V514" s="131"/>
      <c r="W514" s="9"/>
      <c r="X514" s="9"/>
      <c r="Y514" s="9"/>
      <c r="Z514" s="11"/>
      <c r="AA514" s="11"/>
      <c r="AB514" s="128"/>
      <c r="AC514" s="12"/>
      <c r="AD514" s="12"/>
      <c r="AE514" s="12"/>
      <c r="AF514" s="12"/>
      <c r="AG514" s="11"/>
    </row>
    <row r="515" spans="1:33" s="1" customFormat="1">
      <c r="A515" s="12"/>
      <c r="B515" s="9"/>
      <c r="C515" s="9"/>
      <c r="D515" s="9"/>
      <c r="E515" s="9"/>
      <c r="F515" s="9"/>
      <c r="G515" s="9"/>
      <c r="H515" s="9"/>
      <c r="I515" s="9"/>
      <c r="J515" s="9"/>
      <c r="K515" s="9"/>
      <c r="L515" s="9"/>
      <c r="M515" s="9"/>
      <c r="N515" s="9"/>
      <c r="O515" s="9"/>
      <c r="P515" s="9"/>
      <c r="Q515" s="9"/>
      <c r="R515" s="9"/>
      <c r="S515" s="9"/>
      <c r="T515" s="10"/>
      <c r="U515" s="14"/>
      <c r="V515" s="131"/>
      <c r="W515" s="9"/>
      <c r="X515" s="9"/>
      <c r="Y515" s="9"/>
      <c r="Z515" s="11"/>
      <c r="AA515" s="11"/>
      <c r="AB515" s="128"/>
      <c r="AC515" s="12"/>
      <c r="AD515" s="12"/>
      <c r="AE515" s="12"/>
      <c r="AF515" s="12"/>
      <c r="AG515" s="11"/>
    </row>
    <row r="516" spans="1:33" s="1" customFormat="1">
      <c r="A516" s="12"/>
      <c r="B516" s="9"/>
      <c r="C516" s="9"/>
      <c r="D516" s="9"/>
      <c r="E516" s="9"/>
      <c r="F516" s="9"/>
      <c r="G516" s="9"/>
      <c r="H516" s="9"/>
      <c r="I516" s="9"/>
      <c r="J516" s="9"/>
      <c r="K516" s="9"/>
      <c r="L516" s="9"/>
      <c r="M516" s="9"/>
      <c r="N516" s="9"/>
      <c r="O516" s="9"/>
      <c r="P516" s="9"/>
      <c r="Q516" s="9"/>
      <c r="R516" s="9"/>
      <c r="S516" s="9"/>
      <c r="T516" s="10"/>
      <c r="U516" s="14"/>
      <c r="V516" s="131"/>
      <c r="W516" s="9"/>
      <c r="X516" s="9"/>
      <c r="Y516" s="9"/>
      <c r="Z516" s="11"/>
      <c r="AA516" s="11"/>
      <c r="AB516" s="128"/>
      <c r="AC516" s="12"/>
      <c r="AD516" s="12"/>
      <c r="AE516" s="12"/>
      <c r="AF516" s="12"/>
      <c r="AG516" s="11"/>
    </row>
    <row r="517" spans="1:33" s="1" customFormat="1">
      <c r="A517" s="12"/>
      <c r="B517" s="9"/>
      <c r="C517" s="9"/>
      <c r="D517" s="9"/>
      <c r="E517" s="9"/>
      <c r="F517" s="9"/>
      <c r="G517" s="9"/>
      <c r="H517" s="9"/>
      <c r="I517" s="9"/>
      <c r="J517" s="9"/>
      <c r="K517" s="9"/>
      <c r="L517" s="9"/>
      <c r="M517" s="9"/>
      <c r="N517" s="9"/>
      <c r="O517" s="9"/>
      <c r="P517" s="9"/>
      <c r="Q517" s="9"/>
      <c r="R517" s="9"/>
      <c r="S517" s="9"/>
      <c r="T517" s="10"/>
      <c r="U517" s="14"/>
      <c r="V517" s="131"/>
      <c r="W517" s="9"/>
      <c r="X517" s="9"/>
      <c r="Y517" s="9"/>
      <c r="Z517" s="11"/>
      <c r="AA517" s="11"/>
      <c r="AB517" s="128"/>
      <c r="AC517" s="12"/>
      <c r="AD517" s="12"/>
      <c r="AE517" s="12"/>
      <c r="AF517" s="12"/>
      <c r="AG517" s="11"/>
    </row>
    <row r="518" spans="1:33" s="1" customFormat="1">
      <c r="A518" s="12"/>
      <c r="B518" s="9"/>
      <c r="C518" s="9"/>
      <c r="D518" s="9"/>
      <c r="E518" s="9"/>
      <c r="F518" s="9"/>
      <c r="G518" s="9"/>
      <c r="H518" s="9"/>
      <c r="I518" s="9"/>
      <c r="J518" s="9"/>
      <c r="K518" s="9"/>
      <c r="L518" s="9"/>
      <c r="M518" s="9"/>
      <c r="N518" s="9"/>
      <c r="O518" s="9"/>
      <c r="P518" s="9"/>
      <c r="Q518" s="9"/>
      <c r="R518" s="9"/>
      <c r="S518" s="9"/>
      <c r="T518" s="10"/>
      <c r="U518" s="14"/>
      <c r="V518" s="131"/>
      <c r="W518" s="9"/>
      <c r="X518" s="9"/>
      <c r="Y518" s="9"/>
      <c r="Z518" s="11"/>
      <c r="AA518" s="11"/>
      <c r="AB518" s="128"/>
      <c r="AC518" s="12"/>
      <c r="AD518" s="12"/>
      <c r="AE518" s="12"/>
      <c r="AF518" s="12"/>
      <c r="AG518" s="11"/>
    </row>
    <row r="519" spans="1:33" s="1" customFormat="1">
      <c r="A519" s="12"/>
      <c r="B519" s="9"/>
      <c r="C519" s="9"/>
      <c r="D519" s="9"/>
      <c r="E519" s="9"/>
      <c r="F519" s="9"/>
      <c r="G519" s="9"/>
      <c r="H519" s="9"/>
      <c r="I519" s="9"/>
      <c r="J519" s="9"/>
      <c r="K519" s="9"/>
      <c r="L519" s="9"/>
      <c r="M519" s="9"/>
      <c r="N519" s="9"/>
      <c r="O519" s="9"/>
      <c r="P519" s="9"/>
      <c r="Q519" s="9"/>
      <c r="R519" s="9"/>
      <c r="S519" s="9"/>
      <c r="T519" s="10"/>
      <c r="U519" s="14"/>
      <c r="V519" s="131"/>
      <c r="W519" s="9"/>
      <c r="X519" s="9"/>
      <c r="Y519" s="9"/>
      <c r="Z519" s="11"/>
      <c r="AA519" s="11"/>
      <c r="AB519" s="128"/>
      <c r="AC519" s="12"/>
      <c r="AD519" s="12"/>
      <c r="AE519" s="12"/>
      <c r="AF519" s="12"/>
      <c r="AG519" s="11"/>
    </row>
    <row r="520" spans="1:33" s="1" customFormat="1">
      <c r="A520" s="12"/>
      <c r="B520" s="9"/>
      <c r="C520" s="9"/>
      <c r="D520" s="9"/>
      <c r="E520" s="9"/>
      <c r="F520" s="9"/>
      <c r="G520" s="9"/>
      <c r="H520" s="9"/>
      <c r="I520" s="9"/>
      <c r="J520" s="9"/>
      <c r="K520" s="9"/>
      <c r="L520" s="9"/>
      <c r="M520" s="9"/>
      <c r="N520" s="9"/>
      <c r="O520" s="9"/>
      <c r="P520" s="9"/>
      <c r="Q520" s="9"/>
      <c r="R520" s="9"/>
      <c r="S520" s="9"/>
      <c r="T520" s="10"/>
      <c r="U520" s="14"/>
      <c r="V520" s="131"/>
      <c r="W520" s="9"/>
      <c r="X520" s="9"/>
      <c r="Y520" s="9"/>
      <c r="Z520" s="11"/>
      <c r="AA520" s="11"/>
      <c r="AB520" s="128"/>
      <c r="AC520" s="12"/>
      <c r="AD520" s="12"/>
      <c r="AE520" s="12"/>
      <c r="AF520" s="12"/>
      <c r="AG520" s="11"/>
    </row>
    <row r="521" spans="1:33" s="1" customFormat="1">
      <c r="A521" s="12"/>
      <c r="B521" s="9"/>
      <c r="C521" s="9"/>
      <c r="D521" s="9"/>
      <c r="E521" s="9"/>
      <c r="F521" s="9"/>
      <c r="G521" s="9"/>
      <c r="H521" s="9"/>
      <c r="I521" s="9"/>
      <c r="J521" s="9"/>
      <c r="K521" s="9"/>
      <c r="L521" s="9"/>
      <c r="M521" s="9"/>
      <c r="N521" s="9"/>
      <c r="O521" s="9"/>
      <c r="P521" s="9"/>
      <c r="Q521" s="9"/>
      <c r="R521" s="9"/>
      <c r="S521" s="9"/>
      <c r="T521" s="10"/>
      <c r="U521" s="14"/>
      <c r="V521" s="131"/>
      <c r="W521" s="9"/>
      <c r="X521" s="9"/>
      <c r="Y521" s="9"/>
      <c r="Z521" s="11"/>
      <c r="AA521" s="11"/>
      <c r="AB521" s="128"/>
      <c r="AC521" s="12"/>
      <c r="AD521" s="12"/>
      <c r="AE521" s="12"/>
      <c r="AF521" s="12"/>
      <c r="AG521" s="11"/>
    </row>
    <row r="522" spans="1:33" s="1" customFormat="1">
      <c r="A522" s="12"/>
      <c r="B522" s="9"/>
      <c r="C522" s="9"/>
      <c r="D522" s="9"/>
      <c r="E522" s="9"/>
      <c r="F522" s="9"/>
      <c r="G522" s="9"/>
      <c r="H522" s="9"/>
      <c r="I522" s="9"/>
      <c r="J522" s="9"/>
      <c r="K522" s="9"/>
      <c r="L522" s="9"/>
      <c r="M522" s="9"/>
      <c r="N522" s="9"/>
      <c r="O522" s="9"/>
      <c r="P522" s="9"/>
      <c r="Q522" s="9"/>
      <c r="R522" s="9"/>
      <c r="S522" s="9"/>
      <c r="T522" s="10"/>
      <c r="U522" s="14"/>
      <c r="V522" s="131"/>
      <c r="W522" s="9"/>
      <c r="X522" s="9"/>
      <c r="Y522" s="9"/>
      <c r="Z522" s="11"/>
      <c r="AA522" s="11"/>
      <c r="AB522" s="128"/>
      <c r="AC522" s="12"/>
      <c r="AD522" s="12"/>
      <c r="AE522" s="12"/>
      <c r="AF522" s="12"/>
      <c r="AG522" s="11"/>
    </row>
    <row r="523" spans="1:33" s="1" customFormat="1">
      <c r="A523" s="12"/>
      <c r="B523" s="9"/>
      <c r="C523" s="9"/>
      <c r="D523" s="9"/>
      <c r="E523" s="9"/>
      <c r="F523" s="9"/>
      <c r="G523" s="9"/>
      <c r="H523" s="9"/>
      <c r="I523" s="9"/>
      <c r="J523" s="9"/>
      <c r="K523" s="9"/>
      <c r="L523" s="9"/>
      <c r="M523" s="9"/>
      <c r="N523" s="9"/>
      <c r="O523" s="9"/>
      <c r="P523" s="9"/>
      <c r="Q523" s="9"/>
      <c r="R523" s="9"/>
      <c r="S523" s="9"/>
      <c r="T523" s="10"/>
      <c r="U523" s="14"/>
      <c r="V523" s="131"/>
      <c r="W523" s="9"/>
      <c r="X523" s="9"/>
      <c r="Y523" s="9"/>
      <c r="Z523" s="11"/>
      <c r="AA523" s="11"/>
      <c r="AB523" s="128"/>
      <c r="AC523" s="12"/>
      <c r="AD523" s="12"/>
      <c r="AE523" s="12"/>
      <c r="AF523" s="12"/>
      <c r="AG523" s="11"/>
    </row>
    <row r="524" spans="1:33" s="1" customFormat="1">
      <c r="A524" s="12"/>
      <c r="B524" s="9"/>
      <c r="C524" s="9"/>
      <c r="D524" s="9"/>
      <c r="E524" s="9"/>
      <c r="F524" s="9"/>
      <c r="G524" s="9"/>
      <c r="H524" s="9"/>
      <c r="I524" s="9"/>
      <c r="J524" s="9"/>
      <c r="K524" s="9"/>
      <c r="L524" s="9"/>
      <c r="M524" s="9"/>
      <c r="N524" s="9"/>
      <c r="O524" s="9"/>
      <c r="P524" s="9"/>
      <c r="Q524" s="9"/>
      <c r="R524" s="9"/>
      <c r="S524" s="9"/>
      <c r="T524" s="10"/>
      <c r="U524" s="14"/>
      <c r="V524" s="131"/>
      <c r="W524" s="9"/>
      <c r="X524" s="9"/>
      <c r="Y524" s="9"/>
      <c r="Z524" s="11"/>
      <c r="AA524" s="11"/>
      <c r="AB524" s="128"/>
      <c r="AC524" s="12"/>
      <c r="AD524" s="12"/>
      <c r="AE524" s="12"/>
      <c r="AF524" s="12"/>
      <c r="AG524" s="11"/>
    </row>
    <row r="525" spans="1:33" s="1" customFormat="1">
      <c r="A525" s="12"/>
      <c r="B525" s="9"/>
      <c r="C525" s="9"/>
      <c r="D525" s="9"/>
      <c r="E525" s="9"/>
      <c r="F525" s="9"/>
      <c r="G525" s="9"/>
      <c r="H525" s="9"/>
      <c r="I525" s="9"/>
      <c r="J525" s="9"/>
      <c r="K525" s="9"/>
      <c r="L525" s="9"/>
      <c r="M525" s="9"/>
      <c r="N525" s="9"/>
      <c r="O525" s="9"/>
      <c r="P525" s="9"/>
      <c r="Q525" s="9"/>
      <c r="R525" s="9"/>
      <c r="S525" s="9"/>
      <c r="T525" s="10"/>
      <c r="U525" s="14"/>
      <c r="V525" s="131"/>
      <c r="W525" s="9"/>
      <c r="X525" s="9"/>
      <c r="Y525" s="9"/>
      <c r="Z525" s="11"/>
      <c r="AA525" s="11"/>
      <c r="AB525" s="128"/>
      <c r="AC525" s="12"/>
      <c r="AD525" s="12"/>
      <c r="AE525" s="12"/>
      <c r="AF525" s="12"/>
      <c r="AG525" s="11"/>
    </row>
    <row r="526" spans="1:33" s="1" customFormat="1">
      <c r="A526" s="12"/>
      <c r="B526" s="9"/>
      <c r="C526" s="9"/>
      <c r="D526" s="9"/>
      <c r="E526" s="9"/>
      <c r="F526" s="9"/>
      <c r="G526" s="9"/>
      <c r="H526" s="9"/>
      <c r="I526" s="9"/>
      <c r="J526" s="9"/>
      <c r="K526" s="9"/>
      <c r="L526" s="9"/>
      <c r="M526" s="9"/>
      <c r="N526" s="9"/>
      <c r="O526" s="9"/>
      <c r="P526" s="9"/>
      <c r="Q526" s="9"/>
      <c r="R526" s="9"/>
      <c r="S526" s="9"/>
      <c r="T526" s="10"/>
      <c r="U526" s="14"/>
      <c r="V526" s="131"/>
      <c r="W526" s="9"/>
      <c r="X526" s="9"/>
      <c r="Y526" s="9"/>
      <c r="Z526" s="11"/>
      <c r="AA526" s="11"/>
      <c r="AB526" s="128"/>
      <c r="AC526" s="12"/>
      <c r="AD526" s="12"/>
      <c r="AE526" s="12"/>
      <c r="AF526" s="12"/>
      <c r="AG526" s="11"/>
    </row>
    <row r="527" spans="1:33" s="1" customFormat="1">
      <c r="A527" s="12"/>
      <c r="B527" s="9"/>
      <c r="C527" s="9"/>
      <c r="D527" s="9"/>
      <c r="E527" s="9"/>
      <c r="F527" s="9"/>
      <c r="G527" s="9"/>
      <c r="H527" s="9"/>
      <c r="I527" s="9"/>
      <c r="J527" s="9"/>
      <c r="K527" s="9"/>
      <c r="L527" s="9"/>
      <c r="M527" s="9"/>
      <c r="N527" s="9"/>
      <c r="O527" s="9"/>
      <c r="P527" s="9"/>
      <c r="Q527" s="9"/>
      <c r="R527" s="9"/>
      <c r="S527" s="9"/>
      <c r="T527" s="10"/>
      <c r="U527" s="14"/>
      <c r="V527" s="131"/>
      <c r="W527" s="9"/>
      <c r="X527" s="9"/>
      <c r="Y527" s="9"/>
      <c r="Z527" s="11"/>
      <c r="AA527" s="11"/>
      <c r="AB527" s="128"/>
      <c r="AC527" s="12"/>
      <c r="AD527" s="12"/>
      <c r="AE527" s="12"/>
      <c r="AF527" s="12"/>
      <c r="AG527" s="11"/>
    </row>
    <row r="528" spans="1:33" s="1" customFormat="1">
      <c r="A528" s="12"/>
      <c r="B528" s="9"/>
      <c r="C528" s="9"/>
      <c r="D528" s="9"/>
      <c r="E528" s="9"/>
      <c r="F528" s="9"/>
      <c r="G528" s="9"/>
      <c r="H528" s="9"/>
      <c r="I528" s="9"/>
      <c r="J528" s="9"/>
      <c r="K528" s="9"/>
      <c r="L528" s="9"/>
      <c r="M528" s="9"/>
      <c r="N528" s="9"/>
      <c r="O528" s="9"/>
      <c r="P528" s="9"/>
      <c r="Q528" s="9"/>
      <c r="R528" s="9"/>
      <c r="S528" s="9"/>
      <c r="T528" s="10"/>
      <c r="U528" s="14"/>
      <c r="V528" s="131"/>
      <c r="W528" s="9"/>
      <c r="X528" s="9"/>
      <c r="Y528" s="9"/>
      <c r="Z528" s="11"/>
      <c r="AA528" s="11"/>
      <c r="AB528" s="128"/>
      <c r="AC528" s="12"/>
      <c r="AD528" s="12"/>
      <c r="AE528" s="12"/>
      <c r="AF528" s="12"/>
      <c r="AG528" s="11"/>
    </row>
    <row r="529" spans="1:33" s="1" customFormat="1">
      <c r="A529" s="12"/>
      <c r="B529" s="9"/>
      <c r="C529" s="9"/>
      <c r="D529" s="9"/>
      <c r="E529" s="9"/>
      <c r="F529" s="9"/>
      <c r="G529" s="9"/>
      <c r="H529" s="9"/>
      <c r="I529" s="9"/>
      <c r="J529" s="9"/>
      <c r="K529" s="9"/>
      <c r="L529" s="9"/>
      <c r="M529" s="9"/>
      <c r="N529" s="9"/>
      <c r="O529" s="9"/>
      <c r="P529" s="9"/>
      <c r="Q529" s="9"/>
      <c r="R529" s="9"/>
      <c r="S529" s="9"/>
      <c r="T529" s="10"/>
      <c r="U529" s="14"/>
      <c r="V529" s="131"/>
      <c r="W529" s="9"/>
      <c r="X529" s="9"/>
      <c r="Y529" s="9"/>
      <c r="Z529" s="11"/>
      <c r="AA529" s="11"/>
      <c r="AB529" s="128"/>
      <c r="AC529" s="12"/>
      <c r="AD529" s="12"/>
      <c r="AE529" s="12"/>
      <c r="AF529" s="12"/>
      <c r="AG529" s="11"/>
    </row>
    <row r="530" spans="1:33" s="1" customFormat="1">
      <c r="A530" s="12"/>
      <c r="B530" s="9"/>
      <c r="C530" s="9"/>
      <c r="D530" s="9"/>
      <c r="E530" s="9"/>
      <c r="F530" s="9"/>
      <c r="G530" s="9"/>
      <c r="H530" s="9"/>
      <c r="I530" s="9"/>
      <c r="J530" s="9"/>
      <c r="K530" s="9"/>
      <c r="L530" s="9"/>
      <c r="M530" s="9"/>
      <c r="N530" s="9"/>
      <c r="O530" s="9"/>
      <c r="P530" s="9"/>
      <c r="Q530" s="9"/>
      <c r="R530" s="9"/>
      <c r="S530" s="9"/>
      <c r="T530" s="10"/>
      <c r="U530" s="14"/>
      <c r="V530" s="131"/>
      <c r="W530" s="9"/>
      <c r="X530" s="9"/>
      <c r="Y530" s="9"/>
      <c r="Z530" s="11"/>
      <c r="AA530" s="11"/>
      <c r="AB530" s="128"/>
      <c r="AC530" s="12"/>
      <c r="AD530" s="12"/>
      <c r="AE530" s="12"/>
      <c r="AF530" s="12"/>
      <c r="AG530" s="11"/>
    </row>
    <row r="531" spans="1:33" s="1" customFormat="1">
      <c r="A531" s="12"/>
      <c r="B531" s="9"/>
      <c r="C531" s="9"/>
      <c r="D531" s="9"/>
      <c r="E531" s="9"/>
      <c r="F531" s="9"/>
      <c r="G531" s="9"/>
      <c r="H531" s="9"/>
      <c r="I531" s="9"/>
      <c r="J531" s="9"/>
      <c r="K531" s="9"/>
      <c r="L531" s="9"/>
      <c r="M531" s="9"/>
      <c r="N531" s="9"/>
      <c r="O531" s="9"/>
      <c r="P531" s="9"/>
      <c r="Q531" s="9"/>
      <c r="R531" s="9"/>
      <c r="S531" s="9"/>
      <c r="T531" s="10"/>
      <c r="U531" s="14"/>
      <c r="V531" s="131"/>
      <c r="W531" s="9"/>
      <c r="X531" s="9"/>
      <c r="Y531" s="9"/>
      <c r="Z531" s="11"/>
      <c r="AA531" s="11"/>
      <c r="AB531" s="128"/>
      <c r="AC531" s="12"/>
      <c r="AD531" s="12"/>
      <c r="AE531" s="12"/>
      <c r="AF531" s="12"/>
      <c r="AG531" s="11"/>
    </row>
    <row r="532" spans="1:33" s="1" customFormat="1">
      <c r="A532" s="12"/>
      <c r="B532" s="9"/>
      <c r="C532" s="9"/>
      <c r="D532" s="9"/>
      <c r="E532" s="9"/>
      <c r="F532" s="9"/>
      <c r="G532" s="9"/>
      <c r="H532" s="9"/>
      <c r="I532" s="9"/>
      <c r="J532" s="9"/>
      <c r="K532" s="9"/>
      <c r="L532" s="9"/>
      <c r="M532" s="9"/>
      <c r="N532" s="9"/>
      <c r="O532" s="9"/>
      <c r="P532" s="9"/>
      <c r="Q532" s="9"/>
      <c r="R532" s="9"/>
      <c r="S532" s="9"/>
      <c r="T532" s="10"/>
      <c r="U532" s="14"/>
      <c r="V532" s="131"/>
      <c r="W532" s="9"/>
      <c r="X532" s="9"/>
      <c r="Y532" s="9"/>
      <c r="Z532" s="11"/>
      <c r="AA532" s="11"/>
      <c r="AB532" s="128"/>
      <c r="AC532" s="12"/>
      <c r="AD532" s="12"/>
      <c r="AE532" s="12"/>
      <c r="AF532" s="12"/>
      <c r="AG532" s="11"/>
    </row>
    <row r="533" spans="1:33" s="1" customFormat="1">
      <c r="A533" s="12"/>
      <c r="B533" s="9"/>
      <c r="C533" s="9"/>
      <c r="D533" s="9"/>
      <c r="E533" s="9"/>
      <c r="F533" s="9"/>
      <c r="G533" s="9"/>
      <c r="H533" s="9"/>
      <c r="I533" s="9"/>
      <c r="J533" s="9"/>
      <c r="K533" s="9"/>
      <c r="L533" s="9"/>
      <c r="M533" s="9"/>
      <c r="N533" s="9"/>
      <c r="O533" s="9"/>
      <c r="P533" s="9"/>
      <c r="Q533" s="9"/>
      <c r="R533" s="9"/>
      <c r="S533" s="9"/>
      <c r="T533" s="10"/>
      <c r="U533" s="14"/>
      <c r="V533" s="131"/>
      <c r="W533" s="9"/>
      <c r="X533" s="9"/>
      <c r="Y533" s="9"/>
      <c r="Z533" s="11"/>
      <c r="AA533" s="11"/>
      <c r="AB533" s="128"/>
      <c r="AC533" s="12"/>
      <c r="AD533" s="12"/>
      <c r="AE533" s="12"/>
      <c r="AF533" s="12"/>
      <c r="AG533" s="11"/>
    </row>
    <row r="534" spans="1:33" s="1" customFormat="1">
      <c r="A534" s="12"/>
      <c r="B534" s="9"/>
      <c r="C534" s="9"/>
      <c r="D534" s="9"/>
      <c r="E534" s="9"/>
      <c r="F534" s="9"/>
      <c r="G534" s="9"/>
      <c r="H534" s="9"/>
      <c r="I534" s="9"/>
      <c r="J534" s="9"/>
      <c r="K534" s="9"/>
      <c r="L534" s="9"/>
      <c r="M534" s="9"/>
      <c r="N534" s="9"/>
      <c r="O534" s="9"/>
      <c r="P534" s="9"/>
      <c r="Q534" s="9"/>
      <c r="R534" s="9"/>
      <c r="S534" s="9"/>
      <c r="T534" s="10"/>
      <c r="U534" s="14"/>
      <c r="V534" s="131"/>
      <c r="W534" s="9"/>
      <c r="X534" s="9"/>
      <c r="Y534" s="9"/>
      <c r="Z534" s="11"/>
      <c r="AA534" s="11"/>
      <c r="AB534" s="128"/>
      <c r="AC534" s="12"/>
      <c r="AD534" s="12"/>
      <c r="AE534" s="12"/>
      <c r="AF534" s="12"/>
      <c r="AG534" s="11"/>
    </row>
    <row r="535" spans="1:33" s="1" customFormat="1">
      <c r="A535" s="12"/>
      <c r="B535" s="9"/>
      <c r="C535" s="9"/>
      <c r="D535" s="9"/>
      <c r="E535" s="9"/>
      <c r="F535" s="9"/>
      <c r="G535" s="9"/>
      <c r="H535" s="9"/>
      <c r="I535" s="9"/>
      <c r="J535" s="9"/>
      <c r="K535" s="9"/>
      <c r="L535" s="9"/>
      <c r="M535" s="9"/>
      <c r="N535" s="9"/>
      <c r="O535" s="9"/>
      <c r="P535" s="9"/>
      <c r="Q535" s="9"/>
      <c r="R535" s="9"/>
      <c r="S535" s="9"/>
      <c r="T535" s="10"/>
      <c r="U535" s="14"/>
      <c r="V535" s="131"/>
      <c r="W535" s="9"/>
      <c r="X535" s="9"/>
      <c r="Y535" s="9"/>
      <c r="Z535" s="11"/>
      <c r="AA535" s="11"/>
      <c r="AB535" s="128"/>
      <c r="AC535" s="12"/>
      <c r="AD535" s="12"/>
      <c r="AE535" s="12"/>
      <c r="AF535" s="12"/>
      <c r="AG535" s="11"/>
    </row>
    <row r="536" spans="1:33" s="1" customFormat="1">
      <c r="A536" s="12"/>
      <c r="B536" s="9"/>
      <c r="C536" s="9"/>
      <c r="D536" s="9"/>
      <c r="E536" s="9"/>
      <c r="F536" s="9"/>
      <c r="G536" s="9"/>
      <c r="H536" s="9"/>
      <c r="I536" s="9"/>
      <c r="J536" s="9"/>
      <c r="K536" s="9"/>
      <c r="L536" s="9"/>
      <c r="M536" s="9"/>
      <c r="N536" s="9"/>
      <c r="O536" s="9"/>
      <c r="P536" s="9"/>
      <c r="Q536" s="9"/>
      <c r="R536" s="9"/>
      <c r="S536" s="9"/>
      <c r="T536" s="10"/>
      <c r="U536" s="14"/>
      <c r="V536" s="131"/>
      <c r="W536" s="9"/>
      <c r="X536" s="9"/>
      <c r="Y536" s="9"/>
      <c r="Z536" s="11"/>
      <c r="AA536" s="11"/>
      <c r="AB536" s="128"/>
      <c r="AC536" s="12"/>
      <c r="AD536" s="12"/>
      <c r="AE536" s="12"/>
      <c r="AF536" s="12"/>
      <c r="AG536" s="11"/>
    </row>
    <row r="537" spans="1:33" s="1" customFormat="1">
      <c r="A537" s="12"/>
      <c r="B537" s="9"/>
      <c r="C537" s="9"/>
      <c r="D537" s="9"/>
      <c r="E537" s="9"/>
      <c r="F537" s="9"/>
      <c r="G537" s="9"/>
      <c r="H537" s="9"/>
      <c r="I537" s="9"/>
      <c r="J537" s="9"/>
      <c r="K537" s="9"/>
      <c r="L537" s="9"/>
      <c r="M537" s="9"/>
      <c r="N537" s="9"/>
      <c r="O537" s="9"/>
      <c r="P537" s="9"/>
      <c r="Q537" s="9"/>
      <c r="R537" s="9"/>
      <c r="S537" s="9"/>
      <c r="T537" s="10"/>
      <c r="U537" s="14"/>
      <c r="V537" s="131"/>
      <c r="W537" s="9"/>
      <c r="X537" s="9"/>
      <c r="Y537" s="9"/>
      <c r="Z537" s="11"/>
      <c r="AA537" s="11"/>
      <c r="AB537" s="128"/>
      <c r="AC537" s="12"/>
      <c r="AD537" s="12"/>
      <c r="AE537" s="12"/>
      <c r="AF537" s="12"/>
      <c r="AG537" s="11"/>
    </row>
    <row r="538" spans="1:33" s="1" customFormat="1">
      <c r="A538" s="12"/>
      <c r="B538" s="9"/>
      <c r="C538" s="9"/>
      <c r="D538" s="9"/>
      <c r="E538" s="9"/>
      <c r="F538" s="9"/>
      <c r="G538" s="9"/>
      <c r="H538" s="9"/>
      <c r="I538" s="9"/>
      <c r="J538" s="9"/>
      <c r="K538" s="9"/>
      <c r="L538" s="9"/>
      <c r="M538" s="9"/>
      <c r="N538" s="9"/>
      <c r="O538" s="9"/>
      <c r="P538" s="9"/>
      <c r="Q538" s="9"/>
      <c r="R538" s="9"/>
      <c r="S538" s="9"/>
      <c r="T538" s="10"/>
      <c r="U538" s="14"/>
      <c r="V538" s="131"/>
      <c r="W538" s="9"/>
      <c r="X538" s="9"/>
      <c r="Y538" s="9"/>
      <c r="Z538" s="11"/>
      <c r="AA538" s="11"/>
      <c r="AB538" s="128"/>
      <c r="AC538" s="12"/>
      <c r="AD538" s="12"/>
      <c r="AE538" s="12"/>
      <c r="AF538" s="12"/>
      <c r="AG538" s="11"/>
    </row>
    <row r="539" spans="1:33" s="1" customFormat="1">
      <c r="A539" s="12"/>
      <c r="B539" s="9"/>
      <c r="C539" s="9"/>
      <c r="D539" s="9"/>
      <c r="E539" s="9"/>
      <c r="F539" s="9"/>
      <c r="G539" s="9"/>
      <c r="H539" s="9"/>
      <c r="I539" s="9"/>
      <c r="J539" s="9"/>
      <c r="K539" s="9"/>
      <c r="L539" s="9"/>
      <c r="M539" s="9"/>
      <c r="N539" s="9"/>
      <c r="O539" s="9"/>
      <c r="P539" s="9"/>
      <c r="Q539" s="9"/>
      <c r="R539" s="9"/>
      <c r="S539" s="9"/>
      <c r="T539" s="10"/>
      <c r="U539" s="14"/>
      <c r="V539" s="131"/>
      <c r="W539" s="9"/>
      <c r="X539" s="9"/>
      <c r="Y539" s="9"/>
      <c r="Z539" s="11"/>
      <c r="AA539" s="11"/>
      <c r="AB539" s="128"/>
      <c r="AC539" s="12"/>
      <c r="AD539" s="12"/>
      <c r="AE539" s="12"/>
      <c r="AF539" s="12"/>
      <c r="AG539" s="11"/>
    </row>
    <row r="540" spans="1:33" s="1" customFormat="1">
      <c r="A540" s="12"/>
      <c r="B540" s="9"/>
      <c r="C540" s="9"/>
      <c r="D540" s="9"/>
      <c r="E540" s="9"/>
      <c r="F540" s="9"/>
      <c r="G540" s="9"/>
      <c r="H540" s="9"/>
      <c r="I540" s="9"/>
      <c r="J540" s="9"/>
      <c r="K540" s="9"/>
      <c r="L540" s="9"/>
      <c r="M540" s="9"/>
      <c r="N540" s="9"/>
      <c r="O540" s="9"/>
      <c r="P540" s="9"/>
      <c r="Q540" s="9"/>
      <c r="R540" s="9"/>
      <c r="S540" s="9"/>
      <c r="T540" s="10"/>
      <c r="U540" s="14"/>
      <c r="V540" s="131"/>
      <c r="W540" s="9"/>
      <c r="X540" s="9"/>
      <c r="Y540" s="9"/>
      <c r="Z540" s="11"/>
      <c r="AA540" s="11"/>
      <c r="AB540" s="128"/>
      <c r="AC540" s="12"/>
      <c r="AD540" s="12"/>
      <c r="AE540" s="12"/>
      <c r="AF540" s="12"/>
      <c r="AG540" s="11"/>
    </row>
    <row r="541" spans="1:33" s="1" customFormat="1">
      <c r="A541" s="12"/>
      <c r="B541" s="9"/>
      <c r="C541" s="9"/>
      <c r="D541" s="9"/>
      <c r="E541" s="9"/>
      <c r="F541" s="9"/>
      <c r="G541" s="9"/>
      <c r="H541" s="9"/>
      <c r="I541" s="9"/>
      <c r="J541" s="9"/>
      <c r="K541" s="9"/>
      <c r="L541" s="9"/>
      <c r="M541" s="9"/>
      <c r="N541" s="9"/>
      <c r="O541" s="9"/>
      <c r="P541" s="9"/>
      <c r="Q541" s="9"/>
      <c r="R541" s="9"/>
      <c r="S541" s="9"/>
      <c r="T541" s="10"/>
      <c r="U541" s="14"/>
      <c r="V541" s="131"/>
      <c r="W541" s="9"/>
      <c r="X541" s="9"/>
      <c r="Y541" s="9"/>
      <c r="Z541" s="11"/>
      <c r="AA541" s="11"/>
      <c r="AB541" s="128"/>
      <c r="AC541" s="12"/>
      <c r="AD541" s="12"/>
      <c r="AE541" s="12"/>
      <c r="AF541" s="12"/>
      <c r="AG541" s="11"/>
    </row>
    <row r="542" spans="1:33" s="1" customFormat="1">
      <c r="A542" s="12"/>
      <c r="B542" s="9"/>
      <c r="C542" s="9"/>
      <c r="D542" s="9"/>
      <c r="E542" s="9"/>
      <c r="F542" s="9"/>
      <c r="G542" s="9"/>
      <c r="H542" s="9"/>
      <c r="I542" s="9"/>
      <c r="J542" s="9"/>
      <c r="K542" s="9"/>
      <c r="L542" s="9"/>
      <c r="M542" s="9"/>
      <c r="N542" s="9"/>
      <c r="O542" s="9"/>
      <c r="P542" s="9"/>
      <c r="Q542" s="9"/>
      <c r="R542" s="9"/>
      <c r="S542" s="9"/>
      <c r="T542" s="10"/>
      <c r="U542" s="14"/>
      <c r="V542" s="131"/>
      <c r="W542" s="9"/>
      <c r="X542" s="9"/>
      <c r="Y542" s="9"/>
      <c r="Z542" s="11"/>
      <c r="AA542" s="11"/>
      <c r="AB542" s="128"/>
      <c r="AC542" s="12"/>
      <c r="AD542" s="12"/>
      <c r="AE542" s="12"/>
      <c r="AF542" s="12"/>
      <c r="AG542" s="11"/>
    </row>
    <row r="543" spans="1:33" s="1" customFormat="1">
      <c r="A543" s="12"/>
      <c r="B543" s="9"/>
      <c r="C543" s="9"/>
      <c r="D543" s="9"/>
      <c r="E543" s="9"/>
      <c r="F543" s="9"/>
      <c r="G543" s="9"/>
      <c r="H543" s="9"/>
      <c r="I543" s="9"/>
      <c r="J543" s="9"/>
      <c r="K543" s="9"/>
      <c r="L543" s="9"/>
      <c r="M543" s="9"/>
      <c r="N543" s="9"/>
      <c r="O543" s="9"/>
      <c r="P543" s="9"/>
      <c r="Q543" s="9"/>
      <c r="R543" s="9"/>
      <c r="S543" s="9"/>
      <c r="T543" s="10"/>
      <c r="U543" s="14"/>
      <c r="V543" s="131"/>
      <c r="W543" s="9"/>
      <c r="X543" s="9"/>
      <c r="Y543" s="9"/>
      <c r="Z543" s="11"/>
      <c r="AA543" s="11"/>
      <c r="AB543" s="128"/>
      <c r="AC543" s="12"/>
      <c r="AD543" s="12"/>
      <c r="AE543" s="12"/>
      <c r="AF543" s="12"/>
      <c r="AG543" s="11"/>
    </row>
    <row r="544" spans="1:33" s="1" customFormat="1">
      <c r="A544" s="12"/>
      <c r="B544" s="9"/>
      <c r="C544" s="9"/>
      <c r="D544" s="9"/>
      <c r="E544" s="9"/>
      <c r="F544" s="9"/>
      <c r="G544" s="9"/>
      <c r="H544" s="9"/>
      <c r="I544" s="9"/>
      <c r="J544" s="9"/>
      <c r="K544" s="9"/>
      <c r="L544" s="9"/>
      <c r="M544" s="9"/>
      <c r="N544" s="9"/>
      <c r="O544" s="9"/>
      <c r="P544" s="9"/>
      <c r="Q544" s="9"/>
      <c r="R544" s="9"/>
      <c r="S544" s="9"/>
      <c r="T544" s="10"/>
      <c r="U544" s="14"/>
      <c r="V544" s="131"/>
      <c r="W544" s="9"/>
      <c r="X544" s="9"/>
      <c r="Y544" s="9"/>
      <c r="Z544" s="11"/>
      <c r="AA544" s="11"/>
      <c r="AB544" s="128"/>
      <c r="AC544" s="12"/>
      <c r="AD544" s="12"/>
      <c r="AE544" s="12"/>
      <c r="AF544" s="12"/>
      <c r="AG544" s="11"/>
    </row>
    <row r="545" spans="1:33" s="1" customFormat="1">
      <c r="A545" s="12"/>
      <c r="B545" s="9"/>
      <c r="C545" s="9"/>
      <c r="D545" s="9"/>
      <c r="E545" s="9"/>
      <c r="F545" s="9"/>
      <c r="G545" s="9"/>
      <c r="H545" s="9"/>
      <c r="I545" s="9"/>
      <c r="J545" s="9"/>
      <c r="K545" s="9"/>
      <c r="L545" s="9"/>
      <c r="M545" s="9"/>
      <c r="N545" s="9"/>
      <c r="O545" s="9"/>
      <c r="P545" s="9"/>
      <c r="Q545" s="9"/>
      <c r="R545" s="9"/>
      <c r="S545" s="9"/>
      <c r="T545" s="10"/>
      <c r="U545" s="14"/>
      <c r="V545" s="131"/>
      <c r="W545" s="9"/>
      <c r="X545" s="9"/>
      <c r="Y545" s="9"/>
      <c r="Z545" s="11"/>
      <c r="AA545" s="11"/>
      <c r="AB545" s="128"/>
      <c r="AC545" s="12"/>
      <c r="AD545" s="12"/>
      <c r="AE545" s="12"/>
      <c r="AF545" s="12"/>
      <c r="AG545" s="11"/>
    </row>
    <row r="546" spans="1:33" s="1" customFormat="1">
      <c r="A546" s="12"/>
      <c r="B546" s="9"/>
      <c r="C546" s="9"/>
      <c r="D546" s="9"/>
      <c r="E546" s="9"/>
      <c r="F546" s="9"/>
      <c r="G546" s="9"/>
      <c r="H546" s="9"/>
      <c r="I546" s="9"/>
      <c r="J546" s="9"/>
      <c r="K546" s="9"/>
      <c r="L546" s="9"/>
      <c r="M546" s="9"/>
      <c r="N546" s="9"/>
      <c r="O546" s="9"/>
      <c r="P546" s="9"/>
      <c r="Q546" s="9"/>
      <c r="R546" s="9"/>
      <c r="S546" s="9"/>
      <c r="T546" s="10"/>
      <c r="U546" s="14"/>
      <c r="V546" s="131"/>
      <c r="W546" s="9"/>
      <c r="X546" s="9"/>
      <c r="Y546" s="9"/>
      <c r="Z546" s="11"/>
      <c r="AA546" s="11"/>
      <c r="AB546" s="128"/>
      <c r="AC546" s="12"/>
      <c r="AD546" s="12"/>
      <c r="AE546" s="12"/>
      <c r="AF546" s="12"/>
      <c r="AG546" s="11"/>
    </row>
    <row r="547" spans="1:33" s="1" customFormat="1">
      <c r="A547" s="12"/>
      <c r="B547" s="9"/>
      <c r="C547" s="9"/>
      <c r="D547" s="9"/>
      <c r="E547" s="9"/>
      <c r="F547" s="9"/>
      <c r="G547" s="9"/>
      <c r="H547" s="9"/>
      <c r="I547" s="9"/>
      <c r="J547" s="9"/>
      <c r="K547" s="9"/>
      <c r="L547" s="9"/>
      <c r="M547" s="9"/>
      <c r="N547" s="9"/>
      <c r="O547" s="9"/>
      <c r="P547" s="9"/>
      <c r="Q547" s="9"/>
      <c r="R547" s="9"/>
      <c r="S547" s="9"/>
      <c r="T547" s="10"/>
      <c r="U547" s="14"/>
      <c r="V547" s="131"/>
      <c r="W547" s="9"/>
      <c r="X547" s="9"/>
      <c r="Y547" s="9"/>
      <c r="Z547" s="11"/>
      <c r="AA547" s="11"/>
      <c r="AB547" s="128"/>
      <c r="AC547" s="12"/>
      <c r="AD547" s="12"/>
      <c r="AE547" s="12"/>
      <c r="AF547" s="12"/>
      <c r="AG547" s="11"/>
    </row>
    <row r="548" spans="1:33" s="1" customFormat="1">
      <c r="A548" s="12"/>
      <c r="B548" s="9"/>
      <c r="C548" s="9"/>
      <c r="D548" s="9"/>
      <c r="E548" s="9"/>
      <c r="F548" s="9"/>
      <c r="G548" s="9"/>
      <c r="H548" s="9"/>
      <c r="I548" s="9"/>
      <c r="J548" s="9"/>
      <c r="K548" s="9"/>
      <c r="L548" s="9"/>
      <c r="M548" s="9"/>
      <c r="N548" s="9"/>
      <c r="O548" s="9"/>
      <c r="P548" s="9"/>
      <c r="Q548" s="9"/>
      <c r="R548" s="9"/>
      <c r="S548" s="9"/>
      <c r="T548" s="10"/>
      <c r="U548" s="14"/>
      <c r="V548" s="131"/>
      <c r="W548" s="9"/>
      <c r="X548" s="9"/>
      <c r="Y548" s="9"/>
      <c r="Z548" s="11"/>
      <c r="AA548" s="11"/>
      <c r="AB548" s="128"/>
      <c r="AC548" s="12"/>
      <c r="AD548" s="12"/>
      <c r="AE548" s="12"/>
      <c r="AF548" s="12"/>
      <c r="AG548" s="11"/>
    </row>
    <row r="549" spans="1:33" s="1" customFormat="1">
      <c r="A549" s="12"/>
      <c r="B549" s="9"/>
      <c r="C549" s="9"/>
      <c r="D549" s="9"/>
      <c r="E549" s="9"/>
      <c r="F549" s="9"/>
      <c r="G549" s="9"/>
      <c r="H549" s="9"/>
      <c r="I549" s="9"/>
      <c r="J549" s="9"/>
      <c r="K549" s="9"/>
      <c r="L549" s="9"/>
      <c r="M549" s="9"/>
      <c r="N549" s="9"/>
      <c r="O549" s="9"/>
      <c r="P549" s="9"/>
      <c r="Q549" s="9"/>
      <c r="R549" s="9"/>
      <c r="S549" s="9"/>
      <c r="T549" s="10"/>
      <c r="U549" s="14"/>
      <c r="V549" s="131"/>
      <c r="W549" s="9"/>
      <c r="X549" s="9"/>
      <c r="Y549" s="9"/>
      <c r="Z549" s="11"/>
      <c r="AA549" s="11"/>
      <c r="AB549" s="128"/>
      <c r="AC549" s="12"/>
      <c r="AD549" s="12"/>
      <c r="AE549" s="12"/>
      <c r="AF549" s="12"/>
      <c r="AG549" s="11"/>
    </row>
    <row r="550" spans="1:33" s="1" customFormat="1">
      <c r="A550" s="12"/>
      <c r="B550" s="9"/>
      <c r="C550" s="9"/>
      <c r="D550" s="9"/>
      <c r="E550" s="9"/>
      <c r="F550" s="9"/>
      <c r="G550" s="9"/>
      <c r="H550" s="9"/>
      <c r="I550" s="9"/>
      <c r="J550" s="9"/>
      <c r="K550" s="9"/>
      <c r="L550" s="9"/>
      <c r="M550" s="9"/>
      <c r="N550" s="9"/>
      <c r="O550" s="9"/>
      <c r="P550" s="9"/>
      <c r="Q550" s="9"/>
      <c r="R550" s="9"/>
      <c r="S550" s="9"/>
      <c r="T550" s="10"/>
      <c r="U550" s="14"/>
      <c r="V550" s="131"/>
      <c r="W550" s="9"/>
      <c r="X550" s="9"/>
      <c r="Y550" s="9"/>
      <c r="Z550" s="11"/>
      <c r="AA550" s="11"/>
      <c r="AB550" s="128"/>
      <c r="AC550" s="12"/>
      <c r="AD550" s="12"/>
      <c r="AE550" s="12"/>
      <c r="AF550" s="12"/>
      <c r="AG550" s="11"/>
    </row>
    <row r="551" spans="1:33" s="1" customFormat="1">
      <c r="A551" s="12"/>
      <c r="B551" s="9"/>
      <c r="C551" s="9"/>
      <c r="D551" s="9"/>
      <c r="E551" s="9"/>
      <c r="F551" s="9"/>
      <c r="G551" s="9"/>
      <c r="H551" s="9"/>
      <c r="I551" s="9"/>
      <c r="J551" s="9"/>
      <c r="K551" s="9"/>
      <c r="L551" s="9"/>
      <c r="M551" s="9"/>
      <c r="N551" s="9"/>
      <c r="O551" s="9"/>
      <c r="P551" s="9"/>
      <c r="Q551" s="9"/>
      <c r="R551" s="9"/>
      <c r="S551" s="9"/>
      <c r="T551" s="10"/>
      <c r="U551" s="14"/>
      <c r="V551" s="131"/>
      <c r="W551" s="9"/>
      <c r="X551" s="9"/>
      <c r="Y551" s="9"/>
      <c r="Z551" s="11"/>
      <c r="AA551" s="11"/>
      <c r="AB551" s="128"/>
      <c r="AC551" s="12"/>
      <c r="AD551" s="12"/>
      <c r="AE551" s="12"/>
      <c r="AF551" s="12"/>
      <c r="AG551" s="11"/>
    </row>
    <row r="552" spans="1:33" s="1" customFormat="1">
      <c r="A552" s="12"/>
      <c r="B552" s="9"/>
      <c r="C552" s="9"/>
      <c r="D552" s="9"/>
      <c r="E552" s="9"/>
      <c r="F552" s="9"/>
      <c r="G552" s="9"/>
      <c r="H552" s="9"/>
      <c r="I552" s="9"/>
      <c r="J552" s="9"/>
      <c r="K552" s="9"/>
      <c r="L552" s="9"/>
      <c r="M552" s="9"/>
      <c r="N552" s="9"/>
      <c r="O552" s="9"/>
      <c r="P552" s="9"/>
      <c r="Q552" s="9"/>
      <c r="R552" s="9"/>
      <c r="S552" s="9"/>
      <c r="T552" s="10"/>
      <c r="U552" s="14"/>
      <c r="V552" s="131"/>
      <c r="W552" s="9"/>
      <c r="X552" s="9"/>
      <c r="Y552" s="9"/>
      <c r="Z552" s="11"/>
      <c r="AA552" s="11"/>
      <c r="AB552" s="128"/>
      <c r="AC552" s="12"/>
      <c r="AD552" s="12"/>
      <c r="AE552" s="12"/>
      <c r="AF552" s="12"/>
      <c r="AG552" s="11"/>
    </row>
    <row r="553" spans="1:33" s="1" customFormat="1">
      <c r="A553" s="12"/>
      <c r="B553" s="9"/>
      <c r="C553" s="9"/>
      <c r="D553" s="9"/>
      <c r="E553" s="9"/>
      <c r="F553" s="9"/>
      <c r="G553" s="9"/>
      <c r="H553" s="9"/>
      <c r="I553" s="9"/>
      <c r="J553" s="9"/>
      <c r="K553" s="9"/>
      <c r="L553" s="9"/>
      <c r="M553" s="9"/>
      <c r="N553" s="9"/>
      <c r="O553" s="9"/>
      <c r="P553" s="9"/>
      <c r="Q553" s="9"/>
      <c r="R553" s="9"/>
      <c r="S553" s="9"/>
      <c r="T553" s="10"/>
      <c r="U553" s="14"/>
      <c r="V553" s="131"/>
      <c r="W553" s="9"/>
      <c r="X553" s="9"/>
      <c r="Y553" s="9"/>
      <c r="Z553" s="11"/>
      <c r="AA553" s="11"/>
      <c r="AB553" s="128"/>
      <c r="AC553" s="12"/>
      <c r="AD553" s="12"/>
      <c r="AE553" s="12"/>
      <c r="AF553" s="12"/>
      <c r="AG553" s="11"/>
    </row>
    <row r="554" spans="1:33" s="1" customFormat="1">
      <c r="A554" s="12"/>
      <c r="B554" s="9"/>
      <c r="C554" s="9"/>
      <c r="D554" s="9"/>
      <c r="E554" s="9"/>
      <c r="F554" s="9"/>
      <c r="G554" s="9"/>
      <c r="H554" s="9"/>
      <c r="I554" s="9"/>
      <c r="J554" s="9"/>
      <c r="K554" s="9"/>
      <c r="L554" s="9"/>
      <c r="M554" s="9"/>
      <c r="N554" s="9"/>
      <c r="O554" s="9"/>
      <c r="P554" s="9"/>
      <c r="Q554" s="9"/>
      <c r="R554" s="9"/>
      <c r="S554" s="9"/>
      <c r="T554" s="10"/>
      <c r="U554" s="14"/>
      <c r="V554" s="131"/>
      <c r="W554" s="9"/>
      <c r="X554" s="9"/>
      <c r="Y554" s="9"/>
      <c r="Z554" s="11"/>
      <c r="AA554" s="11"/>
      <c r="AB554" s="128"/>
      <c r="AC554" s="12"/>
      <c r="AD554" s="12"/>
      <c r="AE554" s="12"/>
      <c r="AF554" s="12"/>
      <c r="AG554" s="11"/>
    </row>
    <row r="555" spans="1:33" s="1" customFormat="1">
      <c r="A555" s="12"/>
      <c r="B555" s="9"/>
      <c r="C555" s="9"/>
      <c r="D555" s="9"/>
      <c r="E555" s="9"/>
      <c r="F555" s="9"/>
      <c r="G555" s="9"/>
      <c r="H555" s="9"/>
      <c r="I555" s="9"/>
      <c r="J555" s="9"/>
      <c r="K555" s="9"/>
      <c r="L555" s="9"/>
      <c r="M555" s="9"/>
      <c r="N555" s="9"/>
      <c r="O555" s="9"/>
      <c r="P555" s="9"/>
      <c r="Q555" s="9"/>
      <c r="R555" s="9"/>
      <c r="S555" s="9"/>
      <c r="T555" s="10"/>
      <c r="U555" s="14"/>
      <c r="V555" s="131"/>
      <c r="W555" s="9"/>
      <c r="X555" s="9"/>
      <c r="Y555" s="9"/>
      <c r="Z555" s="11"/>
      <c r="AA555" s="11"/>
      <c r="AB555" s="128"/>
      <c r="AC555" s="12"/>
      <c r="AD555" s="12"/>
      <c r="AE555" s="12"/>
      <c r="AF555" s="12"/>
      <c r="AG555" s="11"/>
    </row>
    <row r="556" spans="1:33" s="1" customFormat="1">
      <c r="A556" s="12"/>
      <c r="B556" s="9"/>
      <c r="C556" s="9"/>
      <c r="D556" s="9"/>
      <c r="E556" s="9"/>
      <c r="F556" s="9"/>
      <c r="G556" s="9"/>
      <c r="H556" s="9"/>
      <c r="I556" s="9"/>
      <c r="J556" s="9"/>
      <c r="K556" s="9"/>
      <c r="L556" s="9"/>
      <c r="M556" s="9"/>
      <c r="N556" s="9"/>
      <c r="O556" s="9"/>
      <c r="P556" s="9"/>
      <c r="Q556" s="9"/>
      <c r="R556" s="9"/>
      <c r="S556" s="9"/>
      <c r="T556" s="10"/>
      <c r="U556" s="14"/>
      <c r="V556" s="131"/>
      <c r="W556" s="9"/>
      <c r="X556" s="9"/>
      <c r="Y556" s="9"/>
      <c r="Z556" s="11"/>
      <c r="AA556" s="11"/>
      <c r="AB556" s="128"/>
      <c r="AC556" s="12"/>
      <c r="AD556" s="12"/>
      <c r="AE556" s="12"/>
      <c r="AF556" s="12"/>
      <c r="AG556" s="11"/>
    </row>
    <row r="557" spans="1:33" s="1" customFormat="1">
      <c r="A557" s="12"/>
      <c r="B557" s="9"/>
      <c r="C557" s="9"/>
      <c r="D557" s="9"/>
      <c r="E557" s="9"/>
      <c r="F557" s="9"/>
      <c r="G557" s="9"/>
      <c r="H557" s="9"/>
      <c r="I557" s="9"/>
      <c r="J557" s="9"/>
      <c r="K557" s="9"/>
      <c r="L557" s="9"/>
      <c r="M557" s="9"/>
      <c r="N557" s="9"/>
      <c r="O557" s="9"/>
      <c r="P557" s="9"/>
      <c r="Q557" s="9"/>
      <c r="R557" s="9"/>
      <c r="S557" s="9"/>
      <c r="T557" s="10"/>
      <c r="U557" s="14"/>
      <c r="V557" s="131"/>
      <c r="W557" s="9"/>
      <c r="X557" s="9"/>
      <c r="Y557" s="9"/>
      <c r="Z557" s="11"/>
      <c r="AA557" s="11"/>
      <c r="AB557" s="128"/>
      <c r="AC557" s="12"/>
      <c r="AD557" s="12"/>
      <c r="AE557" s="12"/>
      <c r="AF557" s="12"/>
      <c r="AG557" s="11"/>
    </row>
    <row r="558" spans="1:33" s="1" customFormat="1">
      <c r="A558" s="12"/>
      <c r="B558" s="9"/>
      <c r="C558" s="9"/>
      <c r="D558" s="9"/>
      <c r="E558" s="9"/>
      <c r="F558" s="9"/>
      <c r="G558" s="9"/>
      <c r="H558" s="9"/>
      <c r="I558" s="9"/>
      <c r="J558" s="9"/>
      <c r="K558" s="9"/>
      <c r="L558" s="9"/>
      <c r="M558" s="9"/>
      <c r="N558" s="9"/>
      <c r="O558" s="9"/>
      <c r="P558" s="9"/>
      <c r="Q558" s="9"/>
      <c r="R558" s="9"/>
      <c r="S558" s="9"/>
      <c r="T558" s="10"/>
      <c r="U558" s="14"/>
      <c r="V558" s="131"/>
      <c r="W558" s="9"/>
      <c r="X558" s="9"/>
      <c r="Y558" s="9"/>
      <c r="Z558" s="11"/>
      <c r="AA558" s="11"/>
      <c r="AB558" s="128"/>
      <c r="AC558" s="12"/>
      <c r="AD558" s="12"/>
      <c r="AE558" s="12"/>
      <c r="AF558" s="12"/>
      <c r="AG558" s="11"/>
    </row>
    <row r="559" spans="1:33" s="1" customFormat="1">
      <c r="A559" s="12"/>
      <c r="B559" s="9"/>
      <c r="C559" s="9"/>
      <c r="D559" s="9"/>
      <c r="E559" s="9"/>
      <c r="F559" s="9"/>
      <c r="G559" s="9"/>
      <c r="H559" s="9"/>
      <c r="I559" s="9"/>
      <c r="J559" s="9"/>
      <c r="K559" s="9"/>
      <c r="L559" s="9"/>
      <c r="M559" s="9"/>
      <c r="N559" s="9"/>
      <c r="O559" s="9"/>
      <c r="P559" s="9"/>
      <c r="Q559" s="9"/>
      <c r="R559" s="9"/>
      <c r="S559" s="9"/>
      <c r="T559" s="10"/>
      <c r="U559" s="14"/>
      <c r="V559" s="131"/>
      <c r="W559" s="9"/>
      <c r="X559" s="9"/>
      <c r="Y559" s="9"/>
      <c r="Z559" s="11"/>
      <c r="AA559" s="11"/>
      <c r="AB559" s="128"/>
      <c r="AC559" s="12"/>
      <c r="AD559" s="12"/>
      <c r="AE559" s="12"/>
      <c r="AF559" s="12"/>
      <c r="AG559" s="11"/>
    </row>
    <row r="560" spans="1:33" s="1" customFormat="1">
      <c r="A560" s="12"/>
      <c r="B560" s="9"/>
      <c r="C560" s="9"/>
      <c r="D560" s="9"/>
      <c r="E560" s="9"/>
      <c r="F560" s="9"/>
      <c r="G560" s="9"/>
      <c r="H560" s="9"/>
      <c r="I560" s="9"/>
      <c r="J560" s="9"/>
      <c r="K560" s="9"/>
      <c r="L560" s="9"/>
      <c r="M560" s="9"/>
      <c r="N560" s="9"/>
      <c r="O560" s="9"/>
      <c r="P560" s="9"/>
      <c r="Q560" s="9"/>
      <c r="R560" s="9"/>
      <c r="S560" s="9"/>
      <c r="T560" s="10"/>
      <c r="U560" s="14"/>
      <c r="V560" s="131"/>
      <c r="W560" s="9"/>
      <c r="X560" s="9"/>
      <c r="Y560" s="9"/>
      <c r="Z560" s="11"/>
      <c r="AA560" s="11"/>
      <c r="AB560" s="128"/>
      <c r="AC560" s="12"/>
      <c r="AD560" s="12"/>
      <c r="AE560" s="12"/>
      <c r="AF560" s="12"/>
      <c r="AG560" s="11"/>
    </row>
    <row r="561" spans="1:33" s="1" customFormat="1">
      <c r="A561" s="12"/>
      <c r="B561" s="9"/>
      <c r="C561" s="9"/>
      <c r="D561" s="9"/>
      <c r="E561" s="9"/>
      <c r="F561" s="9"/>
      <c r="G561" s="9"/>
      <c r="H561" s="9"/>
      <c r="I561" s="9"/>
      <c r="J561" s="9"/>
      <c r="K561" s="9"/>
      <c r="L561" s="9"/>
      <c r="M561" s="9"/>
      <c r="N561" s="9"/>
      <c r="O561" s="9"/>
      <c r="P561" s="9"/>
      <c r="Q561" s="9"/>
      <c r="R561" s="9"/>
      <c r="S561" s="9"/>
      <c r="T561" s="10"/>
      <c r="U561" s="14"/>
      <c r="V561" s="131"/>
      <c r="W561" s="9"/>
      <c r="X561" s="9"/>
      <c r="Y561" s="9"/>
      <c r="Z561" s="11"/>
      <c r="AA561" s="11"/>
      <c r="AB561" s="128"/>
      <c r="AC561" s="12"/>
      <c r="AD561" s="12"/>
      <c r="AE561" s="12"/>
      <c r="AF561" s="12"/>
      <c r="AG561" s="11"/>
    </row>
    <row r="562" spans="1:33" s="1" customFormat="1">
      <c r="A562" s="12"/>
      <c r="B562" s="9"/>
      <c r="C562" s="9"/>
      <c r="D562" s="9"/>
      <c r="E562" s="9"/>
      <c r="F562" s="9"/>
      <c r="G562" s="9"/>
      <c r="H562" s="9"/>
      <c r="I562" s="9"/>
      <c r="J562" s="9"/>
      <c r="K562" s="9"/>
      <c r="L562" s="9"/>
      <c r="M562" s="9"/>
      <c r="N562" s="9"/>
      <c r="O562" s="9"/>
      <c r="P562" s="9"/>
      <c r="Q562" s="9"/>
      <c r="R562" s="9"/>
      <c r="S562" s="9"/>
      <c r="T562" s="10"/>
      <c r="U562" s="14"/>
      <c r="V562" s="131"/>
      <c r="W562" s="9"/>
      <c r="X562" s="9"/>
      <c r="Y562" s="9"/>
      <c r="Z562" s="11"/>
      <c r="AA562" s="11"/>
      <c r="AB562" s="128"/>
      <c r="AC562" s="12"/>
      <c r="AD562" s="12"/>
      <c r="AE562" s="12"/>
      <c r="AF562" s="12"/>
      <c r="AG562" s="11"/>
    </row>
    <row r="563" spans="1:33" s="1" customFormat="1">
      <c r="A563" s="12"/>
      <c r="B563" s="9"/>
      <c r="C563" s="9"/>
      <c r="D563" s="9"/>
      <c r="E563" s="9"/>
      <c r="F563" s="9"/>
      <c r="G563" s="9"/>
      <c r="H563" s="9"/>
      <c r="I563" s="9"/>
      <c r="J563" s="9"/>
      <c r="K563" s="9"/>
      <c r="L563" s="9"/>
      <c r="M563" s="9"/>
      <c r="N563" s="9"/>
      <c r="O563" s="9"/>
      <c r="P563" s="9"/>
      <c r="Q563" s="9"/>
      <c r="R563" s="9"/>
      <c r="S563" s="9"/>
      <c r="T563" s="10"/>
      <c r="U563" s="14"/>
      <c r="V563" s="131"/>
      <c r="W563" s="9"/>
      <c r="X563" s="9"/>
      <c r="Y563" s="9"/>
      <c r="Z563" s="11"/>
      <c r="AA563" s="11"/>
      <c r="AB563" s="128"/>
      <c r="AC563" s="12"/>
      <c r="AD563" s="12"/>
      <c r="AE563" s="12"/>
      <c r="AF563" s="12"/>
      <c r="AG563" s="11"/>
    </row>
    <row r="564" spans="1:33" s="1" customFormat="1">
      <c r="A564" s="12"/>
      <c r="B564" s="9"/>
      <c r="C564" s="9"/>
      <c r="D564" s="9"/>
      <c r="E564" s="9"/>
      <c r="F564" s="9"/>
      <c r="G564" s="9"/>
      <c r="H564" s="9"/>
      <c r="I564" s="9"/>
      <c r="J564" s="9"/>
      <c r="K564" s="9"/>
      <c r="L564" s="9"/>
      <c r="M564" s="9"/>
      <c r="N564" s="9"/>
      <c r="O564" s="9"/>
      <c r="P564" s="9"/>
      <c r="Q564" s="9"/>
      <c r="R564" s="9"/>
      <c r="S564" s="9"/>
      <c r="T564" s="10"/>
      <c r="U564" s="14"/>
      <c r="V564" s="131"/>
      <c r="W564" s="9"/>
      <c r="X564" s="9"/>
      <c r="Y564" s="9"/>
      <c r="Z564" s="11"/>
      <c r="AA564" s="11"/>
      <c r="AB564" s="128"/>
      <c r="AC564" s="12"/>
      <c r="AD564" s="12"/>
      <c r="AE564" s="12"/>
      <c r="AF564" s="12"/>
      <c r="AG564" s="11"/>
    </row>
    <row r="565" spans="1:33" s="1" customFormat="1">
      <c r="A565" s="12"/>
      <c r="B565" s="9"/>
      <c r="C565" s="9"/>
      <c r="D565" s="9"/>
      <c r="E565" s="9"/>
      <c r="F565" s="9"/>
      <c r="G565" s="9"/>
      <c r="H565" s="9"/>
      <c r="I565" s="9"/>
      <c r="J565" s="9"/>
      <c r="K565" s="9"/>
      <c r="L565" s="9"/>
      <c r="M565" s="9"/>
      <c r="N565" s="9"/>
      <c r="O565" s="9"/>
      <c r="P565" s="9"/>
      <c r="Q565" s="9"/>
      <c r="R565" s="9"/>
      <c r="S565" s="9"/>
      <c r="T565" s="10"/>
      <c r="U565" s="14"/>
      <c r="V565" s="131"/>
      <c r="W565" s="9"/>
      <c r="X565" s="9"/>
      <c r="Y565" s="9"/>
      <c r="Z565" s="11"/>
      <c r="AA565" s="11"/>
      <c r="AB565" s="128"/>
      <c r="AC565" s="12"/>
      <c r="AD565" s="12"/>
      <c r="AE565" s="12"/>
      <c r="AF565" s="12"/>
      <c r="AG565" s="11"/>
    </row>
    <row r="566" spans="1:33" s="1" customFormat="1">
      <c r="A566" s="12"/>
      <c r="B566" s="9"/>
      <c r="C566" s="9"/>
      <c r="D566" s="9"/>
      <c r="E566" s="9"/>
      <c r="F566" s="9"/>
      <c r="G566" s="9"/>
      <c r="H566" s="9"/>
      <c r="I566" s="9"/>
      <c r="J566" s="9"/>
      <c r="K566" s="9"/>
      <c r="L566" s="9"/>
      <c r="M566" s="9"/>
      <c r="N566" s="9"/>
      <c r="O566" s="9"/>
      <c r="P566" s="9"/>
      <c r="Q566" s="9"/>
      <c r="R566" s="9"/>
      <c r="S566" s="9"/>
      <c r="T566" s="10"/>
      <c r="U566" s="14"/>
      <c r="V566" s="131"/>
      <c r="W566" s="9"/>
      <c r="X566" s="9"/>
      <c r="Y566" s="9"/>
      <c r="Z566" s="11"/>
      <c r="AA566" s="11"/>
      <c r="AB566" s="128"/>
      <c r="AC566" s="12"/>
      <c r="AD566" s="12"/>
      <c r="AE566" s="12"/>
      <c r="AF566" s="12"/>
      <c r="AG566" s="11"/>
    </row>
    <row r="567" spans="1:33" s="1" customFormat="1">
      <c r="A567" s="12"/>
      <c r="B567" s="9"/>
      <c r="C567" s="9"/>
      <c r="D567" s="9"/>
      <c r="E567" s="9"/>
      <c r="F567" s="9"/>
      <c r="G567" s="9"/>
      <c r="H567" s="9"/>
      <c r="I567" s="9"/>
      <c r="J567" s="9"/>
      <c r="K567" s="9"/>
      <c r="L567" s="9"/>
      <c r="M567" s="9"/>
      <c r="N567" s="9"/>
      <c r="O567" s="9"/>
      <c r="P567" s="9"/>
      <c r="Q567" s="9"/>
      <c r="R567" s="9"/>
      <c r="S567" s="9"/>
      <c r="T567" s="10"/>
      <c r="U567" s="14"/>
      <c r="V567" s="131"/>
      <c r="W567" s="9"/>
      <c r="X567" s="9"/>
      <c r="Y567" s="9"/>
      <c r="Z567" s="11"/>
      <c r="AA567" s="11"/>
      <c r="AB567" s="128"/>
      <c r="AC567" s="12"/>
      <c r="AD567" s="12"/>
      <c r="AE567" s="12"/>
      <c r="AF567" s="12"/>
      <c r="AG567" s="11"/>
    </row>
    <row r="568" spans="1:33" s="1" customFormat="1">
      <c r="A568" s="12"/>
      <c r="B568" s="9"/>
      <c r="C568" s="9"/>
      <c r="D568" s="9"/>
      <c r="E568" s="9"/>
      <c r="F568" s="9"/>
      <c r="G568" s="9"/>
      <c r="H568" s="9"/>
      <c r="I568" s="9"/>
      <c r="J568" s="9"/>
      <c r="K568" s="9"/>
      <c r="L568" s="9"/>
      <c r="M568" s="9"/>
      <c r="N568" s="9"/>
      <c r="O568" s="9"/>
      <c r="P568" s="9"/>
      <c r="Q568" s="9"/>
      <c r="R568" s="9"/>
      <c r="S568" s="9"/>
      <c r="T568" s="10"/>
      <c r="U568" s="14"/>
      <c r="V568" s="131"/>
      <c r="W568" s="9"/>
      <c r="X568" s="9"/>
      <c r="Y568" s="9"/>
      <c r="Z568" s="11"/>
      <c r="AA568" s="11"/>
      <c r="AB568" s="128"/>
      <c r="AC568" s="12"/>
      <c r="AD568" s="12"/>
      <c r="AE568" s="12"/>
      <c r="AF568" s="12"/>
      <c r="AG568" s="11"/>
    </row>
    <row r="569" spans="1:33" s="1" customFormat="1">
      <c r="A569" s="12"/>
      <c r="B569" s="9"/>
      <c r="C569" s="9"/>
      <c r="D569" s="9"/>
      <c r="E569" s="9"/>
      <c r="F569" s="9"/>
      <c r="G569" s="9"/>
      <c r="H569" s="9"/>
      <c r="I569" s="9"/>
      <c r="J569" s="9"/>
      <c r="K569" s="9"/>
      <c r="L569" s="9"/>
      <c r="M569" s="9"/>
      <c r="N569" s="9"/>
      <c r="O569" s="9"/>
      <c r="P569" s="9"/>
      <c r="Q569" s="9"/>
      <c r="R569" s="9"/>
      <c r="S569" s="9"/>
      <c r="T569" s="10"/>
      <c r="U569" s="14"/>
      <c r="V569" s="131"/>
      <c r="W569" s="9"/>
      <c r="X569" s="9"/>
      <c r="Y569" s="9"/>
      <c r="Z569" s="11"/>
      <c r="AA569" s="11"/>
      <c r="AB569" s="128"/>
      <c r="AC569" s="12"/>
      <c r="AD569" s="12"/>
      <c r="AE569" s="12"/>
      <c r="AF569" s="12"/>
      <c r="AG569" s="11"/>
    </row>
    <row r="570" spans="1:33" s="1" customFormat="1">
      <c r="A570" s="12"/>
      <c r="B570" s="9"/>
      <c r="C570" s="9"/>
      <c r="D570" s="9"/>
      <c r="E570" s="9"/>
      <c r="F570" s="9"/>
      <c r="G570" s="9"/>
      <c r="H570" s="9"/>
      <c r="I570" s="9"/>
      <c r="J570" s="9"/>
      <c r="K570" s="9"/>
      <c r="L570" s="9"/>
      <c r="M570" s="9"/>
      <c r="N570" s="9"/>
      <c r="O570" s="9"/>
      <c r="P570" s="9"/>
      <c r="Q570" s="9"/>
      <c r="R570" s="9"/>
      <c r="S570" s="9"/>
      <c r="T570" s="10"/>
      <c r="U570" s="14"/>
      <c r="V570" s="131"/>
      <c r="W570" s="9"/>
      <c r="X570" s="9"/>
      <c r="Y570" s="9"/>
      <c r="Z570" s="11"/>
      <c r="AA570" s="11"/>
      <c r="AB570" s="128"/>
      <c r="AC570" s="12"/>
      <c r="AD570" s="12"/>
      <c r="AE570" s="12"/>
      <c r="AF570" s="12"/>
      <c r="AG570" s="11"/>
    </row>
    <row r="571" spans="1:33" s="1" customFormat="1">
      <c r="A571" s="12"/>
      <c r="B571" s="9"/>
      <c r="C571" s="9"/>
      <c r="D571" s="9"/>
      <c r="E571" s="9"/>
      <c r="F571" s="9"/>
      <c r="G571" s="9"/>
      <c r="H571" s="9"/>
      <c r="I571" s="9"/>
      <c r="J571" s="9"/>
      <c r="K571" s="9"/>
      <c r="L571" s="9"/>
      <c r="M571" s="9"/>
      <c r="N571" s="9"/>
      <c r="O571" s="9"/>
      <c r="P571" s="9"/>
      <c r="Q571" s="9"/>
      <c r="R571" s="9"/>
      <c r="S571" s="9"/>
      <c r="T571" s="10"/>
      <c r="U571" s="14"/>
      <c r="V571" s="131"/>
      <c r="W571" s="9"/>
      <c r="X571" s="9"/>
      <c r="Y571" s="9"/>
      <c r="Z571" s="11"/>
      <c r="AA571" s="11"/>
      <c r="AB571" s="128"/>
      <c r="AC571" s="12"/>
      <c r="AD571" s="12"/>
      <c r="AE571" s="12"/>
      <c r="AF571" s="12"/>
      <c r="AG571" s="11"/>
    </row>
    <row r="572" spans="1:33" s="1" customFormat="1">
      <c r="A572" s="12"/>
      <c r="B572" s="9"/>
      <c r="C572" s="9"/>
      <c r="D572" s="9"/>
      <c r="E572" s="9"/>
      <c r="F572" s="9"/>
      <c r="G572" s="9"/>
      <c r="H572" s="9"/>
      <c r="I572" s="9"/>
      <c r="J572" s="9"/>
      <c r="K572" s="9"/>
      <c r="L572" s="9"/>
      <c r="M572" s="9"/>
      <c r="N572" s="9"/>
      <c r="O572" s="9"/>
      <c r="P572" s="9"/>
      <c r="Q572" s="9"/>
      <c r="R572" s="9"/>
      <c r="S572" s="9"/>
      <c r="T572" s="10"/>
      <c r="U572" s="14"/>
      <c r="V572" s="131"/>
      <c r="W572" s="9"/>
      <c r="X572" s="9"/>
      <c r="Y572" s="9"/>
      <c r="Z572" s="11"/>
      <c r="AA572" s="11"/>
      <c r="AB572" s="128"/>
      <c r="AC572" s="12"/>
      <c r="AD572" s="12"/>
      <c r="AE572" s="12"/>
      <c r="AF572" s="12"/>
      <c r="AG572" s="11"/>
    </row>
    <row r="573" spans="1:33" s="1" customFormat="1">
      <c r="A573" s="12"/>
      <c r="B573" s="9"/>
      <c r="C573" s="9"/>
      <c r="D573" s="9"/>
      <c r="E573" s="9"/>
      <c r="F573" s="9"/>
      <c r="G573" s="9"/>
      <c r="H573" s="9"/>
      <c r="I573" s="9"/>
      <c r="J573" s="9"/>
      <c r="K573" s="9"/>
      <c r="L573" s="9"/>
      <c r="M573" s="9"/>
      <c r="N573" s="9"/>
      <c r="O573" s="9"/>
      <c r="P573" s="9"/>
      <c r="Q573" s="9"/>
      <c r="R573" s="9"/>
      <c r="S573" s="9"/>
      <c r="T573" s="10"/>
      <c r="U573" s="14"/>
      <c r="V573" s="131"/>
      <c r="W573" s="9"/>
      <c r="X573" s="9"/>
      <c r="Y573" s="9"/>
      <c r="Z573" s="11"/>
      <c r="AA573" s="11"/>
      <c r="AB573" s="128"/>
      <c r="AC573" s="12"/>
      <c r="AD573" s="12"/>
      <c r="AE573" s="12"/>
      <c r="AF573" s="12"/>
      <c r="AG573" s="11"/>
    </row>
    <row r="574" spans="1:33" s="1" customFormat="1">
      <c r="A574" s="12"/>
      <c r="B574" s="9"/>
      <c r="C574" s="9"/>
      <c r="D574" s="9"/>
      <c r="E574" s="9"/>
      <c r="F574" s="9"/>
      <c r="G574" s="9"/>
      <c r="H574" s="9"/>
      <c r="I574" s="9"/>
      <c r="J574" s="9"/>
      <c r="K574" s="9"/>
      <c r="L574" s="9"/>
      <c r="M574" s="9"/>
      <c r="N574" s="9"/>
      <c r="O574" s="9"/>
      <c r="P574" s="9"/>
      <c r="Q574" s="9"/>
      <c r="R574" s="9"/>
      <c r="S574" s="9"/>
      <c r="T574" s="10"/>
      <c r="U574" s="14"/>
      <c r="V574" s="131"/>
      <c r="W574" s="9"/>
      <c r="X574" s="9"/>
      <c r="Y574" s="9"/>
      <c r="Z574" s="11"/>
      <c r="AA574" s="11"/>
      <c r="AB574" s="128"/>
      <c r="AC574" s="12"/>
      <c r="AD574" s="12"/>
      <c r="AE574" s="12"/>
      <c r="AF574" s="12"/>
      <c r="AG574" s="11"/>
    </row>
    <row r="575" spans="1:33" s="1" customFormat="1">
      <c r="A575" s="12"/>
      <c r="B575" s="9"/>
      <c r="C575" s="9"/>
      <c r="D575" s="9"/>
      <c r="E575" s="9"/>
      <c r="F575" s="9"/>
      <c r="G575" s="9"/>
      <c r="H575" s="9"/>
      <c r="I575" s="9"/>
      <c r="J575" s="9"/>
      <c r="K575" s="9"/>
      <c r="L575" s="9"/>
      <c r="M575" s="9"/>
      <c r="N575" s="9"/>
      <c r="O575" s="9"/>
      <c r="P575" s="9"/>
      <c r="Q575" s="9"/>
      <c r="R575" s="9"/>
      <c r="S575" s="9"/>
      <c r="T575" s="10"/>
      <c r="U575" s="14"/>
      <c r="V575" s="131"/>
      <c r="W575" s="9"/>
      <c r="X575" s="9"/>
      <c r="Y575" s="9"/>
      <c r="Z575" s="11"/>
      <c r="AA575" s="11"/>
      <c r="AB575" s="128"/>
      <c r="AC575" s="12"/>
      <c r="AD575" s="12"/>
      <c r="AE575" s="12"/>
      <c r="AF575" s="12"/>
      <c r="AG575" s="11"/>
    </row>
    <row r="576" spans="1:33" s="1" customFormat="1">
      <c r="A576" s="12"/>
      <c r="B576" s="9"/>
      <c r="C576" s="9"/>
      <c r="D576" s="9"/>
      <c r="E576" s="9"/>
      <c r="F576" s="9"/>
      <c r="G576" s="9"/>
      <c r="H576" s="9"/>
      <c r="I576" s="9"/>
      <c r="J576" s="9"/>
      <c r="K576" s="9"/>
      <c r="L576" s="9"/>
      <c r="M576" s="9"/>
      <c r="N576" s="9"/>
      <c r="O576" s="9"/>
      <c r="P576" s="9"/>
      <c r="Q576" s="9"/>
      <c r="R576" s="9"/>
      <c r="S576" s="9"/>
      <c r="T576" s="10"/>
      <c r="U576" s="14"/>
      <c r="V576" s="131"/>
      <c r="W576" s="9"/>
      <c r="X576" s="9"/>
      <c r="Y576" s="9"/>
      <c r="Z576" s="11"/>
      <c r="AA576" s="11"/>
      <c r="AB576" s="128"/>
      <c r="AC576" s="12"/>
      <c r="AD576" s="12"/>
      <c r="AE576" s="12"/>
      <c r="AF576" s="12"/>
      <c r="AG576" s="11"/>
    </row>
    <row r="577" spans="1:33" s="1" customFormat="1">
      <c r="A577" s="12"/>
      <c r="B577" s="9"/>
      <c r="C577" s="9"/>
      <c r="D577" s="9"/>
      <c r="E577" s="9"/>
      <c r="F577" s="9"/>
      <c r="G577" s="9"/>
      <c r="H577" s="9"/>
      <c r="I577" s="9"/>
      <c r="J577" s="9"/>
      <c r="K577" s="9"/>
      <c r="L577" s="9"/>
      <c r="M577" s="9"/>
      <c r="N577" s="9"/>
      <c r="O577" s="9"/>
      <c r="P577" s="9"/>
      <c r="Q577" s="9"/>
      <c r="R577" s="9"/>
      <c r="S577" s="9"/>
      <c r="T577" s="10"/>
      <c r="U577" s="14"/>
      <c r="V577" s="131"/>
      <c r="W577" s="9"/>
      <c r="X577" s="9"/>
      <c r="Y577" s="9"/>
      <c r="Z577" s="11"/>
      <c r="AA577" s="11"/>
      <c r="AB577" s="128"/>
      <c r="AC577" s="12"/>
      <c r="AD577" s="12"/>
      <c r="AE577" s="12"/>
      <c r="AF577" s="12"/>
      <c r="AG577" s="11"/>
    </row>
    <row r="578" spans="1:33" s="1" customFormat="1">
      <c r="A578" s="12"/>
      <c r="B578" s="9"/>
      <c r="C578" s="9"/>
      <c r="D578" s="9"/>
      <c r="E578" s="9"/>
      <c r="F578" s="9"/>
      <c r="G578" s="9"/>
      <c r="H578" s="9"/>
      <c r="I578" s="9"/>
      <c r="J578" s="9"/>
      <c r="K578" s="9"/>
      <c r="L578" s="9"/>
      <c r="M578" s="9"/>
      <c r="N578" s="9"/>
      <c r="O578" s="9"/>
      <c r="P578" s="9"/>
      <c r="Q578" s="9"/>
      <c r="R578" s="9"/>
      <c r="S578" s="9"/>
      <c r="T578" s="10"/>
      <c r="U578" s="14"/>
      <c r="V578" s="131"/>
      <c r="W578" s="9"/>
      <c r="X578" s="9"/>
      <c r="Y578" s="9"/>
      <c r="Z578" s="11"/>
      <c r="AA578" s="11"/>
      <c r="AB578" s="128"/>
      <c r="AC578" s="12"/>
      <c r="AD578" s="12"/>
      <c r="AE578" s="12"/>
      <c r="AF578" s="12"/>
      <c r="AG578" s="11"/>
    </row>
    <row r="579" spans="1:33" s="1" customFormat="1">
      <c r="A579" s="12"/>
      <c r="B579" s="9"/>
      <c r="C579" s="9"/>
      <c r="D579" s="9"/>
      <c r="E579" s="9"/>
      <c r="F579" s="9"/>
      <c r="G579" s="9"/>
      <c r="H579" s="9"/>
      <c r="I579" s="9"/>
      <c r="J579" s="9"/>
      <c r="K579" s="9"/>
      <c r="L579" s="9"/>
      <c r="M579" s="9"/>
      <c r="N579" s="9"/>
      <c r="O579" s="9"/>
      <c r="P579" s="9"/>
      <c r="Q579" s="9"/>
      <c r="R579" s="9"/>
      <c r="S579" s="9"/>
      <c r="T579" s="10"/>
      <c r="U579" s="14"/>
      <c r="V579" s="131"/>
      <c r="W579" s="9"/>
      <c r="X579" s="9"/>
      <c r="Y579" s="9"/>
      <c r="Z579" s="11"/>
      <c r="AA579" s="11"/>
      <c r="AB579" s="128"/>
      <c r="AC579" s="12"/>
      <c r="AD579" s="12"/>
      <c r="AE579" s="12"/>
      <c r="AF579" s="12"/>
      <c r="AG579" s="11"/>
    </row>
    <row r="580" spans="1:33" s="1" customFormat="1">
      <c r="A580" s="12"/>
      <c r="B580" s="9"/>
      <c r="C580" s="9"/>
      <c r="D580" s="9"/>
      <c r="E580" s="9"/>
      <c r="F580" s="9"/>
      <c r="G580" s="9"/>
      <c r="H580" s="9"/>
      <c r="I580" s="9"/>
      <c r="J580" s="9"/>
      <c r="K580" s="9"/>
      <c r="L580" s="9"/>
      <c r="M580" s="9"/>
      <c r="N580" s="9"/>
      <c r="O580" s="9"/>
      <c r="P580" s="9"/>
      <c r="Q580" s="9"/>
      <c r="R580" s="9"/>
      <c r="S580" s="9"/>
      <c r="T580" s="10"/>
      <c r="U580" s="14"/>
      <c r="V580" s="131"/>
      <c r="W580" s="9"/>
      <c r="X580" s="9"/>
      <c r="Y580" s="9"/>
      <c r="Z580" s="11"/>
      <c r="AA580" s="11"/>
      <c r="AB580" s="128"/>
      <c r="AC580" s="12"/>
      <c r="AD580" s="12"/>
      <c r="AE580" s="12"/>
      <c r="AF580" s="12"/>
      <c r="AG580" s="11"/>
    </row>
    <row r="581" spans="1:33" s="1" customFormat="1">
      <c r="A581" s="12"/>
      <c r="B581" s="9"/>
      <c r="C581" s="9"/>
      <c r="D581" s="9"/>
      <c r="E581" s="9"/>
      <c r="F581" s="9"/>
      <c r="G581" s="9"/>
      <c r="H581" s="9"/>
      <c r="I581" s="9"/>
      <c r="J581" s="9"/>
      <c r="K581" s="9"/>
      <c r="L581" s="9"/>
      <c r="M581" s="9"/>
      <c r="N581" s="9"/>
      <c r="O581" s="9"/>
      <c r="P581" s="9"/>
      <c r="Q581" s="9"/>
      <c r="R581" s="9"/>
      <c r="S581" s="9"/>
      <c r="T581" s="10"/>
      <c r="U581" s="14"/>
      <c r="V581" s="131"/>
      <c r="W581" s="9"/>
      <c r="X581" s="9"/>
      <c r="Y581" s="9"/>
      <c r="Z581" s="11"/>
      <c r="AA581" s="11"/>
      <c r="AB581" s="128"/>
      <c r="AC581" s="12"/>
      <c r="AD581" s="12"/>
      <c r="AE581" s="12"/>
      <c r="AF581" s="12"/>
      <c r="AG581" s="11"/>
    </row>
    <row r="582" spans="1:33" s="1" customFormat="1">
      <c r="A582" s="12"/>
      <c r="B582" s="9"/>
      <c r="C582" s="9"/>
      <c r="D582" s="9"/>
      <c r="E582" s="9"/>
      <c r="F582" s="9"/>
      <c r="G582" s="9"/>
      <c r="H582" s="9"/>
      <c r="I582" s="9"/>
      <c r="J582" s="9"/>
      <c r="K582" s="9"/>
      <c r="L582" s="9"/>
      <c r="M582" s="9"/>
      <c r="N582" s="9"/>
      <c r="O582" s="9"/>
      <c r="P582" s="9"/>
      <c r="Q582" s="9"/>
      <c r="R582" s="9"/>
      <c r="S582" s="9"/>
      <c r="T582" s="10"/>
      <c r="U582" s="14"/>
      <c r="V582" s="131"/>
      <c r="W582" s="9"/>
      <c r="X582" s="9"/>
      <c r="Y582" s="9"/>
      <c r="Z582" s="11"/>
      <c r="AA582" s="11"/>
      <c r="AB582" s="128"/>
      <c r="AC582" s="12"/>
      <c r="AD582" s="12"/>
      <c r="AE582" s="12"/>
      <c r="AF582" s="12"/>
      <c r="AG582" s="11"/>
    </row>
    <row r="583" spans="1:33" s="1" customFormat="1">
      <c r="A583" s="12"/>
      <c r="B583" s="9"/>
      <c r="C583" s="9"/>
      <c r="D583" s="9"/>
      <c r="E583" s="9"/>
      <c r="F583" s="9"/>
      <c r="G583" s="9"/>
      <c r="H583" s="9"/>
      <c r="I583" s="9"/>
      <c r="J583" s="9"/>
      <c r="K583" s="9"/>
      <c r="L583" s="9"/>
      <c r="M583" s="9"/>
      <c r="N583" s="9"/>
      <c r="O583" s="9"/>
      <c r="P583" s="9"/>
      <c r="Q583" s="9"/>
      <c r="R583" s="9"/>
      <c r="S583" s="9"/>
      <c r="T583" s="10"/>
      <c r="U583" s="14"/>
      <c r="V583" s="131"/>
      <c r="W583" s="9"/>
      <c r="X583" s="9"/>
      <c r="Y583" s="9"/>
      <c r="Z583" s="11"/>
      <c r="AA583" s="11"/>
      <c r="AB583" s="128"/>
      <c r="AC583" s="12"/>
      <c r="AD583" s="12"/>
      <c r="AE583" s="12"/>
      <c r="AF583" s="12"/>
      <c r="AG583" s="11"/>
    </row>
    <row r="584" spans="1:33" s="1" customFormat="1">
      <c r="A584" s="12"/>
      <c r="B584" s="9"/>
      <c r="C584" s="9"/>
      <c r="D584" s="9"/>
      <c r="E584" s="9"/>
      <c r="F584" s="9"/>
      <c r="G584" s="9"/>
      <c r="H584" s="9"/>
      <c r="I584" s="9"/>
      <c r="J584" s="9"/>
      <c r="K584" s="9"/>
      <c r="L584" s="9"/>
      <c r="M584" s="9"/>
      <c r="N584" s="9"/>
      <c r="O584" s="9"/>
      <c r="P584" s="9"/>
      <c r="Q584" s="9"/>
      <c r="R584" s="9"/>
      <c r="S584" s="9"/>
      <c r="T584" s="10"/>
      <c r="U584" s="14"/>
      <c r="V584" s="131"/>
      <c r="W584" s="9"/>
      <c r="X584" s="9"/>
      <c r="Y584" s="9"/>
      <c r="Z584" s="11"/>
      <c r="AA584" s="11"/>
      <c r="AB584" s="128"/>
      <c r="AC584" s="12"/>
      <c r="AD584" s="12"/>
      <c r="AE584" s="12"/>
      <c r="AF584" s="12"/>
      <c r="AG584" s="11"/>
    </row>
    <row r="585" spans="1:33" s="1" customFormat="1">
      <c r="A585" s="12"/>
      <c r="B585" s="9"/>
      <c r="C585" s="9"/>
      <c r="D585" s="9"/>
      <c r="E585" s="9"/>
      <c r="F585" s="9"/>
      <c r="G585" s="9"/>
      <c r="H585" s="9"/>
      <c r="I585" s="9"/>
      <c r="J585" s="9"/>
      <c r="K585" s="9"/>
      <c r="L585" s="9"/>
      <c r="M585" s="9"/>
      <c r="N585" s="9"/>
      <c r="O585" s="9"/>
      <c r="P585" s="9"/>
      <c r="Q585" s="9"/>
      <c r="R585" s="9"/>
      <c r="S585" s="9"/>
      <c r="T585" s="10"/>
      <c r="U585" s="14"/>
      <c r="V585" s="131"/>
      <c r="W585" s="9"/>
      <c r="X585" s="9"/>
      <c r="Y585" s="9"/>
      <c r="Z585" s="11"/>
      <c r="AA585" s="11"/>
      <c r="AB585" s="128"/>
      <c r="AC585" s="12"/>
      <c r="AD585" s="12"/>
      <c r="AE585" s="12"/>
      <c r="AF585" s="12"/>
      <c r="AG585" s="11"/>
    </row>
    <row r="586" spans="1:33" s="1" customFormat="1">
      <c r="A586" s="12"/>
      <c r="B586" s="9"/>
      <c r="C586" s="9"/>
      <c r="D586" s="9"/>
      <c r="E586" s="9"/>
      <c r="F586" s="9"/>
      <c r="G586" s="9"/>
      <c r="H586" s="9"/>
      <c r="I586" s="9"/>
      <c r="J586" s="9"/>
      <c r="K586" s="9"/>
      <c r="L586" s="9"/>
      <c r="M586" s="9"/>
      <c r="N586" s="9"/>
      <c r="O586" s="9"/>
      <c r="P586" s="9"/>
      <c r="Q586" s="9"/>
      <c r="R586" s="9"/>
      <c r="S586" s="9"/>
      <c r="T586" s="10"/>
      <c r="U586" s="14"/>
      <c r="V586" s="131"/>
      <c r="W586" s="9"/>
      <c r="X586" s="9"/>
      <c r="Y586" s="9"/>
      <c r="Z586" s="11"/>
      <c r="AA586" s="11"/>
      <c r="AB586" s="128"/>
      <c r="AC586" s="12"/>
      <c r="AD586" s="12"/>
      <c r="AE586" s="12"/>
      <c r="AF586" s="12"/>
      <c r="AG586" s="11"/>
    </row>
    <row r="587" spans="1:33" s="1" customFormat="1">
      <c r="A587" s="12"/>
      <c r="B587" s="9"/>
      <c r="C587" s="9"/>
      <c r="D587" s="9"/>
      <c r="E587" s="9"/>
      <c r="F587" s="9"/>
      <c r="G587" s="9"/>
      <c r="H587" s="9"/>
      <c r="I587" s="9"/>
      <c r="J587" s="9"/>
      <c r="K587" s="9"/>
      <c r="L587" s="9"/>
      <c r="M587" s="9"/>
      <c r="N587" s="9"/>
      <c r="O587" s="9"/>
      <c r="P587" s="9"/>
      <c r="Q587" s="9"/>
      <c r="R587" s="9"/>
      <c r="S587" s="9"/>
      <c r="T587" s="10"/>
      <c r="U587" s="14"/>
      <c r="V587" s="131"/>
      <c r="W587" s="9"/>
      <c r="X587" s="9"/>
      <c r="Y587" s="9"/>
      <c r="Z587" s="11"/>
      <c r="AA587" s="11"/>
      <c r="AB587" s="128"/>
      <c r="AC587" s="12"/>
      <c r="AD587" s="12"/>
      <c r="AE587" s="12"/>
      <c r="AF587" s="12"/>
      <c r="AG587" s="11"/>
    </row>
    <row r="588" spans="1:33" s="1" customFormat="1">
      <c r="A588" s="12"/>
      <c r="B588" s="9"/>
      <c r="C588" s="9"/>
      <c r="D588" s="9"/>
      <c r="E588" s="9"/>
      <c r="F588" s="9"/>
      <c r="G588" s="9"/>
      <c r="H588" s="9"/>
      <c r="I588" s="9"/>
      <c r="J588" s="9"/>
      <c r="K588" s="9"/>
      <c r="L588" s="9"/>
      <c r="M588" s="9"/>
      <c r="N588" s="9"/>
      <c r="O588" s="9"/>
      <c r="P588" s="9"/>
      <c r="Q588" s="9"/>
      <c r="R588" s="9"/>
      <c r="S588" s="9"/>
      <c r="T588" s="10"/>
      <c r="U588" s="14"/>
      <c r="V588" s="131"/>
      <c r="W588" s="9"/>
      <c r="X588" s="9"/>
      <c r="Y588" s="9"/>
      <c r="Z588" s="11"/>
      <c r="AA588" s="11"/>
      <c r="AB588" s="128"/>
      <c r="AC588" s="12"/>
      <c r="AD588" s="12"/>
      <c r="AE588" s="12"/>
      <c r="AF588" s="12"/>
      <c r="AG588" s="11"/>
    </row>
    <row r="589" spans="1:33" s="1" customFormat="1">
      <c r="A589" s="12"/>
      <c r="B589" s="9"/>
      <c r="C589" s="9"/>
      <c r="D589" s="9"/>
      <c r="E589" s="9"/>
      <c r="F589" s="9"/>
      <c r="G589" s="9"/>
      <c r="H589" s="9"/>
      <c r="I589" s="9"/>
      <c r="J589" s="9"/>
      <c r="K589" s="9"/>
      <c r="L589" s="9"/>
      <c r="M589" s="9"/>
      <c r="N589" s="9"/>
      <c r="O589" s="9"/>
      <c r="P589" s="9"/>
      <c r="Q589" s="9"/>
      <c r="R589" s="9"/>
      <c r="S589" s="9"/>
      <c r="T589" s="10"/>
      <c r="U589" s="14"/>
      <c r="V589" s="131"/>
      <c r="W589" s="9"/>
      <c r="X589" s="9"/>
      <c r="Y589" s="9"/>
      <c r="Z589" s="11"/>
      <c r="AA589" s="11"/>
      <c r="AB589" s="128"/>
      <c r="AC589" s="12"/>
      <c r="AD589" s="12"/>
      <c r="AE589" s="12"/>
      <c r="AF589" s="12"/>
      <c r="AG589" s="11"/>
    </row>
    <row r="590" spans="1:33" s="1" customFormat="1">
      <c r="A590" s="12"/>
      <c r="B590" s="9"/>
      <c r="C590" s="9"/>
      <c r="D590" s="9"/>
      <c r="E590" s="9"/>
      <c r="F590" s="9"/>
      <c r="G590" s="9"/>
      <c r="H590" s="9"/>
      <c r="I590" s="9"/>
      <c r="J590" s="9"/>
      <c r="K590" s="9"/>
      <c r="L590" s="9"/>
      <c r="M590" s="9"/>
      <c r="N590" s="9"/>
      <c r="O590" s="9"/>
      <c r="P590" s="9"/>
      <c r="Q590" s="9"/>
      <c r="R590" s="9"/>
      <c r="S590" s="9"/>
      <c r="T590" s="10"/>
      <c r="U590" s="14"/>
      <c r="V590" s="131"/>
      <c r="W590" s="9"/>
      <c r="X590" s="9"/>
      <c r="Y590" s="9"/>
      <c r="Z590" s="11"/>
      <c r="AA590" s="11"/>
      <c r="AB590" s="128"/>
      <c r="AC590" s="12"/>
      <c r="AD590" s="12"/>
      <c r="AE590" s="12"/>
      <c r="AF590" s="12"/>
      <c r="AG590" s="11"/>
    </row>
    <row r="591" spans="1:33" s="1" customFormat="1">
      <c r="A591" s="12"/>
      <c r="B591" s="9"/>
      <c r="C591" s="9"/>
      <c r="D591" s="9"/>
      <c r="E591" s="9"/>
      <c r="F591" s="9"/>
      <c r="G591" s="9"/>
      <c r="H591" s="9"/>
      <c r="I591" s="9"/>
      <c r="J591" s="9"/>
      <c r="K591" s="9"/>
      <c r="L591" s="9"/>
      <c r="M591" s="9"/>
      <c r="N591" s="9"/>
      <c r="O591" s="9"/>
      <c r="P591" s="9"/>
      <c r="Q591" s="9"/>
      <c r="R591" s="9"/>
      <c r="S591" s="9"/>
      <c r="T591" s="10"/>
      <c r="U591" s="14"/>
      <c r="V591" s="131"/>
      <c r="W591" s="9"/>
      <c r="X591" s="9"/>
      <c r="Y591" s="9"/>
      <c r="Z591" s="11"/>
      <c r="AA591" s="11"/>
      <c r="AB591" s="128"/>
      <c r="AC591" s="12"/>
      <c r="AD591" s="12"/>
      <c r="AE591" s="12"/>
      <c r="AF591" s="12"/>
      <c r="AG591" s="11"/>
    </row>
    <row r="592" spans="1:33" s="1" customFormat="1">
      <c r="A592" s="12"/>
      <c r="B592" s="9"/>
      <c r="C592" s="9"/>
      <c r="D592" s="9"/>
      <c r="E592" s="9"/>
      <c r="F592" s="9"/>
      <c r="G592" s="9"/>
      <c r="H592" s="9"/>
      <c r="I592" s="9"/>
      <c r="J592" s="9"/>
      <c r="K592" s="9"/>
      <c r="L592" s="9"/>
      <c r="M592" s="9"/>
      <c r="N592" s="9"/>
      <c r="O592" s="9"/>
      <c r="P592" s="9"/>
      <c r="Q592" s="9"/>
      <c r="R592" s="9"/>
      <c r="S592" s="9"/>
      <c r="T592" s="10"/>
      <c r="U592" s="14"/>
      <c r="V592" s="131"/>
      <c r="W592" s="9"/>
      <c r="X592" s="9"/>
      <c r="Y592" s="9"/>
      <c r="Z592" s="11"/>
      <c r="AA592" s="11"/>
      <c r="AB592" s="128"/>
      <c r="AC592" s="12"/>
      <c r="AD592" s="12"/>
      <c r="AE592" s="12"/>
      <c r="AF592" s="12"/>
      <c r="AG592" s="11"/>
    </row>
    <row r="593" spans="1:33" s="1" customFormat="1">
      <c r="A593" s="12"/>
      <c r="B593" s="9"/>
      <c r="C593" s="9"/>
      <c r="D593" s="9"/>
      <c r="E593" s="9"/>
      <c r="F593" s="9"/>
      <c r="G593" s="9"/>
      <c r="H593" s="9"/>
      <c r="I593" s="9"/>
      <c r="J593" s="9"/>
      <c r="K593" s="9"/>
      <c r="L593" s="9"/>
      <c r="M593" s="9"/>
      <c r="N593" s="9"/>
      <c r="O593" s="9"/>
      <c r="P593" s="9"/>
      <c r="Q593" s="9"/>
      <c r="R593" s="9"/>
      <c r="S593" s="9"/>
      <c r="T593" s="10"/>
      <c r="U593" s="14"/>
      <c r="V593" s="131"/>
      <c r="W593" s="9"/>
      <c r="X593" s="9"/>
      <c r="Y593" s="9"/>
      <c r="Z593" s="11"/>
      <c r="AA593" s="11"/>
      <c r="AB593" s="128"/>
      <c r="AC593" s="12"/>
      <c r="AD593" s="12"/>
      <c r="AE593" s="12"/>
      <c r="AF593" s="12"/>
      <c r="AG593" s="11"/>
    </row>
    <row r="594" spans="1:33" s="1" customFormat="1">
      <c r="A594" s="12"/>
      <c r="B594" s="9"/>
      <c r="C594" s="9"/>
      <c r="D594" s="9"/>
      <c r="E594" s="9"/>
      <c r="F594" s="9"/>
      <c r="G594" s="9"/>
      <c r="H594" s="9"/>
      <c r="I594" s="9"/>
      <c r="J594" s="9"/>
      <c r="K594" s="9"/>
      <c r="L594" s="9"/>
      <c r="M594" s="9"/>
      <c r="N594" s="9"/>
      <c r="O594" s="9"/>
      <c r="P594" s="9"/>
      <c r="Q594" s="9"/>
      <c r="R594" s="9"/>
      <c r="S594" s="9"/>
      <c r="T594" s="10"/>
      <c r="U594" s="14"/>
      <c r="V594" s="131"/>
      <c r="W594" s="9"/>
      <c r="X594" s="9"/>
      <c r="Y594" s="9"/>
      <c r="Z594" s="11"/>
      <c r="AA594" s="11"/>
      <c r="AB594" s="128"/>
      <c r="AC594" s="12"/>
      <c r="AD594" s="12"/>
      <c r="AE594" s="12"/>
      <c r="AF594" s="12"/>
      <c r="AG594" s="11"/>
    </row>
    <row r="595" spans="1:33" s="1" customFormat="1">
      <c r="A595" s="12"/>
      <c r="B595" s="9"/>
      <c r="C595" s="9"/>
      <c r="D595" s="9"/>
      <c r="E595" s="9"/>
      <c r="F595" s="9"/>
      <c r="G595" s="9"/>
      <c r="H595" s="9"/>
      <c r="I595" s="9"/>
      <c r="J595" s="9"/>
      <c r="K595" s="9"/>
      <c r="L595" s="9"/>
      <c r="M595" s="9"/>
      <c r="N595" s="9"/>
      <c r="O595" s="9"/>
      <c r="P595" s="9"/>
      <c r="Q595" s="9"/>
      <c r="R595" s="9"/>
      <c r="S595" s="9"/>
      <c r="T595" s="10"/>
      <c r="U595" s="14"/>
      <c r="V595" s="131"/>
      <c r="W595" s="9"/>
      <c r="X595" s="9"/>
      <c r="Y595" s="9"/>
      <c r="Z595" s="11"/>
      <c r="AA595" s="11"/>
      <c r="AB595" s="128"/>
      <c r="AC595" s="12"/>
      <c r="AD595" s="12"/>
      <c r="AE595" s="12"/>
      <c r="AF595" s="12"/>
      <c r="AG595" s="11"/>
    </row>
    <row r="596" spans="1:33" s="1" customFormat="1">
      <c r="A596" s="12"/>
      <c r="B596" s="9"/>
      <c r="C596" s="9"/>
      <c r="D596" s="9"/>
      <c r="E596" s="9"/>
      <c r="F596" s="9"/>
      <c r="G596" s="9"/>
      <c r="H596" s="9"/>
      <c r="I596" s="9"/>
      <c r="J596" s="9"/>
      <c r="K596" s="9"/>
      <c r="L596" s="9"/>
      <c r="M596" s="9"/>
      <c r="N596" s="9"/>
      <c r="O596" s="9"/>
      <c r="P596" s="9"/>
      <c r="Q596" s="9"/>
      <c r="R596" s="9"/>
      <c r="S596" s="9"/>
      <c r="T596" s="10"/>
      <c r="U596" s="14"/>
      <c r="V596" s="131"/>
      <c r="W596" s="9"/>
      <c r="X596" s="9"/>
      <c r="Y596" s="9"/>
      <c r="Z596" s="11"/>
      <c r="AA596" s="11"/>
      <c r="AB596" s="128"/>
      <c r="AC596" s="12"/>
      <c r="AD596" s="12"/>
      <c r="AE596" s="12"/>
      <c r="AF596" s="12"/>
      <c r="AG596" s="11"/>
    </row>
    <row r="597" spans="1:33" s="1" customFormat="1">
      <c r="A597" s="12"/>
      <c r="B597" s="9"/>
      <c r="C597" s="9"/>
      <c r="D597" s="9"/>
      <c r="E597" s="9"/>
      <c r="F597" s="9"/>
      <c r="G597" s="9"/>
      <c r="H597" s="9"/>
      <c r="I597" s="9"/>
      <c r="J597" s="9"/>
      <c r="K597" s="9"/>
      <c r="L597" s="9"/>
      <c r="M597" s="9"/>
      <c r="N597" s="9"/>
      <c r="O597" s="9"/>
      <c r="P597" s="9"/>
      <c r="Q597" s="9"/>
      <c r="R597" s="9"/>
      <c r="S597" s="9"/>
      <c r="T597" s="10"/>
      <c r="U597" s="14"/>
      <c r="V597" s="131"/>
      <c r="W597" s="9"/>
      <c r="X597" s="9"/>
      <c r="Y597" s="9"/>
      <c r="Z597" s="11"/>
      <c r="AA597" s="11"/>
      <c r="AB597" s="128"/>
      <c r="AC597" s="12"/>
      <c r="AD597" s="12"/>
      <c r="AE597" s="12"/>
      <c r="AF597" s="12"/>
      <c r="AG597" s="11"/>
    </row>
    <row r="598" spans="1:33" s="1" customFormat="1">
      <c r="A598" s="12"/>
      <c r="B598" s="9"/>
      <c r="C598" s="9"/>
      <c r="D598" s="9"/>
      <c r="E598" s="9"/>
      <c r="F598" s="9"/>
      <c r="G598" s="9"/>
      <c r="H598" s="9"/>
      <c r="I598" s="9"/>
      <c r="J598" s="9"/>
      <c r="K598" s="9"/>
      <c r="L598" s="9"/>
      <c r="M598" s="9"/>
      <c r="N598" s="9"/>
      <c r="O598" s="9"/>
      <c r="P598" s="9"/>
      <c r="Q598" s="9"/>
      <c r="R598" s="9"/>
      <c r="S598" s="9"/>
      <c r="T598" s="10"/>
      <c r="U598" s="14"/>
      <c r="V598" s="131"/>
      <c r="W598" s="9"/>
      <c r="X598" s="9"/>
      <c r="Y598" s="9"/>
      <c r="Z598" s="11"/>
      <c r="AA598" s="11"/>
      <c r="AB598" s="128"/>
      <c r="AC598" s="12"/>
      <c r="AD598" s="12"/>
      <c r="AE598" s="12"/>
      <c r="AF598" s="12"/>
      <c r="AG598" s="11"/>
    </row>
    <row r="599" spans="1:33" s="1" customFormat="1">
      <c r="A599" s="12"/>
      <c r="B599" s="9"/>
      <c r="C599" s="9"/>
      <c r="D599" s="9"/>
      <c r="E599" s="9"/>
      <c r="F599" s="9"/>
      <c r="G599" s="9"/>
      <c r="H599" s="9"/>
      <c r="I599" s="9"/>
      <c r="J599" s="9"/>
      <c r="K599" s="9"/>
      <c r="L599" s="9"/>
      <c r="M599" s="9"/>
      <c r="N599" s="9"/>
      <c r="O599" s="9"/>
      <c r="P599" s="9"/>
      <c r="Q599" s="9"/>
      <c r="R599" s="9"/>
      <c r="S599" s="9"/>
      <c r="T599" s="10"/>
      <c r="U599" s="14"/>
      <c r="V599" s="131"/>
      <c r="W599" s="9"/>
      <c r="X599" s="9"/>
      <c r="Y599" s="9"/>
      <c r="Z599" s="11"/>
      <c r="AA599" s="11"/>
      <c r="AB599" s="128"/>
      <c r="AC599" s="12"/>
      <c r="AD599" s="12"/>
      <c r="AE599" s="12"/>
      <c r="AF599" s="12"/>
      <c r="AG599" s="11"/>
    </row>
    <row r="600" spans="1:33" s="1" customFormat="1">
      <c r="A600" s="12"/>
      <c r="B600" s="9"/>
      <c r="C600" s="9"/>
      <c r="D600" s="9"/>
      <c r="E600" s="9"/>
      <c r="F600" s="9"/>
      <c r="G600" s="9"/>
      <c r="H600" s="9"/>
      <c r="I600" s="9"/>
      <c r="J600" s="9"/>
      <c r="K600" s="9"/>
      <c r="L600" s="9"/>
      <c r="M600" s="9"/>
      <c r="N600" s="9"/>
      <c r="O600" s="9"/>
      <c r="P600" s="9"/>
      <c r="Q600" s="9"/>
      <c r="R600" s="9"/>
      <c r="S600" s="9"/>
      <c r="T600" s="10"/>
      <c r="U600" s="14"/>
      <c r="V600" s="131"/>
      <c r="W600" s="9"/>
      <c r="X600" s="9"/>
      <c r="Y600" s="9"/>
      <c r="Z600" s="11"/>
      <c r="AA600" s="11"/>
      <c r="AB600" s="128"/>
      <c r="AC600" s="12"/>
      <c r="AD600" s="12"/>
      <c r="AE600" s="12"/>
      <c r="AF600" s="12"/>
      <c r="AG600" s="11"/>
    </row>
    <row r="601" spans="1:33" s="1" customFormat="1">
      <c r="A601" s="12"/>
      <c r="B601" s="9"/>
      <c r="C601" s="9"/>
      <c r="D601" s="9"/>
      <c r="E601" s="9"/>
      <c r="F601" s="9"/>
      <c r="G601" s="9"/>
      <c r="H601" s="9"/>
      <c r="I601" s="9"/>
      <c r="J601" s="9"/>
      <c r="K601" s="9"/>
      <c r="L601" s="9"/>
      <c r="M601" s="9"/>
      <c r="N601" s="9"/>
      <c r="O601" s="9"/>
      <c r="P601" s="9"/>
      <c r="Q601" s="9"/>
      <c r="R601" s="9"/>
      <c r="S601" s="9"/>
      <c r="T601" s="10"/>
      <c r="U601" s="14"/>
      <c r="V601" s="131"/>
      <c r="W601" s="9"/>
      <c r="X601" s="9"/>
      <c r="Y601" s="9"/>
      <c r="Z601" s="11"/>
      <c r="AA601" s="11"/>
      <c r="AB601" s="128"/>
      <c r="AC601" s="12"/>
      <c r="AD601" s="12"/>
      <c r="AE601" s="12"/>
      <c r="AF601" s="12"/>
      <c r="AG601" s="11"/>
    </row>
    <row r="602" spans="1:33" s="1" customFormat="1">
      <c r="A602" s="12"/>
      <c r="B602" s="9"/>
      <c r="C602" s="9"/>
      <c r="D602" s="9"/>
      <c r="E602" s="9"/>
      <c r="F602" s="9"/>
      <c r="G602" s="9"/>
      <c r="H602" s="9"/>
      <c r="I602" s="9"/>
      <c r="J602" s="9"/>
      <c r="K602" s="9"/>
      <c r="L602" s="9"/>
      <c r="M602" s="9"/>
      <c r="N602" s="9"/>
      <c r="O602" s="9"/>
      <c r="P602" s="9"/>
      <c r="Q602" s="9"/>
      <c r="R602" s="9"/>
      <c r="S602" s="9"/>
      <c r="T602" s="10"/>
      <c r="U602" s="14"/>
      <c r="V602" s="131"/>
      <c r="W602" s="9"/>
      <c r="X602" s="9"/>
      <c r="Y602" s="9"/>
      <c r="Z602" s="11"/>
      <c r="AA602" s="11"/>
      <c r="AB602" s="128"/>
      <c r="AC602" s="12"/>
      <c r="AD602" s="12"/>
      <c r="AE602" s="12"/>
      <c r="AF602" s="12"/>
      <c r="AG602" s="11"/>
    </row>
    <row r="603" spans="1:33" s="1" customFormat="1">
      <c r="A603" s="12"/>
      <c r="B603" s="9"/>
      <c r="C603" s="9"/>
      <c r="D603" s="9"/>
      <c r="E603" s="9"/>
      <c r="F603" s="9"/>
      <c r="G603" s="9"/>
      <c r="H603" s="9"/>
      <c r="I603" s="9"/>
      <c r="J603" s="9"/>
      <c r="K603" s="9"/>
      <c r="L603" s="9"/>
      <c r="M603" s="9"/>
      <c r="N603" s="9"/>
      <c r="O603" s="9"/>
      <c r="P603" s="9"/>
      <c r="Q603" s="9"/>
      <c r="R603" s="9"/>
      <c r="S603" s="9"/>
      <c r="T603" s="10"/>
      <c r="U603" s="14"/>
      <c r="V603" s="131"/>
      <c r="W603" s="9"/>
      <c r="X603" s="9"/>
      <c r="Y603" s="9"/>
      <c r="Z603" s="11"/>
      <c r="AA603" s="11"/>
      <c r="AB603" s="128"/>
      <c r="AC603" s="12"/>
      <c r="AD603" s="12"/>
      <c r="AE603" s="12"/>
      <c r="AF603" s="12"/>
      <c r="AG603" s="11"/>
    </row>
    <row r="604" spans="1:33" s="1" customFormat="1">
      <c r="A604" s="12"/>
      <c r="B604" s="9"/>
      <c r="C604" s="9"/>
      <c r="D604" s="9"/>
      <c r="E604" s="9"/>
      <c r="F604" s="9"/>
      <c r="G604" s="9"/>
      <c r="H604" s="9"/>
      <c r="I604" s="9"/>
      <c r="J604" s="9"/>
      <c r="K604" s="9"/>
      <c r="L604" s="9"/>
      <c r="M604" s="9"/>
      <c r="N604" s="9"/>
      <c r="O604" s="9"/>
      <c r="P604" s="9"/>
      <c r="Q604" s="9"/>
      <c r="R604" s="9"/>
      <c r="S604" s="9"/>
      <c r="T604" s="10"/>
      <c r="U604" s="14"/>
      <c r="V604" s="131"/>
      <c r="W604" s="9"/>
      <c r="X604" s="9"/>
      <c r="Y604" s="9"/>
      <c r="Z604" s="11"/>
      <c r="AA604" s="11"/>
      <c r="AB604" s="128"/>
      <c r="AC604" s="12"/>
      <c r="AD604" s="12"/>
      <c r="AE604" s="12"/>
      <c r="AF604" s="12"/>
      <c r="AG604" s="11"/>
    </row>
    <row r="605" spans="1:33" s="1" customFormat="1">
      <c r="A605" s="12"/>
      <c r="B605" s="9"/>
      <c r="C605" s="9"/>
      <c r="D605" s="9"/>
      <c r="E605" s="9"/>
      <c r="F605" s="9"/>
      <c r="G605" s="9"/>
      <c r="H605" s="9"/>
      <c r="I605" s="9"/>
      <c r="J605" s="9"/>
      <c r="K605" s="9"/>
      <c r="L605" s="9"/>
      <c r="M605" s="9"/>
      <c r="N605" s="9"/>
      <c r="O605" s="9"/>
      <c r="P605" s="9"/>
      <c r="Q605" s="9"/>
      <c r="R605" s="9"/>
      <c r="S605" s="9"/>
      <c r="T605" s="10"/>
      <c r="U605" s="14"/>
      <c r="V605" s="131"/>
      <c r="W605" s="9"/>
      <c r="X605" s="9"/>
      <c r="Y605" s="9"/>
      <c r="Z605" s="11"/>
      <c r="AA605" s="11"/>
      <c r="AB605" s="128"/>
      <c r="AC605" s="12"/>
      <c r="AD605" s="12"/>
      <c r="AE605" s="12"/>
      <c r="AF605" s="12"/>
      <c r="AG605" s="11"/>
    </row>
    <row r="606" spans="1:33" s="1" customFormat="1">
      <c r="A606" s="12"/>
      <c r="B606" s="9"/>
      <c r="C606" s="9"/>
      <c r="D606" s="9"/>
      <c r="E606" s="9"/>
      <c r="F606" s="9"/>
      <c r="G606" s="9"/>
      <c r="H606" s="9"/>
      <c r="I606" s="9"/>
      <c r="J606" s="9"/>
      <c r="K606" s="9"/>
      <c r="L606" s="9"/>
      <c r="M606" s="9"/>
      <c r="N606" s="9"/>
      <c r="O606" s="9"/>
      <c r="P606" s="9"/>
      <c r="Q606" s="9"/>
      <c r="R606" s="9"/>
      <c r="S606" s="9"/>
      <c r="T606" s="10"/>
      <c r="U606" s="14"/>
      <c r="V606" s="131"/>
      <c r="W606" s="9"/>
      <c r="X606" s="9"/>
      <c r="Y606" s="9"/>
      <c r="Z606" s="11"/>
      <c r="AA606" s="11"/>
      <c r="AB606" s="128"/>
      <c r="AC606" s="12"/>
      <c r="AD606" s="12"/>
      <c r="AE606" s="12"/>
      <c r="AF606" s="12"/>
      <c r="AG606" s="11"/>
    </row>
    <row r="607" spans="1:33" s="1" customFormat="1">
      <c r="A607" s="12"/>
      <c r="B607" s="9"/>
      <c r="C607" s="9"/>
      <c r="D607" s="9"/>
      <c r="E607" s="9"/>
      <c r="F607" s="9"/>
      <c r="G607" s="9"/>
      <c r="H607" s="9"/>
      <c r="I607" s="9"/>
      <c r="J607" s="9"/>
      <c r="K607" s="9"/>
      <c r="L607" s="9"/>
      <c r="M607" s="9"/>
      <c r="N607" s="9"/>
      <c r="O607" s="9"/>
      <c r="P607" s="9"/>
      <c r="Q607" s="9"/>
      <c r="R607" s="9"/>
      <c r="S607" s="9"/>
      <c r="T607" s="10"/>
      <c r="U607" s="14"/>
      <c r="V607" s="131"/>
      <c r="W607" s="9"/>
      <c r="X607" s="9"/>
      <c r="Y607" s="9"/>
      <c r="Z607" s="11"/>
      <c r="AA607" s="11"/>
      <c r="AB607" s="128"/>
      <c r="AC607" s="12"/>
      <c r="AD607" s="12"/>
      <c r="AE607" s="12"/>
      <c r="AF607" s="12"/>
      <c r="AG607" s="11"/>
    </row>
    <row r="608" spans="1:33" s="1" customFormat="1">
      <c r="A608" s="12"/>
      <c r="B608" s="9"/>
      <c r="C608" s="9"/>
      <c r="D608" s="9"/>
      <c r="E608" s="9"/>
      <c r="F608" s="9"/>
      <c r="G608" s="9"/>
      <c r="H608" s="9"/>
      <c r="I608" s="9"/>
      <c r="J608" s="9"/>
      <c r="K608" s="9"/>
      <c r="L608" s="9"/>
      <c r="M608" s="9"/>
      <c r="N608" s="9"/>
      <c r="O608" s="9"/>
      <c r="P608" s="9"/>
      <c r="Q608" s="9"/>
      <c r="R608" s="9"/>
      <c r="S608" s="9"/>
      <c r="T608" s="10"/>
      <c r="U608" s="14"/>
      <c r="V608" s="131"/>
      <c r="W608" s="9"/>
      <c r="X608" s="9"/>
      <c r="Y608" s="9"/>
      <c r="Z608" s="11"/>
      <c r="AA608" s="11"/>
      <c r="AB608" s="128"/>
      <c r="AC608" s="12"/>
      <c r="AD608" s="12"/>
      <c r="AE608" s="12"/>
      <c r="AF608" s="12"/>
      <c r="AG608" s="11"/>
    </row>
    <row r="609" spans="1:33" s="1" customFormat="1">
      <c r="A609" s="12"/>
      <c r="B609" s="9"/>
      <c r="C609" s="9"/>
      <c r="D609" s="9"/>
      <c r="E609" s="9"/>
      <c r="F609" s="9"/>
      <c r="G609" s="9"/>
      <c r="H609" s="9"/>
      <c r="I609" s="9"/>
      <c r="J609" s="9"/>
      <c r="K609" s="9"/>
      <c r="L609" s="9"/>
      <c r="M609" s="9"/>
      <c r="N609" s="9"/>
      <c r="O609" s="9"/>
      <c r="P609" s="9"/>
      <c r="Q609" s="9"/>
      <c r="R609" s="9"/>
      <c r="S609" s="9"/>
      <c r="T609" s="10"/>
      <c r="U609" s="14"/>
      <c r="V609" s="131"/>
      <c r="W609" s="9"/>
      <c r="X609" s="9"/>
      <c r="Y609" s="9"/>
      <c r="Z609" s="11"/>
      <c r="AA609" s="11"/>
      <c r="AB609" s="128"/>
      <c r="AC609" s="12"/>
      <c r="AD609" s="12"/>
      <c r="AE609" s="12"/>
      <c r="AF609" s="12"/>
      <c r="AG609" s="11"/>
    </row>
    <row r="610" spans="1:33" s="1" customFormat="1">
      <c r="A610" s="12"/>
      <c r="B610" s="9"/>
      <c r="C610" s="9"/>
      <c r="D610" s="9"/>
      <c r="E610" s="9"/>
      <c r="F610" s="9"/>
      <c r="G610" s="9"/>
      <c r="H610" s="9"/>
      <c r="I610" s="9"/>
      <c r="J610" s="9"/>
      <c r="K610" s="9"/>
      <c r="L610" s="9"/>
      <c r="M610" s="9"/>
      <c r="N610" s="9"/>
      <c r="O610" s="9"/>
      <c r="P610" s="9"/>
      <c r="Q610" s="9"/>
      <c r="R610" s="9"/>
      <c r="S610" s="9"/>
      <c r="T610" s="10"/>
      <c r="U610" s="14"/>
      <c r="V610" s="131"/>
      <c r="W610" s="9"/>
      <c r="X610" s="9"/>
      <c r="Y610" s="9"/>
      <c r="Z610" s="11"/>
      <c r="AA610" s="11"/>
      <c r="AB610" s="128"/>
      <c r="AC610" s="12"/>
      <c r="AD610" s="12"/>
      <c r="AE610" s="12"/>
      <c r="AF610" s="12"/>
      <c r="AG610" s="11"/>
    </row>
    <row r="611" spans="1:33" s="1" customFormat="1">
      <c r="A611" s="12"/>
      <c r="B611" s="9"/>
      <c r="C611" s="9"/>
      <c r="D611" s="9"/>
      <c r="E611" s="9"/>
      <c r="F611" s="9"/>
      <c r="G611" s="9"/>
      <c r="H611" s="9"/>
      <c r="I611" s="9"/>
      <c r="J611" s="9"/>
      <c r="K611" s="9"/>
      <c r="L611" s="9"/>
      <c r="M611" s="9"/>
      <c r="N611" s="9"/>
      <c r="O611" s="9"/>
      <c r="P611" s="9"/>
      <c r="Q611" s="9"/>
      <c r="R611" s="9"/>
      <c r="S611" s="9"/>
      <c r="T611" s="10"/>
      <c r="U611" s="14"/>
      <c r="V611" s="131"/>
      <c r="W611" s="9"/>
      <c r="X611" s="9"/>
      <c r="Y611" s="9"/>
      <c r="Z611" s="11"/>
      <c r="AA611" s="11"/>
      <c r="AB611" s="128"/>
      <c r="AC611" s="12"/>
      <c r="AD611" s="12"/>
      <c r="AE611" s="12"/>
      <c r="AF611" s="12"/>
      <c r="AG611" s="11"/>
    </row>
    <row r="612" spans="1:33" s="1" customFormat="1">
      <c r="A612" s="12"/>
      <c r="B612" s="9"/>
      <c r="C612" s="9"/>
      <c r="D612" s="9"/>
      <c r="E612" s="9"/>
      <c r="F612" s="9"/>
      <c r="G612" s="9"/>
      <c r="H612" s="9"/>
      <c r="I612" s="9"/>
      <c r="J612" s="9"/>
      <c r="K612" s="9"/>
      <c r="L612" s="9"/>
      <c r="M612" s="9"/>
      <c r="N612" s="9"/>
      <c r="O612" s="9"/>
      <c r="P612" s="9"/>
      <c r="Q612" s="9"/>
      <c r="R612" s="9"/>
      <c r="S612" s="9"/>
      <c r="T612" s="10"/>
      <c r="U612" s="14"/>
      <c r="V612" s="131"/>
      <c r="W612" s="9"/>
      <c r="X612" s="9"/>
      <c r="Y612" s="9"/>
      <c r="Z612" s="11"/>
      <c r="AA612" s="11"/>
      <c r="AB612" s="128"/>
      <c r="AC612" s="12"/>
      <c r="AD612" s="12"/>
      <c r="AE612" s="12"/>
      <c r="AF612" s="12"/>
      <c r="AG612" s="11"/>
    </row>
    <row r="613" spans="1:33" s="1" customFormat="1">
      <c r="A613" s="12"/>
      <c r="B613" s="9"/>
      <c r="C613" s="9"/>
      <c r="D613" s="9"/>
      <c r="E613" s="9"/>
      <c r="F613" s="9"/>
      <c r="G613" s="9"/>
      <c r="H613" s="9"/>
      <c r="I613" s="9"/>
      <c r="J613" s="9"/>
      <c r="K613" s="9"/>
      <c r="L613" s="9"/>
      <c r="M613" s="9"/>
      <c r="N613" s="9"/>
      <c r="O613" s="9"/>
      <c r="P613" s="9"/>
      <c r="Q613" s="9"/>
      <c r="R613" s="9"/>
      <c r="S613" s="9"/>
      <c r="T613" s="10"/>
      <c r="U613" s="14"/>
      <c r="V613" s="131"/>
      <c r="W613" s="9"/>
      <c r="X613" s="9"/>
      <c r="Y613" s="9"/>
      <c r="Z613" s="11"/>
      <c r="AA613" s="11"/>
      <c r="AB613" s="128"/>
      <c r="AC613" s="12"/>
      <c r="AD613" s="12"/>
      <c r="AE613" s="12"/>
      <c r="AF613" s="12"/>
      <c r="AG613" s="11"/>
    </row>
    <row r="614" spans="1:33" s="1" customFormat="1">
      <c r="A614" s="12"/>
      <c r="B614" s="9"/>
      <c r="C614" s="9"/>
      <c r="D614" s="9"/>
      <c r="E614" s="9"/>
      <c r="F614" s="9"/>
      <c r="G614" s="9"/>
      <c r="H614" s="9"/>
      <c r="I614" s="9"/>
      <c r="J614" s="9"/>
      <c r="K614" s="9"/>
      <c r="L614" s="9"/>
      <c r="M614" s="9"/>
      <c r="N614" s="9"/>
      <c r="O614" s="9"/>
      <c r="P614" s="9"/>
      <c r="Q614" s="9"/>
      <c r="R614" s="9"/>
      <c r="S614" s="9"/>
      <c r="T614" s="10"/>
      <c r="U614" s="14"/>
      <c r="V614" s="131"/>
      <c r="W614" s="9"/>
      <c r="X614" s="9"/>
      <c r="Y614" s="9"/>
      <c r="Z614" s="11"/>
      <c r="AA614" s="11"/>
      <c r="AB614" s="128"/>
      <c r="AC614" s="12"/>
      <c r="AD614" s="12"/>
      <c r="AE614" s="12"/>
      <c r="AF614" s="12"/>
      <c r="AG614" s="11"/>
    </row>
    <row r="615" spans="1:33" s="1" customFormat="1">
      <c r="A615" s="12"/>
      <c r="B615" s="9"/>
      <c r="C615" s="9"/>
      <c r="D615" s="9"/>
      <c r="E615" s="9"/>
      <c r="F615" s="9"/>
      <c r="G615" s="9"/>
      <c r="H615" s="9"/>
      <c r="I615" s="9"/>
      <c r="J615" s="9"/>
      <c r="K615" s="9"/>
      <c r="L615" s="9"/>
      <c r="M615" s="9"/>
      <c r="N615" s="9"/>
      <c r="O615" s="9"/>
      <c r="P615" s="9"/>
      <c r="Q615" s="9"/>
      <c r="R615" s="9"/>
      <c r="S615" s="9"/>
      <c r="T615" s="10"/>
      <c r="U615" s="14"/>
      <c r="V615" s="131"/>
      <c r="W615" s="9"/>
      <c r="X615" s="9"/>
      <c r="Y615" s="9"/>
      <c r="Z615" s="11"/>
      <c r="AA615" s="11"/>
      <c r="AB615" s="128"/>
      <c r="AC615" s="12"/>
      <c r="AD615" s="12"/>
      <c r="AE615" s="12"/>
      <c r="AF615" s="12"/>
      <c r="AG615" s="11"/>
    </row>
    <row r="616" spans="1:33" s="1" customFormat="1">
      <c r="A616" s="12"/>
      <c r="B616" s="9"/>
      <c r="C616" s="9"/>
      <c r="D616" s="9"/>
      <c r="E616" s="9"/>
      <c r="F616" s="9"/>
      <c r="G616" s="9"/>
      <c r="H616" s="9"/>
      <c r="I616" s="9"/>
      <c r="J616" s="9"/>
      <c r="K616" s="9"/>
      <c r="L616" s="9"/>
      <c r="M616" s="9"/>
      <c r="N616" s="9"/>
      <c r="O616" s="9"/>
      <c r="P616" s="9"/>
      <c r="Q616" s="9"/>
      <c r="R616" s="9"/>
      <c r="S616" s="9"/>
      <c r="T616" s="10"/>
      <c r="U616" s="14"/>
      <c r="V616" s="131"/>
      <c r="W616" s="9"/>
      <c r="X616" s="9"/>
      <c r="Y616" s="9"/>
      <c r="Z616" s="11"/>
      <c r="AA616" s="11"/>
      <c r="AB616" s="128"/>
      <c r="AC616" s="12"/>
      <c r="AD616" s="12"/>
      <c r="AE616" s="12"/>
      <c r="AF616" s="12"/>
      <c r="AG616" s="11"/>
    </row>
    <row r="617" spans="1:33" s="1" customFormat="1">
      <c r="A617" s="12"/>
      <c r="B617" s="9"/>
      <c r="C617" s="9"/>
      <c r="D617" s="9"/>
      <c r="E617" s="9"/>
      <c r="F617" s="9"/>
      <c r="G617" s="9"/>
      <c r="H617" s="9"/>
      <c r="I617" s="9"/>
      <c r="J617" s="9"/>
      <c r="K617" s="9"/>
      <c r="L617" s="9"/>
      <c r="M617" s="9"/>
      <c r="N617" s="9"/>
      <c r="O617" s="9"/>
      <c r="P617" s="9"/>
      <c r="Q617" s="9"/>
      <c r="R617" s="9"/>
      <c r="S617" s="9"/>
      <c r="T617" s="10"/>
      <c r="U617" s="14"/>
      <c r="V617" s="131"/>
      <c r="W617" s="9"/>
      <c r="X617" s="9"/>
      <c r="Y617" s="9"/>
      <c r="Z617" s="11"/>
      <c r="AA617" s="11"/>
      <c r="AB617" s="128"/>
      <c r="AC617" s="12"/>
      <c r="AD617" s="12"/>
      <c r="AE617" s="12"/>
      <c r="AF617" s="12"/>
      <c r="AG617" s="11"/>
    </row>
    <row r="618" spans="1:33" s="1" customFormat="1">
      <c r="A618" s="12"/>
      <c r="B618" s="9"/>
      <c r="C618" s="9"/>
      <c r="D618" s="9"/>
      <c r="E618" s="9"/>
      <c r="F618" s="9"/>
      <c r="G618" s="9"/>
      <c r="H618" s="9"/>
      <c r="I618" s="9"/>
      <c r="J618" s="9"/>
      <c r="K618" s="9"/>
      <c r="L618" s="9"/>
      <c r="M618" s="9"/>
      <c r="N618" s="9"/>
      <c r="O618" s="9"/>
      <c r="P618" s="9"/>
      <c r="Q618" s="9"/>
      <c r="R618" s="9"/>
      <c r="S618" s="9"/>
      <c r="T618" s="10"/>
      <c r="U618" s="14"/>
      <c r="V618" s="131"/>
      <c r="W618" s="9"/>
      <c r="X618" s="9"/>
      <c r="Y618" s="9"/>
      <c r="Z618" s="11"/>
      <c r="AA618" s="11"/>
      <c r="AB618" s="128"/>
      <c r="AC618" s="12"/>
      <c r="AD618" s="12"/>
      <c r="AE618" s="12"/>
      <c r="AF618" s="12"/>
      <c r="AG618" s="11"/>
    </row>
    <row r="619" spans="1:33" s="1" customFormat="1">
      <c r="A619" s="12"/>
      <c r="B619" s="9"/>
      <c r="C619" s="9"/>
      <c r="D619" s="9"/>
      <c r="E619" s="9"/>
      <c r="F619" s="9"/>
      <c r="G619" s="9"/>
      <c r="H619" s="9"/>
      <c r="I619" s="9"/>
      <c r="J619" s="9"/>
      <c r="K619" s="9"/>
      <c r="L619" s="9"/>
      <c r="M619" s="9"/>
      <c r="N619" s="9"/>
      <c r="O619" s="9"/>
      <c r="P619" s="9"/>
      <c r="Q619" s="9"/>
      <c r="R619" s="9"/>
      <c r="S619" s="9"/>
      <c r="T619" s="10"/>
      <c r="U619" s="14"/>
      <c r="V619" s="131"/>
      <c r="W619" s="9"/>
      <c r="X619" s="9"/>
      <c r="Y619" s="9"/>
      <c r="Z619" s="11"/>
      <c r="AA619" s="11"/>
      <c r="AB619" s="128"/>
      <c r="AC619" s="12"/>
      <c r="AD619" s="12"/>
      <c r="AE619" s="12"/>
      <c r="AF619" s="12"/>
      <c r="AG619" s="11"/>
    </row>
    <row r="620" spans="1:33" s="1" customFormat="1">
      <c r="A620" s="12"/>
      <c r="B620" s="9"/>
      <c r="C620" s="9"/>
      <c r="D620" s="9"/>
      <c r="E620" s="9"/>
      <c r="F620" s="9"/>
      <c r="G620" s="9"/>
      <c r="H620" s="9"/>
      <c r="I620" s="9"/>
      <c r="J620" s="9"/>
      <c r="K620" s="9"/>
      <c r="L620" s="9"/>
      <c r="M620" s="9"/>
      <c r="N620" s="9"/>
      <c r="O620" s="9"/>
      <c r="P620" s="9"/>
      <c r="Q620" s="9"/>
      <c r="R620" s="9"/>
      <c r="S620" s="9"/>
      <c r="T620" s="10"/>
      <c r="U620" s="14"/>
      <c r="V620" s="131"/>
      <c r="W620" s="9"/>
      <c r="X620" s="9"/>
      <c r="Y620" s="9"/>
      <c r="Z620" s="11"/>
      <c r="AA620" s="11"/>
      <c r="AB620" s="128"/>
      <c r="AC620" s="12"/>
      <c r="AD620" s="12"/>
      <c r="AE620" s="12"/>
      <c r="AF620" s="12"/>
      <c r="AG620" s="11"/>
    </row>
    <row r="621" spans="1:33" s="1" customFormat="1">
      <c r="A621" s="12"/>
      <c r="B621" s="9"/>
      <c r="C621" s="9"/>
      <c r="D621" s="9"/>
      <c r="E621" s="9"/>
      <c r="F621" s="9"/>
      <c r="G621" s="9"/>
      <c r="H621" s="9"/>
      <c r="I621" s="9"/>
      <c r="J621" s="9"/>
      <c r="K621" s="9"/>
      <c r="L621" s="9"/>
      <c r="M621" s="9"/>
      <c r="N621" s="9"/>
      <c r="O621" s="9"/>
      <c r="P621" s="9"/>
      <c r="Q621" s="9"/>
      <c r="R621" s="9"/>
      <c r="S621" s="9"/>
      <c r="T621" s="10"/>
      <c r="U621" s="14"/>
      <c r="V621" s="131"/>
      <c r="W621" s="9"/>
      <c r="X621" s="9"/>
      <c r="Y621" s="9"/>
      <c r="Z621" s="11"/>
      <c r="AA621" s="11"/>
      <c r="AB621" s="128"/>
      <c r="AC621" s="12"/>
      <c r="AD621" s="12"/>
      <c r="AE621" s="12"/>
      <c r="AF621" s="12"/>
      <c r="AG621" s="11"/>
    </row>
  </sheetData>
  <mergeCells count="948">
    <mergeCell ref="W116:AA122"/>
    <mergeCell ref="V388:V393"/>
    <mergeCell ref="AC388:AF393"/>
    <mergeCell ref="N389:P389"/>
    <mergeCell ref="R389:T389"/>
    <mergeCell ref="N390:U393"/>
    <mergeCell ref="W388:AA393"/>
    <mergeCell ref="AB388:AB393"/>
    <mergeCell ref="V378:V381"/>
    <mergeCell ref="AC378:AF381"/>
    <mergeCell ref="N379:Q379"/>
    <mergeCell ref="R379:T379"/>
    <mergeCell ref="N380:U381"/>
    <mergeCell ref="W378:AA381"/>
    <mergeCell ref="AB378:AB381"/>
    <mergeCell ref="W305:AA309"/>
    <mergeCell ref="N348:P348"/>
    <mergeCell ref="R348:T348"/>
    <mergeCell ref="N349:U353"/>
    <mergeCell ref="W347:AA353"/>
    <mergeCell ref="AB263:AB266"/>
    <mergeCell ref="AC328:AF332"/>
    <mergeCell ref="W354:AA357"/>
    <mergeCell ref="W256:AA262"/>
    <mergeCell ref="A388:A393"/>
    <mergeCell ref="B388:G393"/>
    <mergeCell ref="H388:M392"/>
    <mergeCell ref="N388:Q388"/>
    <mergeCell ref="R388:U388"/>
    <mergeCell ref="H393:M393"/>
    <mergeCell ref="AC382:AF387"/>
    <mergeCell ref="O383:U383"/>
    <mergeCell ref="O384:U384"/>
    <mergeCell ref="O385:U385"/>
    <mergeCell ref="O386:U387"/>
    <mergeCell ref="W382:AA387"/>
    <mergeCell ref="AB382:AB387"/>
    <mergeCell ref="A382:A387"/>
    <mergeCell ref="B382:G387"/>
    <mergeCell ref="H382:M385"/>
    <mergeCell ref="O382:U382"/>
    <mergeCell ref="V382:V387"/>
    <mergeCell ref="H386:M387"/>
    <mergeCell ref="N386:N387"/>
    <mergeCell ref="A378:A381"/>
    <mergeCell ref="B378:G381"/>
    <mergeCell ref="H378:M379"/>
    <mergeCell ref="N378:Q378"/>
    <mergeCell ref="R378:T378"/>
    <mergeCell ref="H380:M381"/>
    <mergeCell ref="AC376:AF377"/>
    <mergeCell ref="H377:M377"/>
    <mergeCell ref="W376:AA377"/>
    <mergeCell ref="AB376:AB377"/>
    <mergeCell ref="N50:U51"/>
    <mergeCell ref="W47:AA51"/>
    <mergeCell ref="AC367:AF372"/>
    <mergeCell ref="AB367:AB372"/>
    <mergeCell ref="V363:V366"/>
    <mergeCell ref="AC363:AF366"/>
    <mergeCell ref="N364:Q364"/>
    <mergeCell ref="R364:T364"/>
    <mergeCell ref="W363:AA366"/>
    <mergeCell ref="AB363:AB366"/>
    <mergeCell ref="AC361:AF362"/>
    <mergeCell ref="W361:AA362"/>
    <mergeCell ref="AB361:AB362"/>
    <mergeCell ref="AB224:AB235"/>
    <mergeCell ref="AB236:AB241"/>
    <mergeCell ref="AB347:AB353"/>
    <mergeCell ref="AB341:AB346"/>
    <mergeCell ref="W297:AA298"/>
    <mergeCell ref="W299:AA304"/>
    <mergeCell ref="W67:AA74"/>
    <mergeCell ref="W75:AA78"/>
    <mergeCell ref="W79:AA85"/>
    <mergeCell ref="W86:AA92"/>
    <mergeCell ref="W109:AA115"/>
    <mergeCell ref="H362:M362"/>
    <mergeCell ref="W236:AA241"/>
    <mergeCell ref="W242:AA246"/>
    <mergeCell ref="W247:AA250"/>
    <mergeCell ref="W251:AA255"/>
    <mergeCell ref="A376:G377"/>
    <mergeCell ref="H376:M376"/>
    <mergeCell ref="N376:U377"/>
    <mergeCell ref="W188:AA192"/>
    <mergeCell ref="W198:AA202"/>
    <mergeCell ref="W206:AA207"/>
    <mergeCell ref="W208:AA213"/>
    <mergeCell ref="W214:AA218"/>
    <mergeCell ref="W222:AA223"/>
    <mergeCell ref="V376:V377"/>
    <mergeCell ref="V367:V372"/>
    <mergeCell ref="O368:U368"/>
    <mergeCell ref="O369:U369"/>
    <mergeCell ref="O370:U370"/>
    <mergeCell ref="W367:AA372"/>
    <mergeCell ref="O371:U372"/>
    <mergeCell ref="H365:M366"/>
    <mergeCell ref="N365:U366"/>
    <mergeCell ref="A367:A372"/>
    <mergeCell ref="B367:G372"/>
    <mergeCell ref="H367:M370"/>
    <mergeCell ref="O367:U367"/>
    <mergeCell ref="H371:M372"/>
    <mergeCell ref="N371:N372"/>
    <mergeCell ref="A363:A366"/>
    <mergeCell ref="B363:G366"/>
    <mergeCell ref="H363:M364"/>
    <mergeCell ref="N363:Q363"/>
    <mergeCell ref="R363:T363"/>
    <mergeCell ref="A361:G362"/>
    <mergeCell ref="H361:M361"/>
    <mergeCell ref="N361:U362"/>
    <mergeCell ref="V361:V362"/>
    <mergeCell ref="H356:M357"/>
    <mergeCell ref="W224:AA235"/>
    <mergeCell ref="W263:AA266"/>
    <mergeCell ref="W267:AA270"/>
    <mergeCell ref="W271:AA274"/>
    <mergeCell ref="W275:AA280"/>
    <mergeCell ref="V347:V353"/>
    <mergeCell ref="O343:U343"/>
    <mergeCell ref="O344:U344"/>
    <mergeCell ref="O345:U346"/>
    <mergeCell ref="W341:AA346"/>
    <mergeCell ref="P324:R324"/>
    <mergeCell ref="S324:U324"/>
    <mergeCell ref="A354:A357"/>
    <mergeCell ref="B354:G357"/>
    <mergeCell ref="H354:M355"/>
    <mergeCell ref="N354:U357"/>
    <mergeCell ref="V354:V357"/>
    <mergeCell ref="W281:AA287"/>
    <mergeCell ref="W288:AA293"/>
    <mergeCell ref="A347:A353"/>
    <mergeCell ref="B347:G353"/>
    <mergeCell ref="H347:M351"/>
    <mergeCell ref="N347:Q347"/>
    <mergeCell ref="R347:U347"/>
    <mergeCell ref="H352:M353"/>
    <mergeCell ref="V341:V346"/>
    <mergeCell ref="H345:M346"/>
    <mergeCell ref="N345:N346"/>
    <mergeCell ref="O342:U342"/>
    <mergeCell ref="A341:A346"/>
    <mergeCell ref="B341:G346"/>
    <mergeCell ref="H341:M344"/>
    <mergeCell ref="O341:U341"/>
    <mergeCell ref="A333:A340"/>
    <mergeCell ref="B333:G340"/>
    <mergeCell ref="H333:M337"/>
    <mergeCell ref="P336:Q336"/>
    <mergeCell ref="W310:AA314"/>
    <mergeCell ref="W315:AA319"/>
    <mergeCell ref="W320:AA327"/>
    <mergeCell ref="W328:AA332"/>
    <mergeCell ref="W333:AA340"/>
    <mergeCell ref="V328:V332"/>
    <mergeCell ref="N334:O334"/>
    <mergeCell ref="P334:R334"/>
    <mergeCell ref="S334:U334"/>
    <mergeCell ref="P335:Q335"/>
    <mergeCell ref="S335:T335"/>
    <mergeCell ref="A328:A332"/>
    <mergeCell ref="B328:G332"/>
    <mergeCell ref="H328:M329"/>
    <mergeCell ref="H330:M332"/>
    <mergeCell ref="A320:A327"/>
    <mergeCell ref="B320:G327"/>
    <mergeCell ref="H320:M324"/>
    <mergeCell ref="H325:M327"/>
    <mergeCell ref="A315:A319"/>
    <mergeCell ref="AB43:AB46"/>
    <mergeCell ref="AB47:AB51"/>
    <mergeCell ref="AB52:AB56"/>
    <mergeCell ref="AB60:AB61"/>
    <mergeCell ref="AB62:AB66"/>
    <mergeCell ref="AC315:AF319"/>
    <mergeCell ref="AB99:AB108"/>
    <mergeCell ref="AC320:AF327"/>
    <mergeCell ref="AB67:AB74"/>
    <mergeCell ref="AB75:AB78"/>
    <mergeCell ref="AB79:AB85"/>
    <mergeCell ref="AB86:AB92"/>
    <mergeCell ref="AB109:AB115"/>
    <mergeCell ref="AB116:AB122"/>
    <mergeCell ref="AB123:AB130"/>
    <mergeCell ref="AB131:AB134"/>
    <mergeCell ref="AB135:AB142"/>
    <mergeCell ref="AB143:AB147"/>
    <mergeCell ref="AB148:AB152"/>
    <mergeCell ref="AB153:AB156"/>
    <mergeCell ref="AB157:AB161"/>
    <mergeCell ref="AB166:AB167"/>
    <mergeCell ref="AB168:AB172"/>
    <mergeCell ref="AB188:AB192"/>
    <mergeCell ref="W157:AA161"/>
    <mergeCell ref="W166:AA167"/>
    <mergeCell ref="S305:U305"/>
    <mergeCell ref="P307:Q307"/>
    <mergeCell ref="S307:T307"/>
    <mergeCell ref="O193:U194"/>
    <mergeCell ref="V193:V197"/>
    <mergeCell ref="A179:U179"/>
    <mergeCell ref="A180:U180"/>
    <mergeCell ref="O178:Q178"/>
    <mergeCell ref="H303:M304"/>
    <mergeCell ref="A275:A280"/>
    <mergeCell ref="B275:G280"/>
    <mergeCell ref="H275:M278"/>
    <mergeCell ref="A299:A304"/>
    <mergeCell ref="B299:G304"/>
    <mergeCell ref="H299:M302"/>
    <mergeCell ref="A297:G298"/>
    <mergeCell ref="H297:M297"/>
    <mergeCell ref="N297:U298"/>
    <mergeCell ref="V297:V298"/>
    <mergeCell ref="O300:R300"/>
    <mergeCell ref="S300:U300"/>
    <mergeCell ref="O301:R301"/>
    <mergeCell ref="P323:Q323"/>
    <mergeCell ref="S323:T323"/>
    <mergeCell ref="V310:V314"/>
    <mergeCell ref="AB267:AB270"/>
    <mergeCell ref="AB251:AB255"/>
    <mergeCell ref="AB256:AB262"/>
    <mergeCell ref="AC354:AF357"/>
    <mergeCell ref="AC347:AF353"/>
    <mergeCell ref="AC341:AF346"/>
    <mergeCell ref="AC333:AF340"/>
    <mergeCell ref="AB333:AB340"/>
    <mergeCell ref="N338:U340"/>
    <mergeCell ref="N333:U333"/>
    <mergeCell ref="V333:V340"/>
    <mergeCell ref="S336:T336"/>
    <mergeCell ref="P337:Q337"/>
    <mergeCell ref="N328:U332"/>
    <mergeCell ref="N326:U327"/>
    <mergeCell ref="S321:U321"/>
    <mergeCell ref="N303:U304"/>
    <mergeCell ref="V299:V304"/>
    <mergeCell ref="O275:U275"/>
    <mergeCell ref="V275:V280"/>
    <mergeCell ref="N299:U299"/>
    <mergeCell ref="AB193:AB197"/>
    <mergeCell ref="AB242:AB246"/>
    <mergeCell ref="W173:AA178"/>
    <mergeCell ref="V153:V156"/>
    <mergeCell ref="V143:V147"/>
    <mergeCell ref="S337:T337"/>
    <mergeCell ref="H338:M340"/>
    <mergeCell ref="AB198:AB202"/>
    <mergeCell ref="AB206:AB207"/>
    <mergeCell ref="AB208:AB213"/>
    <mergeCell ref="AB214:AB218"/>
    <mergeCell ref="AB247:AB250"/>
    <mergeCell ref="N325:O325"/>
    <mergeCell ref="P325:Q325"/>
    <mergeCell ref="S325:T325"/>
    <mergeCell ref="N321:O321"/>
    <mergeCell ref="P321:R321"/>
    <mergeCell ref="P322:Q322"/>
    <mergeCell ref="N324:O324"/>
    <mergeCell ref="S322:T322"/>
    <mergeCell ref="AB320:AB327"/>
    <mergeCell ref="N320:U320"/>
    <mergeCell ref="V320:V327"/>
    <mergeCell ref="H308:M309"/>
    <mergeCell ref="B315:G319"/>
    <mergeCell ref="H315:M318"/>
    <mergeCell ref="N315:U319"/>
    <mergeCell ref="V315:V319"/>
    <mergeCell ref="H319:M319"/>
    <mergeCell ref="N308:U309"/>
    <mergeCell ref="A310:A314"/>
    <mergeCell ref="AC310:AF314"/>
    <mergeCell ref="A305:A309"/>
    <mergeCell ref="B310:G314"/>
    <mergeCell ref="H310:M313"/>
    <mergeCell ref="N310:U314"/>
    <mergeCell ref="H314:M314"/>
    <mergeCell ref="V305:V309"/>
    <mergeCell ref="AC305:AF309"/>
    <mergeCell ref="N306:N307"/>
    <mergeCell ref="P306:Q306"/>
    <mergeCell ref="R306:R307"/>
    <mergeCell ref="S306:T306"/>
    <mergeCell ref="U306:U307"/>
    <mergeCell ref="AB305:AB309"/>
    <mergeCell ref="B305:G309"/>
    <mergeCell ref="H305:M307"/>
    <mergeCell ref="P305:R305"/>
    <mergeCell ref="H298:M298"/>
    <mergeCell ref="A281:A287"/>
    <mergeCell ref="B281:G287"/>
    <mergeCell ref="H281:M285"/>
    <mergeCell ref="O281:U281"/>
    <mergeCell ref="V281:V287"/>
    <mergeCell ref="A288:A293"/>
    <mergeCell ref="B288:G293"/>
    <mergeCell ref="H288:M290"/>
    <mergeCell ref="H286:M287"/>
    <mergeCell ref="H291:M293"/>
    <mergeCell ref="AB310:AB314"/>
    <mergeCell ref="AB315:AB319"/>
    <mergeCell ref="O276:U276"/>
    <mergeCell ref="O277:U277"/>
    <mergeCell ref="O278:U278"/>
    <mergeCell ref="N279:U280"/>
    <mergeCell ref="AB275:AB280"/>
    <mergeCell ref="O289:U289"/>
    <mergeCell ref="O290:U290"/>
    <mergeCell ref="O291:R291"/>
    <mergeCell ref="S291:U291"/>
    <mergeCell ref="AB288:AB293"/>
    <mergeCell ref="O288:U288"/>
    <mergeCell ref="V288:V293"/>
    <mergeCell ref="S301:U301"/>
    <mergeCell ref="O302:R302"/>
    <mergeCell ref="S302:U302"/>
    <mergeCell ref="AL16:AO16"/>
    <mergeCell ref="AK16:AK17"/>
    <mergeCell ref="A271:A274"/>
    <mergeCell ref="B271:G274"/>
    <mergeCell ref="H271:M273"/>
    <mergeCell ref="N271:U274"/>
    <mergeCell ref="V271:V274"/>
    <mergeCell ref="H242:M243"/>
    <mergeCell ref="O242:U242"/>
    <mergeCell ref="V236:V241"/>
    <mergeCell ref="N201:U202"/>
    <mergeCell ref="A198:A202"/>
    <mergeCell ref="B198:G202"/>
    <mergeCell ref="H198:M200"/>
    <mergeCell ref="O198:U198"/>
    <mergeCell ref="H201:M202"/>
    <mergeCell ref="Z193:AA197"/>
    <mergeCell ref="AC193:AF197"/>
    <mergeCell ref="N195:U197"/>
    <mergeCell ref="H196:M197"/>
    <mergeCell ref="A193:A197"/>
    <mergeCell ref="B193:G197"/>
    <mergeCell ref="H193:M195"/>
    <mergeCell ref="N193:N194"/>
    <mergeCell ref="AB328:AB332"/>
    <mergeCell ref="AC267:AF270"/>
    <mergeCell ref="H269:M270"/>
    <mergeCell ref="N269:N270"/>
    <mergeCell ref="O269:U270"/>
    <mergeCell ref="AB354:AB357"/>
    <mergeCell ref="H279:M280"/>
    <mergeCell ref="AC271:AF274"/>
    <mergeCell ref="H274:M274"/>
    <mergeCell ref="AB271:AB274"/>
    <mergeCell ref="AC288:AF293"/>
    <mergeCell ref="AC275:AF280"/>
    <mergeCell ref="N292:U293"/>
    <mergeCell ref="AC281:AF287"/>
    <mergeCell ref="N282:U282"/>
    <mergeCell ref="N283:U283"/>
    <mergeCell ref="O284:U284"/>
    <mergeCell ref="N285:U285"/>
    <mergeCell ref="N286:U287"/>
    <mergeCell ref="AB281:AB287"/>
    <mergeCell ref="AB297:AB298"/>
    <mergeCell ref="AC299:AF304"/>
    <mergeCell ref="AB299:AB304"/>
    <mergeCell ref="AC297:AF298"/>
    <mergeCell ref="AP16:AR16"/>
    <mergeCell ref="A267:A270"/>
    <mergeCell ref="B267:G270"/>
    <mergeCell ref="H267:M268"/>
    <mergeCell ref="O267:U268"/>
    <mergeCell ref="V267:V270"/>
    <mergeCell ref="N244:U244"/>
    <mergeCell ref="N245:U246"/>
    <mergeCell ref="A242:A246"/>
    <mergeCell ref="B242:G246"/>
    <mergeCell ref="B208:G213"/>
    <mergeCell ref="H208:M211"/>
    <mergeCell ref="N208:N209"/>
    <mergeCell ref="O208:U209"/>
    <mergeCell ref="H212:M213"/>
    <mergeCell ref="N212:N213"/>
    <mergeCell ref="H207:M207"/>
    <mergeCell ref="A203:U203"/>
    <mergeCell ref="A204:U204"/>
    <mergeCell ref="A206:G207"/>
    <mergeCell ref="H206:M206"/>
    <mergeCell ref="N206:U207"/>
    <mergeCell ref="O199:U199"/>
    <mergeCell ref="O200:U200"/>
    <mergeCell ref="AC263:AF266"/>
    <mergeCell ref="O264:U264"/>
    <mergeCell ref="H265:M266"/>
    <mergeCell ref="N265:U266"/>
    <mergeCell ref="A1:AF1"/>
    <mergeCell ref="B247:G250"/>
    <mergeCell ref="H247:M248"/>
    <mergeCell ref="N247:U250"/>
    <mergeCell ref="H244:M246"/>
    <mergeCell ref="A222:G223"/>
    <mergeCell ref="H222:M222"/>
    <mergeCell ref="N222:U223"/>
    <mergeCell ref="N215:U215"/>
    <mergeCell ref="N216:U218"/>
    <mergeCell ref="A214:A218"/>
    <mergeCell ref="B214:G218"/>
    <mergeCell ref="H214:M216"/>
    <mergeCell ref="O214:U214"/>
    <mergeCell ref="H217:M218"/>
    <mergeCell ref="O210:U210"/>
    <mergeCell ref="O211:U211"/>
    <mergeCell ref="O212:U213"/>
    <mergeCell ref="A208:A213"/>
    <mergeCell ref="AC188:AF192"/>
    <mergeCell ref="AS16:BH16"/>
    <mergeCell ref="A263:A266"/>
    <mergeCell ref="B263:G266"/>
    <mergeCell ref="H263:M264"/>
    <mergeCell ref="O263:U263"/>
    <mergeCell ref="V263:V266"/>
    <mergeCell ref="O252:U252"/>
    <mergeCell ref="O253:U253"/>
    <mergeCell ref="O254:U255"/>
    <mergeCell ref="A247:A250"/>
    <mergeCell ref="P227:Q227"/>
    <mergeCell ref="S227:T227"/>
    <mergeCell ref="N228:O228"/>
    <mergeCell ref="P228:Q228"/>
    <mergeCell ref="S228:T228"/>
    <mergeCell ref="P226:R226"/>
    <mergeCell ref="S226:U226"/>
    <mergeCell ref="P231:R231"/>
    <mergeCell ref="S231:U231"/>
    <mergeCell ref="H223:M223"/>
    <mergeCell ref="A224:A235"/>
    <mergeCell ref="B224:G235"/>
    <mergeCell ref="H224:M233"/>
    <mergeCell ref="N224:U225"/>
    <mergeCell ref="BI16:BJ16"/>
    <mergeCell ref="V256:V262"/>
    <mergeCell ref="AC256:AF262"/>
    <mergeCell ref="BK16:BM16"/>
    <mergeCell ref="BN16:BO16"/>
    <mergeCell ref="BP16:CA16"/>
    <mergeCell ref="AC251:AF255"/>
    <mergeCell ref="V247:V250"/>
    <mergeCell ref="AC242:AF246"/>
    <mergeCell ref="V242:V246"/>
    <mergeCell ref="AC224:AF235"/>
    <mergeCell ref="AC222:AF223"/>
    <mergeCell ref="AB222:AB223"/>
    <mergeCell ref="V224:V235"/>
    <mergeCell ref="V222:V223"/>
    <mergeCell ref="AC214:AF218"/>
    <mergeCell ref="V214:V218"/>
    <mergeCell ref="V208:V213"/>
    <mergeCell ref="AC208:AF213"/>
    <mergeCell ref="V206:V207"/>
    <mergeCell ref="AC206:AF207"/>
    <mergeCell ref="AC198:AF202"/>
    <mergeCell ref="V198:V202"/>
    <mergeCell ref="W193:Y197"/>
    <mergeCell ref="CB16:CK16"/>
    <mergeCell ref="A256:A262"/>
    <mergeCell ref="B256:G262"/>
    <mergeCell ref="H256:M258"/>
    <mergeCell ref="N256:N257"/>
    <mergeCell ref="O256:U257"/>
    <mergeCell ref="O258:U259"/>
    <mergeCell ref="H259:M262"/>
    <mergeCell ref="N260:U260"/>
    <mergeCell ref="N261:U262"/>
    <mergeCell ref="S235:T235"/>
    <mergeCell ref="N232:O232"/>
    <mergeCell ref="P232:Q232"/>
    <mergeCell ref="S232:T232"/>
    <mergeCell ref="N233:O233"/>
    <mergeCell ref="P233:Q233"/>
    <mergeCell ref="S233:T233"/>
    <mergeCell ref="N229:O229"/>
    <mergeCell ref="P229:Q229"/>
    <mergeCell ref="S229:T229"/>
    <mergeCell ref="N230:O230"/>
    <mergeCell ref="P230:Q230"/>
    <mergeCell ref="S230:T230"/>
    <mergeCell ref="N227:O227"/>
    <mergeCell ref="CL16:CM16"/>
    <mergeCell ref="CN16:CP16"/>
    <mergeCell ref="A251:A255"/>
    <mergeCell ref="B251:G255"/>
    <mergeCell ref="H251:M253"/>
    <mergeCell ref="O251:U251"/>
    <mergeCell ref="V251:V255"/>
    <mergeCell ref="H254:M255"/>
    <mergeCell ref="AC247:AF250"/>
    <mergeCell ref="H249:M250"/>
    <mergeCell ref="AC236:AF241"/>
    <mergeCell ref="A236:A241"/>
    <mergeCell ref="B236:G241"/>
    <mergeCell ref="H236:M238"/>
    <mergeCell ref="N236:N237"/>
    <mergeCell ref="O236:U237"/>
    <mergeCell ref="O238:U238"/>
    <mergeCell ref="H239:M241"/>
    <mergeCell ref="H234:M235"/>
    <mergeCell ref="N234:O234"/>
    <mergeCell ref="P234:Q234"/>
    <mergeCell ref="S234:T234"/>
    <mergeCell ref="N235:O235"/>
    <mergeCell ref="P235:Q235"/>
    <mergeCell ref="O189:U189"/>
    <mergeCell ref="O190:U190"/>
    <mergeCell ref="N191:U192"/>
    <mergeCell ref="A188:A192"/>
    <mergeCell ref="B188:G192"/>
    <mergeCell ref="H188:M190"/>
    <mergeCell ref="O188:U188"/>
    <mergeCell ref="V188:V192"/>
    <mergeCell ref="H191:M192"/>
    <mergeCell ref="AC184:AF187"/>
    <mergeCell ref="H186:M187"/>
    <mergeCell ref="A184:A187"/>
    <mergeCell ref="B184:G187"/>
    <mergeCell ref="H184:M185"/>
    <mergeCell ref="N184:U187"/>
    <mergeCell ref="V184:V187"/>
    <mergeCell ref="W184:AA187"/>
    <mergeCell ref="H183:M183"/>
    <mergeCell ref="A182:G183"/>
    <mergeCell ref="H182:M182"/>
    <mergeCell ref="N182:U183"/>
    <mergeCell ref="V182:V183"/>
    <mergeCell ref="AC182:AF183"/>
    <mergeCell ref="W182:AA183"/>
    <mergeCell ref="AB182:AB183"/>
    <mergeCell ref="AB184:AB187"/>
    <mergeCell ref="A173:A178"/>
    <mergeCell ref="B173:G178"/>
    <mergeCell ref="H173:M175"/>
    <mergeCell ref="N173:U173"/>
    <mergeCell ref="N174:O174"/>
    <mergeCell ref="P174:Q174"/>
    <mergeCell ref="R175:T175"/>
    <mergeCell ref="H176:M178"/>
    <mergeCell ref="O176:Q176"/>
    <mergeCell ref="R176:T176"/>
    <mergeCell ref="AC168:AF172"/>
    <mergeCell ref="N169:Q169"/>
    <mergeCell ref="R169:U169"/>
    <mergeCell ref="N170:P170"/>
    <mergeCell ref="R170:T170"/>
    <mergeCell ref="V173:V178"/>
    <mergeCell ref="AC173:AF178"/>
    <mergeCell ref="N171:U172"/>
    <mergeCell ref="O177:Q177"/>
    <mergeCell ref="R177:T177"/>
    <mergeCell ref="R178:T178"/>
    <mergeCell ref="R174:U174"/>
    <mergeCell ref="O175:Q175"/>
    <mergeCell ref="W168:AA172"/>
    <mergeCell ref="AB173:AB178"/>
    <mergeCell ref="A168:A172"/>
    <mergeCell ref="B168:G172"/>
    <mergeCell ref="H168:M170"/>
    <mergeCell ref="N168:U168"/>
    <mergeCell ref="V168:V172"/>
    <mergeCell ref="A166:G167"/>
    <mergeCell ref="H166:M166"/>
    <mergeCell ref="N166:U167"/>
    <mergeCell ref="H171:M172"/>
    <mergeCell ref="V166:V167"/>
    <mergeCell ref="H167:M167"/>
    <mergeCell ref="N157:O159"/>
    <mergeCell ref="P157:U159"/>
    <mergeCell ref="T153:U153"/>
    <mergeCell ref="H158:M158"/>
    <mergeCell ref="H159:M161"/>
    <mergeCell ref="N160:O161"/>
    <mergeCell ref="P160:U161"/>
    <mergeCell ref="B153:G156"/>
    <mergeCell ref="H153:M153"/>
    <mergeCell ref="N153:O153"/>
    <mergeCell ref="P153:Q153"/>
    <mergeCell ref="N155:O155"/>
    <mergeCell ref="P155:Q155"/>
    <mergeCell ref="N156:O156"/>
    <mergeCell ref="P156:Q156"/>
    <mergeCell ref="H154:M156"/>
    <mergeCell ref="P154:Q154"/>
    <mergeCell ref="R155:S155"/>
    <mergeCell ref="T155:U155"/>
    <mergeCell ref="R156:S156"/>
    <mergeCell ref="T156:U156"/>
    <mergeCell ref="AC148:AF152"/>
    <mergeCell ref="W148:AA152"/>
    <mergeCell ref="AC166:AF167"/>
    <mergeCell ref="V157:V161"/>
    <mergeCell ref="A148:A152"/>
    <mergeCell ref="B148:G152"/>
    <mergeCell ref="H148:M149"/>
    <mergeCell ref="N148:N149"/>
    <mergeCell ref="O148:U149"/>
    <mergeCell ref="H150:M152"/>
    <mergeCell ref="N150:N152"/>
    <mergeCell ref="O150:U152"/>
    <mergeCell ref="V148:V152"/>
    <mergeCell ref="AC157:AF161"/>
    <mergeCell ref="AC153:AF156"/>
    <mergeCell ref="T154:U154"/>
    <mergeCell ref="W153:AA156"/>
    <mergeCell ref="R153:S153"/>
    <mergeCell ref="N154:O154"/>
    <mergeCell ref="A153:A156"/>
    <mergeCell ref="R154:S154"/>
    <mergeCell ref="A157:A161"/>
    <mergeCell ref="B157:G161"/>
    <mergeCell ref="H157:M157"/>
    <mergeCell ref="AC143:AF147"/>
    <mergeCell ref="H145:M147"/>
    <mergeCell ref="N145:N147"/>
    <mergeCell ref="O145:U147"/>
    <mergeCell ref="W143:AA147"/>
    <mergeCell ref="A143:A147"/>
    <mergeCell ref="B143:G147"/>
    <mergeCell ref="H143:M144"/>
    <mergeCell ref="N143:N144"/>
    <mergeCell ref="O143:U144"/>
    <mergeCell ref="A135:A142"/>
    <mergeCell ref="B135:G142"/>
    <mergeCell ref="H135:M140"/>
    <mergeCell ref="N135:U136"/>
    <mergeCell ref="N137:N138"/>
    <mergeCell ref="O137:U138"/>
    <mergeCell ref="N140:N142"/>
    <mergeCell ref="O140:U142"/>
    <mergeCell ref="H141:M142"/>
    <mergeCell ref="O139:U139"/>
    <mergeCell ref="AC131:AF134"/>
    <mergeCell ref="N132:U134"/>
    <mergeCell ref="W131:AA134"/>
    <mergeCell ref="H129:M130"/>
    <mergeCell ref="V135:V142"/>
    <mergeCell ref="AC135:AF142"/>
    <mergeCell ref="W135:AA142"/>
    <mergeCell ref="H133:M134"/>
    <mergeCell ref="V123:V130"/>
    <mergeCell ref="AC123:AF130"/>
    <mergeCell ref="N124:O124"/>
    <mergeCell ref="P124:Q124"/>
    <mergeCell ref="R124:U124"/>
    <mergeCell ref="N125:O125"/>
    <mergeCell ref="W123:AA130"/>
    <mergeCell ref="AC109:AF115"/>
    <mergeCell ref="N110:O110"/>
    <mergeCell ref="P110:Q110"/>
    <mergeCell ref="R110:U110"/>
    <mergeCell ref="N111:O111"/>
    <mergeCell ref="A116:A122"/>
    <mergeCell ref="P117:Q117"/>
    <mergeCell ref="R117:U117"/>
    <mergeCell ref="N118:O118"/>
    <mergeCell ref="AC116:AF122"/>
    <mergeCell ref="B116:G122"/>
    <mergeCell ref="H116:M120"/>
    <mergeCell ref="V116:V122"/>
    <mergeCell ref="O119:U120"/>
    <mergeCell ref="O121:U122"/>
    <mergeCell ref="P118:Q118"/>
    <mergeCell ref="N116:U116"/>
    <mergeCell ref="H121:M122"/>
    <mergeCell ref="N117:O117"/>
    <mergeCell ref="A109:A115"/>
    <mergeCell ref="B109:G115"/>
    <mergeCell ref="H109:M113"/>
    <mergeCell ref="N109:U109"/>
    <mergeCell ref="P111:Q111"/>
    <mergeCell ref="N112:U115"/>
    <mergeCell ref="H114:M115"/>
    <mergeCell ref="V109:V115"/>
    <mergeCell ref="A131:A134"/>
    <mergeCell ref="B131:G134"/>
    <mergeCell ref="H131:M132"/>
    <mergeCell ref="O131:U131"/>
    <mergeCell ref="N123:U123"/>
    <mergeCell ref="P125:Q125"/>
    <mergeCell ref="N126:U130"/>
    <mergeCell ref="A123:A130"/>
    <mergeCell ref="B123:G130"/>
    <mergeCell ref="H123:M128"/>
    <mergeCell ref="V131:V134"/>
    <mergeCell ref="A99:A108"/>
    <mergeCell ref="B99:G108"/>
    <mergeCell ref="H99:M106"/>
    <mergeCell ref="N99:U100"/>
    <mergeCell ref="N101:O101"/>
    <mergeCell ref="H107:M108"/>
    <mergeCell ref="P101:Q101"/>
    <mergeCell ref="R101:U101"/>
    <mergeCell ref="N102:O102"/>
    <mergeCell ref="O107:U108"/>
    <mergeCell ref="V93:V98"/>
    <mergeCell ref="AC93:AF98"/>
    <mergeCell ref="N94:S94"/>
    <mergeCell ref="N95:U98"/>
    <mergeCell ref="P102:Q102"/>
    <mergeCell ref="W93:AA98"/>
    <mergeCell ref="W99:AA108"/>
    <mergeCell ref="AC99:AF108"/>
    <mergeCell ref="N90:U92"/>
    <mergeCell ref="AC86:AF92"/>
    <mergeCell ref="V86:V92"/>
    <mergeCell ref="O103:U104"/>
    <mergeCell ref="O105:U106"/>
    <mergeCell ref="V99:V108"/>
    <mergeCell ref="AB93:AB98"/>
    <mergeCell ref="H91:M92"/>
    <mergeCell ref="A93:A98"/>
    <mergeCell ref="B93:G98"/>
    <mergeCell ref="H93:M96"/>
    <mergeCell ref="N93:S93"/>
    <mergeCell ref="H97:M98"/>
    <mergeCell ref="A86:A92"/>
    <mergeCell ref="B86:G92"/>
    <mergeCell ref="H86:M90"/>
    <mergeCell ref="N87:O87"/>
    <mergeCell ref="P87:R87"/>
    <mergeCell ref="S87:U87"/>
    <mergeCell ref="P88:Q88"/>
    <mergeCell ref="S88:T88"/>
    <mergeCell ref="N86:U86"/>
    <mergeCell ref="P89:Q89"/>
    <mergeCell ref="S89:T89"/>
    <mergeCell ref="A79:A85"/>
    <mergeCell ref="B79:G85"/>
    <mergeCell ref="H79:M83"/>
    <mergeCell ref="N79:N80"/>
    <mergeCell ref="O79:U80"/>
    <mergeCell ref="H84:M85"/>
    <mergeCell ref="O84:U85"/>
    <mergeCell ref="V75:V78"/>
    <mergeCell ref="AC75:AF78"/>
    <mergeCell ref="H77:M78"/>
    <mergeCell ref="N77:R78"/>
    <mergeCell ref="S77:U78"/>
    <mergeCell ref="V79:V85"/>
    <mergeCell ref="AC79:AF85"/>
    <mergeCell ref="N81:N83"/>
    <mergeCell ref="O81:U83"/>
    <mergeCell ref="N84:N85"/>
    <mergeCell ref="S71:U71"/>
    <mergeCell ref="N72:O72"/>
    <mergeCell ref="P72:Q72"/>
    <mergeCell ref="O67:U67"/>
    <mergeCell ref="S73:T73"/>
    <mergeCell ref="N74:O74"/>
    <mergeCell ref="P74:Q74"/>
    <mergeCell ref="S74:T74"/>
    <mergeCell ref="A75:A78"/>
    <mergeCell ref="B75:G78"/>
    <mergeCell ref="H75:M76"/>
    <mergeCell ref="N75:R76"/>
    <mergeCell ref="S75:U76"/>
    <mergeCell ref="A67:A74"/>
    <mergeCell ref="B67:G74"/>
    <mergeCell ref="H67:M72"/>
    <mergeCell ref="A62:A66"/>
    <mergeCell ref="B62:G66"/>
    <mergeCell ref="S72:T72"/>
    <mergeCell ref="H73:M74"/>
    <mergeCell ref="N73:O73"/>
    <mergeCell ref="P73:Q73"/>
    <mergeCell ref="H62:M64"/>
    <mergeCell ref="AC62:AF66"/>
    <mergeCell ref="N63:O63"/>
    <mergeCell ref="P63:R63"/>
    <mergeCell ref="S63:U63"/>
    <mergeCell ref="N64:O64"/>
    <mergeCell ref="P64:Q64"/>
    <mergeCell ref="S65:T65"/>
    <mergeCell ref="N66:O66"/>
    <mergeCell ref="P66:Q66"/>
    <mergeCell ref="S66:T66"/>
    <mergeCell ref="V67:V74"/>
    <mergeCell ref="AC67:AF74"/>
    <mergeCell ref="N68:N69"/>
    <mergeCell ref="O68:U69"/>
    <mergeCell ref="N70:U70"/>
    <mergeCell ref="N71:O71"/>
    <mergeCell ref="P71:R71"/>
    <mergeCell ref="N62:U62"/>
    <mergeCell ref="V62:V66"/>
    <mergeCell ref="S64:T64"/>
    <mergeCell ref="H65:M66"/>
    <mergeCell ref="N65:O65"/>
    <mergeCell ref="P65:Q65"/>
    <mergeCell ref="W62:AA66"/>
    <mergeCell ref="V60:V61"/>
    <mergeCell ref="W60:AA61"/>
    <mergeCell ref="AC52:AF56"/>
    <mergeCell ref="N53:N54"/>
    <mergeCell ref="O53:O54"/>
    <mergeCell ref="P53:U54"/>
    <mergeCell ref="N55:N56"/>
    <mergeCell ref="V52:V56"/>
    <mergeCell ref="AC60:AF61"/>
    <mergeCell ref="H61:M61"/>
    <mergeCell ref="A57:U57"/>
    <mergeCell ref="A58:U58"/>
    <mergeCell ref="A60:G61"/>
    <mergeCell ref="H60:M60"/>
    <mergeCell ref="N60:U61"/>
    <mergeCell ref="A52:A56"/>
    <mergeCell ref="B52:G56"/>
    <mergeCell ref="H52:M54"/>
    <mergeCell ref="N52:U52"/>
    <mergeCell ref="H55:M56"/>
    <mergeCell ref="O55:O56"/>
    <mergeCell ref="P55:U56"/>
    <mergeCell ref="W52:AA56"/>
    <mergeCell ref="H45:M46"/>
    <mergeCell ref="A47:A51"/>
    <mergeCell ref="B47:G51"/>
    <mergeCell ref="H47:M49"/>
    <mergeCell ref="N47:Q47"/>
    <mergeCell ref="R47:T47"/>
    <mergeCell ref="H50:M51"/>
    <mergeCell ref="N41:U42"/>
    <mergeCell ref="AC43:AF46"/>
    <mergeCell ref="N44:N45"/>
    <mergeCell ref="O44:U45"/>
    <mergeCell ref="W43:AA46"/>
    <mergeCell ref="A43:A46"/>
    <mergeCell ref="B43:G46"/>
    <mergeCell ref="H43:M44"/>
    <mergeCell ref="O43:U43"/>
    <mergeCell ref="V43:V46"/>
    <mergeCell ref="V47:V51"/>
    <mergeCell ref="AC47:AF51"/>
    <mergeCell ref="O48:U48"/>
    <mergeCell ref="O49:U49"/>
    <mergeCell ref="V41:V42"/>
    <mergeCell ref="AC41:AF42"/>
    <mergeCell ref="H42:M42"/>
    <mergeCell ref="W41:AA42"/>
    <mergeCell ref="A38:U38"/>
    <mergeCell ref="A39:U39"/>
    <mergeCell ref="A41:G42"/>
    <mergeCell ref="H41:M41"/>
    <mergeCell ref="AC34:AF37"/>
    <mergeCell ref="A34:A37"/>
    <mergeCell ref="B34:G37"/>
    <mergeCell ref="H34:M35"/>
    <mergeCell ref="N34:R35"/>
    <mergeCell ref="S34:T35"/>
    <mergeCell ref="U34:U35"/>
    <mergeCell ref="V34:V37"/>
    <mergeCell ref="W34:AA37"/>
    <mergeCell ref="AB34:AB37"/>
    <mergeCell ref="AB41:AB42"/>
    <mergeCell ref="A28:A33"/>
    <mergeCell ref="B28:G33"/>
    <mergeCell ref="H28:M30"/>
    <mergeCell ref="N28:U28"/>
    <mergeCell ref="V28:V33"/>
    <mergeCell ref="H36:M37"/>
    <mergeCell ref="N36:U37"/>
    <mergeCell ref="V18:V22"/>
    <mergeCell ref="AC28:AF33"/>
    <mergeCell ref="N29:U30"/>
    <mergeCell ref="V23:V27"/>
    <mergeCell ref="N25:U27"/>
    <mergeCell ref="H26:M27"/>
    <mergeCell ref="AC23:AF27"/>
    <mergeCell ref="W23:AA27"/>
    <mergeCell ref="A23:A27"/>
    <mergeCell ref="B23:G27"/>
    <mergeCell ref="H23:M25"/>
    <mergeCell ref="N23:O23"/>
    <mergeCell ref="P23:R23"/>
    <mergeCell ref="S23:T23"/>
    <mergeCell ref="P24:R24"/>
    <mergeCell ref="S24:T24"/>
    <mergeCell ref="H31:M33"/>
    <mergeCell ref="N31:U31"/>
    <mergeCell ref="N32:U33"/>
    <mergeCell ref="W28:AA33"/>
    <mergeCell ref="AC18:AF22"/>
    <mergeCell ref="W18:AA22"/>
    <mergeCell ref="AC16:AF17"/>
    <mergeCell ref="AG16:AG17"/>
    <mergeCell ref="V16:V17"/>
    <mergeCell ref="W16:AA17"/>
    <mergeCell ref="AB16:AB17"/>
    <mergeCell ref="AB18:AB22"/>
    <mergeCell ref="AB23:AB27"/>
    <mergeCell ref="AB28:AB33"/>
    <mergeCell ref="H17:M17"/>
    <mergeCell ref="A18:A22"/>
    <mergeCell ref="B18:G22"/>
    <mergeCell ref="H18:M19"/>
    <mergeCell ref="N18:P18"/>
    <mergeCell ref="Q18:R18"/>
    <mergeCell ref="A16:G17"/>
    <mergeCell ref="H16:M16"/>
    <mergeCell ref="N16:U17"/>
    <mergeCell ref="T18:U18"/>
    <mergeCell ref="N19:P19"/>
    <mergeCell ref="Q19:R19"/>
    <mergeCell ref="T19:U19"/>
    <mergeCell ref="H20:M22"/>
    <mergeCell ref="N20:P22"/>
    <mergeCell ref="Q20:R22"/>
    <mergeCell ref="S20:S22"/>
    <mergeCell ref="T20:U22"/>
    <mergeCell ref="R13:S13"/>
    <mergeCell ref="T13:AF13"/>
    <mergeCell ref="A14:P14"/>
    <mergeCell ref="R14:S14"/>
    <mergeCell ref="T14:AF14"/>
    <mergeCell ref="R11:S11"/>
    <mergeCell ref="T11:AF11"/>
    <mergeCell ref="B12:F12"/>
    <mergeCell ref="G12:P12"/>
    <mergeCell ref="R12:S12"/>
    <mergeCell ref="T12:AF12"/>
    <mergeCell ref="B11:F11"/>
    <mergeCell ref="G11:P11"/>
    <mergeCell ref="B6:F6"/>
    <mergeCell ref="G6:P6"/>
    <mergeCell ref="B7:F7"/>
    <mergeCell ref="G7:P7"/>
    <mergeCell ref="B8:F8"/>
    <mergeCell ref="G8:P8"/>
    <mergeCell ref="G13:N13"/>
    <mergeCell ref="B3:F3"/>
    <mergeCell ref="G3:P3"/>
    <mergeCell ref="B4:F4"/>
    <mergeCell ref="G4:P4"/>
    <mergeCell ref="B5:F5"/>
    <mergeCell ref="G5:P5"/>
    <mergeCell ref="B9:F9"/>
    <mergeCell ref="G9:P9"/>
    <mergeCell ref="B10:F10"/>
    <mergeCell ref="G10:P10"/>
  </mergeCells>
  <phoneticPr fontId="2"/>
  <dataValidations count="5">
    <dataValidation type="list" allowBlank="1" showInputMessage="1" showErrorMessage="1" sqref="V162 AB328:AB330 AB135:AB157 AB162">
      <formula1>"A, B, C, 該当なし"</formula1>
    </dataValidation>
    <dataValidation type="list" allowBlank="1" showInputMessage="1" showErrorMessage="1" sqref="V378:V393 V18:V37 V43:V56 V62:V161 V168:V178 V184:V202 V208:V218 V224:V293 V299:V357 V363:V372">
      <formula1>"○,△,×,該当なし"</formula1>
    </dataValidation>
    <dataValidation type="list" allowBlank="1" showInputMessage="1" showErrorMessage="1" sqref="S77:U78">
      <formula1>"対象, 対象外"</formula1>
    </dataValidation>
    <dataValidation type="list" allowBlank="1" showInputMessage="1" showErrorMessage="1" sqref="S75">
      <formula1>"ー, 規模Ａ, 規模Ｂ, 規模Ｃ, 規模Ｄ, 規模Ｅ, 規模Ｆ"</formula1>
    </dataValidation>
    <dataValidation type="list" allowBlank="1" showInputMessage="1" showErrorMessage="1" sqref="AB168:AB178 AB18:AB37 AB184:AB202 AB363:AB372 AB378:AB393 AB62 AB67:AB134 AB299:AB327 AB333:AB354 AB208:AB218 AB224:AB293 AB43:AB56">
      <formula1>"A,B,C,該当なし"</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landscape" r:id="rId1"/>
  <headerFooter alignWithMargins="0">
    <oddFooter>&amp;C&amp;P / &amp;N ページ</oddFooter>
  </headerFooter>
  <rowBreaks count="12" manualBreakCount="12">
    <brk id="38" min="2" max="32" man="1"/>
    <brk id="57" min="2" max="32" man="1"/>
    <brk id="92" min="2" max="32" man="1"/>
    <brk id="122" min="2" max="32" man="1"/>
    <brk id="152" min="2" max="32" man="1"/>
    <brk id="163" min="2" max="32" man="1"/>
    <brk id="203" min="2" max="32" man="1"/>
    <brk id="241" min="2" max="32" man="1"/>
    <brk id="266" min="2" max="32" man="1"/>
    <brk id="293" min="2" max="32" man="1"/>
    <brk id="327" min="2" max="32" man="1"/>
    <brk id="358" min="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13</xdr:col>
                    <xdr:colOff>123825</xdr:colOff>
                    <xdr:row>188</xdr:row>
                    <xdr:rowOff>19050</xdr:rowOff>
                  </from>
                  <to>
                    <xdr:col>14</xdr:col>
                    <xdr:colOff>0</xdr:colOff>
                    <xdr:row>189</xdr:row>
                    <xdr:rowOff>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13</xdr:col>
                    <xdr:colOff>123825</xdr:colOff>
                    <xdr:row>189</xdr:row>
                    <xdr:rowOff>19050</xdr:rowOff>
                  </from>
                  <to>
                    <xdr:col>14</xdr:col>
                    <xdr:colOff>0</xdr:colOff>
                    <xdr:row>190</xdr:row>
                    <xdr:rowOff>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13</xdr:col>
                    <xdr:colOff>123825</xdr:colOff>
                    <xdr:row>192</xdr:row>
                    <xdr:rowOff>161925</xdr:rowOff>
                  </from>
                  <to>
                    <xdr:col>14</xdr:col>
                    <xdr:colOff>0</xdr:colOff>
                    <xdr:row>198</xdr:row>
                    <xdr:rowOff>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13</xdr:col>
                    <xdr:colOff>123825</xdr:colOff>
                    <xdr:row>198</xdr:row>
                    <xdr:rowOff>19050</xdr:rowOff>
                  </from>
                  <to>
                    <xdr:col>14</xdr:col>
                    <xdr:colOff>0</xdr:colOff>
                    <xdr:row>199</xdr:row>
                    <xdr:rowOff>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13</xdr:col>
                    <xdr:colOff>123825</xdr:colOff>
                    <xdr:row>199</xdr:row>
                    <xdr:rowOff>19050</xdr:rowOff>
                  </from>
                  <to>
                    <xdr:col>14</xdr:col>
                    <xdr:colOff>0</xdr:colOff>
                    <xdr:row>200</xdr:row>
                    <xdr:rowOff>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13</xdr:col>
                    <xdr:colOff>123825</xdr:colOff>
                    <xdr:row>207</xdr:row>
                    <xdr:rowOff>171450</xdr:rowOff>
                  </from>
                  <to>
                    <xdr:col>14</xdr:col>
                    <xdr:colOff>0</xdr:colOff>
                    <xdr:row>208</xdr:row>
                    <xdr:rowOff>142875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13</xdr:col>
                    <xdr:colOff>114300</xdr:colOff>
                    <xdr:row>262</xdr:row>
                    <xdr:rowOff>371475</xdr:rowOff>
                  </from>
                  <to>
                    <xdr:col>14</xdr:col>
                    <xdr:colOff>0</xdr:colOff>
                    <xdr:row>262</xdr:row>
                    <xdr:rowOff>647700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13</xdr:col>
                    <xdr:colOff>123825</xdr:colOff>
                    <xdr:row>263</xdr:row>
                    <xdr:rowOff>19050</xdr:rowOff>
                  </from>
                  <to>
                    <xdr:col>14</xdr:col>
                    <xdr:colOff>0</xdr:colOff>
                    <xdr:row>263</xdr:row>
                    <xdr:rowOff>314325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13</xdr:col>
                    <xdr:colOff>123825</xdr:colOff>
                    <xdr:row>274</xdr:row>
                    <xdr:rowOff>19050</xdr:rowOff>
                  </from>
                  <to>
                    <xdr:col>14</xdr:col>
                    <xdr:colOff>0</xdr:colOff>
                    <xdr:row>275</xdr:row>
                    <xdr:rowOff>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13</xdr:col>
                    <xdr:colOff>123825</xdr:colOff>
                    <xdr:row>275</xdr:row>
                    <xdr:rowOff>19050</xdr:rowOff>
                  </from>
                  <to>
                    <xdr:col>14</xdr:col>
                    <xdr:colOff>0</xdr:colOff>
                    <xdr:row>275</xdr:row>
                    <xdr:rowOff>314325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13</xdr:col>
                    <xdr:colOff>123825</xdr:colOff>
                    <xdr:row>276</xdr:row>
                    <xdr:rowOff>19050</xdr:rowOff>
                  </from>
                  <to>
                    <xdr:col>14</xdr:col>
                    <xdr:colOff>0</xdr:colOff>
                    <xdr:row>276</xdr:row>
                    <xdr:rowOff>314325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13</xdr:col>
                    <xdr:colOff>104775</xdr:colOff>
                    <xdr:row>66</xdr:row>
                    <xdr:rowOff>19050</xdr:rowOff>
                  </from>
                  <to>
                    <xdr:col>13</xdr:col>
                    <xdr:colOff>428625</xdr:colOff>
                    <xdr:row>67</xdr:row>
                    <xdr:rowOff>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13</xdr:col>
                    <xdr:colOff>104775</xdr:colOff>
                    <xdr:row>67</xdr:row>
                    <xdr:rowOff>180975</xdr:rowOff>
                  </from>
                  <to>
                    <xdr:col>13</xdr:col>
                    <xdr:colOff>428625</xdr:colOff>
                    <xdr:row>68</xdr:row>
                    <xdr:rowOff>142875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13</xdr:col>
                    <xdr:colOff>114300</xdr:colOff>
                    <xdr:row>78</xdr:row>
                    <xdr:rowOff>180975</xdr:rowOff>
                  </from>
                  <to>
                    <xdr:col>14</xdr:col>
                    <xdr:colOff>0</xdr:colOff>
                    <xdr:row>79</xdr:row>
                    <xdr:rowOff>142875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13</xdr:col>
                    <xdr:colOff>114300</xdr:colOff>
                    <xdr:row>81</xdr:row>
                    <xdr:rowOff>19050</xdr:rowOff>
                  </from>
                  <to>
                    <xdr:col>14</xdr:col>
                    <xdr:colOff>0</xdr:colOff>
                    <xdr:row>82</xdr:row>
                    <xdr:rowOff>47625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13</xdr:col>
                    <xdr:colOff>114300</xdr:colOff>
                    <xdr:row>83</xdr:row>
                    <xdr:rowOff>190500</xdr:rowOff>
                  </from>
                  <to>
                    <xdr:col>14</xdr:col>
                    <xdr:colOff>0</xdr:colOff>
                    <xdr:row>84</xdr:row>
                    <xdr:rowOff>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13</xdr:col>
                    <xdr:colOff>390525</xdr:colOff>
                    <xdr:row>156</xdr:row>
                    <xdr:rowOff>295275</xdr:rowOff>
                  </from>
                  <to>
                    <xdr:col>14</xdr:col>
                    <xdr:colOff>266700</xdr:colOff>
                    <xdr:row>157</xdr:row>
                    <xdr:rowOff>266700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13</xdr:col>
                    <xdr:colOff>123825</xdr:colOff>
                    <xdr:row>187</xdr:row>
                    <xdr:rowOff>28575</xdr:rowOff>
                  </from>
                  <to>
                    <xdr:col>15</xdr:col>
                    <xdr:colOff>76200</xdr:colOff>
                    <xdr:row>187</xdr:row>
                    <xdr:rowOff>266700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13</xdr:col>
                    <xdr:colOff>123825</xdr:colOff>
                    <xdr:row>197</xdr:row>
                    <xdr:rowOff>28575</xdr:rowOff>
                  </from>
                  <to>
                    <xdr:col>15</xdr:col>
                    <xdr:colOff>76200</xdr:colOff>
                    <xdr:row>197</xdr:row>
                    <xdr:rowOff>266700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13</xdr:col>
                    <xdr:colOff>123825</xdr:colOff>
                    <xdr:row>287</xdr:row>
                    <xdr:rowOff>19050</xdr:rowOff>
                  </from>
                  <to>
                    <xdr:col>14</xdr:col>
                    <xdr:colOff>0</xdr:colOff>
                    <xdr:row>288</xdr:row>
                    <xdr:rowOff>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13</xdr:col>
                    <xdr:colOff>123825</xdr:colOff>
                    <xdr:row>288</xdr:row>
                    <xdr:rowOff>19050</xdr:rowOff>
                  </from>
                  <to>
                    <xdr:col>14</xdr:col>
                    <xdr:colOff>0</xdr:colOff>
                    <xdr:row>289</xdr:row>
                    <xdr:rowOff>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13</xdr:col>
                    <xdr:colOff>123825</xdr:colOff>
                    <xdr:row>289</xdr:row>
                    <xdr:rowOff>19050</xdr:rowOff>
                  </from>
                  <to>
                    <xdr:col>14</xdr:col>
                    <xdr:colOff>0</xdr:colOff>
                    <xdr:row>290</xdr:row>
                    <xdr:rowOff>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13</xdr:col>
                    <xdr:colOff>123825</xdr:colOff>
                    <xdr:row>277</xdr:row>
                    <xdr:rowOff>19050</xdr:rowOff>
                  </from>
                  <to>
                    <xdr:col>14</xdr:col>
                    <xdr:colOff>0</xdr:colOff>
                    <xdr:row>277</xdr:row>
                    <xdr:rowOff>314325</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13</xdr:col>
                    <xdr:colOff>114300</xdr:colOff>
                    <xdr:row>102</xdr:row>
                    <xdr:rowOff>142875</xdr:rowOff>
                  </from>
                  <to>
                    <xdr:col>13</xdr:col>
                    <xdr:colOff>438150</xdr:colOff>
                    <xdr:row>103</xdr:row>
                    <xdr:rowOff>133350</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13</xdr:col>
                    <xdr:colOff>133350</xdr:colOff>
                    <xdr:row>104</xdr:row>
                    <xdr:rowOff>209550</xdr:rowOff>
                  </from>
                  <to>
                    <xdr:col>13</xdr:col>
                    <xdr:colOff>428625</xdr:colOff>
                    <xdr:row>105</xdr:row>
                    <xdr:rowOff>123825</xdr:rowOff>
                  </to>
                </anchor>
              </controlPr>
            </control>
          </mc:Choice>
        </mc:AlternateContent>
        <mc:AlternateContent xmlns:mc="http://schemas.openxmlformats.org/markup-compatibility/2006">
          <mc:Choice Requires="x14">
            <control shapeId="54298" r:id="rId29" name="Check Box 26">
              <controlPr defaultSize="0" autoFill="0" autoLine="0" autoPict="0">
                <anchor moveWithCells="1">
                  <from>
                    <xdr:col>13</xdr:col>
                    <xdr:colOff>114300</xdr:colOff>
                    <xdr:row>106</xdr:row>
                    <xdr:rowOff>190500</xdr:rowOff>
                  </from>
                  <to>
                    <xdr:col>14</xdr:col>
                    <xdr:colOff>0</xdr:colOff>
                    <xdr:row>107</xdr:row>
                    <xdr:rowOff>142875</xdr:rowOff>
                  </to>
                </anchor>
              </controlPr>
            </control>
          </mc:Choice>
        </mc:AlternateContent>
        <mc:AlternateContent xmlns:mc="http://schemas.openxmlformats.org/markup-compatibility/2006">
          <mc:Choice Requires="x14">
            <control shapeId="54299" r:id="rId30" name="Check Box 27">
              <controlPr defaultSize="0" autoFill="0" autoLine="0" autoPict="0">
                <anchor moveWithCells="1">
                  <from>
                    <xdr:col>13</xdr:col>
                    <xdr:colOff>114300</xdr:colOff>
                    <xdr:row>118</xdr:row>
                    <xdr:rowOff>190500</xdr:rowOff>
                  </from>
                  <to>
                    <xdr:col>14</xdr:col>
                    <xdr:colOff>0</xdr:colOff>
                    <xdr:row>119</xdr:row>
                    <xdr:rowOff>142875</xdr:rowOff>
                  </to>
                </anchor>
              </controlPr>
            </control>
          </mc:Choice>
        </mc:AlternateContent>
        <mc:AlternateContent xmlns:mc="http://schemas.openxmlformats.org/markup-compatibility/2006">
          <mc:Choice Requires="x14">
            <control shapeId="54300" r:id="rId31" name="Check Box 28">
              <controlPr defaultSize="0" autoFill="0" autoLine="0" autoPict="0">
                <anchor moveWithCells="1">
                  <from>
                    <xdr:col>13</xdr:col>
                    <xdr:colOff>104775</xdr:colOff>
                    <xdr:row>130</xdr:row>
                    <xdr:rowOff>171450</xdr:rowOff>
                  </from>
                  <to>
                    <xdr:col>14</xdr:col>
                    <xdr:colOff>0</xdr:colOff>
                    <xdr:row>130</xdr:row>
                    <xdr:rowOff>457200</xdr:rowOff>
                  </to>
                </anchor>
              </controlPr>
            </control>
          </mc:Choice>
        </mc:AlternateContent>
        <mc:AlternateContent xmlns:mc="http://schemas.openxmlformats.org/markup-compatibility/2006">
          <mc:Choice Requires="x14">
            <control shapeId="54301" r:id="rId32" name="Check Box 29">
              <controlPr defaultSize="0" autoFill="0" autoLine="0" autoPict="0">
                <anchor moveWithCells="1">
                  <from>
                    <xdr:col>13</xdr:col>
                    <xdr:colOff>114300</xdr:colOff>
                    <xdr:row>209</xdr:row>
                    <xdr:rowOff>19050</xdr:rowOff>
                  </from>
                  <to>
                    <xdr:col>14</xdr:col>
                    <xdr:colOff>0</xdr:colOff>
                    <xdr:row>210</xdr:row>
                    <xdr:rowOff>0</xdr:rowOff>
                  </to>
                </anchor>
              </controlPr>
            </control>
          </mc:Choice>
        </mc:AlternateContent>
        <mc:AlternateContent xmlns:mc="http://schemas.openxmlformats.org/markup-compatibility/2006">
          <mc:Choice Requires="x14">
            <control shapeId="54302" r:id="rId33" name="Check Box 30">
              <controlPr defaultSize="0" autoFill="0" autoLine="0" autoPict="0">
                <anchor moveWithCells="1">
                  <from>
                    <xdr:col>13</xdr:col>
                    <xdr:colOff>114300</xdr:colOff>
                    <xdr:row>210</xdr:row>
                    <xdr:rowOff>19050</xdr:rowOff>
                  </from>
                  <to>
                    <xdr:col>14</xdr:col>
                    <xdr:colOff>0</xdr:colOff>
                    <xdr:row>211</xdr:row>
                    <xdr:rowOff>0</xdr:rowOff>
                  </to>
                </anchor>
              </controlPr>
            </control>
          </mc:Choice>
        </mc:AlternateContent>
        <mc:AlternateContent xmlns:mc="http://schemas.openxmlformats.org/markup-compatibility/2006">
          <mc:Choice Requires="x14">
            <control shapeId="54303" r:id="rId34" name="Check Box 31">
              <controlPr defaultSize="0" autoFill="0" autoLine="0" autoPict="0">
                <anchor moveWithCells="1">
                  <from>
                    <xdr:col>13</xdr:col>
                    <xdr:colOff>114300</xdr:colOff>
                    <xdr:row>211</xdr:row>
                    <xdr:rowOff>114300</xdr:rowOff>
                  </from>
                  <to>
                    <xdr:col>14</xdr:col>
                    <xdr:colOff>0</xdr:colOff>
                    <xdr:row>212</xdr:row>
                    <xdr:rowOff>123825</xdr:rowOff>
                  </to>
                </anchor>
              </controlPr>
            </control>
          </mc:Choice>
        </mc:AlternateContent>
        <mc:AlternateContent xmlns:mc="http://schemas.openxmlformats.org/markup-compatibility/2006">
          <mc:Choice Requires="x14">
            <control shapeId="54304" r:id="rId35" name="Check Box 32">
              <controlPr defaultSize="0" autoFill="0" autoLine="0" autoPict="0">
                <anchor moveWithCells="1">
                  <from>
                    <xdr:col>13</xdr:col>
                    <xdr:colOff>114300</xdr:colOff>
                    <xdr:row>213</xdr:row>
                    <xdr:rowOff>19050</xdr:rowOff>
                  </from>
                  <to>
                    <xdr:col>14</xdr:col>
                    <xdr:colOff>0</xdr:colOff>
                    <xdr:row>214</xdr:row>
                    <xdr:rowOff>0</xdr:rowOff>
                  </to>
                </anchor>
              </controlPr>
            </control>
          </mc:Choice>
        </mc:AlternateContent>
        <mc:AlternateContent xmlns:mc="http://schemas.openxmlformats.org/markup-compatibility/2006">
          <mc:Choice Requires="x14">
            <control shapeId="54305" r:id="rId36" name="Check Box 33">
              <controlPr defaultSize="0" autoFill="0" autoLine="0" autoPict="0">
                <anchor moveWithCells="1">
                  <from>
                    <xdr:col>13</xdr:col>
                    <xdr:colOff>123825</xdr:colOff>
                    <xdr:row>235</xdr:row>
                    <xdr:rowOff>247650</xdr:rowOff>
                  </from>
                  <to>
                    <xdr:col>14</xdr:col>
                    <xdr:colOff>0</xdr:colOff>
                    <xdr:row>236</xdr:row>
                    <xdr:rowOff>190500</xdr:rowOff>
                  </to>
                </anchor>
              </controlPr>
            </control>
          </mc:Choice>
        </mc:AlternateContent>
        <mc:AlternateContent xmlns:mc="http://schemas.openxmlformats.org/markup-compatibility/2006">
          <mc:Choice Requires="x14">
            <control shapeId="54306" r:id="rId37" name="Check Box 34">
              <controlPr defaultSize="0" autoFill="0" autoLine="0" autoPict="0">
                <anchor moveWithCells="1">
                  <from>
                    <xdr:col>13</xdr:col>
                    <xdr:colOff>114300</xdr:colOff>
                    <xdr:row>237</xdr:row>
                    <xdr:rowOff>19050</xdr:rowOff>
                  </from>
                  <to>
                    <xdr:col>14</xdr:col>
                    <xdr:colOff>0</xdr:colOff>
                    <xdr:row>237</xdr:row>
                    <xdr:rowOff>314325</xdr:rowOff>
                  </to>
                </anchor>
              </controlPr>
            </control>
          </mc:Choice>
        </mc:AlternateContent>
        <mc:AlternateContent xmlns:mc="http://schemas.openxmlformats.org/markup-compatibility/2006">
          <mc:Choice Requires="x14">
            <control shapeId="54307" r:id="rId38" name="Check Box 35">
              <controlPr defaultSize="0" autoFill="0" autoLine="0" autoPict="0">
                <anchor moveWithCells="1">
                  <from>
                    <xdr:col>13</xdr:col>
                    <xdr:colOff>114300</xdr:colOff>
                    <xdr:row>238</xdr:row>
                    <xdr:rowOff>19050</xdr:rowOff>
                  </from>
                  <to>
                    <xdr:col>14</xdr:col>
                    <xdr:colOff>0</xdr:colOff>
                    <xdr:row>239</xdr:row>
                    <xdr:rowOff>0</xdr:rowOff>
                  </to>
                </anchor>
              </controlPr>
            </control>
          </mc:Choice>
        </mc:AlternateContent>
        <mc:AlternateContent xmlns:mc="http://schemas.openxmlformats.org/markup-compatibility/2006">
          <mc:Choice Requires="x14">
            <control shapeId="54308" r:id="rId39" name="Check Box 36">
              <controlPr defaultSize="0" autoFill="0" autoLine="0" autoPict="0">
                <anchor moveWithCells="1">
                  <from>
                    <xdr:col>13</xdr:col>
                    <xdr:colOff>114300</xdr:colOff>
                    <xdr:row>239</xdr:row>
                    <xdr:rowOff>19050</xdr:rowOff>
                  </from>
                  <to>
                    <xdr:col>14</xdr:col>
                    <xdr:colOff>0</xdr:colOff>
                    <xdr:row>240</xdr:row>
                    <xdr:rowOff>0</xdr:rowOff>
                  </to>
                </anchor>
              </controlPr>
            </control>
          </mc:Choice>
        </mc:AlternateContent>
        <mc:AlternateContent xmlns:mc="http://schemas.openxmlformats.org/markup-compatibility/2006">
          <mc:Choice Requires="x14">
            <control shapeId="54309" r:id="rId40" name="Check Box 37">
              <controlPr defaultSize="0" autoFill="0" autoLine="0" autoPict="0">
                <anchor moveWithCells="1">
                  <from>
                    <xdr:col>13</xdr:col>
                    <xdr:colOff>114300</xdr:colOff>
                    <xdr:row>240</xdr:row>
                    <xdr:rowOff>19050</xdr:rowOff>
                  </from>
                  <to>
                    <xdr:col>14</xdr:col>
                    <xdr:colOff>0</xdr:colOff>
                    <xdr:row>241</xdr:row>
                    <xdr:rowOff>0</xdr:rowOff>
                  </to>
                </anchor>
              </controlPr>
            </control>
          </mc:Choice>
        </mc:AlternateContent>
        <mc:AlternateContent xmlns:mc="http://schemas.openxmlformats.org/markup-compatibility/2006">
          <mc:Choice Requires="x14">
            <control shapeId="54310" r:id="rId41" name="Check Box 38">
              <controlPr defaultSize="0" autoFill="0" autoLine="0" autoPict="0">
                <anchor moveWithCells="1">
                  <from>
                    <xdr:col>13</xdr:col>
                    <xdr:colOff>114300</xdr:colOff>
                    <xdr:row>241</xdr:row>
                    <xdr:rowOff>19050</xdr:rowOff>
                  </from>
                  <to>
                    <xdr:col>14</xdr:col>
                    <xdr:colOff>0</xdr:colOff>
                    <xdr:row>242</xdr:row>
                    <xdr:rowOff>0</xdr:rowOff>
                  </to>
                </anchor>
              </controlPr>
            </control>
          </mc:Choice>
        </mc:AlternateContent>
        <mc:AlternateContent xmlns:mc="http://schemas.openxmlformats.org/markup-compatibility/2006">
          <mc:Choice Requires="x14">
            <control shapeId="54311" r:id="rId42" name="Check Box 39">
              <controlPr defaultSize="0" autoFill="0" autoLine="0" autoPict="0">
                <anchor moveWithCells="1">
                  <from>
                    <xdr:col>13</xdr:col>
                    <xdr:colOff>114300</xdr:colOff>
                    <xdr:row>242</xdr:row>
                    <xdr:rowOff>200025</xdr:rowOff>
                  </from>
                  <to>
                    <xdr:col>14</xdr:col>
                    <xdr:colOff>0</xdr:colOff>
                    <xdr:row>242</xdr:row>
                    <xdr:rowOff>504825</xdr:rowOff>
                  </to>
                </anchor>
              </controlPr>
            </control>
          </mc:Choice>
        </mc:AlternateContent>
        <mc:AlternateContent xmlns:mc="http://schemas.openxmlformats.org/markup-compatibility/2006">
          <mc:Choice Requires="x14">
            <control shapeId="54312" r:id="rId43" name="Check Box 40">
              <controlPr defaultSize="0" autoFill="0" autoLine="0" autoPict="0">
                <anchor moveWithCells="1">
                  <from>
                    <xdr:col>13</xdr:col>
                    <xdr:colOff>123825</xdr:colOff>
                    <xdr:row>250</xdr:row>
                    <xdr:rowOff>152400</xdr:rowOff>
                  </from>
                  <to>
                    <xdr:col>14</xdr:col>
                    <xdr:colOff>123825</xdr:colOff>
                    <xdr:row>250</xdr:row>
                    <xdr:rowOff>571500</xdr:rowOff>
                  </to>
                </anchor>
              </controlPr>
            </control>
          </mc:Choice>
        </mc:AlternateContent>
        <mc:AlternateContent xmlns:mc="http://schemas.openxmlformats.org/markup-compatibility/2006">
          <mc:Choice Requires="x14">
            <control shapeId="54313" r:id="rId44" name="Check Box 41">
              <controlPr defaultSize="0" autoFill="0" autoLine="0" autoPict="0">
                <anchor moveWithCells="1">
                  <from>
                    <xdr:col>13</xdr:col>
                    <xdr:colOff>104775</xdr:colOff>
                    <xdr:row>251</xdr:row>
                    <xdr:rowOff>104775</xdr:rowOff>
                  </from>
                  <to>
                    <xdr:col>14</xdr:col>
                    <xdr:colOff>123825</xdr:colOff>
                    <xdr:row>251</xdr:row>
                    <xdr:rowOff>523875</xdr:rowOff>
                  </to>
                </anchor>
              </controlPr>
            </control>
          </mc:Choice>
        </mc:AlternateContent>
        <mc:AlternateContent xmlns:mc="http://schemas.openxmlformats.org/markup-compatibility/2006">
          <mc:Choice Requires="x14">
            <control shapeId="54314" r:id="rId45" name="Check Box 42">
              <controlPr defaultSize="0" autoFill="0" autoLine="0" autoPict="0">
                <anchor moveWithCells="1">
                  <from>
                    <xdr:col>13</xdr:col>
                    <xdr:colOff>123825</xdr:colOff>
                    <xdr:row>251</xdr:row>
                    <xdr:rowOff>819150</xdr:rowOff>
                  </from>
                  <to>
                    <xdr:col>14</xdr:col>
                    <xdr:colOff>133350</xdr:colOff>
                    <xdr:row>253</xdr:row>
                    <xdr:rowOff>47625</xdr:rowOff>
                  </to>
                </anchor>
              </controlPr>
            </control>
          </mc:Choice>
        </mc:AlternateContent>
        <mc:AlternateContent xmlns:mc="http://schemas.openxmlformats.org/markup-compatibility/2006">
          <mc:Choice Requires="x14">
            <control shapeId="54315" r:id="rId46" name="Check Box 43">
              <controlPr defaultSize="0" autoFill="0" autoLine="0" autoPict="0">
                <anchor moveWithCells="1">
                  <from>
                    <xdr:col>13</xdr:col>
                    <xdr:colOff>114300</xdr:colOff>
                    <xdr:row>252</xdr:row>
                    <xdr:rowOff>352425</xdr:rowOff>
                  </from>
                  <to>
                    <xdr:col>14</xdr:col>
                    <xdr:colOff>123825</xdr:colOff>
                    <xdr:row>254</xdr:row>
                    <xdr:rowOff>123825</xdr:rowOff>
                  </to>
                </anchor>
              </controlPr>
            </control>
          </mc:Choice>
        </mc:AlternateContent>
        <mc:AlternateContent xmlns:mc="http://schemas.openxmlformats.org/markup-compatibility/2006">
          <mc:Choice Requires="x14">
            <control shapeId="54316" r:id="rId47" name="Check Box 44">
              <controlPr defaultSize="0" autoFill="0" autoLine="0" autoPict="0">
                <anchor moveWithCells="1">
                  <from>
                    <xdr:col>13</xdr:col>
                    <xdr:colOff>104775</xdr:colOff>
                    <xdr:row>255</xdr:row>
                    <xdr:rowOff>257175</xdr:rowOff>
                  </from>
                  <to>
                    <xdr:col>14</xdr:col>
                    <xdr:colOff>123825</xdr:colOff>
                    <xdr:row>256</xdr:row>
                    <xdr:rowOff>123825</xdr:rowOff>
                  </to>
                </anchor>
              </controlPr>
            </control>
          </mc:Choice>
        </mc:AlternateContent>
        <mc:AlternateContent xmlns:mc="http://schemas.openxmlformats.org/markup-compatibility/2006">
          <mc:Choice Requires="x14">
            <control shapeId="54317" r:id="rId48" name="Check Box 45">
              <controlPr defaultSize="0" autoFill="0" autoLine="0" autoPict="0">
                <anchor moveWithCells="1">
                  <from>
                    <xdr:col>13</xdr:col>
                    <xdr:colOff>104775</xdr:colOff>
                    <xdr:row>257</xdr:row>
                    <xdr:rowOff>133350</xdr:rowOff>
                  </from>
                  <to>
                    <xdr:col>14</xdr:col>
                    <xdr:colOff>123825</xdr:colOff>
                    <xdr:row>258</xdr:row>
                    <xdr:rowOff>142875</xdr:rowOff>
                  </to>
                </anchor>
              </controlPr>
            </control>
          </mc:Choice>
        </mc:AlternateContent>
        <mc:AlternateContent xmlns:mc="http://schemas.openxmlformats.org/markup-compatibility/2006">
          <mc:Choice Requires="x14">
            <control shapeId="54318" r:id="rId49" name="Check Box 46">
              <controlPr defaultSize="0" autoFill="0" autoLine="0" autoPict="0">
                <anchor moveWithCells="1">
                  <from>
                    <xdr:col>13</xdr:col>
                    <xdr:colOff>123825</xdr:colOff>
                    <xdr:row>266</xdr:row>
                    <xdr:rowOff>123825</xdr:rowOff>
                  </from>
                  <to>
                    <xdr:col>14</xdr:col>
                    <xdr:colOff>0</xdr:colOff>
                    <xdr:row>267</xdr:row>
                    <xdr:rowOff>123825</xdr:rowOff>
                  </to>
                </anchor>
              </controlPr>
            </control>
          </mc:Choice>
        </mc:AlternateContent>
        <mc:AlternateContent xmlns:mc="http://schemas.openxmlformats.org/markup-compatibility/2006">
          <mc:Choice Requires="x14">
            <control shapeId="54319" r:id="rId50" name="Check Box 47">
              <controlPr defaultSize="0" autoFill="0" autoLine="0" autoPict="0">
                <anchor moveWithCells="1">
                  <from>
                    <xdr:col>13</xdr:col>
                    <xdr:colOff>133350</xdr:colOff>
                    <xdr:row>268</xdr:row>
                    <xdr:rowOff>95250</xdr:rowOff>
                  </from>
                  <to>
                    <xdr:col>14</xdr:col>
                    <xdr:colOff>0</xdr:colOff>
                    <xdr:row>269</xdr:row>
                    <xdr:rowOff>76200</xdr:rowOff>
                  </to>
                </anchor>
              </controlPr>
            </control>
          </mc:Choice>
        </mc:AlternateContent>
        <mc:AlternateContent xmlns:mc="http://schemas.openxmlformats.org/markup-compatibility/2006">
          <mc:Choice Requires="x14">
            <control shapeId="54320" r:id="rId51" name="Check Box 48">
              <controlPr defaultSize="0" autoFill="0" autoLine="0" autoPict="0">
                <anchor moveWithCells="1">
                  <from>
                    <xdr:col>13</xdr:col>
                    <xdr:colOff>123825</xdr:colOff>
                    <xdr:row>340</xdr:row>
                    <xdr:rowOff>228600</xdr:rowOff>
                  </from>
                  <to>
                    <xdr:col>14</xdr:col>
                    <xdr:colOff>0</xdr:colOff>
                    <xdr:row>340</xdr:row>
                    <xdr:rowOff>504825</xdr:rowOff>
                  </to>
                </anchor>
              </controlPr>
            </control>
          </mc:Choice>
        </mc:AlternateContent>
        <mc:AlternateContent xmlns:mc="http://schemas.openxmlformats.org/markup-compatibility/2006">
          <mc:Choice Requires="x14">
            <control shapeId="54321" r:id="rId52" name="Check Box 49">
              <controlPr defaultSize="0" autoFill="0" autoLine="0" autoPict="0">
                <anchor moveWithCells="1">
                  <from>
                    <xdr:col>13</xdr:col>
                    <xdr:colOff>123825</xdr:colOff>
                    <xdr:row>341</xdr:row>
                    <xdr:rowOff>19050</xdr:rowOff>
                  </from>
                  <to>
                    <xdr:col>14</xdr:col>
                    <xdr:colOff>0</xdr:colOff>
                    <xdr:row>341</xdr:row>
                    <xdr:rowOff>314325</xdr:rowOff>
                  </to>
                </anchor>
              </controlPr>
            </control>
          </mc:Choice>
        </mc:AlternateContent>
        <mc:AlternateContent xmlns:mc="http://schemas.openxmlformats.org/markup-compatibility/2006">
          <mc:Choice Requires="x14">
            <control shapeId="54322" r:id="rId53" name="Check Box 50">
              <controlPr defaultSize="0" autoFill="0" autoLine="0" autoPict="0">
                <anchor moveWithCells="1">
                  <from>
                    <xdr:col>13</xdr:col>
                    <xdr:colOff>123825</xdr:colOff>
                    <xdr:row>342</xdr:row>
                    <xdr:rowOff>19050</xdr:rowOff>
                  </from>
                  <to>
                    <xdr:col>14</xdr:col>
                    <xdr:colOff>0</xdr:colOff>
                    <xdr:row>342</xdr:row>
                    <xdr:rowOff>314325</xdr:rowOff>
                  </to>
                </anchor>
              </controlPr>
            </control>
          </mc:Choice>
        </mc:AlternateContent>
        <mc:AlternateContent xmlns:mc="http://schemas.openxmlformats.org/markup-compatibility/2006">
          <mc:Choice Requires="x14">
            <control shapeId="54323" r:id="rId54" name="Check Box 51">
              <controlPr defaultSize="0" autoFill="0" autoLine="0" autoPict="0">
                <anchor moveWithCells="1">
                  <from>
                    <xdr:col>13</xdr:col>
                    <xdr:colOff>123825</xdr:colOff>
                    <xdr:row>343</xdr:row>
                    <xdr:rowOff>19050</xdr:rowOff>
                  </from>
                  <to>
                    <xdr:col>14</xdr:col>
                    <xdr:colOff>0</xdr:colOff>
                    <xdr:row>343</xdr:row>
                    <xdr:rowOff>314325</xdr:rowOff>
                  </to>
                </anchor>
              </controlPr>
            </control>
          </mc:Choice>
        </mc:AlternateContent>
        <mc:AlternateContent xmlns:mc="http://schemas.openxmlformats.org/markup-compatibility/2006">
          <mc:Choice Requires="x14">
            <control shapeId="54324" r:id="rId55" name="Check Box 52">
              <controlPr defaultSize="0" autoFill="0" autoLine="0" autoPict="0">
                <anchor moveWithCells="1">
                  <from>
                    <xdr:col>13</xdr:col>
                    <xdr:colOff>152400</xdr:colOff>
                    <xdr:row>344</xdr:row>
                    <xdr:rowOff>142875</xdr:rowOff>
                  </from>
                  <to>
                    <xdr:col>14</xdr:col>
                    <xdr:colOff>47625</xdr:colOff>
                    <xdr:row>345</xdr:row>
                    <xdr:rowOff>123825</xdr:rowOff>
                  </to>
                </anchor>
              </controlPr>
            </control>
          </mc:Choice>
        </mc:AlternateContent>
        <mc:AlternateContent xmlns:mc="http://schemas.openxmlformats.org/markup-compatibility/2006">
          <mc:Choice Requires="x14">
            <control shapeId="54325" r:id="rId56" name="Check Box 53">
              <controlPr defaultSize="0" autoFill="0" autoLine="0" autoPict="0">
                <anchor moveWithCells="1">
                  <from>
                    <xdr:col>13</xdr:col>
                    <xdr:colOff>123825</xdr:colOff>
                    <xdr:row>366</xdr:row>
                    <xdr:rowOff>19050</xdr:rowOff>
                  </from>
                  <to>
                    <xdr:col>14</xdr:col>
                    <xdr:colOff>0</xdr:colOff>
                    <xdr:row>366</xdr:row>
                    <xdr:rowOff>314325</xdr:rowOff>
                  </to>
                </anchor>
              </controlPr>
            </control>
          </mc:Choice>
        </mc:AlternateContent>
        <mc:AlternateContent xmlns:mc="http://schemas.openxmlformats.org/markup-compatibility/2006">
          <mc:Choice Requires="x14">
            <control shapeId="54326" r:id="rId57" name="Check Box 54">
              <controlPr defaultSize="0" autoFill="0" autoLine="0" autoPict="0">
                <anchor moveWithCells="1">
                  <from>
                    <xdr:col>13</xdr:col>
                    <xdr:colOff>123825</xdr:colOff>
                    <xdr:row>367</xdr:row>
                    <xdr:rowOff>19050</xdr:rowOff>
                  </from>
                  <to>
                    <xdr:col>14</xdr:col>
                    <xdr:colOff>0</xdr:colOff>
                    <xdr:row>367</xdr:row>
                    <xdr:rowOff>314325</xdr:rowOff>
                  </to>
                </anchor>
              </controlPr>
            </control>
          </mc:Choice>
        </mc:AlternateContent>
        <mc:AlternateContent xmlns:mc="http://schemas.openxmlformats.org/markup-compatibility/2006">
          <mc:Choice Requires="x14">
            <control shapeId="54327" r:id="rId58" name="Check Box 55">
              <controlPr defaultSize="0" autoFill="0" autoLine="0" autoPict="0">
                <anchor moveWithCells="1">
                  <from>
                    <xdr:col>13</xdr:col>
                    <xdr:colOff>123825</xdr:colOff>
                    <xdr:row>368</xdr:row>
                    <xdr:rowOff>19050</xdr:rowOff>
                  </from>
                  <to>
                    <xdr:col>14</xdr:col>
                    <xdr:colOff>0</xdr:colOff>
                    <xdr:row>369</xdr:row>
                    <xdr:rowOff>0</xdr:rowOff>
                  </to>
                </anchor>
              </controlPr>
            </control>
          </mc:Choice>
        </mc:AlternateContent>
        <mc:AlternateContent xmlns:mc="http://schemas.openxmlformats.org/markup-compatibility/2006">
          <mc:Choice Requires="x14">
            <control shapeId="54328" r:id="rId59" name="Check Box 56">
              <controlPr defaultSize="0" autoFill="0" autoLine="0" autoPict="0">
                <anchor moveWithCells="1">
                  <from>
                    <xdr:col>13</xdr:col>
                    <xdr:colOff>123825</xdr:colOff>
                    <xdr:row>369</xdr:row>
                    <xdr:rowOff>19050</xdr:rowOff>
                  </from>
                  <to>
                    <xdr:col>14</xdr:col>
                    <xdr:colOff>0</xdr:colOff>
                    <xdr:row>369</xdr:row>
                    <xdr:rowOff>314325</xdr:rowOff>
                  </to>
                </anchor>
              </controlPr>
            </control>
          </mc:Choice>
        </mc:AlternateContent>
        <mc:AlternateContent xmlns:mc="http://schemas.openxmlformats.org/markup-compatibility/2006">
          <mc:Choice Requires="x14">
            <control shapeId="54329" r:id="rId60" name="Check Box 57">
              <controlPr defaultSize="0" autoFill="0" autoLine="0" autoPict="0">
                <anchor moveWithCells="1">
                  <from>
                    <xdr:col>13</xdr:col>
                    <xdr:colOff>152400</xdr:colOff>
                    <xdr:row>370</xdr:row>
                    <xdr:rowOff>142875</xdr:rowOff>
                  </from>
                  <to>
                    <xdr:col>14</xdr:col>
                    <xdr:colOff>47625</xdr:colOff>
                    <xdr:row>371</xdr:row>
                    <xdr:rowOff>123825</xdr:rowOff>
                  </to>
                </anchor>
              </controlPr>
            </control>
          </mc:Choice>
        </mc:AlternateContent>
        <mc:AlternateContent xmlns:mc="http://schemas.openxmlformats.org/markup-compatibility/2006">
          <mc:Choice Requires="x14">
            <control shapeId="54330" r:id="rId61" name="Check Box 58">
              <controlPr defaultSize="0" autoFill="0" autoLine="0" autoPict="0">
                <anchor moveWithCells="1">
                  <from>
                    <xdr:col>13</xdr:col>
                    <xdr:colOff>123825</xdr:colOff>
                    <xdr:row>381</xdr:row>
                    <xdr:rowOff>19050</xdr:rowOff>
                  </from>
                  <to>
                    <xdr:col>14</xdr:col>
                    <xdr:colOff>0</xdr:colOff>
                    <xdr:row>381</xdr:row>
                    <xdr:rowOff>314325</xdr:rowOff>
                  </to>
                </anchor>
              </controlPr>
            </control>
          </mc:Choice>
        </mc:AlternateContent>
        <mc:AlternateContent xmlns:mc="http://schemas.openxmlformats.org/markup-compatibility/2006">
          <mc:Choice Requires="x14">
            <control shapeId="54331" r:id="rId62" name="Check Box 59">
              <controlPr defaultSize="0" autoFill="0" autoLine="0" autoPict="0">
                <anchor moveWithCells="1">
                  <from>
                    <xdr:col>13</xdr:col>
                    <xdr:colOff>123825</xdr:colOff>
                    <xdr:row>382</xdr:row>
                    <xdr:rowOff>19050</xdr:rowOff>
                  </from>
                  <to>
                    <xdr:col>14</xdr:col>
                    <xdr:colOff>0</xdr:colOff>
                    <xdr:row>382</xdr:row>
                    <xdr:rowOff>314325</xdr:rowOff>
                  </to>
                </anchor>
              </controlPr>
            </control>
          </mc:Choice>
        </mc:AlternateContent>
        <mc:AlternateContent xmlns:mc="http://schemas.openxmlformats.org/markup-compatibility/2006">
          <mc:Choice Requires="x14">
            <control shapeId="54332" r:id="rId63" name="Check Box 60">
              <controlPr defaultSize="0" autoFill="0" autoLine="0" autoPict="0">
                <anchor moveWithCells="1">
                  <from>
                    <xdr:col>13</xdr:col>
                    <xdr:colOff>123825</xdr:colOff>
                    <xdr:row>383</xdr:row>
                    <xdr:rowOff>19050</xdr:rowOff>
                  </from>
                  <to>
                    <xdr:col>14</xdr:col>
                    <xdr:colOff>0</xdr:colOff>
                    <xdr:row>384</xdr:row>
                    <xdr:rowOff>0</xdr:rowOff>
                  </to>
                </anchor>
              </controlPr>
            </control>
          </mc:Choice>
        </mc:AlternateContent>
        <mc:AlternateContent xmlns:mc="http://schemas.openxmlformats.org/markup-compatibility/2006">
          <mc:Choice Requires="x14">
            <control shapeId="54333" r:id="rId64" name="Check Box 61">
              <controlPr defaultSize="0" autoFill="0" autoLine="0" autoPict="0">
                <anchor moveWithCells="1">
                  <from>
                    <xdr:col>13</xdr:col>
                    <xdr:colOff>123825</xdr:colOff>
                    <xdr:row>384</xdr:row>
                    <xdr:rowOff>19050</xdr:rowOff>
                  </from>
                  <to>
                    <xdr:col>14</xdr:col>
                    <xdr:colOff>0</xdr:colOff>
                    <xdr:row>384</xdr:row>
                    <xdr:rowOff>314325</xdr:rowOff>
                  </to>
                </anchor>
              </controlPr>
            </control>
          </mc:Choice>
        </mc:AlternateContent>
        <mc:AlternateContent xmlns:mc="http://schemas.openxmlformats.org/markup-compatibility/2006">
          <mc:Choice Requires="x14">
            <control shapeId="54334" r:id="rId65" name="Check Box 62">
              <controlPr defaultSize="0" autoFill="0" autoLine="0" autoPict="0">
                <anchor moveWithCells="1">
                  <from>
                    <xdr:col>13</xdr:col>
                    <xdr:colOff>152400</xdr:colOff>
                    <xdr:row>385</xdr:row>
                    <xdr:rowOff>142875</xdr:rowOff>
                  </from>
                  <to>
                    <xdr:col>14</xdr:col>
                    <xdr:colOff>47625</xdr:colOff>
                    <xdr:row>386</xdr:row>
                    <xdr:rowOff>123825</xdr:rowOff>
                  </to>
                </anchor>
              </controlPr>
            </control>
          </mc:Choice>
        </mc:AlternateContent>
        <mc:AlternateContent xmlns:mc="http://schemas.openxmlformats.org/markup-compatibility/2006">
          <mc:Choice Requires="x14">
            <control shapeId="54335" r:id="rId66" name="Check Box 63">
              <controlPr defaultSize="0" autoFill="0" autoLine="0" autoPict="0">
                <anchor moveWithCells="1">
                  <from>
                    <xdr:col>13</xdr:col>
                    <xdr:colOff>104775</xdr:colOff>
                    <xdr:row>42</xdr:row>
                    <xdr:rowOff>19050</xdr:rowOff>
                  </from>
                  <to>
                    <xdr:col>13</xdr:col>
                    <xdr:colOff>428625</xdr:colOff>
                    <xdr:row>43</xdr:row>
                    <xdr:rowOff>0</xdr:rowOff>
                  </to>
                </anchor>
              </controlPr>
            </control>
          </mc:Choice>
        </mc:AlternateContent>
        <mc:AlternateContent xmlns:mc="http://schemas.openxmlformats.org/markup-compatibility/2006">
          <mc:Choice Requires="x14">
            <control shapeId="54336" r:id="rId67" name="Check Box 64">
              <controlPr defaultSize="0" autoFill="0" autoLine="0" autoPict="0">
                <anchor moveWithCells="1">
                  <from>
                    <xdr:col>13</xdr:col>
                    <xdr:colOff>104775</xdr:colOff>
                    <xdr:row>43</xdr:row>
                    <xdr:rowOff>114300</xdr:rowOff>
                  </from>
                  <to>
                    <xdr:col>13</xdr:col>
                    <xdr:colOff>428625</xdr:colOff>
                    <xdr:row>44</xdr:row>
                    <xdr:rowOff>123825</xdr:rowOff>
                  </to>
                </anchor>
              </controlPr>
            </control>
          </mc:Choice>
        </mc:AlternateContent>
        <mc:AlternateContent xmlns:mc="http://schemas.openxmlformats.org/markup-compatibility/2006">
          <mc:Choice Requires="x14">
            <control shapeId="54337" r:id="rId68" name="Check Box 65">
              <controlPr defaultSize="0" autoFill="0" autoLine="0" autoPict="0">
                <anchor moveWithCells="1">
                  <from>
                    <xdr:col>13</xdr:col>
                    <xdr:colOff>104775</xdr:colOff>
                    <xdr:row>47</xdr:row>
                    <xdr:rowOff>19050</xdr:rowOff>
                  </from>
                  <to>
                    <xdr:col>13</xdr:col>
                    <xdr:colOff>428625</xdr:colOff>
                    <xdr:row>47</xdr:row>
                    <xdr:rowOff>314325</xdr:rowOff>
                  </to>
                </anchor>
              </controlPr>
            </control>
          </mc:Choice>
        </mc:AlternateContent>
        <mc:AlternateContent xmlns:mc="http://schemas.openxmlformats.org/markup-compatibility/2006">
          <mc:Choice Requires="x14">
            <control shapeId="54338" r:id="rId69" name="Check Box 66">
              <controlPr defaultSize="0" autoFill="0" autoLine="0" autoPict="0">
                <anchor moveWithCells="1">
                  <from>
                    <xdr:col>13</xdr:col>
                    <xdr:colOff>76200</xdr:colOff>
                    <xdr:row>48</xdr:row>
                    <xdr:rowOff>104775</xdr:rowOff>
                  </from>
                  <to>
                    <xdr:col>13</xdr:col>
                    <xdr:colOff>381000</xdr:colOff>
                    <xdr:row>48</xdr:row>
                    <xdr:rowOff>381000</xdr:rowOff>
                  </to>
                </anchor>
              </controlPr>
            </control>
          </mc:Choice>
        </mc:AlternateContent>
        <mc:AlternateContent xmlns:mc="http://schemas.openxmlformats.org/markup-compatibility/2006">
          <mc:Choice Requires="x14">
            <control shapeId="54339" r:id="rId70" name="Check Box 67">
              <controlPr defaultSize="0" autoFill="0" autoLine="0" autoPict="0">
                <anchor moveWithCells="1">
                  <from>
                    <xdr:col>13</xdr:col>
                    <xdr:colOff>352425</xdr:colOff>
                    <xdr:row>159</xdr:row>
                    <xdr:rowOff>190500</xdr:rowOff>
                  </from>
                  <to>
                    <xdr:col>14</xdr:col>
                    <xdr:colOff>238125</xdr:colOff>
                    <xdr:row>160</xdr:row>
                    <xdr:rowOff>142875</xdr:rowOff>
                  </to>
                </anchor>
              </controlPr>
            </control>
          </mc:Choice>
        </mc:AlternateContent>
        <mc:AlternateContent xmlns:mc="http://schemas.openxmlformats.org/markup-compatibility/2006">
          <mc:Choice Requires="x14">
            <control shapeId="54340" r:id="rId71" name="Check Box 68">
              <controlPr defaultSize="0" autoFill="0" autoLine="0" autoPict="0">
                <anchor moveWithCells="1">
                  <from>
                    <xdr:col>13</xdr:col>
                    <xdr:colOff>104775</xdr:colOff>
                    <xdr:row>136</xdr:row>
                    <xdr:rowOff>257175</xdr:rowOff>
                  </from>
                  <to>
                    <xdr:col>14</xdr:col>
                    <xdr:colOff>0</xdr:colOff>
                    <xdr:row>137</xdr:row>
                    <xdr:rowOff>238125</xdr:rowOff>
                  </to>
                </anchor>
              </controlPr>
            </control>
          </mc:Choice>
        </mc:AlternateContent>
        <mc:AlternateContent xmlns:mc="http://schemas.openxmlformats.org/markup-compatibility/2006">
          <mc:Choice Requires="x14">
            <control shapeId="54341" r:id="rId72" name="Check Box 69">
              <controlPr defaultSize="0" autoFill="0" autoLine="0" autoPict="0">
                <anchor moveWithCells="1">
                  <from>
                    <xdr:col>13</xdr:col>
                    <xdr:colOff>104775</xdr:colOff>
                    <xdr:row>138</xdr:row>
                    <xdr:rowOff>171450</xdr:rowOff>
                  </from>
                  <to>
                    <xdr:col>14</xdr:col>
                    <xdr:colOff>0</xdr:colOff>
                    <xdr:row>138</xdr:row>
                    <xdr:rowOff>457200</xdr:rowOff>
                  </to>
                </anchor>
              </controlPr>
            </control>
          </mc:Choice>
        </mc:AlternateContent>
        <mc:AlternateContent xmlns:mc="http://schemas.openxmlformats.org/markup-compatibility/2006">
          <mc:Choice Requires="x14">
            <control shapeId="54342" r:id="rId73" name="Check Box 70">
              <controlPr defaultSize="0" autoFill="0" autoLine="0" autoPict="0">
                <anchor moveWithCells="1">
                  <from>
                    <xdr:col>13</xdr:col>
                    <xdr:colOff>104775</xdr:colOff>
                    <xdr:row>139</xdr:row>
                    <xdr:rowOff>171450</xdr:rowOff>
                  </from>
                  <to>
                    <xdr:col>14</xdr:col>
                    <xdr:colOff>0</xdr:colOff>
                    <xdr:row>140</xdr:row>
                    <xdr:rowOff>238125</xdr:rowOff>
                  </to>
                </anchor>
              </controlPr>
            </control>
          </mc:Choice>
        </mc:AlternateContent>
        <mc:AlternateContent xmlns:mc="http://schemas.openxmlformats.org/markup-compatibility/2006">
          <mc:Choice Requires="x14">
            <control shapeId="54343" r:id="rId74" name="Check Box 71">
              <controlPr defaultSize="0" autoFill="0" autoLine="0" autoPict="0">
                <anchor moveWithCells="1">
                  <from>
                    <xdr:col>13</xdr:col>
                    <xdr:colOff>104775</xdr:colOff>
                    <xdr:row>142</xdr:row>
                    <xdr:rowOff>257175</xdr:rowOff>
                  </from>
                  <to>
                    <xdr:col>14</xdr:col>
                    <xdr:colOff>0</xdr:colOff>
                    <xdr:row>143</xdr:row>
                    <xdr:rowOff>238125</xdr:rowOff>
                  </to>
                </anchor>
              </controlPr>
            </control>
          </mc:Choice>
        </mc:AlternateContent>
        <mc:AlternateContent xmlns:mc="http://schemas.openxmlformats.org/markup-compatibility/2006">
          <mc:Choice Requires="x14">
            <control shapeId="54344" r:id="rId75" name="Check Box 72">
              <controlPr defaultSize="0" autoFill="0" autoLine="0" autoPict="0">
                <anchor moveWithCells="1">
                  <from>
                    <xdr:col>13</xdr:col>
                    <xdr:colOff>104775</xdr:colOff>
                    <xdr:row>144</xdr:row>
                    <xdr:rowOff>257175</xdr:rowOff>
                  </from>
                  <to>
                    <xdr:col>14</xdr:col>
                    <xdr:colOff>0</xdr:colOff>
                    <xdr:row>145</xdr:row>
                    <xdr:rowOff>238125</xdr:rowOff>
                  </to>
                </anchor>
              </controlPr>
            </control>
          </mc:Choice>
        </mc:AlternateContent>
        <mc:AlternateContent xmlns:mc="http://schemas.openxmlformats.org/markup-compatibility/2006">
          <mc:Choice Requires="x14">
            <control shapeId="54345" r:id="rId76" name="Check Box 73">
              <controlPr defaultSize="0" autoFill="0" autoLine="0" autoPict="0">
                <anchor moveWithCells="1">
                  <from>
                    <xdr:col>13</xdr:col>
                    <xdr:colOff>104775</xdr:colOff>
                    <xdr:row>147</xdr:row>
                    <xdr:rowOff>257175</xdr:rowOff>
                  </from>
                  <to>
                    <xdr:col>14</xdr:col>
                    <xdr:colOff>0</xdr:colOff>
                    <xdr:row>148</xdr:row>
                    <xdr:rowOff>238125</xdr:rowOff>
                  </to>
                </anchor>
              </controlPr>
            </control>
          </mc:Choice>
        </mc:AlternateContent>
        <mc:AlternateContent xmlns:mc="http://schemas.openxmlformats.org/markup-compatibility/2006">
          <mc:Choice Requires="x14">
            <control shapeId="54346" r:id="rId77" name="Check Box 74">
              <controlPr defaultSize="0" autoFill="0" autoLine="0" autoPict="0">
                <anchor moveWithCells="1">
                  <from>
                    <xdr:col>13</xdr:col>
                    <xdr:colOff>104775</xdr:colOff>
                    <xdr:row>149</xdr:row>
                    <xdr:rowOff>257175</xdr:rowOff>
                  </from>
                  <to>
                    <xdr:col>14</xdr:col>
                    <xdr:colOff>0</xdr:colOff>
                    <xdr:row>150</xdr:row>
                    <xdr:rowOff>238125</xdr:rowOff>
                  </to>
                </anchor>
              </controlPr>
            </control>
          </mc:Choice>
        </mc:AlternateContent>
        <mc:AlternateContent xmlns:mc="http://schemas.openxmlformats.org/markup-compatibility/2006">
          <mc:Choice Requires="x14">
            <control shapeId="54347" r:id="rId78" name="Check Box 75">
              <controlPr defaultSize="0" autoFill="0" autoLine="0" autoPict="0">
                <anchor moveWithCells="1">
                  <from>
                    <xdr:col>13</xdr:col>
                    <xdr:colOff>114300</xdr:colOff>
                    <xdr:row>120</xdr:row>
                    <xdr:rowOff>190500</xdr:rowOff>
                  </from>
                  <to>
                    <xdr:col>14</xdr:col>
                    <xdr:colOff>0</xdr:colOff>
                    <xdr:row>121</xdr:row>
                    <xdr:rowOff>142875</xdr:rowOff>
                  </to>
                </anchor>
              </controlPr>
            </control>
          </mc:Choice>
        </mc:AlternateContent>
        <mc:AlternateContent xmlns:mc="http://schemas.openxmlformats.org/markup-compatibility/2006">
          <mc:Choice Requires="x14">
            <control shapeId="54348" r:id="rId79" name="Check Box 76">
              <controlPr defaultSize="0" autoFill="0" autoLine="0" autoPict="0">
                <anchor moveWithCells="1">
                  <from>
                    <xdr:col>13</xdr:col>
                    <xdr:colOff>114300</xdr:colOff>
                    <xdr:row>280</xdr:row>
                    <xdr:rowOff>114300</xdr:rowOff>
                  </from>
                  <to>
                    <xdr:col>14</xdr:col>
                    <xdr:colOff>0</xdr:colOff>
                    <xdr:row>280</xdr:row>
                    <xdr:rowOff>381000</xdr:rowOff>
                  </to>
                </anchor>
              </controlPr>
            </control>
          </mc:Choice>
        </mc:AlternateContent>
        <mc:AlternateContent xmlns:mc="http://schemas.openxmlformats.org/markup-compatibility/2006">
          <mc:Choice Requires="x14">
            <control shapeId="54349" r:id="rId80" name="Check Box 77">
              <controlPr defaultSize="0" autoFill="0" autoLine="0" autoPict="0">
                <anchor moveWithCells="1">
                  <from>
                    <xdr:col>13</xdr:col>
                    <xdr:colOff>114300</xdr:colOff>
                    <xdr:row>283</xdr:row>
                    <xdr:rowOff>171450</xdr:rowOff>
                  </from>
                  <to>
                    <xdr:col>14</xdr:col>
                    <xdr:colOff>0</xdr:colOff>
                    <xdr:row>283</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V621"/>
  <sheetViews>
    <sheetView showGridLines="0" view="pageBreakPreview" zoomScale="70" zoomScaleNormal="100" zoomScaleSheetLayoutView="70" workbookViewId="0">
      <selection activeCell="B168" sqref="B168:G172"/>
    </sheetView>
  </sheetViews>
  <sheetFormatPr defaultColWidth="9" defaultRowHeight="14.25"/>
  <cols>
    <col min="1" max="1" width="6.625" style="12" customWidth="1"/>
    <col min="2" max="7" width="7" style="9" customWidth="1"/>
    <col min="8" max="13" width="12.625" style="9" customWidth="1"/>
    <col min="14" max="19" width="5.875" style="9" customWidth="1"/>
    <col min="20" max="20" width="6.75" style="10" customWidth="1"/>
    <col min="21" max="21" width="7.25" style="14" customWidth="1"/>
    <col min="22" max="22" width="5.75" style="131" customWidth="1"/>
    <col min="23" max="23" width="7.75" style="9" customWidth="1"/>
    <col min="24" max="25" width="6.625" style="9" customWidth="1"/>
    <col min="26" max="26" width="8" style="11" customWidth="1"/>
    <col min="27" max="27" width="6.625" style="11" customWidth="1"/>
    <col min="28" max="28" width="5.875" style="128" customWidth="1"/>
    <col min="29" max="30" width="5" style="12" customWidth="1"/>
    <col min="31" max="31" width="3.625" style="12" customWidth="1"/>
    <col min="32" max="32" width="5.375" style="12" customWidth="1"/>
    <col min="33" max="33" width="3.75" style="11" customWidth="1"/>
    <col min="34" max="34" width="3.75" style="2" customWidth="1"/>
    <col min="35" max="36" width="9" style="2"/>
    <col min="37" max="37" width="12.875" style="2" customWidth="1"/>
    <col min="38" max="16384" width="9" style="2"/>
  </cols>
  <sheetData>
    <row r="1" spans="1:100" ht="24" customHeight="1">
      <c r="A1" s="974" t="s">
        <v>430</v>
      </c>
      <c r="B1" s="974"/>
      <c r="C1" s="974"/>
      <c r="D1" s="974"/>
      <c r="E1" s="974"/>
      <c r="F1" s="974"/>
      <c r="G1" s="974"/>
      <c r="H1" s="974"/>
      <c r="I1" s="974"/>
      <c r="J1" s="974"/>
      <c r="K1" s="974"/>
      <c r="L1" s="974"/>
      <c r="M1" s="974"/>
      <c r="N1" s="974"/>
      <c r="O1" s="974"/>
      <c r="P1" s="974"/>
      <c r="Q1" s="974"/>
      <c r="R1" s="974"/>
      <c r="S1" s="974"/>
      <c r="T1" s="974"/>
      <c r="U1" s="974"/>
      <c r="V1" s="974"/>
      <c r="W1" s="974"/>
      <c r="X1" s="974"/>
      <c r="Y1" s="974"/>
      <c r="Z1" s="975"/>
      <c r="AA1" s="975"/>
      <c r="AB1" s="975"/>
      <c r="AC1" s="975"/>
      <c r="AD1" s="975"/>
      <c r="AE1" s="975"/>
      <c r="AF1" s="975"/>
      <c r="AG1" s="60"/>
    </row>
    <row r="2" spans="1:100" ht="18.75" customHeight="1" thickBot="1">
      <c r="A2" s="24"/>
      <c r="B2" s="24"/>
      <c r="C2" s="24"/>
      <c r="D2" s="24"/>
      <c r="E2" s="24"/>
      <c r="F2" s="24"/>
      <c r="G2" s="24"/>
      <c r="H2" s="24"/>
      <c r="I2" s="24"/>
      <c r="J2" s="24"/>
      <c r="K2" s="24"/>
      <c r="L2" s="24"/>
      <c r="M2" s="24"/>
      <c r="N2" s="24"/>
      <c r="O2" s="24"/>
      <c r="P2" s="24"/>
      <c r="Q2" s="24"/>
      <c r="R2" s="24"/>
      <c r="S2" s="24"/>
      <c r="T2" s="24"/>
      <c r="U2" s="24"/>
      <c r="V2" s="126"/>
      <c r="W2" s="34"/>
      <c r="X2" s="34"/>
      <c r="Y2" s="34"/>
      <c r="Z2" s="23"/>
      <c r="AA2" s="23"/>
      <c r="AB2" s="129"/>
      <c r="AC2" s="7"/>
      <c r="AD2" s="7"/>
      <c r="AE2" s="7"/>
      <c r="AF2" s="7"/>
      <c r="AG2" s="23"/>
    </row>
    <row r="3" spans="1:100" ht="24" customHeight="1">
      <c r="A3" s="24"/>
      <c r="B3" s="411" t="s">
        <v>240</v>
      </c>
      <c r="C3" s="412"/>
      <c r="D3" s="412"/>
      <c r="E3" s="412"/>
      <c r="F3" s="412"/>
      <c r="G3" s="413" t="s">
        <v>460</v>
      </c>
      <c r="H3" s="414"/>
      <c r="I3" s="414"/>
      <c r="J3" s="414"/>
      <c r="K3" s="414"/>
      <c r="L3" s="414"/>
      <c r="M3" s="414"/>
      <c r="N3" s="414"/>
      <c r="O3" s="414"/>
      <c r="P3" s="415"/>
      <c r="Q3" s="24"/>
      <c r="R3" s="24"/>
      <c r="S3" s="24"/>
      <c r="T3" s="24"/>
      <c r="U3" s="24"/>
      <c r="V3" s="126"/>
      <c r="W3" s="34"/>
      <c r="X3" s="34"/>
      <c r="Y3" s="34"/>
      <c r="Z3" s="23"/>
      <c r="AA3" s="23"/>
      <c r="AB3" s="129"/>
      <c r="AC3" s="7"/>
      <c r="AD3" s="7"/>
      <c r="AE3" s="7"/>
      <c r="AF3" s="7"/>
      <c r="AG3" s="23"/>
    </row>
    <row r="4" spans="1:100" ht="24" customHeight="1">
      <c r="A4" s="7"/>
      <c r="B4" s="411" t="s">
        <v>66</v>
      </c>
      <c r="C4" s="412"/>
      <c r="D4" s="412"/>
      <c r="E4" s="412"/>
      <c r="F4" s="412"/>
      <c r="G4" s="416" t="s">
        <v>456</v>
      </c>
      <c r="H4" s="417"/>
      <c r="I4" s="417"/>
      <c r="J4" s="417"/>
      <c r="K4" s="417"/>
      <c r="L4" s="417"/>
      <c r="M4" s="417"/>
      <c r="N4" s="417"/>
      <c r="O4" s="417"/>
      <c r="P4" s="418"/>
      <c r="Q4" s="41"/>
      <c r="R4" s="22"/>
      <c r="S4" s="22"/>
      <c r="T4" s="22"/>
      <c r="U4" s="22"/>
      <c r="V4" s="127"/>
      <c r="W4" s="1"/>
      <c r="X4" s="1"/>
      <c r="Y4" s="4"/>
      <c r="Z4" s="5"/>
      <c r="AA4" s="5"/>
      <c r="AB4" s="134"/>
      <c r="AC4" s="64"/>
      <c r="AD4" s="64"/>
      <c r="AE4" s="64"/>
      <c r="AF4" s="64"/>
      <c r="AG4" s="5"/>
    </row>
    <row r="5" spans="1:100" ht="24" customHeight="1">
      <c r="A5" s="7"/>
      <c r="B5" s="402" t="s">
        <v>58</v>
      </c>
      <c r="C5" s="403"/>
      <c r="D5" s="403"/>
      <c r="E5" s="403"/>
      <c r="F5" s="403"/>
      <c r="G5" s="407" t="s">
        <v>457</v>
      </c>
      <c r="H5" s="408"/>
      <c r="I5" s="408"/>
      <c r="J5" s="408"/>
      <c r="K5" s="408"/>
      <c r="L5" s="408"/>
      <c r="M5" s="408"/>
      <c r="N5" s="408"/>
      <c r="O5" s="408"/>
      <c r="P5" s="409"/>
      <c r="Q5" s="10"/>
      <c r="R5" s="22"/>
      <c r="S5" s="22"/>
      <c r="T5" s="22"/>
      <c r="U5" s="22"/>
      <c r="V5" s="127"/>
      <c r="W5" s="1"/>
      <c r="X5" s="1"/>
      <c r="Y5" s="4"/>
      <c r="Z5" s="5"/>
      <c r="AA5" s="5"/>
      <c r="AB5" s="134"/>
      <c r="AC5" s="64"/>
      <c r="AD5" s="64"/>
      <c r="AE5" s="64"/>
      <c r="AF5" s="64"/>
      <c r="AG5" s="5"/>
    </row>
    <row r="6" spans="1:100" ht="24" customHeight="1">
      <c r="A6" s="7"/>
      <c r="B6" s="402" t="s">
        <v>57</v>
      </c>
      <c r="C6" s="403"/>
      <c r="D6" s="403"/>
      <c r="E6" s="403"/>
      <c r="F6" s="403"/>
      <c r="G6" s="404">
        <v>43556</v>
      </c>
      <c r="H6" s="405"/>
      <c r="I6" s="405"/>
      <c r="J6" s="405"/>
      <c r="K6" s="405"/>
      <c r="L6" s="405"/>
      <c r="M6" s="405"/>
      <c r="N6" s="405"/>
      <c r="O6" s="405"/>
      <c r="P6" s="406"/>
      <c r="Q6" s="25"/>
      <c r="R6" s="22"/>
      <c r="S6" s="22"/>
      <c r="T6" s="22"/>
      <c r="U6" s="22"/>
      <c r="V6" s="127"/>
      <c r="W6" s="1"/>
      <c r="X6" s="1"/>
      <c r="Y6" s="4"/>
      <c r="Z6" s="5"/>
      <c r="AA6" s="5"/>
      <c r="AB6" s="134"/>
      <c r="AC6" s="64"/>
      <c r="AD6" s="64"/>
      <c r="AE6" s="64"/>
      <c r="AF6" s="64"/>
      <c r="AG6" s="5"/>
    </row>
    <row r="7" spans="1:100" ht="24" customHeight="1">
      <c r="A7" s="7"/>
      <c r="B7" s="402" t="s">
        <v>59</v>
      </c>
      <c r="C7" s="403"/>
      <c r="D7" s="403"/>
      <c r="E7" s="403"/>
      <c r="F7" s="403"/>
      <c r="G7" s="407" t="s">
        <v>458</v>
      </c>
      <c r="H7" s="408"/>
      <c r="I7" s="408"/>
      <c r="J7" s="408"/>
      <c r="K7" s="408"/>
      <c r="L7" s="408"/>
      <c r="M7" s="408"/>
      <c r="N7" s="408"/>
      <c r="O7" s="408"/>
      <c r="P7" s="409"/>
      <c r="Q7" s="10"/>
      <c r="R7" s="22"/>
      <c r="S7" s="22"/>
      <c r="T7" s="22"/>
      <c r="U7" s="22"/>
      <c r="V7" s="127"/>
      <c r="W7" s="1"/>
      <c r="X7" s="1"/>
      <c r="Y7" s="4"/>
      <c r="Z7" s="5"/>
      <c r="AA7" s="5"/>
      <c r="AB7" s="134"/>
      <c r="AC7" s="64"/>
      <c r="AD7" s="64"/>
      <c r="AE7" s="64"/>
      <c r="AF7" s="64"/>
      <c r="AG7" s="5"/>
    </row>
    <row r="8" spans="1:100" ht="24" customHeight="1">
      <c r="A8" s="7"/>
      <c r="B8" s="402" t="s">
        <v>60</v>
      </c>
      <c r="C8" s="403"/>
      <c r="D8" s="403"/>
      <c r="E8" s="403"/>
      <c r="F8" s="403"/>
      <c r="G8" s="407" t="s">
        <v>459</v>
      </c>
      <c r="H8" s="408"/>
      <c r="I8" s="408"/>
      <c r="J8" s="408"/>
      <c r="K8" s="408"/>
      <c r="L8" s="408"/>
      <c r="M8" s="408"/>
      <c r="N8" s="408"/>
      <c r="O8" s="408"/>
      <c r="P8" s="409"/>
      <c r="Q8" s="10"/>
      <c r="R8" s="22"/>
      <c r="S8" s="22"/>
      <c r="T8" s="22"/>
      <c r="U8" s="22"/>
      <c r="V8" s="127"/>
      <c r="W8" s="1"/>
      <c r="X8" s="1"/>
      <c r="Y8" s="4"/>
      <c r="Z8" s="5"/>
      <c r="AA8" s="5"/>
      <c r="AB8" s="134"/>
      <c r="AC8" s="64"/>
      <c r="AD8" s="64"/>
      <c r="AE8" s="64"/>
      <c r="AF8" s="64"/>
      <c r="AG8" s="5"/>
    </row>
    <row r="9" spans="1:100" ht="24" customHeight="1" thickBot="1">
      <c r="A9" s="7"/>
      <c r="B9" s="402" t="s">
        <v>69</v>
      </c>
      <c r="C9" s="403"/>
      <c r="D9" s="403"/>
      <c r="E9" s="403"/>
      <c r="F9" s="403"/>
      <c r="G9" s="419">
        <v>44805</v>
      </c>
      <c r="H9" s="420"/>
      <c r="I9" s="420"/>
      <c r="J9" s="420"/>
      <c r="K9" s="420"/>
      <c r="L9" s="420"/>
      <c r="M9" s="420"/>
      <c r="N9" s="420"/>
      <c r="O9" s="420"/>
      <c r="P9" s="421"/>
      <c r="Q9" s="25"/>
      <c r="R9" s="22"/>
      <c r="S9" s="22"/>
      <c r="T9" s="22"/>
      <c r="U9" s="22"/>
      <c r="V9" s="127"/>
      <c r="W9" s="1"/>
      <c r="X9" s="1"/>
      <c r="Y9" s="4"/>
      <c r="Z9" s="5"/>
      <c r="AA9" s="5"/>
      <c r="AB9" s="134"/>
      <c r="AC9" s="64"/>
      <c r="AD9" s="64"/>
      <c r="AE9" s="64"/>
      <c r="AF9" s="64"/>
      <c r="AG9" s="5"/>
    </row>
    <row r="10" spans="1:100" ht="24" customHeight="1">
      <c r="A10" s="7"/>
      <c r="B10" s="402" t="s">
        <v>63</v>
      </c>
      <c r="C10" s="403"/>
      <c r="D10" s="403"/>
      <c r="E10" s="403"/>
      <c r="F10" s="403"/>
      <c r="G10" s="422"/>
      <c r="H10" s="423"/>
      <c r="I10" s="423"/>
      <c r="J10" s="423"/>
      <c r="K10" s="423"/>
      <c r="L10" s="423"/>
      <c r="M10" s="423"/>
      <c r="N10" s="423"/>
      <c r="O10" s="423"/>
      <c r="P10" s="424"/>
      <c r="Q10" s="10"/>
      <c r="R10" s="68" t="s">
        <v>238</v>
      </c>
      <c r="S10" s="22"/>
      <c r="T10" s="22"/>
      <c r="U10" s="22"/>
      <c r="V10" s="127"/>
      <c r="W10" s="1"/>
      <c r="X10" s="1"/>
      <c r="Y10" s="4"/>
      <c r="Z10" s="5"/>
      <c r="AA10" s="5"/>
      <c r="AB10" s="134"/>
      <c r="AC10" s="64"/>
      <c r="AD10" s="64"/>
      <c r="AE10" s="64"/>
      <c r="AF10" s="64"/>
      <c r="AG10" s="5"/>
    </row>
    <row r="11" spans="1:100" ht="24" customHeight="1">
      <c r="A11" s="7"/>
      <c r="B11" s="402" t="s">
        <v>64</v>
      </c>
      <c r="C11" s="403"/>
      <c r="D11" s="403"/>
      <c r="E11" s="403"/>
      <c r="F11" s="403"/>
      <c r="G11" s="439"/>
      <c r="H11" s="440"/>
      <c r="I11" s="440"/>
      <c r="J11" s="440"/>
      <c r="K11" s="440"/>
      <c r="L11" s="440"/>
      <c r="M11" s="440"/>
      <c r="N11" s="440"/>
      <c r="O11" s="440"/>
      <c r="P11" s="441"/>
      <c r="Q11" s="10"/>
      <c r="R11" s="425" t="s">
        <v>248</v>
      </c>
      <c r="S11" s="426"/>
      <c r="T11" s="427" t="s">
        <v>241</v>
      </c>
      <c r="U11" s="437"/>
      <c r="V11" s="437"/>
      <c r="W11" s="437"/>
      <c r="X11" s="437"/>
      <c r="Y11" s="437"/>
      <c r="Z11" s="437"/>
      <c r="AA11" s="437"/>
      <c r="AB11" s="437"/>
      <c r="AC11" s="437"/>
      <c r="AD11" s="437"/>
      <c r="AE11" s="437"/>
      <c r="AF11" s="438"/>
      <c r="AG11" s="5"/>
    </row>
    <row r="12" spans="1:100" ht="24" customHeight="1">
      <c r="A12" s="7"/>
      <c r="B12" s="402" t="s">
        <v>65</v>
      </c>
      <c r="C12" s="403"/>
      <c r="D12" s="403"/>
      <c r="E12" s="403"/>
      <c r="F12" s="403"/>
      <c r="G12" s="439"/>
      <c r="H12" s="440"/>
      <c r="I12" s="440"/>
      <c r="J12" s="440"/>
      <c r="K12" s="440"/>
      <c r="L12" s="440"/>
      <c r="M12" s="440"/>
      <c r="N12" s="440"/>
      <c r="O12" s="440"/>
      <c r="P12" s="441"/>
      <c r="Q12" s="10"/>
      <c r="R12" s="425" t="s">
        <v>207</v>
      </c>
      <c r="S12" s="426"/>
      <c r="T12" s="442" t="s">
        <v>410</v>
      </c>
      <c r="U12" s="443"/>
      <c r="V12" s="443"/>
      <c r="W12" s="443"/>
      <c r="X12" s="443"/>
      <c r="Y12" s="443"/>
      <c r="Z12" s="443"/>
      <c r="AA12" s="443"/>
      <c r="AB12" s="443"/>
      <c r="AC12" s="443"/>
      <c r="AD12" s="443"/>
      <c r="AE12" s="443"/>
      <c r="AF12" s="444"/>
      <c r="AG12" s="5"/>
    </row>
    <row r="13" spans="1:100" ht="25.5" customHeight="1">
      <c r="A13" s="7"/>
      <c r="B13" s="7"/>
      <c r="C13" s="7"/>
      <c r="D13" s="7"/>
      <c r="E13" s="7"/>
      <c r="F13" s="7"/>
      <c r="G13" s="410"/>
      <c r="H13" s="410"/>
      <c r="I13" s="410"/>
      <c r="J13" s="410"/>
      <c r="K13" s="410"/>
      <c r="L13" s="410"/>
      <c r="M13" s="410"/>
      <c r="N13" s="410"/>
      <c r="O13" s="26"/>
      <c r="P13" s="26"/>
      <c r="Q13" s="26"/>
      <c r="R13" s="425" t="s">
        <v>409</v>
      </c>
      <c r="S13" s="426"/>
      <c r="T13" s="427" t="s">
        <v>411</v>
      </c>
      <c r="U13" s="428"/>
      <c r="V13" s="428"/>
      <c r="W13" s="428"/>
      <c r="X13" s="428"/>
      <c r="Y13" s="428"/>
      <c r="Z13" s="428"/>
      <c r="AA13" s="429"/>
      <c r="AB13" s="429"/>
      <c r="AC13" s="429"/>
      <c r="AD13" s="429"/>
      <c r="AE13" s="429"/>
      <c r="AF13" s="430"/>
      <c r="AG13" s="23"/>
    </row>
    <row r="14" spans="1:100" ht="28.5" customHeight="1">
      <c r="A14" s="431" t="s">
        <v>79</v>
      </c>
      <c r="B14" s="432"/>
      <c r="C14" s="432"/>
      <c r="D14" s="432"/>
      <c r="E14" s="432"/>
      <c r="F14" s="432"/>
      <c r="G14" s="432"/>
      <c r="H14" s="432"/>
      <c r="I14" s="432"/>
      <c r="J14" s="432"/>
      <c r="K14" s="432"/>
      <c r="L14" s="432"/>
      <c r="M14" s="432"/>
      <c r="N14" s="432"/>
      <c r="O14" s="432"/>
      <c r="P14" s="432"/>
      <c r="Q14" s="49"/>
      <c r="R14" s="433" t="s">
        <v>242</v>
      </c>
      <c r="S14" s="433"/>
      <c r="T14" s="427" t="s">
        <v>243</v>
      </c>
      <c r="U14" s="434"/>
      <c r="V14" s="434"/>
      <c r="W14" s="434"/>
      <c r="X14" s="434"/>
      <c r="Y14" s="434"/>
      <c r="Z14" s="434"/>
      <c r="AA14" s="435"/>
      <c r="AB14" s="435"/>
      <c r="AC14" s="435"/>
      <c r="AD14" s="435"/>
      <c r="AE14" s="435"/>
      <c r="AF14" s="436"/>
    </row>
    <row r="15" spans="1:100" ht="9.75" customHeight="1" thickBot="1">
      <c r="A15" s="8"/>
      <c r="B15" s="8"/>
      <c r="C15" s="8"/>
      <c r="D15" s="8"/>
      <c r="E15" s="8"/>
      <c r="F15" s="8"/>
      <c r="G15" s="8"/>
      <c r="H15" s="11"/>
      <c r="I15" s="11"/>
      <c r="J15" s="11"/>
      <c r="K15" s="11"/>
      <c r="L15" s="11"/>
      <c r="M15" s="11"/>
      <c r="N15" s="11"/>
      <c r="O15" s="11"/>
      <c r="P15" s="11"/>
      <c r="Q15" s="11"/>
      <c r="R15" s="11"/>
      <c r="S15" s="11"/>
      <c r="T15" s="11"/>
      <c r="U15" s="11"/>
      <c r="V15" s="128"/>
      <c r="W15" s="11"/>
      <c r="X15" s="11"/>
      <c r="Y15" s="11"/>
    </row>
    <row r="16" spans="1:100" s="15" customFormat="1" ht="21.75" customHeight="1">
      <c r="A16" s="464" t="s">
        <v>6</v>
      </c>
      <c r="B16" s="465"/>
      <c r="C16" s="465"/>
      <c r="D16" s="465"/>
      <c r="E16" s="465"/>
      <c r="F16" s="465"/>
      <c r="G16" s="466"/>
      <c r="H16" s="470" t="s">
        <v>7</v>
      </c>
      <c r="I16" s="471"/>
      <c r="J16" s="471"/>
      <c r="K16" s="471"/>
      <c r="L16" s="471"/>
      <c r="M16" s="471"/>
      <c r="N16" s="472" t="s">
        <v>403</v>
      </c>
      <c r="O16" s="473"/>
      <c r="P16" s="473"/>
      <c r="Q16" s="473"/>
      <c r="R16" s="473"/>
      <c r="S16" s="473"/>
      <c r="T16" s="473"/>
      <c r="U16" s="474"/>
      <c r="V16" s="546" t="s">
        <v>404</v>
      </c>
      <c r="W16" s="548" t="s">
        <v>405</v>
      </c>
      <c r="X16" s="473"/>
      <c r="Y16" s="473"/>
      <c r="Z16" s="549"/>
      <c r="AA16" s="550"/>
      <c r="AB16" s="552" t="s">
        <v>62</v>
      </c>
      <c r="AC16" s="464" t="s">
        <v>412</v>
      </c>
      <c r="AD16" s="465"/>
      <c r="AE16" s="540"/>
      <c r="AF16" s="541"/>
      <c r="AG16" s="545"/>
      <c r="AJ16" s="16" t="s">
        <v>74</v>
      </c>
      <c r="AK16" s="1004" t="s">
        <v>431</v>
      </c>
      <c r="AL16" s="916">
        <v>1</v>
      </c>
      <c r="AM16" s="917"/>
      <c r="AN16" s="917"/>
      <c r="AO16" s="917"/>
      <c r="AP16" s="916">
        <v>2</v>
      </c>
      <c r="AQ16" s="917"/>
      <c r="AR16" s="917"/>
      <c r="AS16" s="916">
        <v>3</v>
      </c>
      <c r="AT16" s="917"/>
      <c r="AU16" s="917"/>
      <c r="AV16" s="917"/>
      <c r="AW16" s="917"/>
      <c r="AX16" s="917"/>
      <c r="AY16" s="917"/>
      <c r="AZ16" s="917"/>
      <c r="BA16" s="917"/>
      <c r="BB16" s="917"/>
      <c r="BC16" s="917"/>
      <c r="BD16" s="917"/>
      <c r="BE16" s="917"/>
      <c r="BF16" s="917"/>
      <c r="BG16" s="917"/>
      <c r="BH16" s="917"/>
      <c r="BI16" s="916">
        <v>4</v>
      </c>
      <c r="BJ16" s="918"/>
      <c r="BK16" s="916">
        <v>5</v>
      </c>
      <c r="BL16" s="917"/>
      <c r="BM16" s="917"/>
      <c r="BN16" s="916">
        <v>6</v>
      </c>
      <c r="BO16" s="917"/>
      <c r="BP16" s="916">
        <v>7</v>
      </c>
      <c r="BQ16" s="917"/>
      <c r="BR16" s="917"/>
      <c r="BS16" s="917"/>
      <c r="BT16" s="917"/>
      <c r="BU16" s="917"/>
      <c r="BV16" s="917"/>
      <c r="BW16" s="917"/>
      <c r="BX16" s="917"/>
      <c r="BY16" s="917"/>
      <c r="BZ16" s="917"/>
      <c r="CA16" s="918"/>
      <c r="CB16" s="916">
        <v>8</v>
      </c>
      <c r="CC16" s="917"/>
      <c r="CD16" s="917"/>
      <c r="CE16" s="917"/>
      <c r="CF16" s="917"/>
      <c r="CG16" s="917"/>
      <c r="CH16" s="917"/>
      <c r="CI16" s="917"/>
      <c r="CJ16" s="917"/>
      <c r="CK16" s="918"/>
      <c r="CL16" s="893">
        <v>9</v>
      </c>
      <c r="CM16" s="893"/>
      <c r="CN16" s="893">
        <v>10</v>
      </c>
      <c r="CO16" s="893"/>
      <c r="CP16" s="893"/>
      <c r="CR16" s="50" t="s">
        <v>407</v>
      </c>
      <c r="CS16" s="50" t="s">
        <v>408</v>
      </c>
      <c r="CT16" s="50" t="s">
        <v>327</v>
      </c>
      <c r="CU16" s="50" t="s">
        <v>226</v>
      </c>
      <c r="CV16" s="125" t="s">
        <v>433</v>
      </c>
    </row>
    <row r="17" spans="1:100" s="15" customFormat="1" ht="24" customHeight="1">
      <c r="A17" s="467"/>
      <c r="B17" s="468"/>
      <c r="C17" s="468"/>
      <c r="D17" s="468"/>
      <c r="E17" s="468"/>
      <c r="F17" s="468"/>
      <c r="G17" s="469"/>
      <c r="H17" s="445" t="s">
        <v>101</v>
      </c>
      <c r="I17" s="446"/>
      <c r="J17" s="446"/>
      <c r="K17" s="446"/>
      <c r="L17" s="446"/>
      <c r="M17" s="446"/>
      <c r="N17" s="475"/>
      <c r="O17" s="468"/>
      <c r="P17" s="468"/>
      <c r="Q17" s="468"/>
      <c r="R17" s="468"/>
      <c r="S17" s="468"/>
      <c r="T17" s="468"/>
      <c r="U17" s="469"/>
      <c r="V17" s="547"/>
      <c r="W17" s="467"/>
      <c r="X17" s="468"/>
      <c r="Y17" s="468"/>
      <c r="Z17" s="543"/>
      <c r="AA17" s="551"/>
      <c r="AB17" s="553"/>
      <c r="AC17" s="542"/>
      <c r="AD17" s="543"/>
      <c r="AE17" s="543"/>
      <c r="AF17" s="544"/>
      <c r="AG17" s="545"/>
      <c r="AJ17" s="16" t="s">
        <v>75</v>
      </c>
      <c r="AK17" s="1005"/>
      <c r="AL17" s="44" t="s">
        <v>3</v>
      </c>
      <c r="AM17" s="44" t="s">
        <v>0</v>
      </c>
      <c r="AN17" s="44" t="s">
        <v>1</v>
      </c>
      <c r="AO17" s="44" t="s">
        <v>2</v>
      </c>
      <c r="AP17" s="44" t="s">
        <v>3</v>
      </c>
      <c r="AQ17" s="44" t="s">
        <v>0</v>
      </c>
      <c r="AR17" s="44" t="s">
        <v>1</v>
      </c>
      <c r="AS17" s="44" t="s">
        <v>3</v>
      </c>
      <c r="AT17" s="44" t="s">
        <v>0</v>
      </c>
      <c r="AU17" s="44" t="s">
        <v>1</v>
      </c>
      <c r="AV17" s="44" t="s">
        <v>2</v>
      </c>
      <c r="AW17" s="44" t="s">
        <v>52</v>
      </c>
      <c r="AX17" s="44" t="s">
        <v>167</v>
      </c>
      <c r="AY17" s="44" t="s">
        <v>168</v>
      </c>
      <c r="AZ17" s="44" t="s">
        <v>71</v>
      </c>
      <c r="BA17" s="44" t="s">
        <v>123</v>
      </c>
      <c r="BB17" s="44" t="s">
        <v>124</v>
      </c>
      <c r="BC17" s="44" t="s">
        <v>125</v>
      </c>
      <c r="BD17" s="44" t="s">
        <v>126</v>
      </c>
      <c r="BE17" s="44" t="s">
        <v>127</v>
      </c>
      <c r="BF17" s="44" t="s">
        <v>128</v>
      </c>
      <c r="BG17" s="44" t="s">
        <v>381</v>
      </c>
      <c r="BH17" s="44" t="s">
        <v>382</v>
      </c>
      <c r="BI17" s="44" t="s">
        <v>3</v>
      </c>
      <c r="BJ17" s="44" t="s">
        <v>0</v>
      </c>
      <c r="BK17" s="44" t="s">
        <v>158</v>
      </c>
      <c r="BL17" s="44" t="s">
        <v>159</v>
      </c>
      <c r="BM17" s="44" t="s">
        <v>160</v>
      </c>
      <c r="BN17" s="44" t="s">
        <v>3</v>
      </c>
      <c r="BO17" s="44" t="s">
        <v>159</v>
      </c>
      <c r="BP17" s="44" t="s">
        <v>3</v>
      </c>
      <c r="BQ17" s="44" t="s">
        <v>0</v>
      </c>
      <c r="BR17" s="44" t="s">
        <v>1</v>
      </c>
      <c r="BS17" s="44" t="s">
        <v>2</v>
      </c>
      <c r="BT17" s="44" t="s">
        <v>52</v>
      </c>
      <c r="BU17" s="44" t="s">
        <v>70</v>
      </c>
      <c r="BV17" s="44" t="s">
        <v>432</v>
      </c>
      <c r="BW17" s="44" t="s">
        <v>71</v>
      </c>
      <c r="BX17" s="44" t="s">
        <v>123</v>
      </c>
      <c r="BY17" s="44" t="s">
        <v>124</v>
      </c>
      <c r="BZ17" s="44" t="s">
        <v>125</v>
      </c>
      <c r="CA17" s="44" t="s">
        <v>110</v>
      </c>
      <c r="CB17" s="44" t="s">
        <v>3</v>
      </c>
      <c r="CC17" s="44" t="s">
        <v>159</v>
      </c>
      <c r="CD17" s="44" t="s">
        <v>1</v>
      </c>
      <c r="CE17" s="44" t="s">
        <v>2</v>
      </c>
      <c r="CF17" s="44" t="s">
        <v>52</v>
      </c>
      <c r="CG17" s="44" t="s">
        <v>167</v>
      </c>
      <c r="CH17" s="69" t="s">
        <v>32</v>
      </c>
      <c r="CI17" s="44" t="s">
        <v>169</v>
      </c>
      <c r="CJ17" s="44" t="s">
        <v>170</v>
      </c>
      <c r="CK17" s="44" t="s">
        <v>239</v>
      </c>
      <c r="CL17" s="44" t="s">
        <v>158</v>
      </c>
      <c r="CM17" s="44" t="s">
        <v>159</v>
      </c>
      <c r="CN17" s="44" t="s">
        <v>158</v>
      </c>
      <c r="CO17" s="44" t="s">
        <v>159</v>
      </c>
      <c r="CP17" s="44" t="s">
        <v>160</v>
      </c>
      <c r="CR17" s="50" t="s">
        <v>205</v>
      </c>
      <c r="CS17" s="50" t="s">
        <v>206</v>
      </c>
      <c r="CT17" s="50" t="s">
        <v>211</v>
      </c>
      <c r="CU17" s="50" t="s">
        <v>226</v>
      </c>
      <c r="CV17" s="125" t="s">
        <v>433</v>
      </c>
    </row>
    <row r="18" spans="1:100" ht="32.25" customHeight="1">
      <c r="A18" s="447" t="s">
        <v>3</v>
      </c>
      <c r="B18" s="450" t="s">
        <v>80</v>
      </c>
      <c r="C18" s="451"/>
      <c r="D18" s="451"/>
      <c r="E18" s="451"/>
      <c r="F18" s="451"/>
      <c r="G18" s="452"/>
      <c r="H18" s="450" t="s">
        <v>235</v>
      </c>
      <c r="I18" s="451"/>
      <c r="J18" s="451"/>
      <c r="K18" s="451"/>
      <c r="L18" s="451"/>
      <c r="M18" s="451"/>
      <c r="N18" s="459" t="s">
        <v>8</v>
      </c>
      <c r="O18" s="460"/>
      <c r="P18" s="461"/>
      <c r="Q18" s="462">
        <v>0.54166666666666663</v>
      </c>
      <c r="R18" s="463"/>
      <c r="S18" s="48" t="s">
        <v>102</v>
      </c>
      <c r="T18" s="462">
        <v>0.79166666666666663</v>
      </c>
      <c r="U18" s="476"/>
      <c r="V18" s="557" t="s">
        <v>205</v>
      </c>
      <c r="W18" s="519"/>
      <c r="X18" s="520"/>
      <c r="Y18" s="520"/>
      <c r="Z18" s="520"/>
      <c r="AA18" s="537"/>
      <c r="AB18" s="1148"/>
      <c r="AC18" s="1151"/>
      <c r="AD18" s="1152"/>
      <c r="AE18" s="1152"/>
      <c r="AF18" s="1153"/>
      <c r="AG18" s="9"/>
      <c r="AJ18" s="16" t="s">
        <v>72</v>
      </c>
      <c r="AK18" s="16" t="str">
        <f>IF(CV18=57,"OK","NG(貼り付け不可）")</f>
        <v>OK</v>
      </c>
      <c r="AL18" s="50" t="str">
        <f>V$18</f>
        <v>○</v>
      </c>
      <c r="AM18" s="50" t="str">
        <f>V$23</f>
        <v>△</v>
      </c>
      <c r="AN18" s="50" t="str">
        <f>V$28</f>
        <v>○</v>
      </c>
      <c r="AO18" s="50" t="str">
        <f>V$34</f>
        <v>○</v>
      </c>
      <c r="AP18" s="50" t="str">
        <f>V$43</f>
        <v>○</v>
      </c>
      <c r="AQ18" s="50" t="str">
        <f>V$47</f>
        <v>×</v>
      </c>
      <c r="AR18" s="50" t="str">
        <f>V$52</f>
        <v>△</v>
      </c>
      <c r="AS18" s="50" t="str">
        <f>V$62</f>
        <v>○</v>
      </c>
      <c r="AT18" s="50" t="str">
        <f>V$67</f>
        <v>○</v>
      </c>
      <c r="AU18" s="50" t="str">
        <f>V$75</f>
        <v>○</v>
      </c>
      <c r="AV18" s="50" t="str">
        <f>V$79</f>
        <v>○</v>
      </c>
      <c r="AW18" s="50" t="str">
        <f>V$86</f>
        <v>○</v>
      </c>
      <c r="AX18" s="50" t="str">
        <f>V$93</f>
        <v>△</v>
      </c>
      <c r="AY18" s="50" t="str">
        <f>V$99</f>
        <v>○</v>
      </c>
      <c r="AZ18" s="50" t="str">
        <f>V$109</f>
        <v>△</v>
      </c>
      <c r="BA18" s="50" t="str">
        <f>V$116</f>
        <v>○</v>
      </c>
      <c r="BB18" s="50" t="str">
        <f>V$123</f>
        <v>○</v>
      </c>
      <c r="BC18" s="50" t="str">
        <f>V$131</f>
        <v>○</v>
      </c>
      <c r="BD18" s="50" t="str">
        <f>V$135</f>
        <v>○</v>
      </c>
      <c r="BE18" s="50" t="str">
        <f>V$143</f>
        <v>○</v>
      </c>
      <c r="BF18" s="50" t="str">
        <f>V$148</f>
        <v>○</v>
      </c>
      <c r="BG18" s="50" t="str">
        <f>V$153</f>
        <v>×</v>
      </c>
      <c r="BH18" s="50" t="str">
        <f>V$157</f>
        <v>該当なし</v>
      </c>
      <c r="BI18" s="50" t="str">
        <f>V$168</f>
        <v>○</v>
      </c>
      <c r="BJ18" s="50" t="str">
        <f>V$173</f>
        <v>○</v>
      </c>
      <c r="BK18" s="50" t="str">
        <f>V$184</f>
        <v>○</v>
      </c>
      <c r="BL18" s="50" t="str">
        <f>V$188</f>
        <v>○</v>
      </c>
      <c r="BM18" s="50" t="str">
        <f>V$198</f>
        <v>○</v>
      </c>
      <c r="BN18" s="50" t="str">
        <f>V$208</f>
        <v>×</v>
      </c>
      <c r="BO18" s="50" t="str">
        <f>V$214</f>
        <v>○</v>
      </c>
      <c r="BP18" s="50" t="str">
        <f>V$224</f>
        <v>○</v>
      </c>
      <c r="BQ18" s="50" t="str">
        <f>V$236</f>
        <v>○</v>
      </c>
      <c r="BR18" s="50" t="str">
        <f>V$242</f>
        <v>○</v>
      </c>
      <c r="BS18" s="50" t="str">
        <f>V$247</f>
        <v>○</v>
      </c>
      <c r="BT18" s="50" t="str">
        <f>V$251</f>
        <v>○</v>
      </c>
      <c r="BU18" s="50" t="str">
        <f>V$256</f>
        <v>○</v>
      </c>
      <c r="BV18" s="50" t="str">
        <f>V$263</f>
        <v>○</v>
      </c>
      <c r="BW18" s="50" t="str">
        <f>V$267</f>
        <v>○</v>
      </c>
      <c r="BX18" s="50" t="str">
        <f>V$271</f>
        <v>○</v>
      </c>
      <c r="BY18" s="50" t="str">
        <f>V$275</f>
        <v>○</v>
      </c>
      <c r="BZ18" s="50" t="str">
        <f>V$281</f>
        <v>○</v>
      </c>
      <c r="CA18" s="50" t="str">
        <f>V$288</f>
        <v>○</v>
      </c>
      <c r="CB18" s="50" t="str">
        <f>V$299</f>
        <v>○</v>
      </c>
      <c r="CC18" s="50" t="str">
        <f>V$305</f>
        <v>○</v>
      </c>
      <c r="CD18" s="50" t="str">
        <f>V$310</f>
        <v>該当なし</v>
      </c>
      <c r="CE18" s="50" t="str">
        <f>V$315</f>
        <v>○</v>
      </c>
      <c r="CF18" s="50" t="str">
        <f>V$320</f>
        <v>○</v>
      </c>
      <c r="CG18" s="50" t="str">
        <f>V$328</f>
        <v>○</v>
      </c>
      <c r="CH18" s="67" t="str">
        <f>V$333</f>
        <v>○</v>
      </c>
      <c r="CI18" s="50" t="str">
        <f>V$341</f>
        <v>○</v>
      </c>
      <c r="CJ18" s="50" t="str">
        <f>V$347</f>
        <v>△</v>
      </c>
      <c r="CK18" s="50" t="str">
        <f>V$354</f>
        <v>○</v>
      </c>
      <c r="CL18" s="50" t="str">
        <f>V$363</f>
        <v>該当なし</v>
      </c>
      <c r="CM18" s="50" t="str">
        <f>V$367</f>
        <v>該当なし</v>
      </c>
      <c r="CN18" s="50" t="str">
        <f>V$378</f>
        <v>該当なし</v>
      </c>
      <c r="CO18" s="50" t="str">
        <f>V$382</f>
        <v>該当なし</v>
      </c>
      <c r="CP18" s="50" t="str">
        <f>V$388</f>
        <v>該当なし</v>
      </c>
      <c r="CR18" s="124">
        <f>COUNTIF($AL$18:$CP$18,CR17)</f>
        <v>42</v>
      </c>
      <c r="CS18" s="124">
        <f>COUNTIF($AL$18:$CP$18,CS17)</f>
        <v>5</v>
      </c>
      <c r="CT18" s="124">
        <f>COUNTIF($AL$18:$CP$18,CT17)</f>
        <v>3</v>
      </c>
      <c r="CU18" s="124">
        <f>COUNTIF($AL$18:$CP$18,CU17)</f>
        <v>7</v>
      </c>
      <c r="CV18" s="124">
        <f>SUM(CR18:CU18)</f>
        <v>57</v>
      </c>
    </row>
    <row r="19" spans="1:100" ht="31.5" customHeight="1">
      <c r="A19" s="448"/>
      <c r="B19" s="453"/>
      <c r="C19" s="454"/>
      <c r="D19" s="454"/>
      <c r="E19" s="454"/>
      <c r="F19" s="454"/>
      <c r="G19" s="455"/>
      <c r="H19" s="457"/>
      <c r="I19" s="458"/>
      <c r="J19" s="458"/>
      <c r="K19" s="458"/>
      <c r="L19" s="458"/>
      <c r="M19" s="458"/>
      <c r="N19" s="477" t="s">
        <v>9</v>
      </c>
      <c r="O19" s="478"/>
      <c r="P19" s="479"/>
      <c r="Q19" s="480">
        <v>0.35416666666666669</v>
      </c>
      <c r="R19" s="481"/>
      <c r="S19" s="47" t="s">
        <v>102</v>
      </c>
      <c r="T19" s="480">
        <v>0.79166666666666663</v>
      </c>
      <c r="U19" s="482"/>
      <c r="V19" s="558"/>
      <c r="W19" s="523"/>
      <c r="X19" s="524"/>
      <c r="Y19" s="524"/>
      <c r="Z19" s="524"/>
      <c r="AA19" s="538"/>
      <c r="AB19" s="1149"/>
      <c r="AC19" s="1154"/>
      <c r="AD19" s="1155"/>
      <c r="AE19" s="1155"/>
      <c r="AF19" s="1156"/>
      <c r="AG19" s="9"/>
      <c r="AJ19" s="16" t="s">
        <v>73</v>
      </c>
      <c r="AK19" s="16" t="str">
        <f>IF(CV19=57,"OK","NG(貼り付け不可）")</f>
        <v>NG(貼り付け不可）</v>
      </c>
      <c r="AL19" s="50">
        <f>AB$18</f>
        <v>0</v>
      </c>
      <c r="AM19" s="50">
        <f>AB$23</f>
        <v>0</v>
      </c>
      <c r="AN19" s="50">
        <f>AB$28</f>
        <v>0</v>
      </c>
      <c r="AO19" s="50">
        <f>AB$34</f>
        <v>0</v>
      </c>
      <c r="AP19" s="50">
        <f>AB$43</f>
        <v>0</v>
      </c>
      <c r="AQ19" s="50">
        <f>AB$47</f>
        <v>0</v>
      </c>
      <c r="AR19" s="50">
        <f>AB$52</f>
        <v>0</v>
      </c>
      <c r="AS19" s="50">
        <f>AB$62</f>
        <v>0</v>
      </c>
      <c r="AT19" s="50">
        <f>AB$67</f>
        <v>0</v>
      </c>
      <c r="AU19" s="50">
        <f>AB$75</f>
        <v>0</v>
      </c>
      <c r="AV19" s="50">
        <f>AB$79</f>
        <v>0</v>
      </c>
      <c r="AW19" s="50">
        <f>AB$86</f>
        <v>0</v>
      </c>
      <c r="AX19" s="50">
        <f>AB$93</f>
        <v>0</v>
      </c>
      <c r="AY19" s="50">
        <f>AB$99</f>
        <v>0</v>
      </c>
      <c r="AZ19" s="50">
        <f>AB$109</f>
        <v>0</v>
      </c>
      <c r="BA19" s="50">
        <f>AB$116</f>
        <v>0</v>
      </c>
      <c r="BB19" s="50">
        <f>AB$123</f>
        <v>0</v>
      </c>
      <c r="BC19" s="50">
        <f>AB$131</f>
        <v>0</v>
      </c>
      <c r="BD19" s="50">
        <f>AB$135</f>
        <v>0</v>
      </c>
      <c r="BE19" s="50">
        <f>AB$143</f>
        <v>0</v>
      </c>
      <c r="BF19" s="50">
        <f>AB$148</f>
        <v>0</v>
      </c>
      <c r="BG19" s="50">
        <f>AB$153</f>
        <v>0</v>
      </c>
      <c r="BH19" s="50">
        <f>AB$157</f>
        <v>0</v>
      </c>
      <c r="BI19" s="50">
        <f>AB$168</f>
        <v>0</v>
      </c>
      <c r="BJ19" s="50">
        <f>AB$173</f>
        <v>0</v>
      </c>
      <c r="BK19" s="50">
        <f>AB$184</f>
        <v>0</v>
      </c>
      <c r="BL19" s="50">
        <f>AB$188</f>
        <v>0</v>
      </c>
      <c r="BM19" s="50">
        <f>AB$198</f>
        <v>0</v>
      </c>
      <c r="BN19" s="50">
        <f>AB$208</f>
        <v>0</v>
      </c>
      <c r="BO19" s="50">
        <f>AB$214</f>
        <v>0</v>
      </c>
      <c r="BP19" s="50">
        <f>AB$224</f>
        <v>0</v>
      </c>
      <c r="BQ19" s="50">
        <f>AB$236</f>
        <v>0</v>
      </c>
      <c r="BR19" s="50">
        <f>AB$242</f>
        <v>0</v>
      </c>
      <c r="BS19" s="50">
        <f>AB$247</f>
        <v>0</v>
      </c>
      <c r="BT19" s="50">
        <f>AB$251</f>
        <v>0</v>
      </c>
      <c r="BU19" s="50">
        <f>AB$256</f>
        <v>0</v>
      </c>
      <c r="BV19" s="50">
        <f>AB$263</f>
        <v>0</v>
      </c>
      <c r="BW19" s="50">
        <f>AB$267</f>
        <v>0</v>
      </c>
      <c r="BX19" s="50">
        <f>AB$271</f>
        <v>0</v>
      </c>
      <c r="BY19" s="50">
        <f>AB$275</f>
        <v>0</v>
      </c>
      <c r="BZ19" s="50">
        <f>AB$281</f>
        <v>0</v>
      </c>
      <c r="CA19" s="50">
        <f>AB$288</f>
        <v>0</v>
      </c>
      <c r="CB19" s="50">
        <f>AB$299</f>
        <v>0</v>
      </c>
      <c r="CC19" s="50">
        <f>AB$305</f>
        <v>0</v>
      </c>
      <c r="CD19" s="50">
        <f>AB$310</f>
        <v>0</v>
      </c>
      <c r="CE19" s="50">
        <f>AB$315</f>
        <v>0</v>
      </c>
      <c r="CF19" s="50">
        <f>AB$320</f>
        <v>0</v>
      </c>
      <c r="CG19" s="50">
        <f>AB$328</f>
        <v>0</v>
      </c>
      <c r="CH19" s="67">
        <f>AB$333</f>
        <v>0</v>
      </c>
      <c r="CI19" s="50">
        <f>AB$341</f>
        <v>0</v>
      </c>
      <c r="CJ19" s="50">
        <f>AB$347</f>
        <v>0</v>
      </c>
      <c r="CK19" s="50">
        <f>AB$354</f>
        <v>0</v>
      </c>
      <c r="CL19" s="50">
        <f>AB$363</f>
        <v>0</v>
      </c>
      <c r="CM19" s="50">
        <f>AB$367</f>
        <v>0</v>
      </c>
      <c r="CN19" s="50">
        <f>AB$378</f>
        <v>0</v>
      </c>
      <c r="CO19" s="50">
        <f>AB$382</f>
        <v>0</v>
      </c>
      <c r="CP19" s="50">
        <f>AB$388</f>
        <v>0</v>
      </c>
      <c r="CR19" s="124">
        <f>COUNTIF($AL$19:$CP$19,CR16)</f>
        <v>0</v>
      </c>
      <c r="CS19" s="124">
        <f>COUNTIF($AL$19:$CP$19,CS16)</f>
        <v>0</v>
      </c>
      <c r="CT19" s="124">
        <f>COUNTIF($AL$19:$CP$19,CT16)</f>
        <v>0</v>
      </c>
      <c r="CU19" s="124">
        <f>COUNTIF($AL$19:$CP$19,CU16)</f>
        <v>0</v>
      </c>
      <c r="CV19" s="124">
        <f>SUM(CR19:CU19)</f>
        <v>0</v>
      </c>
    </row>
    <row r="20" spans="1:100" ht="16.5" customHeight="1">
      <c r="A20" s="448"/>
      <c r="B20" s="453"/>
      <c r="C20" s="454"/>
      <c r="D20" s="454"/>
      <c r="E20" s="454"/>
      <c r="F20" s="454"/>
      <c r="G20" s="455"/>
      <c r="H20" s="483" t="s">
        <v>328</v>
      </c>
      <c r="I20" s="484"/>
      <c r="J20" s="484"/>
      <c r="K20" s="484"/>
      <c r="L20" s="484"/>
      <c r="M20" s="484"/>
      <c r="N20" s="489" t="s">
        <v>190</v>
      </c>
      <c r="O20" s="490"/>
      <c r="P20" s="491"/>
      <c r="Q20" s="498">
        <v>0.35416666666666669</v>
      </c>
      <c r="R20" s="499"/>
      <c r="S20" s="504" t="s">
        <v>102</v>
      </c>
      <c r="T20" s="498">
        <v>0.79166666666666663</v>
      </c>
      <c r="U20" s="507"/>
      <c r="V20" s="558"/>
      <c r="W20" s="523"/>
      <c r="X20" s="524"/>
      <c r="Y20" s="524"/>
      <c r="Z20" s="524"/>
      <c r="AA20" s="538"/>
      <c r="AB20" s="1149"/>
      <c r="AC20" s="1154"/>
      <c r="AD20" s="1155"/>
      <c r="AE20" s="1155"/>
      <c r="AF20" s="1156"/>
      <c r="AG20" s="9"/>
    </row>
    <row r="21" spans="1:100" ht="15.75" customHeight="1">
      <c r="A21" s="448"/>
      <c r="B21" s="453"/>
      <c r="C21" s="454"/>
      <c r="D21" s="454"/>
      <c r="E21" s="454"/>
      <c r="F21" s="454"/>
      <c r="G21" s="455"/>
      <c r="H21" s="485"/>
      <c r="I21" s="486"/>
      <c r="J21" s="486"/>
      <c r="K21" s="486"/>
      <c r="L21" s="486"/>
      <c r="M21" s="486"/>
      <c r="N21" s="492"/>
      <c r="O21" s="493"/>
      <c r="P21" s="494"/>
      <c r="Q21" s="500"/>
      <c r="R21" s="501"/>
      <c r="S21" s="505"/>
      <c r="T21" s="500"/>
      <c r="U21" s="508"/>
      <c r="V21" s="558"/>
      <c r="W21" s="523"/>
      <c r="X21" s="524"/>
      <c r="Y21" s="524"/>
      <c r="Z21" s="524"/>
      <c r="AA21" s="538"/>
      <c r="AB21" s="1149"/>
      <c r="AC21" s="1154"/>
      <c r="AD21" s="1155"/>
      <c r="AE21" s="1155"/>
      <c r="AF21" s="1156"/>
      <c r="AG21" s="9"/>
    </row>
    <row r="22" spans="1:100" ht="12.75" customHeight="1">
      <c r="A22" s="449"/>
      <c r="B22" s="456"/>
      <c r="C22" s="423"/>
      <c r="D22" s="423"/>
      <c r="E22" s="423"/>
      <c r="F22" s="423"/>
      <c r="G22" s="424"/>
      <c r="H22" s="487"/>
      <c r="I22" s="488"/>
      <c r="J22" s="488"/>
      <c r="K22" s="488"/>
      <c r="L22" s="488"/>
      <c r="M22" s="488"/>
      <c r="N22" s="495"/>
      <c r="O22" s="496"/>
      <c r="P22" s="497"/>
      <c r="Q22" s="502"/>
      <c r="R22" s="503"/>
      <c r="S22" s="506"/>
      <c r="T22" s="502"/>
      <c r="U22" s="509"/>
      <c r="V22" s="559"/>
      <c r="W22" s="527"/>
      <c r="X22" s="517"/>
      <c r="Y22" s="517"/>
      <c r="Z22" s="517"/>
      <c r="AA22" s="539"/>
      <c r="AB22" s="1150"/>
      <c r="AC22" s="1157"/>
      <c r="AD22" s="1158"/>
      <c r="AE22" s="1158"/>
      <c r="AF22" s="1159"/>
      <c r="AG22" s="9"/>
    </row>
    <row r="23" spans="1:100" ht="24" customHeight="1">
      <c r="A23" s="447" t="s">
        <v>394</v>
      </c>
      <c r="B23" s="450" t="s">
        <v>17</v>
      </c>
      <c r="C23" s="451"/>
      <c r="D23" s="451"/>
      <c r="E23" s="451"/>
      <c r="F23" s="451"/>
      <c r="G23" s="452"/>
      <c r="H23" s="450" t="s">
        <v>384</v>
      </c>
      <c r="I23" s="451"/>
      <c r="J23" s="451"/>
      <c r="K23" s="451"/>
      <c r="L23" s="451"/>
      <c r="M23" s="451"/>
      <c r="N23" s="459" t="s">
        <v>118</v>
      </c>
      <c r="O23" s="461"/>
      <c r="P23" s="574" t="s">
        <v>10</v>
      </c>
      <c r="Q23" s="575"/>
      <c r="R23" s="576"/>
      <c r="S23" s="577">
        <v>3</v>
      </c>
      <c r="T23" s="578"/>
      <c r="U23" s="42" t="s">
        <v>98</v>
      </c>
      <c r="V23" s="557" t="s">
        <v>206</v>
      </c>
      <c r="W23" s="519" t="s">
        <v>209</v>
      </c>
      <c r="X23" s="520"/>
      <c r="Y23" s="520"/>
      <c r="Z23" s="521"/>
      <c r="AA23" s="522"/>
      <c r="AB23" s="1148"/>
      <c r="AC23" s="1151"/>
      <c r="AD23" s="1152"/>
      <c r="AE23" s="1152"/>
      <c r="AF23" s="1153"/>
      <c r="AG23" s="9"/>
    </row>
    <row r="24" spans="1:100" ht="24" customHeight="1">
      <c r="A24" s="448"/>
      <c r="B24" s="453"/>
      <c r="C24" s="454"/>
      <c r="D24" s="454"/>
      <c r="E24" s="454"/>
      <c r="F24" s="454"/>
      <c r="G24" s="455"/>
      <c r="H24" s="453"/>
      <c r="I24" s="454"/>
      <c r="J24" s="454"/>
      <c r="K24" s="454"/>
      <c r="L24" s="454"/>
      <c r="M24" s="454"/>
      <c r="N24" s="81">
        <v>10</v>
      </c>
      <c r="O24" s="45" t="s">
        <v>115</v>
      </c>
      <c r="P24" s="579" t="s">
        <v>103</v>
      </c>
      <c r="Q24" s="580"/>
      <c r="R24" s="581"/>
      <c r="S24" s="582">
        <v>0</v>
      </c>
      <c r="T24" s="481"/>
      <c r="U24" s="43" t="s">
        <v>98</v>
      </c>
      <c r="V24" s="558"/>
      <c r="W24" s="523"/>
      <c r="X24" s="524"/>
      <c r="Y24" s="524"/>
      <c r="Z24" s="525"/>
      <c r="AA24" s="526"/>
      <c r="AB24" s="1149"/>
      <c r="AC24" s="1154"/>
      <c r="AD24" s="1155"/>
      <c r="AE24" s="1155"/>
      <c r="AF24" s="1156"/>
      <c r="AG24" s="9"/>
    </row>
    <row r="25" spans="1:100" ht="24" customHeight="1">
      <c r="A25" s="448"/>
      <c r="B25" s="453"/>
      <c r="C25" s="454"/>
      <c r="D25" s="454"/>
      <c r="E25" s="454"/>
      <c r="F25" s="454"/>
      <c r="G25" s="455"/>
      <c r="H25" s="457"/>
      <c r="I25" s="458"/>
      <c r="J25" s="458"/>
      <c r="K25" s="458"/>
      <c r="L25" s="458"/>
      <c r="M25" s="458"/>
      <c r="N25" s="1160" t="s">
        <v>434</v>
      </c>
      <c r="O25" s="1161"/>
      <c r="P25" s="1161"/>
      <c r="Q25" s="1161"/>
      <c r="R25" s="1161"/>
      <c r="S25" s="1161"/>
      <c r="T25" s="1161"/>
      <c r="U25" s="1162"/>
      <c r="V25" s="558"/>
      <c r="W25" s="523"/>
      <c r="X25" s="524"/>
      <c r="Y25" s="524"/>
      <c r="Z25" s="525"/>
      <c r="AA25" s="526"/>
      <c r="AB25" s="1149"/>
      <c r="AC25" s="1154"/>
      <c r="AD25" s="1155"/>
      <c r="AE25" s="1155"/>
      <c r="AF25" s="1156"/>
      <c r="AG25" s="9"/>
    </row>
    <row r="26" spans="1:100" ht="24" customHeight="1">
      <c r="A26" s="448"/>
      <c r="B26" s="453"/>
      <c r="C26" s="454"/>
      <c r="D26" s="454"/>
      <c r="E26" s="454"/>
      <c r="F26" s="454"/>
      <c r="G26" s="455"/>
      <c r="H26" s="572" t="s">
        <v>367</v>
      </c>
      <c r="I26" s="573"/>
      <c r="J26" s="573"/>
      <c r="K26" s="573"/>
      <c r="L26" s="573"/>
      <c r="M26" s="573"/>
      <c r="N26" s="1163"/>
      <c r="O26" s="1164"/>
      <c r="P26" s="1164"/>
      <c r="Q26" s="1164"/>
      <c r="R26" s="1164"/>
      <c r="S26" s="1164"/>
      <c r="T26" s="1164"/>
      <c r="U26" s="1165"/>
      <c r="V26" s="558"/>
      <c r="W26" s="523"/>
      <c r="X26" s="524"/>
      <c r="Y26" s="524"/>
      <c r="Z26" s="525"/>
      <c r="AA26" s="526"/>
      <c r="AB26" s="1149"/>
      <c r="AC26" s="1154"/>
      <c r="AD26" s="1155"/>
      <c r="AE26" s="1155"/>
      <c r="AF26" s="1156"/>
      <c r="AG26" s="9"/>
    </row>
    <row r="27" spans="1:100" ht="24" customHeight="1">
      <c r="A27" s="449"/>
      <c r="B27" s="456"/>
      <c r="C27" s="423"/>
      <c r="D27" s="423"/>
      <c r="E27" s="423"/>
      <c r="F27" s="423"/>
      <c r="G27" s="424"/>
      <c r="H27" s="456"/>
      <c r="I27" s="423"/>
      <c r="J27" s="423"/>
      <c r="K27" s="423"/>
      <c r="L27" s="423"/>
      <c r="M27" s="423"/>
      <c r="N27" s="1166"/>
      <c r="O27" s="1167"/>
      <c r="P27" s="1167"/>
      <c r="Q27" s="1167"/>
      <c r="R27" s="1167"/>
      <c r="S27" s="1167"/>
      <c r="T27" s="1167"/>
      <c r="U27" s="1168"/>
      <c r="V27" s="559"/>
      <c r="W27" s="527"/>
      <c r="X27" s="517"/>
      <c r="Y27" s="517"/>
      <c r="Z27" s="528"/>
      <c r="AA27" s="529"/>
      <c r="AB27" s="1150"/>
      <c r="AC27" s="1157"/>
      <c r="AD27" s="1158"/>
      <c r="AE27" s="1158"/>
      <c r="AF27" s="1159"/>
      <c r="AG27" s="9"/>
    </row>
    <row r="28" spans="1:100" ht="24" customHeight="1">
      <c r="A28" s="447" t="s">
        <v>13</v>
      </c>
      <c r="B28" s="450" t="s">
        <v>81</v>
      </c>
      <c r="C28" s="451"/>
      <c r="D28" s="451"/>
      <c r="E28" s="451"/>
      <c r="F28" s="451"/>
      <c r="G28" s="452"/>
      <c r="H28" s="450" t="s">
        <v>18</v>
      </c>
      <c r="I28" s="451"/>
      <c r="J28" s="451"/>
      <c r="K28" s="451"/>
      <c r="L28" s="451"/>
      <c r="M28" s="451"/>
      <c r="N28" s="510" t="s">
        <v>19</v>
      </c>
      <c r="O28" s="511"/>
      <c r="P28" s="511"/>
      <c r="Q28" s="511"/>
      <c r="R28" s="511"/>
      <c r="S28" s="511"/>
      <c r="T28" s="511"/>
      <c r="U28" s="512"/>
      <c r="V28" s="557" t="s">
        <v>205</v>
      </c>
      <c r="W28" s="519"/>
      <c r="X28" s="520"/>
      <c r="Y28" s="520"/>
      <c r="Z28" s="521"/>
      <c r="AA28" s="522"/>
      <c r="AB28" s="1148"/>
      <c r="AC28" s="1151" t="s">
        <v>406</v>
      </c>
      <c r="AD28" s="1152"/>
      <c r="AE28" s="1152"/>
      <c r="AF28" s="1153"/>
      <c r="AG28" s="9"/>
    </row>
    <row r="29" spans="1:100" ht="24" customHeight="1">
      <c r="A29" s="448"/>
      <c r="B29" s="453"/>
      <c r="C29" s="454"/>
      <c r="D29" s="454"/>
      <c r="E29" s="454"/>
      <c r="F29" s="454"/>
      <c r="G29" s="455"/>
      <c r="H29" s="453"/>
      <c r="I29" s="454"/>
      <c r="J29" s="454"/>
      <c r="K29" s="454"/>
      <c r="L29" s="454"/>
      <c r="M29" s="454"/>
      <c r="N29" s="513" t="s">
        <v>435</v>
      </c>
      <c r="O29" s="514"/>
      <c r="P29" s="514"/>
      <c r="Q29" s="514"/>
      <c r="R29" s="514"/>
      <c r="S29" s="514"/>
      <c r="T29" s="514"/>
      <c r="U29" s="515"/>
      <c r="V29" s="558"/>
      <c r="W29" s="523"/>
      <c r="X29" s="524"/>
      <c r="Y29" s="524"/>
      <c r="Z29" s="525"/>
      <c r="AA29" s="526"/>
      <c r="AB29" s="1149"/>
      <c r="AC29" s="1154"/>
      <c r="AD29" s="1155"/>
      <c r="AE29" s="1155"/>
      <c r="AF29" s="1156"/>
      <c r="AG29" s="9"/>
    </row>
    <row r="30" spans="1:100" ht="24" customHeight="1">
      <c r="A30" s="448"/>
      <c r="B30" s="453"/>
      <c r="C30" s="454"/>
      <c r="D30" s="454"/>
      <c r="E30" s="454"/>
      <c r="F30" s="454"/>
      <c r="G30" s="455"/>
      <c r="H30" s="457"/>
      <c r="I30" s="458"/>
      <c r="J30" s="458"/>
      <c r="K30" s="458"/>
      <c r="L30" s="458"/>
      <c r="M30" s="458"/>
      <c r="N30" s="516"/>
      <c r="O30" s="517"/>
      <c r="P30" s="517"/>
      <c r="Q30" s="517"/>
      <c r="R30" s="517"/>
      <c r="S30" s="517"/>
      <c r="T30" s="517"/>
      <c r="U30" s="518"/>
      <c r="V30" s="558"/>
      <c r="W30" s="523"/>
      <c r="X30" s="524"/>
      <c r="Y30" s="524"/>
      <c r="Z30" s="525"/>
      <c r="AA30" s="526"/>
      <c r="AB30" s="1149"/>
      <c r="AC30" s="1154"/>
      <c r="AD30" s="1155"/>
      <c r="AE30" s="1155"/>
      <c r="AF30" s="1156"/>
      <c r="AG30" s="9"/>
    </row>
    <row r="31" spans="1:100" ht="24" customHeight="1">
      <c r="A31" s="448"/>
      <c r="B31" s="453"/>
      <c r="C31" s="454"/>
      <c r="D31" s="454"/>
      <c r="E31" s="454"/>
      <c r="F31" s="454"/>
      <c r="G31" s="455"/>
      <c r="H31" s="483" t="s">
        <v>368</v>
      </c>
      <c r="I31" s="484"/>
      <c r="J31" s="583"/>
      <c r="K31" s="583"/>
      <c r="L31" s="583"/>
      <c r="M31" s="583"/>
      <c r="N31" s="510" t="s">
        <v>20</v>
      </c>
      <c r="O31" s="511"/>
      <c r="P31" s="511"/>
      <c r="Q31" s="511"/>
      <c r="R31" s="511"/>
      <c r="S31" s="511"/>
      <c r="T31" s="511"/>
      <c r="U31" s="512"/>
      <c r="V31" s="558"/>
      <c r="W31" s="523"/>
      <c r="X31" s="524"/>
      <c r="Y31" s="524"/>
      <c r="Z31" s="525"/>
      <c r="AA31" s="526"/>
      <c r="AB31" s="1149"/>
      <c r="AC31" s="1154"/>
      <c r="AD31" s="1155"/>
      <c r="AE31" s="1155"/>
      <c r="AF31" s="1156"/>
      <c r="AG31" s="9"/>
    </row>
    <row r="32" spans="1:100" ht="24" customHeight="1">
      <c r="A32" s="448"/>
      <c r="B32" s="453"/>
      <c r="C32" s="454"/>
      <c r="D32" s="454"/>
      <c r="E32" s="454"/>
      <c r="F32" s="454"/>
      <c r="G32" s="455"/>
      <c r="H32" s="584"/>
      <c r="I32" s="585"/>
      <c r="J32" s="585"/>
      <c r="K32" s="585"/>
      <c r="L32" s="585"/>
      <c r="M32" s="585"/>
      <c r="N32" s="513" t="s">
        <v>208</v>
      </c>
      <c r="O32" s="514"/>
      <c r="P32" s="514"/>
      <c r="Q32" s="514"/>
      <c r="R32" s="514"/>
      <c r="S32" s="514"/>
      <c r="T32" s="514"/>
      <c r="U32" s="515"/>
      <c r="V32" s="558"/>
      <c r="W32" s="523"/>
      <c r="X32" s="524"/>
      <c r="Y32" s="524"/>
      <c r="Z32" s="525"/>
      <c r="AA32" s="526"/>
      <c r="AB32" s="1149"/>
      <c r="AC32" s="1154"/>
      <c r="AD32" s="1155"/>
      <c r="AE32" s="1155"/>
      <c r="AF32" s="1156"/>
      <c r="AG32" s="9"/>
    </row>
    <row r="33" spans="1:33" ht="24" customHeight="1">
      <c r="A33" s="449"/>
      <c r="B33" s="456"/>
      <c r="C33" s="423"/>
      <c r="D33" s="423"/>
      <c r="E33" s="423"/>
      <c r="F33" s="423"/>
      <c r="G33" s="424"/>
      <c r="H33" s="586"/>
      <c r="I33" s="587"/>
      <c r="J33" s="587"/>
      <c r="K33" s="587"/>
      <c r="L33" s="587"/>
      <c r="M33" s="587"/>
      <c r="N33" s="516"/>
      <c r="O33" s="517"/>
      <c r="P33" s="517"/>
      <c r="Q33" s="517"/>
      <c r="R33" s="517"/>
      <c r="S33" s="517"/>
      <c r="T33" s="517"/>
      <c r="U33" s="518"/>
      <c r="V33" s="559"/>
      <c r="W33" s="527"/>
      <c r="X33" s="517"/>
      <c r="Y33" s="517"/>
      <c r="Z33" s="528"/>
      <c r="AA33" s="529"/>
      <c r="AB33" s="1150"/>
      <c r="AC33" s="1157"/>
      <c r="AD33" s="1158"/>
      <c r="AE33" s="1158"/>
      <c r="AF33" s="1159"/>
      <c r="AG33" s="9"/>
    </row>
    <row r="34" spans="1:33" ht="24" customHeight="1">
      <c r="A34" s="447" t="s">
        <v>5</v>
      </c>
      <c r="B34" s="450" t="s">
        <v>82</v>
      </c>
      <c r="C34" s="451"/>
      <c r="D34" s="451"/>
      <c r="E34" s="451"/>
      <c r="F34" s="451"/>
      <c r="G34" s="452"/>
      <c r="H34" s="450" t="s">
        <v>44</v>
      </c>
      <c r="I34" s="451"/>
      <c r="J34" s="451"/>
      <c r="K34" s="451"/>
      <c r="L34" s="451"/>
      <c r="M34" s="451"/>
      <c r="N34" s="590" t="s">
        <v>56</v>
      </c>
      <c r="O34" s="591"/>
      <c r="P34" s="591"/>
      <c r="Q34" s="591"/>
      <c r="R34" s="592"/>
      <c r="S34" s="596">
        <v>11</v>
      </c>
      <c r="T34" s="597"/>
      <c r="U34" s="600" t="s">
        <v>68</v>
      </c>
      <c r="V34" s="557" t="s">
        <v>205</v>
      </c>
      <c r="W34" s="519"/>
      <c r="X34" s="520"/>
      <c r="Y34" s="520"/>
      <c r="Z34" s="521"/>
      <c r="AA34" s="522"/>
      <c r="AB34" s="1148"/>
      <c r="AC34" s="1151"/>
      <c r="AD34" s="1152"/>
      <c r="AE34" s="1152"/>
      <c r="AF34" s="1153"/>
      <c r="AG34" s="9"/>
    </row>
    <row r="35" spans="1:33" ht="24" customHeight="1">
      <c r="A35" s="448"/>
      <c r="B35" s="453"/>
      <c r="C35" s="454"/>
      <c r="D35" s="454"/>
      <c r="E35" s="454"/>
      <c r="F35" s="454"/>
      <c r="G35" s="455"/>
      <c r="H35" s="457"/>
      <c r="I35" s="458"/>
      <c r="J35" s="458"/>
      <c r="K35" s="458"/>
      <c r="L35" s="458"/>
      <c r="M35" s="458"/>
      <c r="N35" s="593"/>
      <c r="O35" s="594"/>
      <c r="P35" s="594"/>
      <c r="Q35" s="594"/>
      <c r="R35" s="595"/>
      <c r="S35" s="598"/>
      <c r="T35" s="599"/>
      <c r="U35" s="601"/>
      <c r="V35" s="558"/>
      <c r="W35" s="523"/>
      <c r="X35" s="524"/>
      <c r="Y35" s="524"/>
      <c r="Z35" s="525"/>
      <c r="AA35" s="526"/>
      <c r="AB35" s="1149"/>
      <c r="AC35" s="1154"/>
      <c r="AD35" s="1155"/>
      <c r="AE35" s="1155"/>
      <c r="AF35" s="1156"/>
      <c r="AG35" s="9"/>
    </row>
    <row r="36" spans="1:33" ht="24" customHeight="1">
      <c r="A36" s="448"/>
      <c r="B36" s="453"/>
      <c r="C36" s="454"/>
      <c r="D36" s="454"/>
      <c r="E36" s="454"/>
      <c r="F36" s="454"/>
      <c r="G36" s="455"/>
      <c r="H36" s="483" t="s">
        <v>369</v>
      </c>
      <c r="I36" s="484"/>
      <c r="J36" s="484"/>
      <c r="K36" s="484"/>
      <c r="L36" s="484"/>
      <c r="M36" s="484"/>
      <c r="N36" s="513" t="s">
        <v>210</v>
      </c>
      <c r="O36" s="514"/>
      <c r="P36" s="514"/>
      <c r="Q36" s="514"/>
      <c r="R36" s="514"/>
      <c r="S36" s="514"/>
      <c r="T36" s="514"/>
      <c r="U36" s="515"/>
      <c r="V36" s="558"/>
      <c r="W36" s="523"/>
      <c r="X36" s="524"/>
      <c r="Y36" s="524"/>
      <c r="Z36" s="525"/>
      <c r="AA36" s="526"/>
      <c r="AB36" s="1149"/>
      <c r="AC36" s="1154"/>
      <c r="AD36" s="1155"/>
      <c r="AE36" s="1155"/>
      <c r="AF36" s="1156"/>
      <c r="AG36" s="9"/>
    </row>
    <row r="37" spans="1:33" ht="24" customHeight="1" thickBot="1">
      <c r="A37" s="449"/>
      <c r="B37" s="456"/>
      <c r="C37" s="423"/>
      <c r="D37" s="423"/>
      <c r="E37" s="423"/>
      <c r="F37" s="423"/>
      <c r="G37" s="424"/>
      <c r="H37" s="487"/>
      <c r="I37" s="488"/>
      <c r="J37" s="488"/>
      <c r="K37" s="488"/>
      <c r="L37" s="488"/>
      <c r="M37" s="488"/>
      <c r="N37" s="560"/>
      <c r="O37" s="561"/>
      <c r="P37" s="561"/>
      <c r="Q37" s="561"/>
      <c r="R37" s="561"/>
      <c r="S37" s="561"/>
      <c r="T37" s="561"/>
      <c r="U37" s="562"/>
      <c r="V37" s="602"/>
      <c r="W37" s="603"/>
      <c r="X37" s="561"/>
      <c r="Y37" s="561"/>
      <c r="Z37" s="604"/>
      <c r="AA37" s="605"/>
      <c r="AB37" s="1150"/>
      <c r="AC37" s="1157"/>
      <c r="AD37" s="1158"/>
      <c r="AE37" s="1158"/>
      <c r="AF37" s="1159"/>
      <c r="AG37" s="9"/>
    </row>
    <row r="38" spans="1:33" ht="13.5" customHeight="1">
      <c r="A38" s="588"/>
      <c r="B38" s="588"/>
      <c r="C38" s="588"/>
      <c r="D38" s="588"/>
      <c r="E38" s="588"/>
      <c r="F38" s="588"/>
      <c r="G38" s="588"/>
      <c r="H38" s="588"/>
      <c r="I38" s="588"/>
      <c r="J38" s="588"/>
      <c r="K38" s="588"/>
      <c r="L38" s="588"/>
      <c r="M38" s="588"/>
      <c r="N38" s="589"/>
      <c r="O38" s="589"/>
      <c r="P38" s="589"/>
      <c r="Q38" s="589"/>
      <c r="R38" s="589"/>
      <c r="S38" s="589"/>
      <c r="T38" s="589"/>
      <c r="U38" s="589"/>
      <c r="V38" s="129"/>
      <c r="W38" s="23"/>
      <c r="X38" s="23"/>
      <c r="Y38" s="23"/>
      <c r="AB38" s="135"/>
    </row>
    <row r="39" spans="1:33" ht="24" customHeight="1">
      <c r="A39" s="431" t="s">
        <v>76</v>
      </c>
      <c r="B39" s="431"/>
      <c r="C39" s="431"/>
      <c r="D39" s="431"/>
      <c r="E39" s="431"/>
      <c r="F39" s="431"/>
      <c r="G39" s="431"/>
      <c r="H39" s="431"/>
      <c r="I39" s="431"/>
      <c r="J39" s="431"/>
      <c r="K39" s="431"/>
      <c r="L39" s="431"/>
      <c r="M39" s="431"/>
      <c r="N39" s="431"/>
      <c r="O39" s="431"/>
      <c r="P39" s="431"/>
      <c r="Q39" s="431"/>
      <c r="R39" s="431"/>
      <c r="S39" s="431"/>
      <c r="T39" s="431"/>
      <c r="U39" s="431"/>
      <c r="V39" s="128"/>
      <c r="W39" s="11"/>
      <c r="X39" s="11"/>
      <c r="Y39" s="11"/>
    </row>
    <row r="40" spans="1:33" ht="24" customHeight="1" thickBot="1">
      <c r="A40" s="8"/>
      <c r="B40" s="8"/>
      <c r="C40" s="8"/>
      <c r="D40" s="8"/>
      <c r="E40" s="8"/>
      <c r="F40" s="8"/>
      <c r="G40" s="8"/>
      <c r="H40" s="8"/>
      <c r="I40" s="8"/>
      <c r="J40" s="8"/>
      <c r="K40" s="8"/>
      <c r="L40" s="8"/>
      <c r="M40" s="8"/>
      <c r="N40" s="11"/>
      <c r="O40" s="11"/>
      <c r="P40" s="11"/>
      <c r="Q40" s="11"/>
      <c r="R40" s="11"/>
      <c r="S40" s="11"/>
      <c r="T40" s="11"/>
      <c r="U40" s="11"/>
      <c r="V40" s="128"/>
      <c r="W40" s="11"/>
      <c r="X40" s="11"/>
      <c r="Y40" s="11"/>
      <c r="AB40" s="136"/>
    </row>
    <row r="41" spans="1:33" s="15" customFormat="1" ht="24" customHeight="1">
      <c r="A41" s="464" t="s">
        <v>392</v>
      </c>
      <c r="B41" s="465"/>
      <c r="C41" s="465"/>
      <c r="D41" s="465"/>
      <c r="E41" s="465"/>
      <c r="F41" s="465"/>
      <c r="G41" s="466"/>
      <c r="H41" s="470" t="s">
        <v>7</v>
      </c>
      <c r="I41" s="471"/>
      <c r="J41" s="471"/>
      <c r="K41" s="471"/>
      <c r="L41" s="471"/>
      <c r="M41" s="471"/>
      <c r="N41" s="472" t="s">
        <v>403</v>
      </c>
      <c r="O41" s="473"/>
      <c r="P41" s="473"/>
      <c r="Q41" s="473"/>
      <c r="R41" s="473"/>
      <c r="S41" s="473"/>
      <c r="T41" s="473"/>
      <c r="U41" s="474"/>
      <c r="V41" s="546" t="s">
        <v>404</v>
      </c>
      <c r="W41" s="548" t="s">
        <v>405</v>
      </c>
      <c r="X41" s="473"/>
      <c r="Y41" s="473"/>
      <c r="Z41" s="549"/>
      <c r="AA41" s="550"/>
      <c r="AB41" s="552" t="s">
        <v>62</v>
      </c>
      <c r="AC41" s="464" t="s">
        <v>412</v>
      </c>
      <c r="AD41" s="465"/>
      <c r="AE41" s="540"/>
      <c r="AF41" s="541"/>
      <c r="AG41" s="62"/>
    </row>
    <row r="42" spans="1:33" s="15" customFormat="1" ht="24" customHeight="1">
      <c r="A42" s="467"/>
      <c r="B42" s="468"/>
      <c r="C42" s="468"/>
      <c r="D42" s="468"/>
      <c r="E42" s="468"/>
      <c r="F42" s="468"/>
      <c r="G42" s="469"/>
      <c r="H42" s="445" t="s">
        <v>101</v>
      </c>
      <c r="I42" s="446"/>
      <c r="J42" s="446"/>
      <c r="K42" s="446"/>
      <c r="L42" s="446"/>
      <c r="M42" s="446"/>
      <c r="N42" s="475"/>
      <c r="O42" s="468"/>
      <c r="P42" s="468"/>
      <c r="Q42" s="468"/>
      <c r="R42" s="468"/>
      <c r="S42" s="468"/>
      <c r="T42" s="468"/>
      <c r="U42" s="469"/>
      <c r="V42" s="547"/>
      <c r="W42" s="467"/>
      <c r="X42" s="468"/>
      <c r="Y42" s="468"/>
      <c r="Z42" s="543"/>
      <c r="AA42" s="551"/>
      <c r="AB42" s="553"/>
      <c r="AC42" s="542"/>
      <c r="AD42" s="543"/>
      <c r="AE42" s="543"/>
      <c r="AF42" s="544"/>
      <c r="AG42" s="62"/>
    </row>
    <row r="43" spans="1:33" s="3" customFormat="1" ht="24" customHeight="1">
      <c r="A43" s="447" t="s">
        <v>393</v>
      </c>
      <c r="B43" s="450" t="s">
        <v>144</v>
      </c>
      <c r="C43" s="451"/>
      <c r="D43" s="451"/>
      <c r="E43" s="451"/>
      <c r="F43" s="451"/>
      <c r="G43" s="452"/>
      <c r="H43" s="450" t="s">
        <v>197</v>
      </c>
      <c r="I43" s="451"/>
      <c r="J43" s="451"/>
      <c r="K43" s="451"/>
      <c r="L43" s="451"/>
      <c r="M43" s="451"/>
      <c r="N43" s="80"/>
      <c r="O43" s="615" t="s">
        <v>313</v>
      </c>
      <c r="P43" s="615"/>
      <c r="Q43" s="615"/>
      <c r="R43" s="615"/>
      <c r="S43" s="615"/>
      <c r="T43" s="615"/>
      <c r="U43" s="616"/>
      <c r="V43" s="617" t="s">
        <v>205</v>
      </c>
      <c r="W43" s="519"/>
      <c r="X43" s="520"/>
      <c r="Y43" s="520"/>
      <c r="Z43" s="521"/>
      <c r="AA43" s="522"/>
      <c r="AB43" s="1148"/>
      <c r="AC43" s="1151"/>
      <c r="AD43" s="1152"/>
      <c r="AE43" s="1152"/>
      <c r="AF43" s="1153"/>
      <c r="AG43" s="9"/>
    </row>
    <row r="44" spans="1:33" s="3" customFormat="1" ht="24" customHeight="1">
      <c r="A44" s="448"/>
      <c r="B44" s="453"/>
      <c r="C44" s="454"/>
      <c r="D44" s="454"/>
      <c r="E44" s="454"/>
      <c r="F44" s="454"/>
      <c r="G44" s="455"/>
      <c r="H44" s="457"/>
      <c r="I44" s="458"/>
      <c r="J44" s="458"/>
      <c r="K44" s="458"/>
      <c r="L44" s="458"/>
      <c r="M44" s="458"/>
      <c r="N44" s="610"/>
      <c r="O44" s="612" t="s">
        <v>314</v>
      </c>
      <c r="P44" s="613"/>
      <c r="Q44" s="613"/>
      <c r="R44" s="613"/>
      <c r="S44" s="613"/>
      <c r="T44" s="613"/>
      <c r="U44" s="614"/>
      <c r="V44" s="618"/>
      <c r="W44" s="523"/>
      <c r="X44" s="524"/>
      <c r="Y44" s="524"/>
      <c r="Z44" s="525"/>
      <c r="AA44" s="526"/>
      <c r="AB44" s="1149"/>
      <c r="AC44" s="1154"/>
      <c r="AD44" s="1155"/>
      <c r="AE44" s="1155"/>
      <c r="AF44" s="1156"/>
      <c r="AG44" s="9"/>
    </row>
    <row r="45" spans="1:33" ht="24" customHeight="1">
      <c r="A45" s="448"/>
      <c r="B45" s="453"/>
      <c r="C45" s="454"/>
      <c r="D45" s="454"/>
      <c r="E45" s="454"/>
      <c r="F45" s="454"/>
      <c r="G45" s="455"/>
      <c r="H45" s="572" t="s">
        <v>329</v>
      </c>
      <c r="I45" s="573"/>
      <c r="J45" s="573"/>
      <c r="K45" s="573"/>
      <c r="L45" s="573"/>
      <c r="M45" s="573"/>
      <c r="N45" s="611"/>
      <c r="O45" s="613"/>
      <c r="P45" s="613"/>
      <c r="Q45" s="613"/>
      <c r="R45" s="613"/>
      <c r="S45" s="613"/>
      <c r="T45" s="613"/>
      <c r="U45" s="614"/>
      <c r="V45" s="618"/>
      <c r="W45" s="523"/>
      <c r="X45" s="524"/>
      <c r="Y45" s="524"/>
      <c r="Z45" s="525"/>
      <c r="AA45" s="526"/>
      <c r="AB45" s="1149"/>
      <c r="AC45" s="1154"/>
      <c r="AD45" s="1155"/>
      <c r="AE45" s="1155"/>
      <c r="AF45" s="1156"/>
      <c r="AG45" s="9"/>
    </row>
    <row r="46" spans="1:33" ht="24" customHeight="1">
      <c r="A46" s="449"/>
      <c r="B46" s="456"/>
      <c r="C46" s="423"/>
      <c r="D46" s="423"/>
      <c r="E46" s="423"/>
      <c r="F46" s="423"/>
      <c r="G46" s="424"/>
      <c r="H46" s="456"/>
      <c r="I46" s="423"/>
      <c r="J46" s="423"/>
      <c r="K46" s="423"/>
      <c r="L46" s="423"/>
      <c r="M46" s="423"/>
      <c r="N46" s="83"/>
      <c r="O46" s="73"/>
      <c r="P46" s="73"/>
      <c r="Q46" s="73"/>
      <c r="R46" s="73"/>
      <c r="S46" s="73"/>
      <c r="T46" s="73"/>
      <c r="U46" s="76"/>
      <c r="V46" s="619"/>
      <c r="W46" s="527"/>
      <c r="X46" s="517"/>
      <c r="Y46" s="517"/>
      <c r="Z46" s="528"/>
      <c r="AA46" s="529"/>
      <c r="AB46" s="1150"/>
      <c r="AC46" s="1157"/>
      <c r="AD46" s="1158"/>
      <c r="AE46" s="1158"/>
      <c r="AF46" s="1159"/>
      <c r="AG46" s="9"/>
    </row>
    <row r="47" spans="1:33" s="3" customFormat="1" ht="24" customHeight="1">
      <c r="A47" s="447" t="s">
        <v>394</v>
      </c>
      <c r="B47" s="450" t="s">
        <v>145</v>
      </c>
      <c r="C47" s="451"/>
      <c r="D47" s="451"/>
      <c r="E47" s="451"/>
      <c r="F47" s="451"/>
      <c r="G47" s="452"/>
      <c r="H47" s="450" t="s">
        <v>415</v>
      </c>
      <c r="I47" s="451"/>
      <c r="J47" s="451"/>
      <c r="K47" s="451"/>
      <c r="L47" s="451"/>
      <c r="M47" s="451"/>
      <c r="N47" s="606" t="s">
        <v>23</v>
      </c>
      <c r="O47" s="607"/>
      <c r="P47" s="607"/>
      <c r="Q47" s="608"/>
      <c r="R47" s="577">
        <v>15</v>
      </c>
      <c r="S47" s="609"/>
      <c r="T47" s="578"/>
      <c r="U47" s="28" t="s">
        <v>99</v>
      </c>
      <c r="V47" s="617" t="s">
        <v>211</v>
      </c>
      <c r="W47" s="1126" t="s">
        <v>214</v>
      </c>
      <c r="X47" s="1037"/>
      <c r="Y47" s="1127"/>
      <c r="Z47" s="1127"/>
      <c r="AA47" s="1128"/>
      <c r="AB47" s="1148"/>
      <c r="AC47" s="1151"/>
      <c r="AD47" s="1152"/>
      <c r="AE47" s="1152"/>
      <c r="AF47" s="1153"/>
      <c r="AG47" s="9"/>
    </row>
    <row r="48" spans="1:33" s="3" customFormat="1" ht="39.75" customHeight="1">
      <c r="A48" s="448"/>
      <c r="B48" s="453"/>
      <c r="C48" s="454"/>
      <c r="D48" s="454"/>
      <c r="E48" s="454"/>
      <c r="F48" s="454"/>
      <c r="G48" s="455"/>
      <c r="H48" s="453"/>
      <c r="I48" s="454"/>
      <c r="J48" s="454"/>
      <c r="K48" s="454"/>
      <c r="L48" s="454"/>
      <c r="M48" s="454"/>
      <c r="N48" s="80"/>
      <c r="O48" s="615" t="s">
        <v>315</v>
      </c>
      <c r="P48" s="615"/>
      <c r="Q48" s="615"/>
      <c r="R48" s="615"/>
      <c r="S48" s="615"/>
      <c r="T48" s="615"/>
      <c r="U48" s="616"/>
      <c r="V48" s="618"/>
      <c r="W48" s="1129"/>
      <c r="X48" s="1130"/>
      <c r="Y48" s="1130"/>
      <c r="Z48" s="1130"/>
      <c r="AA48" s="1131"/>
      <c r="AB48" s="1149"/>
      <c r="AC48" s="1154"/>
      <c r="AD48" s="1155"/>
      <c r="AE48" s="1155"/>
      <c r="AF48" s="1156"/>
      <c r="AG48" s="9"/>
    </row>
    <row r="49" spans="1:33" ht="46.5" customHeight="1">
      <c r="A49" s="448"/>
      <c r="B49" s="453"/>
      <c r="C49" s="454"/>
      <c r="D49" s="454"/>
      <c r="E49" s="454"/>
      <c r="F49" s="454"/>
      <c r="G49" s="455"/>
      <c r="H49" s="457"/>
      <c r="I49" s="458"/>
      <c r="J49" s="458"/>
      <c r="K49" s="458"/>
      <c r="L49" s="458"/>
      <c r="M49" s="458"/>
      <c r="N49" s="80"/>
      <c r="O49" s="615" t="s">
        <v>316</v>
      </c>
      <c r="P49" s="615"/>
      <c r="Q49" s="615"/>
      <c r="R49" s="615"/>
      <c r="S49" s="615"/>
      <c r="T49" s="615"/>
      <c r="U49" s="616"/>
      <c r="V49" s="618"/>
      <c r="W49" s="1129"/>
      <c r="X49" s="1130"/>
      <c r="Y49" s="1130"/>
      <c r="Z49" s="1130"/>
      <c r="AA49" s="1131"/>
      <c r="AB49" s="1149"/>
      <c r="AC49" s="1154"/>
      <c r="AD49" s="1155"/>
      <c r="AE49" s="1155"/>
      <c r="AF49" s="1156"/>
      <c r="AG49" s="9"/>
    </row>
    <row r="50" spans="1:33" ht="24" customHeight="1">
      <c r="A50" s="448"/>
      <c r="B50" s="453"/>
      <c r="C50" s="454"/>
      <c r="D50" s="454"/>
      <c r="E50" s="454"/>
      <c r="F50" s="454"/>
      <c r="G50" s="455"/>
      <c r="H50" s="483" t="s">
        <v>330</v>
      </c>
      <c r="I50" s="484"/>
      <c r="J50" s="484"/>
      <c r="K50" s="484"/>
      <c r="L50" s="484"/>
      <c r="M50" s="484"/>
      <c r="N50" s="513" t="s">
        <v>232</v>
      </c>
      <c r="O50" s="750"/>
      <c r="P50" s="750"/>
      <c r="Q50" s="750"/>
      <c r="R50" s="750"/>
      <c r="S50" s="750"/>
      <c r="T50" s="750"/>
      <c r="U50" s="751"/>
      <c r="V50" s="618"/>
      <c r="W50" s="1129"/>
      <c r="X50" s="1130"/>
      <c r="Y50" s="1130"/>
      <c r="Z50" s="1130"/>
      <c r="AA50" s="1131"/>
      <c r="AB50" s="1149"/>
      <c r="AC50" s="1154"/>
      <c r="AD50" s="1155"/>
      <c r="AE50" s="1155"/>
      <c r="AF50" s="1156"/>
      <c r="AG50" s="9"/>
    </row>
    <row r="51" spans="1:33" ht="24" customHeight="1">
      <c r="A51" s="449"/>
      <c r="B51" s="456"/>
      <c r="C51" s="423"/>
      <c r="D51" s="423"/>
      <c r="E51" s="423"/>
      <c r="F51" s="423"/>
      <c r="G51" s="424"/>
      <c r="H51" s="487"/>
      <c r="I51" s="488"/>
      <c r="J51" s="488"/>
      <c r="K51" s="488"/>
      <c r="L51" s="488"/>
      <c r="M51" s="488"/>
      <c r="N51" s="754"/>
      <c r="O51" s="755"/>
      <c r="P51" s="755"/>
      <c r="Q51" s="755"/>
      <c r="R51" s="755"/>
      <c r="S51" s="755"/>
      <c r="T51" s="755"/>
      <c r="U51" s="756"/>
      <c r="V51" s="619"/>
      <c r="W51" s="1132"/>
      <c r="X51" s="1133"/>
      <c r="Y51" s="1133"/>
      <c r="Z51" s="1133"/>
      <c r="AA51" s="1134"/>
      <c r="AB51" s="1150"/>
      <c r="AC51" s="1157"/>
      <c r="AD51" s="1158"/>
      <c r="AE51" s="1158"/>
      <c r="AF51" s="1159"/>
      <c r="AG51" s="9"/>
    </row>
    <row r="52" spans="1:33" s="3" customFormat="1" ht="24" customHeight="1">
      <c r="A52" s="447" t="s">
        <v>395</v>
      </c>
      <c r="B52" s="450" t="s">
        <v>83</v>
      </c>
      <c r="C52" s="451"/>
      <c r="D52" s="451"/>
      <c r="E52" s="451"/>
      <c r="F52" s="451"/>
      <c r="G52" s="452"/>
      <c r="H52" s="631" t="s">
        <v>413</v>
      </c>
      <c r="I52" s="632"/>
      <c r="J52" s="632"/>
      <c r="K52" s="632"/>
      <c r="L52" s="632"/>
      <c r="M52" s="632"/>
      <c r="N52" s="510" t="s">
        <v>37</v>
      </c>
      <c r="O52" s="511"/>
      <c r="P52" s="511"/>
      <c r="Q52" s="511"/>
      <c r="R52" s="511"/>
      <c r="S52" s="511"/>
      <c r="T52" s="511"/>
      <c r="U52" s="512"/>
      <c r="V52" s="617" t="s">
        <v>206</v>
      </c>
      <c r="W52" s="519" t="s">
        <v>215</v>
      </c>
      <c r="X52" s="520"/>
      <c r="Y52" s="520"/>
      <c r="Z52" s="521"/>
      <c r="AA52" s="522"/>
      <c r="AB52" s="1148"/>
      <c r="AC52" s="1151"/>
      <c r="AD52" s="1152"/>
      <c r="AE52" s="1152"/>
      <c r="AF52" s="1153"/>
      <c r="AG52" s="9"/>
    </row>
    <row r="53" spans="1:33" s="3" customFormat="1" ht="72.75" customHeight="1">
      <c r="A53" s="448"/>
      <c r="B53" s="453"/>
      <c r="C53" s="454"/>
      <c r="D53" s="454"/>
      <c r="E53" s="454"/>
      <c r="F53" s="454"/>
      <c r="G53" s="455"/>
      <c r="H53" s="485"/>
      <c r="I53" s="486"/>
      <c r="J53" s="486"/>
      <c r="K53" s="486"/>
      <c r="L53" s="486"/>
      <c r="M53" s="486"/>
      <c r="N53" s="620">
        <v>4</v>
      </c>
      <c r="O53" s="504" t="s">
        <v>104</v>
      </c>
      <c r="P53" s="1169" t="s">
        <v>212</v>
      </c>
      <c r="Q53" s="1170"/>
      <c r="R53" s="1170"/>
      <c r="S53" s="1170"/>
      <c r="T53" s="1170"/>
      <c r="U53" s="1171"/>
      <c r="V53" s="618"/>
      <c r="W53" s="523"/>
      <c r="X53" s="524"/>
      <c r="Y53" s="524"/>
      <c r="Z53" s="525"/>
      <c r="AA53" s="526"/>
      <c r="AB53" s="1149"/>
      <c r="AC53" s="1154"/>
      <c r="AD53" s="1155"/>
      <c r="AE53" s="1155"/>
      <c r="AF53" s="1156"/>
      <c r="AG53" s="9"/>
    </row>
    <row r="54" spans="1:33" s="3" customFormat="1" ht="54.75" customHeight="1">
      <c r="A54" s="448"/>
      <c r="B54" s="453"/>
      <c r="C54" s="454"/>
      <c r="D54" s="454"/>
      <c r="E54" s="454"/>
      <c r="F54" s="454"/>
      <c r="G54" s="455"/>
      <c r="H54" s="633"/>
      <c r="I54" s="634"/>
      <c r="J54" s="634"/>
      <c r="K54" s="634"/>
      <c r="L54" s="634"/>
      <c r="M54" s="634"/>
      <c r="N54" s="621"/>
      <c r="O54" s="622"/>
      <c r="P54" s="1169"/>
      <c r="Q54" s="1170"/>
      <c r="R54" s="1170"/>
      <c r="S54" s="1170"/>
      <c r="T54" s="1170"/>
      <c r="U54" s="1171"/>
      <c r="V54" s="618"/>
      <c r="W54" s="523"/>
      <c r="X54" s="524"/>
      <c r="Y54" s="524"/>
      <c r="Z54" s="525"/>
      <c r="AA54" s="526"/>
      <c r="AB54" s="1149"/>
      <c r="AC54" s="1154"/>
      <c r="AD54" s="1155"/>
      <c r="AE54" s="1155"/>
      <c r="AF54" s="1156"/>
      <c r="AG54" s="9"/>
    </row>
    <row r="55" spans="1:33" s="3" customFormat="1" ht="24" customHeight="1">
      <c r="A55" s="448"/>
      <c r="B55" s="453"/>
      <c r="C55" s="454"/>
      <c r="D55" s="454"/>
      <c r="E55" s="454"/>
      <c r="F55" s="454"/>
      <c r="G55" s="455"/>
      <c r="H55" s="572" t="s">
        <v>359</v>
      </c>
      <c r="I55" s="573"/>
      <c r="J55" s="573"/>
      <c r="K55" s="573"/>
      <c r="L55" s="573"/>
      <c r="M55" s="573"/>
      <c r="N55" s="620">
        <v>9</v>
      </c>
      <c r="O55" s="504" t="s">
        <v>178</v>
      </c>
      <c r="P55" s="1169" t="s">
        <v>213</v>
      </c>
      <c r="Q55" s="1170"/>
      <c r="R55" s="1170"/>
      <c r="S55" s="1170"/>
      <c r="T55" s="1170"/>
      <c r="U55" s="1171"/>
      <c r="V55" s="618"/>
      <c r="W55" s="523"/>
      <c r="X55" s="524"/>
      <c r="Y55" s="524"/>
      <c r="Z55" s="525"/>
      <c r="AA55" s="526"/>
      <c r="AB55" s="1149"/>
      <c r="AC55" s="1154"/>
      <c r="AD55" s="1155"/>
      <c r="AE55" s="1155"/>
      <c r="AF55" s="1156"/>
      <c r="AG55" s="9"/>
    </row>
    <row r="56" spans="1:33" s="3" customFormat="1" ht="72" customHeight="1" thickBot="1">
      <c r="A56" s="449"/>
      <c r="B56" s="456"/>
      <c r="C56" s="423"/>
      <c r="D56" s="423"/>
      <c r="E56" s="423"/>
      <c r="F56" s="423"/>
      <c r="G56" s="424"/>
      <c r="H56" s="456"/>
      <c r="I56" s="423"/>
      <c r="J56" s="423"/>
      <c r="K56" s="423"/>
      <c r="L56" s="423"/>
      <c r="M56" s="423"/>
      <c r="N56" s="629"/>
      <c r="O56" s="635"/>
      <c r="P56" s="1172"/>
      <c r="Q56" s="1173"/>
      <c r="R56" s="1173"/>
      <c r="S56" s="1173"/>
      <c r="T56" s="1173"/>
      <c r="U56" s="1174"/>
      <c r="V56" s="630"/>
      <c r="W56" s="603"/>
      <c r="X56" s="561"/>
      <c r="Y56" s="561"/>
      <c r="Z56" s="604"/>
      <c r="AA56" s="605"/>
      <c r="AB56" s="1150"/>
      <c r="AC56" s="1157"/>
      <c r="AD56" s="1158"/>
      <c r="AE56" s="1158"/>
      <c r="AF56" s="1159"/>
      <c r="AG56" s="9"/>
    </row>
    <row r="57" spans="1:33" ht="24" customHeight="1">
      <c r="A57" s="588"/>
      <c r="B57" s="588"/>
      <c r="C57" s="588"/>
      <c r="D57" s="588"/>
      <c r="E57" s="588"/>
      <c r="F57" s="588"/>
      <c r="G57" s="588"/>
      <c r="H57" s="588"/>
      <c r="I57" s="588"/>
      <c r="J57" s="588"/>
      <c r="K57" s="588"/>
      <c r="L57" s="588"/>
      <c r="M57" s="588"/>
      <c r="N57" s="589"/>
      <c r="O57" s="589"/>
      <c r="P57" s="589"/>
      <c r="Q57" s="589"/>
      <c r="R57" s="589"/>
      <c r="S57" s="589"/>
      <c r="T57" s="589"/>
      <c r="U57" s="589"/>
      <c r="V57" s="129"/>
      <c r="W57" s="23"/>
      <c r="X57" s="23"/>
      <c r="Y57" s="23"/>
      <c r="AB57" s="135"/>
    </row>
    <row r="58" spans="1:33" ht="24" customHeight="1">
      <c r="A58" s="431" t="s">
        <v>77</v>
      </c>
      <c r="B58" s="431"/>
      <c r="C58" s="431"/>
      <c r="D58" s="431"/>
      <c r="E58" s="431"/>
      <c r="F58" s="431"/>
      <c r="G58" s="431"/>
      <c r="H58" s="431"/>
      <c r="I58" s="431"/>
      <c r="J58" s="431"/>
      <c r="K58" s="431"/>
      <c r="L58" s="431"/>
      <c r="M58" s="431"/>
      <c r="N58" s="431"/>
      <c r="O58" s="431"/>
      <c r="P58" s="431"/>
      <c r="Q58" s="431"/>
      <c r="R58" s="431"/>
      <c r="S58" s="431"/>
      <c r="T58" s="431"/>
      <c r="U58" s="431"/>
      <c r="V58" s="128"/>
      <c r="W58" s="11"/>
      <c r="X58" s="11"/>
      <c r="Y58" s="11"/>
    </row>
    <row r="59" spans="1:33" ht="24" customHeight="1" thickBot="1">
      <c r="A59" s="8"/>
      <c r="B59" s="8"/>
      <c r="C59" s="8"/>
      <c r="D59" s="8"/>
      <c r="E59" s="8"/>
      <c r="F59" s="8"/>
      <c r="G59" s="8"/>
      <c r="H59" s="8"/>
      <c r="I59" s="8"/>
      <c r="J59" s="8"/>
      <c r="K59" s="8"/>
      <c r="L59" s="8"/>
      <c r="M59" s="8"/>
      <c r="N59" s="11"/>
      <c r="O59" s="11"/>
      <c r="P59" s="11"/>
      <c r="Q59" s="11"/>
      <c r="R59" s="11"/>
      <c r="S59" s="11"/>
      <c r="T59" s="11"/>
      <c r="U59" s="11"/>
      <c r="V59" s="128"/>
      <c r="W59" s="11"/>
      <c r="X59" s="11"/>
      <c r="Y59" s="11"/>
      <c r="AB59" s="136"/>
    </row>
    <row r="60" spans="1:33" s="15" customFormat="1" ht="24" customHeight="1">
      <c r="A60" s="464" t="s">
        <v>392</v>
      </c>
      <c r="B60" s="465"/>
      <c r="C60" s="465"/>
      <c r="D60" s="465"/>
      <c r="E60" s="465"/>
      <c r="F60" s="465"/>
      <c r="G60" s="466"/>
      <c r="H60" s="470" t="s">
        <v>7</v>
      </c>
      <c r="I60" s="471"/>
      <c r="J60" s="471"/>
      <c r="K60" s="471"/>
      <c r="L60" s="471"/>
      <c r="M60" s="471"/>
      <c r="N60" s="472" t="s">
        <v>403</v>
      </c>
      <c r="O60" s="473"/>
      <c r="P60" s="473"/>
      <c r="Q60" s="473"/>
      <c r="R60" s="473"/>
      <c r="S60" s="473"/>
      <c r="T60" s="473"/>
      <c r="U60" s="474"/>
      <c r="V60" s="546" t="s">
        <v>404</v>
      </c>
      <c r="W60" s="548" t="s">
        <v>405</v>
      </c>
      <c r="X60" s="473"/>
      <c r="Y60" s="473"/>
      <c r="Z60" s="549"/>
      <c r="AA60" s="550"/>
      <c r="AB60" s="552" t="s">
        <v>62</v>
      </c>
      <c r="AC60" s="464" t="s">
        <v>412</v>
      </c>
      <c r="AD60" s="465"/>
      <c r="AE60" s="540"/>
      <c r="AF60" s="541"/>
      <c r="AG60" s="62"/>
    </row>
    <row r="61" spans="1:33" s="15" customFormat="1" ht="24" customHeight="1">
      <c r="A61" s="467"/>
      <c r="B61" s="468"/>
      <c r="C61" s="468"/>
      <c r="D61" s="468"/>
      <c r="E61" s="468"/>
      <c r="F61" s="468"/>
      <c r="G61" s="469"/>
      <c r="H61" s="445" t="s">
        <v>101</v>
      </c>
      <c r="I61" s="446"/>
      <c r="J61" s="446"/>
      <c r="K61" s="446"/>
      <c r="L61" s="446"/>
      <c r="M61" s="446"/>
      <c r="N61" s="475"/>
      <c r="O61" s="468"/>
      <c r="P61" s="468"/>
      <c r="Q61" s="468"/>
      <c r="R61" s="468"/>
      <c r="S61" s="468"/>
      <c r="T61" s="468"/>
      <c r="U61" s="469"/>
      <c r="V61" s="547"/>
      <c r="W61" s="467"/>
      <c r="X61" s="468"/>
      <c r="Y61" s="468"/>
      <c r="Z61" s="543"/>
      <c r="AA61" s="551"/>
      <c r="AB61" s="553"/>
      <c r="AC61" s="542"/>
      <c r="AD61" s="543"/>
      <c r="AE61" s="543"/>
      <c r="AF61" s="544"/>
      <c r="AG61" s="62"/>
    </row>
    <row r="62" spans="1:33" s="3" customFormat="1" ht="24" customHeight="1">
      <c r="A62" s="447" t="s">
        <v>3</v>
      </c>
      <c r="B62" s="882" t="s">
        <v>172</v>
      </c>
      <c r="C62" s="760"/>
      <c r="D62" s="760"/>
      <c r="E62" s="760"/>
      <c r="F62" s="760"/>
      <c r="G62" s="761"/>
      <c r="H62" s="450" t="s">
        <v>148</v>
      </c>
      <c r="I62" s="451"/>
      <c r="J62" s="451"/>
      <c r="K62" s="451"/>
      <c r="L62" s="451"/>
      <c r="M62" s="451"/>
      <c r="N62" s="1175" t="s">
        <v>149</v>
      </c>
      <c r="O62" s="1176"/>
      <c r="P62" s="1176"/>
      <c r="Q62" s="1176"/>
      <c r="R62" s="1176"/>
      <c r="S62" s="1176"/>
      <c r="T62" s="1176"/>
      <c r="U62" s="1177"/>
      <c r="V62" s="617" t="s">
        <v>205</v>
      </c>
      <c r="W62" s="519"/>
      <c r="X62" s="520"/>
      <c r="Y62" s="520"/>
      <c r="Z62" s="521"/>
      <c r="AA62" s="522"/>
      <c r="AB62" s="1148"/>
      <c r="AC62" s="1151"/>
      <c r="AD62" s="1152"/>
      <c r="AE62" s="1152"/>
      <c r="AF62" s="1153"/>
      <c r="AG62" s="9"/>
    </row>
    <row r="63" spans="1:33" s="3" customFormat="1" ht="24" customHeight="1">
      <c r="A63" s="448"/>
      <c r="B63" s="883"/>
      <c r="C63" s="884"/>
      <c r="D63" s="884"/>
      <c r="E63" s="884"/>
      <c r="F63" s="884"/>
      <c r="G63" s="885"/>
      <c r="H63" s="453"/>
      <c r="I63" s="454"/>
      <c r="J63" s="454"/>
      <c r="K63" s="454"/>
      <c r="L63" s="454"/>
      <c r="M63" s="454"/>
      <c r="N63" s="477" t="s">
        <v>118</v>
      </c>
      <c r="O63" s="479"/>
      <c r="P63" s="740" t="s">
        <v>25</v>
      </c>
      <c r="Q63" s="478"/>
      <c r="R63" s="479"/>
      <c r="S63" s="741" t="s">
        <v>31</v>
      </c>
      <c r="T63" s="742"/>
      <c r="U63" s="743"/>
      <c r="V63" s="618"/>
      <c r="W63" s="523"/>
      <c r="X63" s="524"/>
      <c r="Y63" s="524"/>
      <c r="Z63" s="525"/>
      <c r="AA63" s="526"/>
      <c r="AB63" s="1149"/>
      <c r="AC63" s="1154"/>
      <c r="AD63" s="1155"/>
      <c r="AE63" s="1155"/>
      <c r="AF63" s="1156"/>
      <c r="AG63" s="9"/>
    </row>
    <row r="64" spans="1:33" s="3" customFormat="1" ht="24" customHeight="1">
      <c r="A64" s="448"/>
      <c r="B64" s="883"/>
      <c r="C64" s="884"/>
      <c r="D64" s="884"/>
      <c r="E64" s="884"/>
      <c r="F64" s="884"/>
      <c r="G64" s="885"/>
      <c r="H64" s="457"/>
      <c r="I64" s="458"/>
      <c r="J64" s="458"/>
      <c r="K64" s="458"/>
      <c r="L64" s="458"/>
      <c r="M64" s="458"/>
      <c r="N64" s="477" t="s">
        <v>24</v>
      </c>
      <c r="O64" s="479"/>
      <c r="P64" s="582">
        <v>78</v>
      </c>
      <c r="Q64" s="481"/>
      <c r="R64" s="32" t="s">
        <v>99</v>
      </c>
      <c r="S64" s="582">
        <v>78</v>
      </c>
      <c r="T64" s="481"/>
      <c r="U64" s="61" t="s">
        <v>99</v>
      </c>
      <c r="V64" s="618"/>
      <c r="W64" s="523"/>
      <c r="X64" s="524"/>
      <c r="Y64" s="524"/>
      <c r="Z64" s="525"/>
      <c r="AA64" s="526"/>
      <c r="AB64" s="1149"/>
      <c r="AC64" s="1154"/>
      <c r="AD64" s="1155"/>
      <c r="AE64" s="1155"/>
      <c r="AF64" s="1156"/>
      <c r="AG64" s="9"/>
    </row>
    <row r="65" spans="1:33" s="3" customFormat="1" ht="24" customHeight="1">
      <c r="A65" s="448"/>
      <c r="B65" s="883"/>
      <c r="C65" s="884"/>
      <c r="D65" s="884"/>
      <c r="E65" s="884"/>
      <c r="F65" s="884"/>
      <c r="G65" s="885"/>
      <c r="H65" s="891" t="s">
        <v>332</v>
      </c>
      <c r="I65" s="892"/>
      <c r="J65" s="892"/>
      <c r="K65" s="892"/>
      <c r="L65" s="892"/>
      <c r="M65" s="892"/>
      <c r="N65" s="477" t="s">
        <v>146</v>
      </c>
      <c r="O65" s="479"/>
      <c r="P65" s="582">
        <v>75</v>
      </c>
      <c r="Q65" s="481"/>
      <c r="R65" s="32" t="s">
        <v>99</v>
      </c>
      <c r="S65" s="582">
        <v>75</v>
      </c>
      <c r="T65" s="481"/>
      <c r="U65" s="61" t="s">
        <v>99</v>
      </c>
      <c r="V65" s="618"/>
      <c r="W65" s="523"/>
      <c r="X65" s="524"/>
      <c r="Y65" s="524"/>
      <c r="Z65" s="525"/>
      <c r="AA65" s="526"/>
      <c r="AB65" s="1149"/>
      <c r="AC65" s="1154"/>
      <c r="AD65" s="1155"/>
      <c r="AE65" s="1155"/>
      <c r="AF65" s="1156"/>
      <c r="AG65" s="9"/>
    </row>
    <row r="66" spans="1:33" s="3" customFormat="1" ht="37.5" customHeight="1">
      <c r="A66" s="449"/>
      <c r="B66" s="886"/>
      <c r="C66" s="887"/>
      <c r="D66" s="887"/>
      <c r="E66" s="887"/>
      <c r="F66" s="887"/>
      <c r="G66" s="888"/>
      <c r="H66" s="886"/>
      <c r="I66" s="887"/>
      <c r="J66" s="887"/>
      <c r="K66" s="887"/>
      <c r="L66" s="887"/>
      <c r="M66" s="887"/>
      <c r="N66" s="1178" t="s">
        <v>147</v>
      </c>
      <c r="O66" s="1179"/>
      <c r="P66" s="1180">
        <v>75</v>
      </c>
      <c r="Q66" s="1181"/>
      <c r="R66" s="32" t="s">
        <v>99</v>
      </c>
      <c r="S66" s="1180">
        <v>75</v>
      </c>
      <c r="T66" s="1181"/>
      <c r="U66" s="61" t="s">
        <v>99</v>
      </c>
      <c r="V66" s="619"/>
      <c r="W66" s="527"/>
      <c r="X66" s="517"/>
      <c r="Y66" s="517"/>
      <c r="Z66" s="528"/>
      <c r="AA66" s="529"/>
      <c r="AB66" s="1150"/>
      <c r="AC66" s="1157"/>
      <c r="AD66" s="1158"/>
      <c r="AE66" s="1158"/>
      <c r="AF66" s="1159"/>
      <c r="AG66" s="9"/>
    </row>
    <row r="67" spans="1:33" s="3" customFormat="1" ht="24" customHeight="1">
      <c r="A67" s="447" t="s">
        <v>4</v>
      </c>
      <c r="B67" s="450" t="s">
        <v>306</v>
      </c>
      <c r="C67" s="451"/>
      <c r="D67" s="451"/>
      <c r="E67" s="451"/>
      <c r="F67" s="451"/>
      <c r="G67" s="452"/>
      <c r="H67" s="882" t="s">
        <v>307</v>
      </c>
      <c r="I67" s="760"/>
      <c r="J67" s="760"/>
      <c r="K67" s="760"/>
      <c r="L67" s="760"/>
      <c r="M67" s="760"/>
      <c r="N67" s="80"/>
      <c r="O67" s="890" t="s">
        <v>245</v>
      </c>
      <c r="P67" s="511"/>
      <c r="Q67" s="511"/>
      <c r="R67" s="511"/>
      <c r="S67" s="511"/>
      <c r="T67" s="511"/>
      <c r="U67" s="512"/>
      <c r="V67" s="617" t="s">
        <v>205</v>
      </c>
      <c r="W67" s="519"/>
      <c r="X67" s="520"/>
      <c r="Y67" s="520"/>
      <c r="Z67" s="521"/>
      <c r="AA67" s="522"/>
      <c r="AB67" s="1148"/>
      <c r="AC67" s="1151" t="s">
        <v>406</v>
      </c>
      <c r="AD67" s="1152"/>
      <c r="AE67" s="1152"/>
      <c r="AF67" s="1153"/>
      <c r="AG67" s="9"/>
    </row>
    <row r="68" spans="1:33" s="3" customFormat="1" ht="24" customHeight="1">
      <c r="A68" s="448"/>
      <c r="B68" s="453"/>
      <c r="C68" s="454"/>
      <c r="D68" s="454"/>
      <c r="E68" s="454"/>
      <c r="F68" s="454"/>
      <c r="G68" s="455"/>
      <c r="H68" s="883"/>
      <c r="I68" s="884"/>
      <c r="J68" s="884"/>
      <c r="K68" s="884"/>
      <c r="L68" s="884"/>
      <c r="M68" s="884"/>
      <c r="N68" s="620"/>
      <c r="O68" s="990" t="s">
        <v>308</v>
      </c>
      <c r="P68" s="484"/>
      <c r="Q68" s="484"/>
      <c r="R68" s="484"/>
      <c r="S68" s="484"/>
      <c r="T68" s="484"/>
      <c r="U68" s="1182"/>
      <c r="V68" s="618"/>
      <c r="W68" s="523"/>
      <c r="X68" s="524"/>
      <c r="Y68" s="524"/>
      <c r="Z68" s="525"/>
      <c r="AA68" s="526"/>
      <c r="AB68" s="1149"/>
      <c r="AC68" s="1154"/>
      <c r="AD68" s="1155"/>
      <c r="AE68" s="1155"/>
      <c r="AF68" s="1156"/>
      <c r="AG68" s="9"/>
    </row>
    <row r="69" spans="1:33" s="3" customFormat="1" ht="24" customHeight="1">
      <c r="A69" s="448"/>
      <c r="B69" s="453"/>
      <c r="C69" s="454"/>
      <c r="D69" s="454"/>
      <c r="E69" s="454"/>
      <c r="F69" s="454"/>
      <c r="G69" s="455"/>
      <c r="H69" s="883"/>
      <c r="I69" s="884"/>
      <c r="J69" s="884"/>
      <c r="K69" s="884"/>
      <c r="L69" s="884"/>
      <c r="M69" s="884"/>
      <c r="N69" s="621"/>
      <c r="O69" s="1183"/>
      <c r="P69" s="634"/>
      <c r="Q69" s="634"/>
      <c r="R69" s="634"/>
      <c r="S69" s="634"/>
      <c r="T69" s="634"/>
      <c r="U69" s="1184"/>
      <c r="V69" s="618"/>
      <c r="W69" s="523"/>
      <c r="X69" s="524"/>
      <c r="Y69" s="524"/>
      <c r="Z69" s="525"/>
      <c r="AA69" s="526"/>
      <c r="AB69" s="1149"/>
      <c r="AC69" s="1154"/>
      <c r="AD69" s="1155"/>
      <c r="AE69" s="1155"/>
      <c r="AF69" s="1156"/>
      <c r="AG69" s="9"/>
    </row>
    <row r="70" spans="1:33" s="3" customFormat="1" ht="24" customHeight="1">
      <c r="A70" s="448"/>
      <c r="B70" s="453"/>
      <c r="C70" s="454"/>
      <c r="D70" s="454"/>
      <c r="E70" s="454"/>
      <c r="F70" s="454"/>
      <c r="G70" s="455"/>
      <c r="H70" s="883"/>
      <c r="I70" s="884"/>
      <c r="J70" s="884"/>
      <c r="K70" s="884"/>
      <c r="L70" s="884"/>
      <c r="M70" s="884"/>
      <c r="N70" s="1185" t="s">
        <v>150</v>
      </c>
      <c r="O70" s="1026"/>
      <c r="P70" s="1026"/>
      <c r="Q70" s="1026"/>
      <c r="R70" s="1026"/>
      <c r="S70" s="1026"/>
      <c r="T70" s="1026"/>
      <c r="U70" s="1027"/>
      <c r="V70" s="618"/>
      <c r="W70" s="523"/>
      <c r="X70" s="524"/>
      <c r="Y70" s="524"/>
      <c r="Z70" s="525"/>
      <c r="AA70" s="526"/>
      <c r="AB70" s="1149"/>
      <c r="AC70" s="1154"/>
      <c r="AD70" s="1155"/>
      <c r="AE70" s="1155"/>
      <c r="AF70" s="1156"/>
      <c r="AG70" s="9"/>
    </row>
    <row r="71" spans="1:33" s="3" customFormat="1" ht="39.75" customHeight="1">
      <c r="A71" s="448"/>
      <c r="B71" s="453"/>
      <c r="C71" s="454"/>
      <c r="D71" s="454"/>
      <c r="E71" s="454"/>
      <c r="F71" s="454"/>
      <c r="G71" s="455"/>
      <c r="H71" s="883"/>
      <c r="I71" s="884"/>
      <c r="J71" s="884"/>
      <c r="K71" s="884"/>
      <c r="L71" s="884"/>
      <c r="M71" s="884"/>
      <c r="N71" s="477" t="s">
        <v>118</v>
      </c>
      <c r="O71" s="479"/>
      <c r="P71" s="1186" t="s">
        <v>310</v>
      </c>
      <c r="Q71" s="1187"/>
      <c r="R71" s="1188"/>
      <c r="S71" s="741" t="s">
        <v>31</v>
      </c>
      <c r="T71" s="742"/>
      <c r="U71" s="743"/>
      <c r="V71" s="618"/>
      <c r="W71" s="523"/>
      <c r="X71" s="524"/>
      <c r="Y71" s="524"/>
      <c r="Z71" s="525"/>
      <c r="AA71" s="526"/>
      <c r="AB71" s="1149"/>
      <c r="AC71" s="1154"/>
      <c r="AD71" s="1155"/>
      <c r="AE71" s="1155"/>
      <c r="AF71" s="1156"/>
      <c r="AG71" s="9"/>
    </row>
    <row r="72" spans="1:33" s="3" customFormat="1" ht="24" customHeight="1">
      <c r="A72" s="448"/>
      <c r="B72" s="453"/>
      <c r="C72" s="454"/>
      <c r="D72" s="454"/>
      <c r="E72" s="454"/>
      <c r="F72" s="454"/>
      <c r="G72" s="455"/>
      <c r="H72" s="889"/>
      <c r="I72" s="763"/>
      <c r="J72" s="763"/>
      <c r="K72" s="763"/>
      <c r="L72" s="763"/>
      <c r="M72" s="763"/>
      <c r="N72" s="477" t="s">
        <v>24</v>
      </c>
      <c r="O72" s="479"/>
      <c r="P72" s="582">
        <v>30</v>
      </c>
      <c r="Q72" s="481"/>
      <c r="R72" s="32" t="s">
        <v>99</v>
      </c>
      <c r="S72" s="582">
        <v>30</v>
      </c>
      <c r="T72" s="481"/>
      <c r="U72" s="61" t="s">
        <v>99</v>
      </c>
      <c r="V72" s="618"/>
      <c r="W72" s="523"/>
      <c r="X72" s="524"/>
      <c r="Y72" s="524"/>
      <c r="Z72" s="525"/>
      <c r="AA72" s="526"/>
      <c r="AB72" s="1149"/>
      <c r="AC72" s="1154"/>
      <c r="AD72" s="1155"/>
      <c r="AE72" s="1155"/>
      <c r="AF72" s="1156"/>
      <c r="AG72" s="9"/>
    </row>
    <row r="73" spans="1:33" s="3" customFormat="1" ht="24" customHeight="1">
      <c r="A73" s="448"/>
      <c r="B73" s="453"/>
      <c r="C73" s="454"/>
      <c r="D73" s="454"/>
      <c r="E73" s="454"/>
      <c r="F73" s="454"/>
      <c r="G73" s="455"/>
      <c r="H73" s="1189" t="s">
        <v>331</v>
      </c>
      <c r="I73" s="1190"/>
      <c r="J73" s="1190"/>
      <c r="K73" s="1190"/>
      <c r="L73" s="1190"/>
      <c r="M73" s="1190"/>
      <c r="N73" s="477" t="s">
        <v>38</v>
      </c>
      <c r="O73" s="479"/>
      <c r="P73" s="582">
        <v>29</v>
      </c>
      <c r="Q73" s="481"/>
      <c r="R73" s="32" t="s">
        <v>99</v>
      </c>
      <c r="S73" s="582">
        <v>29</v>
      </c>
      <c r="T73" s="481"/>
      <c r="U73" s="61" t="s">
        <v>99</v>
      </c>
      <c r="V73" s="618"/>
      <c r="W73" s="523"/>
      <c r="X73" s="524"/>
      <c r="Y73" s="524"/>
      <c r="Z73" s="525"/>
      <c r="AA73" s="526"/>
      <c r="AB73" s="1149"/>
      <c r="AC73" s="1154"/>
      <c r="AD73" s="1155"/>
      <c r="AE73" s="1155"/>
      <c r="AF73" s="1156"/>
      <c r="AG73" s="9"/>
    </row>
    <row r="74" spans="1:33" s="3" customFormat="1" ht="24" customHeight="1">
      <c r="A74" s="449"/>
      <c r="B74" s="456"/>
      <c r="C74" s="423"/>
      <c r="D74" s="423"/>
      <c r="E74" s="423"/>
      <c r="F74" s="423"/>
      <c r="G74" s="424"/>
      <c r="H74" s="1191"/>
      <c r="I74" s="1192"/>
      <c r="J74" s="1192"/>
      <c r="K74" s="1192"/>
      <c r="L74" s="1192"/>
      <c r="M74" s="1192"/>
      <c r="N74" s="1178" t="s">
        <v>39</v>
      </c>
      <c r="O74" s="1179"/>
      <c r="P74" s="1180">
        <v>30</v>
      </c>
      <c r="Q74" s="1181"/>
      <c r="R74" s="32" t="s">
        <v>99</v>
      </c>
      <c r="S74" s="1180">
        <v>30</v>
      </c>
      <c r="T74" s="1181"/>
      <c r="U74" s="61" t="s">
        <v>99</v>
      </c>
      <c r="V74" s="619"/>
      <c r="W74" s="527"/>
      <c r="X74" s="517"/>
      <c r="Y74" s="517"/>
      <c r="Z74" s="528"/>
      <c r="AA74" s="529"/>
      <c r="AB74" s="1150"/>
      <c r="AC74" s="1157"/>
      <c r="AD74" s="1158"/>
      <c r="AE74" s="1158"/>
      <c r="AF74" s="1159"/>
      <c r="AG74" s="9"/>
    </row>
    <row r="75" spans="1:33" s="3" customFormat="1" ht="24" customHeight="1">
      <c r="A75" s="447" t="s">
        <v>13</v>
      </c>
      <c r="B75" s="450" t="s">
        <v>162</v>
      </c>
      <c r="C75" s="451"/>
      <c r="D75" s="451"/>
      <c r="E75" s="451"/>
      <c r="F75" s="451"/>
      <c r="G75" s="452"/>
      <c r="H75" s="450" t="s">
        <v>163</v>
      </c>
      <c r="I75" s="451"/>
      <c r="J75" s="451"/>
      <c r="K75" s="451"/>
      <c r="L75" s="451"/>
      <c r="M75" s="451"/>
      <c r="N75" s="1194" t="s">
        <v>30</v>
      </c>
      <c r="O75" s="531"/>
      <c r="P75" s="531"/>
      <c r="Q75" s="531"/>
      <c r="R75" s="1195"/>
      <c r="S75" s="1196" t="s">
        <v>216</v>
      </c>
      <c r="T75" s="1037"/>
      <c r="U75" s="1038"/>
      <c r="V75" s="617" t="s">
        <v>205</v>
      </c>
      <c r="W75" s="519"/>
      <c r="X75" s="520"/>
      <c r="Y75" s="520"/>
      <c r="Z75" s="521"/>
      <c r="AA75" s="522"/>
      <c r="AB75" s="1148"/>
      <c r="AC75" s="1151"/>
      <c r="AD75" s="1152"/>
      <c r="AE75" s="1152"/>
      <c r="AF75" s="1153"/>
      <c r="AG75" s="9"/>
    </row>
    <row r="76" spans="1:33" s="3" customFormat="1" ht="24" customHeight="1">
      <c r="A76" s="448"/>
      <c r="B76" s="453"/>
      <c r="C76" s="454"/>
      <c r="D76" s="454"/>
      <c r="E76" s="454"/>
      <c r="F76" s="454"/>
      <c r="G76" s="455"/>
      <c r="H76" s="457"/>
      <c r="I76" s="458"/>
      <c r="J76" s="458"/>
      <c r="K76" s="458"/>
      <c r="L76" s="458"/>
      <c r="M76" s="458"/>
      <c r="N76" s="1100"/>
      <c r="O76" s="1101"/>
      <c r="P76" s="1101"/>
      <c r="Q76" s="1101"/>
      <c r="R76" s="1102"/>
      <c r="S76" s="1197"/>
      <c r="T76" s="1198"/>
      <c r="U76" s="1199"/>
      <c r="V76" s="618"/>
      <c r="W76" s="523"/>
      <c r="X76" s="524"/>
      <c r="Y76" s="524"/>
      <c r="Z76" s="525"/>
      <c r="AA76" s="526"/>
      <c r="AB76" s="1149"/>
      <c r="AC76" s="1154"/>
      <c r="AD76" s="1155"/>
      <c r="AE76" s="1155"/>
      <c r="AF76" s="1156"/>
      <c r="AG76" s="9"/>
    </row>
    <row r="77" spans="1:33" s="3" customFormat="1" ht="24" customHeight="1">
      <c r="A77" s="448"/>
      <c r="B77" s="453"/>
      <c r="C77" s="454"/>
      <c r="D77" s="454"/>
      <c r="E77" s="454"/>
      <c r="F77" s="454"/>
      <c r="G77" s="455"/>
      <c r="H77" s="1189" t="s">
        <v>332</v>
      </c>
      <c r="I77" s="1190"/>
      <c r="J77" s="1190"/>
      <c r="K77" s="1190"/>
      <c r="L77" s="1190"/>
      <c r="M77" s="1190"/>
      <c r="N77" s="489" t="s">
        <v>139</v>
      </c>
      <c r="O77" s="490"/>
      <c r="P77" s="490"/>
      <c r="Q77" s="490"/>
      <c r="R77" s="491"/>
      <c r="S77" s="749" t="s">
        <v>217</v>
      </c>
      <c r="T77" s="1193"/>
      <c r="U77" s="507"/>
      <c r="V77" s="618"/>
      <c r="W77" s="523"/>
      <c r="X77" s="524"/>
      <c r="Y77" s="524"/>
      <c r="Z77" s="525"/>
      <c r="AA77" s="526"/>
      <c r="AB77" s="1149"/>
      <c r="AC77" s="1154"/>
      <c r="AD77" s="1155"/>
      <c r="AE77" s="1155"/>
      <c r="AF77" s="1156"/>
      <c r="AG77" s="9"/>
    </row>
    <row r="78" spans="1:33" s="3" customFormat="1" ht="24" customHeight="1">
      <c r="A78" s="449"/>
      <c r="B78" s="456"/>
      <c r="C78" s="423"/>
      <c r="D78" s="423"/>
      <c r="E78" s="423"/>
      <c r="F78" s="423"/>
      <c r="G78" s="424"/>
      <c r="H78" s="1191"/>
      <c r="I78" s="1192"/>
      <c r="J78" s="1192"/>
      <c r="K78" s="1192"/>
      <c r="L78" s="1192"/>
      <c r="M78" s="1192"/>
      <c r="N78" s="495"/>
      <c r="O78" s="496"/>
      <c r="P78" s="496"/>
      <c r="Q78" s="496"/>
      <c r="R78" s="497"/>
      <c r="S78" s="502"/>
      <c r="T78" s="1042"/>
      <c r="U78" s="509"/>
      <c r="V78" s="619"/>
      <c r="W78" s="527"/>
      <c r="X78" s="517"/>
      <c r="Y78" s="517"/>
      <c r="Z78" s="528"/>
      <c r="AA78" s="529"/>
      <c r="AB78" s="1150"/>
      <c r="AC78" s="1157"/>
      <c r="AD78" s="1158"/>
      <c r="AE78" s="1158"/>
      <c r="AF78" s="1159"/>
      <c r="AG78" s="9"/>
    </row>
    <row r="79" spans="1:33" s="3" customFormat="1" ht="24" customHeight="1">
      <c r="A79" s="447" t="s">
        <v>5</v>
      </c>
      <c r="B79" s="450" t="s">
        <v>173</v>
      </c>
      <c r="C79" s="451"/>
      <c r="D79" s="451"/>
      <c r="E79" s="451"/>
      <c r="F79" s="451"/>
      <c r="G79" s="452"/>
      <c r="H79" s="450" t="s">
        <v>151</v>
      </c>
      <c r="I79" s="451"/>
      <c r="J79" s="451"/>
      <c r="K79" s="451"/>
      <c r="L79" s="451"/>
      <c r="M79" s="451"/>
      <c r="N79" s="721"/>
      <c r="O79" s="722" t="s">
        <v>140</v>
      </c>
      <c r="P79" s="451"/>
      <c r="Q79" s="451"/>
      <c r="R79" s="451"/>
      <c r="S79" s="451"/>
      <c r="T79" s="451"/>
      <c r="U79" s="452"/>
      <c r="V79" s="617" t="s">
        <v>205</v>
      </c>
      <c r="W79" s="519"/>
      <c r="X79" s="520"/>
      <c r="Y79" s="520"/>
      <c r="Z79" s="521"/>
      <c r="AA79" s="522"/>
      <c r="AB79" s="1148"/>
      <c r="AC79" s="1151"/>
      <c r="AD79" s="1152"/>
      <c r="AE79" s="1152"/>
      <c r="AF79" s="1153"/>
      <c r="AG79" s="9"/>
    </row>
    <row r="80" spans="1:33" s="3" customFormat="1" ht="18.75" customHeight="1">
      <c r="A80" s="448"/>
      <c r="B80" s="453"/>
      <c r="C80" s="454"/>
      <c r="D80" s="454"/>
      <c r="E80" s="454"/>
      <c r="F80" s="454"/>
      <c r="G80" s="455"/>
      <c r="H80" s="453"/>
      <c r="I80" s="454"/>
      <c r="J80" s="454"/>
      <c r="K80" s="454"/>
      <c r="L80" s="454"/>
      <c r="M80" s="454"/>
      <c r="N80" s="621"/>
      <c r="O80" s="723"/>
      <c r="P80" s="458"/>
      <c r="Q80" s="458"/>
      <c r="R80" s="458"/>
      <c r="S80" s="458"/>
      <c r="T80" s="458"/>
      <c r="U80" s="724"/>
      <c r="V80" s="618"/>
      <c r="W80" s="523"/>
      <c r="X80" s="524"/>
      <c r="Y80" s="524"/>
      <c r="Z80" s="525"/>
      <c r="AA80" s="526"/>
      <c r="AB80" s="1149"/>
      <c r="AC80" s="1154"/>
      <c r="AD80" s="1155"/>
      <c r="AE80" s="1155"/>
      <c r="AF80" s="1156"/>
      <c r="AG80" s="9"/>
    </row>
    <row r="81" spans="1:33" s="3" customFormat="1" ht="17.25" customHeight="1">
      <c r="A81" s="448"/>
      <c r="B81" s="453"/>
      <c r="C81" s="454"/>
      <c r="D81" s="454"/>
      <c r="E81" s="454"/>
      <c r="F81" s="454"/>
      <c r="G81" s="455"/>
      <c r="H81" s="453"/>
      <c r="I81" s="454"/>
      <c r="J81" s="454"/>
      <c r="K81" s="454"/>
      <c r="L81" s="454"/>
      <c r="M81" s="454"/>
      <c r="N81" s="620"/>
      <c r="O81" s="725" t="s">
        <v>141</v>
      </c>
      <c r="P81" s="573"/>
      <c r="Q81" s="573"/>
      <c r="R81" s="573"/>
      <c r="S81" s="573"/>
      <c r="T81" s="573"/>
      <c r="U81" s="726"/>
      <c r="V81" s="618"/>
      <c r="W81" s="523"/>
      <c r="X81" s="524"/>
      <c r="Y81" s="524"/>
      <c r="Z81" s="525"/>
      <c r="AA81" s="526"/>
      <c r="AB81" s="1149"/>
      <c r="AC81" s="1154"/>
      <c r="AD81" s="1155"/>
      <c r="AE81" s="1155"/>
      <c r="AF81" s="1156"/>
      <c r="AG81" s="9"/>
    </row>
    <row r="82" spans="1:33" s="3" customFormat="1" ht="20.25" customHeight="1">
      <c r="A82" s="448"/>
      <c r="B82" s="453"/>
      <c r="C82" s="454"/>
      <c r="D82" s="454"/>
      <c r="E82" s="454"/>
      <c r="F82" s="454"/>
      <c r="G82" s="455"/>
      <c r="H82" s="453"/>
      <c r="I82" s="454"/>
      <c r="J82" s="454"/>
      <c r="K82" s="454"/>
      <c r="L82" s="454"/>
      <c r="M82" s="454"/>
      <c r="N82" s="736"/>
      <c r="O82" s="737"/>
      <c r="P82" s="454"/>
      <c r="Q82" s="454"/>
      <c r="R82" s="454"/>
      <c r="S82" s="454"/>
      <c r="T82" s="454"/>
      <c r="U82" s="455"/>
      <c r="V82" s="618"/>
      <c r="W82" s="523"/>
      <c r="X82" s="524"/>
      <c r="Y82" s="524"/>
      <c r="Z82" s="525"/>
      <c r="AA82" s="526"/>
      <c r="AB82" s="1149"/>
      <c r="AC82" s="1154"/>
      <c r="AD82" s="1155"/>
      <c r="AE82" s="1155"/>
      <c r="AF82" s="1156"/>
      <c r="AG82" s="9"/>
    </row>
    <row r="83" spans="1:33" s="3" customFormat="1" ht="15.75" customHeight="1">
      <c r="A83" s="448"/>
      <c r="B83" s="453"/>
      <c r="C83" s="454"/>
      <c r="D83" s="454"/>
      <c r="E83" s="454"/>
      <c r="F83" s="454"/>
      <c r="G83" s="455"/>
      <c r="H83" s="457"/>
      <c r="I83" s="458"/>
      <c r="J83" s="458"/>
      <c r="K83" s="458"/>
      <c r="L83" s="458"/>
      <c r="M83" s="458"/>
      <c r="N83" s="621"/>
      <c r="O83" s="723"/>
      <c r="P83" s="458"/>
      <c r="Q83" s="458"/>
      <c r="R83" s="458"/>
      <c r="S83" s="458"/>
      <c r="T83" s="458"/>
      <c r="U83" s="724"/>
      <c r="V83" s="618"/>
      <c r="W83" s="523"/>
      <c r="X83" s="524"/>
      <c r="Y83" s="524"/>
      <c r="Z83" s="525"/>
      <c r="AA83" s="526"/>
      <c r="AB83" s="1149"/>
      <c r="AC83" s="1154"/>
      <c r="AD83" s="1155"/>
      <c r="AE83" s="1155"/>
      <c r="AF83" s="1156"/>
      <c r="AG83" s="9"/>
    </row>
    <row r="84" spans="1:33" s="3" customFormat="1" ht="36.75" customHeight="1">
      <c r="A84" s="448"/>
      <c r="B84" s="453"/>
      <c r="C84" s="454"/>
      <c r="D84" s="454"/>
      <c r="E84" s="454"/>
      <c r="F84" s="454"/>
      <c r="G84" s="455"/>
      <c r="H84" s="483" t="s">
        <v>370</v>
      </c>
      <c r="I84" s="484"/>
      <c r="J84" s="484"/>
      <c r="K84" s="484"/>
      <c r="L84" s="484"/>
      <c r="M84" s="484"/>
      <c r="N84" s="620"/>
      <c r="O84" s="725" t="s">
        <v>142</v>
      </c>
      <c r="P84" s="573"/>
      <c r="Q84" s="573"/>
      <c r="R84" s="573"/>
      <c r="S84" s="573"/>
      <c r="T84" s="573"/>
      <c r="U84" s="726"/>
      <c r="V84" s="618"/>
      <c r="W84" s="523"/>
      <c r="X84" s="524"/>
      <c r="Y84" s="524"/>
      <c r="Z84" s="525"/>
      <c r="AA84" s="526"/>
      <c r="AB84" s="1149"/>
      <c r="AC84" s="1154"/>
      <c r="AD84" s="1155"/>
      <c r="AE84" s="1155"/>
      <c r="AF84" s="1156"/>
      <c r="AG84" s="9"/>
    </row>
    <row r="85" spans="1:33" s="3" customFormat="1" ht="18.75" customHeight="1">
      <c r="A85" s="449"/>
      <c r="B85" s="456"/>
      <c r="C85" s="423"/>
      <c r="D85" s="423"/>
      <c r="E85" s="423"/>
      <c r="F85" s="423"/>
      <c r="G85" s="424"/>
      <c r="H85" s="487"/>
      <c r="I85" s="488"/>
      <c r="J85" s="488"/>
      <c r="K85" s="488"/>
      <c r="L85" s="488"/>
      <c r="M85" s="488"/>
      <c r="N85" s="738"/>
      <c r="O85" s="727"/>
      <c r="P85" s="423"/>
      <c r="Q85" s="423"/>
      <c r="R85" s="423"/>
      <c r="S85" s="423"/>
      <c r="T85" s="423"/>
      <c r="U85" s="424"/>
      <c r="V85" s="619"/>
      <c r="W85" s="527"/>
      <c r="X85" s="517"/>
      <c r="Y85" s="517"/>
      <c r="Z85" s="528"/>
      <c r="AA85" s="529"/>
      <c r="AB85" s="1150"/>
      <c r="AC85" s="1157"/>
      <c r="AD85" s="1158"/>
      <c r="AE85" s="1158"/>
      <c r="AF85" s="1159"/>
      <c r="AG85" s="9"/>
    </row>
    <row r="86" spans="1:33" s="3" customFormat="1" ht="24" customHeight="1">
      <c r="A86" s="447" t="s">
        <v>11</v>
      </c>
      <c r="B86" s="450" t="s">
        <v>114</v>
      </c>
      <c r="C86" s="451"/>
      <c r="D86" s="451"/>
      <c r="E86" s="451"/>
      <c r="F86" s="451"/>
      <c r="G86" s="452"/>
      <c r="H86" s="450" t="s">
        <v>152</v>
      </c>
      <c r="I86" s="451"/>
      <c r="J86" s="451"/>
      <c r="K86" s="451"/>
      <c r="L86" s="451"/>
      <c r="M86" s="451"/>
      <c r="N86" s="510" t="s">
        <v>37</v>
      </c>
      <c r="O86" s="511"/>
      <c r="P86" s="511"/>
      <c r="Q86" s="511"/>
      <c r="R86" s="511"/>
      <c r="S86" s="511"/>
      <c r="T86" s="511"/>
      <c r="U86" s="512"/>
      <c r="V86" s="617" t="s">
        <v>205</v>
      </c>
      <c r="W86" s="519"/>
      <c r="X86" s="520"/>
      <c r="Y86" s="520"/>
      <c r="Z86" s="521"/>
      <c r="AA86" s="522"/>
      <c r="AB86" s="1148"/>
      <c r="AC86" s="1151"/>
      <c r="AD86" s="1152"/>
      <c r="AE86" s="1152"/>
      <c r="AF86" s="1153"/>
      <c r="AG86" s="9"/>
    </row>
    <row r="87" spans="1:33" s="3" customFormat="1" ht="24" customHeight="1">
      <c r="A87" s="448"/>
      <c r="B87" s="453"/>
      <c r="C87" s="454"/>
      <c r="D87" s="454"/>
      <c r="E87" s="454"/>
      <c r="F87" s="454"/>
      <c r="G87" s="455"/>
      <c r="H87" s="453"/>
      <c r="I87" s="454"/>
      <c r="J87" s="454"/>
      <c r="K87" s="454"/>
      <c r="L87" s="454"/>
      <c r="M87" s="454"/>
      <c r="N87" s="477" t="s">
        <v>118</v>
      </c>
      <c r="O87" s="479"/>
      <c r="P87" s="740" t="s">
        <v>25</v>
      </c>
      <c r="Q87" s="478"/>
      <c r="R87" s="479"/>
      <c r="S87" s="741" t="s">
        <v>31</v>
      </c>
      <c r="T87" s="742"/>
      <c r="U87" s="743"/>
      <c r="V87" s="618"/>
      <c r="W87" s="523"/>
      <c r="X87" s="524"/>
      <c r="Y87" s="524"/>
      <c r="Z87" s="525"/>
      <c r="AA87" s="526"/>
      <c r="AB87" s="1149"/>
      <c r="AC87" s="1154"/>
      <c r="AD87" s="1155"/>
      <c r="AE87" s="1155"/>
      <c r="AF87" s="1156"/>
      <c r="AG87" s="9"/>
    </row>
    <row r="88" spans="1:33" s="3" customFormat="1" ht="24" customHeight="1">
      <c r="A88" s="448"/>
      <c r="B88" s="453"/>
      <c r="C88" s="454"/>
      <c r="D88" s="454"/>
      <c r="E88" s="454"/>
      <c r="F88" s="454"/>
      <c r="G88" s="455"/>
      <c r="H88" s="453"/>
      <c r="I88" s="454"/>
      <c r="J88" s="454"/>
      <c r="K88" s="454"/>
      <c r="L88" s="454"/>
      <c r="M88" s="454"/>
      <c r="N88" s="66">
        <v>4</v>
      </c>
      <c r="O88" s="35" t="s">
        <v>115</v>
      </c>
      <c r="P88" s="582">
        <v>2</v>
      </c>
      <c r="Q88" s="481"/>
      <c r="R88" s="30" t="s">
        <v>99</v>
      </c>
      <c r="S88" s="582">
        <v>2</v>
      </c>
      <c r="T88" s="481"/>
      <c r="U88" s="31" t="s">
        <v>99</v>
      </c>
      <c r="V88" s="618"/>
      <c r="W88" s="523"/>
      <c r="X88" s="524"/>
      <c r="Y88" s="524"/>
      <c r="Z88" s="525"/>
      <c r="AA88" s="526"/>
      <c r="AB88" s="1149"/>
      <c r="AC88" s="1154"/>
      <c r="AD88" s="1155"/>
      <c r="AE88" s="1155"/>
      <c r="AF88" s="1156"/>
      <c r="AG88" s="9"/>
    </row>
    <row r="89" spans="1:33" s="3" customFormat="1" ht="24" customHeight="1">
      <c r="A89" s="448"/>
      <c r="B89" s="453"/>
      <c r="C89" s="454"/>
      <c r="D89" s="454"/>
      <c r="E89" s="454"/>
      <c r="F89" s="454"/>
      <c r="G89" s="455"/>
      <c r="H89" s="453"/>
      <c r="I89" s="454"/>
      <c r="J89" s="454"/>
      <c r="K89" s="454"/>
      <c r="L89" s="454"/>
      <c r="M89" s="454"/>
      <c r="N89" s="66">
        <v>7</v>
      </c>
      <c r="O89" s="35" t="s">
        <v>115</v>
      </c>
      <c r="P89" s="582">
        <v>3</v>
      </c>
      <c r="Q89" s="481"/>
      <c r="R89" s="30" t="s">
        <v>99</v>
      </c>
      <c r="S89" s="582">
        <v>3</v>
      </c>
      <c r="T89" s="481"/>
      <c r="U89" s="31" t="s">
        <v>99</v>
      </c>
      <c r="V89" s="618"/>
      <c r="W89" s="523"/>
      <c r="X89" s="524"/>
      <c r="Y89" s="524"/>
      <c r="Z89" s="525"/>
      <c r="AA89" s="526"/>
      <c r="AB89" s="1149"/>
      <c r="AC89" s="1154"/>
      <c r="AD89" s="1155"/>
      <c r="AE89" s="1155"/>
      <c r="AF89" s="1156"/>
      <c r="AG89" s="9"/>
    </row>
    <row r="90" spans="1:33" s="3" customFormat="1" ht="24" customHeight="1">
      <c r="A90" s="448"/>
      <c r="B90" s="453"/>
      <c r="C90" s="454"/>
      <c r="D90" s="454"/>
      <c r="E90" s="454"/>
      <c r="F90" s="454"/>
      <c r="G90" s="455"/>
      <c r="H90" s="457"/>
      <c r="I90" s="458"/>
      <c r="J90" s="458"/>
      <c r="K90" s="458"/>
      <c r="L90" s="458"/>
      <c r="M90" s="458"/>
      <c r="N90" s="513" t="s">
        <v>436</v>
      </c>
      <c r="O90" s="750"/>
      <c r="P90" s="750"/>
      <c r="Q90" s="750"/>
      <c r="R90" s="750"/>
      <c r="S90" s="750"/>
      <c r="T90" s="750"/>
      <c r="U90" s="751"/>
      <c r="V90" s="618"/>
      <c r="W90" s="523"/>
      <c r="X90" s="524"/>
      <c r="Y90" s="524"/>
      <c r="Z90" s="525"/>
      <c r="AA90" s="526"/>
      <c r="AB90" s="1149"/>
      <c r="AC90" s="1154"/>
      <c r="AD90" s="1155"/>
      <c r="AE90" s="1155"/>
      <c r="AF90" s="1156"/>
      <c r="AG90" s="9"/>
    </row>
    <row r="91" spans="1:33" s="3" customFormat="1" ht="24" customHeight="1">
      <c r="A91" s="448"/>
      <c r="B91" s="453"/>
      <c r="C91" s="454"/>
      <c r="D91" s="454"/>
      <c r="E91" s="454"/>
      <c r="F91" s="454"/>
      <c r="G91" s="455"/>
      <c r="H91" s="483" t="s">
        <v>349</v>
      </c>
      <c r="I91" s="484"/>
      <c r="J91" s="484"/>
      <c r="K91" s="484"/>
      <c r="L91" s="484"/>
      <c r="M91" s="484"/>
      <c r="N91" s="752"/>
      <c r="O91" s="432"/>
      <c r="P91" s="432"/>
      <c r="Q91" s="432"/>
      <c r="R91" s="432"/>
      <c r="S91" s="432"/>
      <c r="T91" s="432"/>
      <c r="U91" s="753"/>
      <c r="V91" s="618"/>
      <c r="W91" s="523"/>
      <c r="X91" s="524"/>
      <c r="Y91" s="524"/>
      <c r="Z91" s="525"/>
      <c r="AA91" s="526"/>
      <c r="AB91" s="1149"/>
      <c r="AC91" s="1154"/>
      <c r="AD91" s="1155"/>
      <c r="AE91" s="1155"/>
      <c r="AF91" s="1156"/>
      <c r="AG91" s="9"/>
    </row>
    <row r="92" spans="1:33" s="3" customFormat="1" ht="24" customHeight="1">
      <c r="A92" s="449"/>
      <c r="B92" s="456"/>
      <c r="C92" s="423"/>
      <c r="D92" s="423"/>
      <c r="E92" s="423"/>
      <c r="F92" s="423"/>
      <c r="G92" s="424"/>
      <c r="H92" s="487"/>
      <c r="I92" s="488"/>
      <c r="J92" s="488"/>
      <c r="K92" s="488"/>
      <c r="L92" s="488"/>
      <c r="M92" s="488"/>
      <c r="N92" s="754"/>
      <c r="O92" s="755"/>
      <c r="P92" s="755"/>
      <c r="Q92" s="755"/>
      <c r="R92" s="755"/>
      <c r="S92" s="755"/>
      <c r="T92" s="755"/>
      <c r="U92" s="756"/>
      <c r="V92" s="619"/>
      <c r="W92" s="527"/>
      <c r="X92" s="517"/>
      <c r="Y92" s="517"/>
      <c r="Z92" s="528"/>
      <c r="AA92" s="529"/>
      <c r="AB92" s="1150"/>
      <c r="AC92" s="1157"/>
      <c r="AD92" s="1158"/>
      <c r="AE92" s="1158"/>
      <c r="AF92" s="1159"/>
      <c r="AG92" s="9"/>
    </row>
    <row r="93" spans="1:33" s="3" customFormat="1" ht="42" customHeight="1">
      <c r="A93" s="447" t="s">
        <v>12</v>
      </c>
      <c r="B93" s="450" t="s">
        <v>137</v>
      </c>
      <c r="C93" s="451"/>
      <c r="D93" s="451"/>
      <c r="E93" s="451"/>
      <c r="F93" s="451"/>
      <c r="G93" s="452"/>
      <c r="H93" s="450" t="s">
        <v>244</v>
      </c>
      <c r="I93" s="451"/>
      <c r="J93" s="451"/>
      <c r="K93" s="451"/>
      <c r="L93" s="451"/>
      <c r="M93" s="451"/>
      <c r="N93" s="510" t="s">
        <v>416</v>
      </c>
      <c r="O93" s="511"/>
      <c r="P93" s="511"/>
      <c r="Q93" s="511"/>
      <c r="R93" s="511"/>
      <c r="S93" s="739"/>
      <c r="T93" s="74">
        <v>15</v>
      </c>
      <c r="U93" s="29" t="s">
        <v>99</v>
      </c>
      <c r="V93" s="617" t="s">
        <v>206</v>
      </c>
      <c r="W93" s="519" t="s">
        <v>438</v>
      </c>
      <c r="X93" s="520"/>
      <c r="Y93" s="520"/>
      <c r="Z93" s="521"/>
      <c r="AA93" s="522"/>
      <c r="AB93" s="1148"/>
      <c r="AC93" s="1151"/>
      <c r="AD93" s="1152"/>
      <c r="AE93" s="1152"/>
      <c r="AF93" s="1153"/>
      <c r="AG93" s="9"/>
    </row>
    <row r="94" spans="1:33" s="3" customFormat="1" ht="39.75" customHeight="1">
      <c r="A94" s="448"/>
      <c r="B94" s="453"/>
      <c r="C94" s="454"/>
      <c r="D94" s="454"/>
      <c r="E94" s="454"/>
      <c r="F94" s="454"/>
      <c r="G94" s="455"/>
      <c r="H94" s="453"/>
      <c r="I94" s="454"/>
      <c r="J94" s="454"/>
      <c r="K94" s="454"/>
      <c r="L94" s="454"/>
      <c r="M94" s="454"/>
      <c r="N94" s="744" t="s">
        <v>249</v>
      </c>
      <c r="O94" s="745"/>
      <c r="P94" s="745"/>
      <c r="Q94" s="745"/>
      <c r="R94" s="745"/>
      <c r="S94" s="746"/>
      <c r="T94" s="74">
        <v>14</v>
      </c>
      <c r="U94" s="29" t="s">
        <v>99</v>
      </c>
      <c r="V94" s="618"/>
      <c r="W94" s="523"/>
      <c r="X94" s="524"/>
      <c r="Y94" s="524"/>
      <c r="Z94" s="525"/>
      <c r="AA94" s="526"/>
      <c r="AB94" s="1149"/>
      <c r="AC94" s="1154"/>
      <c r="AD94" s="1155"/>
      <c r="AE94" s="1155"/>
      <c r="AF94" s="1156"/>
      <c r="AG94" s="9"/>
    </row>
    <row r="95" spans="1:33" s="3" customFormat="1" ht="31.5" customHeight="1">
      <c r="A95" s="448"/>
      <c r="B95" s="453"/>
      <c r="C95" s="454"/>
      <c r="D95" s="454"/>
      <c r="E95" s="454"/>
      <c r="F95" s="454"/>
      <c r="G95" s="455"/>
      <c r="H95" s="453"/>
      <c r="I95" s="454"/>
      <c r="J95" s="454"/>
      <c r="K95" s="454"/>
      <c r="L95" s="454"/>
      <c r="M95" s="454"/>
      <c r="N95" s="513" t="s">
        <v>437</v>
      </c>
      <c r="O95" s="514"/>
      <c r="P95" s="514"/>
      <c r="Q95" s="514"/>
      <c r="R95" s="514"/>
      <c r="S95" s="514"/>
      <c r="T95" s="514"/>
      <c r="U95" s="515"/>
      <c r="V95" s="618"/>
      <c r="W95" s="523"/>
      <c r="X95" s="524"/>
      <c r="Y95" s="524"/>
      <c r="Z95" s="525"/>
      <c r="AA95" s="526"/>
      <c r="AB95" s="1149"/>
      <c r="AC95" s="1154"/>
      <c r="AD95" s="1155"/>
      <c r="AE95" s="1155"/>
      <c r="AF95" s="1156"/>
      <c r="AG95" s="9"/>
    </row>
    <row r="96" spans="1:33" s="3" customFormat="1" ht="24" customHeight="1">
      <c r="A96" s="448"/>
      <c r="B96" s="453"/>
      <c r="C96" s="454"/>
      <c r="D96" s="454"/>
      <c r="E96" s="454"/>
      <c r="F96" s="454"/>
      <c r="G96" s="455"/>
      <c r="H96" s="457"/>
      <c r="I96" s="458"/>
      <c r="J96" s="458"/>
      <c r="K96" s="458"/>
      <c r="L96" s="458"/>
      <c r="M96" s="458"/>
      <c r="N96" s="747"/>
      <c r="O96" s="524"/>
      <c r="P96" s="524"/>
      <c r="Q96" s="524"/>
      <c r="R96" s="524"/>
      <c r="S96" s="524"/>
      <c r="T96" s="524"/>
      <c r="U96" s="748"/>
      <c r="V96" s="618"/>
      <c r="W96" s="523"/>
      <c r="X96" s="524"/>
      <c r="Y96" s="524"/>
      <c r="Z96" s="525"/>
      <c r="AA96" s="526"/>
      <c r="AB96" s="1149"/>
      <c r="AC96" s="1154"/>
      <c r="AD96" s="1155"/>
      <c r="AE96" s="1155"/>
      <c r="AF96" s="1156"/>
      <c r="AG96" s="9"/>
    </row>
    <row r="97" spans="1:33" s="3" customFormat="1" ht="24" customHeight="1">
      <c r="A97" s="448"/>
      <c r="B97" s="453"/>
      <c r="C97" s="454"/>
      <c r="D97" s="454"/>
      <c r="E97" s="454"/>
      <c r="F97" s="454"/>
      <c r="G97" s="455"/>
      <c r="H97" s="483" t="s">
        <v>350</v>
      </c>
      <c r="I97" s="484"/>
      <c r="J97" s="484"/>
      <c r="K97" s="484"/>
      <c r="L97" s="484"/>
      <c r="M97" s="484"/>
      <c r="N97" s="747"/>
      <c r="O97" s="524"/>
      <c r="P97" s="524"/>
      <c r="Q97" s="524"/>
      <c r="R97" s="524"/>
      <c r="S97" s="524"/>
      <c r="T97" s="524"/>
      <c r="U97" s="748"/>
      <c r="V97" s="618"/>
      <c r="W97" s="523"/>
      <c r="X97" s="524"/>
      <c r="Y97" s="524"/>
      <c r="Z97" s="525"/>
      <c r="AA97" s="526"/>
      <c r="AB97" s="1149"/>
      <c r="AC97" s="1154"/>
      <c r="AD97" s="1155"/>
      <c r="AE97" s="1155"/>
      <c r="AF97" s="1156"/>
      <c r="AG97" s="9"/>
    </row>
    <row r="98" spans="1:33" s="3" customFormat="1" ht="24" customHeight="1">
      <c r="A98" s="449"/>
      <c r="B98" s="456"/>
      <c r="C98" s="423"/>
      <c r="D98" s="423"/>
      <c r="E98" s="423"/>
      <c r="F98" s="423"/>
      <c r="G98" s="424"/>
      <c r="H98" s="487"/>
      <c r="I98" s="488"/>
      <c r="J98" s="488"/>
      <c r="K98" s="488"/>
      <c r="L98" s="488"/>
      <c r="M98" s="488"/>
      <c r="N98" s="516"/>
      <c r="O98" s="517"/>
      <c r="P98" s="517"/>
      <c r="Q98" s="517"/>
      <c r="R98" s="517"/>
      <c r="S98" s="517"/>
      <c r="T98" s="517"/>
      <c r="U98" s="518"/>
      <c r="V98" s="619"/>
      <c r="W98" s="527"/>
      <c r="X98" s="517"/>
      <c r="Y98" s="517"/>
      <c r="Z98" s="528"/>
      <c r="AA98" s="529"/>
      <c r="AB98" s="1150"/>
      <c r="AC98" s="1157"/>
      <c r="AD98" s="1158"/>
      <c r="AE98" s="1158"/>
      <c r="AF98" s="1159"/>
      <c r="AG98" s="9"/>
    </row>
    <row r="99" spans="1:33" s="3" customFormat="1" ht="24" customHeight="1">
      <c r="A99" s="447" t="s">
        <v>236</v>
      </c>
      <c r="B99" s="450" t="s">
        <v>136</v>
      </c>
      <c r="C99" s="451"/>
      <c r="D99" s="451"/>
      <c r="E99" s="451"/>
      <c r="F99" s="451"/>
      <c r="G99" s="452"/>
      <c r="H99" s="450" t="s">
        <v>250</v>
      </c>
      <c r="I99" s="451"/>
      <c r="J99" s="451"/>
      <c r="K99" s="451"/>
      <c r="L99" s="451"/>
      <c r="M99" s="451"/>
      <c r="N99" s="759" t="s">
        <v>194</v>
      </c>
      <c r="O99" s="760"/>
      <c r="P99" s="760"/>
      <c r="Q99" s="760"/>
      <c r="R99" s="760"/>
      <c r="S99" s="760"/>
      <c r="T99" s="760"/>
      <c r="U99" s="761"/>
      <c r="V99" s="617" t="s">
        <v>205</v>
      </c>
      <c r="W99" s="519"/>
      <c r="X99" s="520"/>
      <c r="Y99" s="520"/>
      <c r="Z99" s="521"/>
      <c r="AA99" s="522"/>
      <c r="AB99" s="1148"/>
      <c r="AC99" s="1151"/>
      <c r="AD99" s="1152"/>
      <c r="AE99" s="1152"/>
      <c r="AF99" s="1153"/>
      <c r="AG99" s="9"/>
    </row>
    <row r="100" spans="1:33" s="3" customFormat="1" ht="24" customHeight="1">
      <c r="A100" s="448"/>
      <c r="B100" s="453"/>
      <c r="C100" s="454"/>
      <c r="D100" s="454"/>
      <c r="E100" s="454"/>
      <c r="F100" s="454"/>
      <c r="G100" s="455"/>
      <c r="H100" s="453"/>
      <c r="I100" s="454"/>
      <c r="J100" s="454"/>
      <c r="K100" s="454"/>
      <c r="L100" s="454"/>
      <c r="M100" s="454"/>
      <c r="N100" s="762"/>
      <c r="O100" s="763"/>
      <c r="P100" s="763"/>
      <c r="Q100" s="763"/>
      <c r="R100" s="763"/>
      <c r="S100" s="763"/>
      <c r="T100" s="763"/>
      <c r="U100" s="764"/>
      <c r="V100" s="618"/>
      <c r="W100" s="523"/>
      <c r="X100" s="524"/>
      <c r="Y100" s="524"/>
      <c r="Z100" s="525"/>
      <c r="AA100" s="526"/>
      <c r="AB100" s="1149"/>
      <c r="AC100" s="1154"/>
      <c r="AD100" s="1155"/>
      <c r="AE100" s="1155"/>
      <c r="AF100" s="1156"/>
      <c r="AG100" s="9"/>
    </row>
    <row r="101" spans="1:33" s="3" customFormat="1" ht="24" customHeight="1">
      <c r="A101" s="448"/>
      <c r="B101" s="453"/>
      <c r="C101" s="454"/>
      <c r="D101" s="454"/>
      <c r="E101" s="454"/>
      <c r="F101" s="454"/>
      <c r="G101" s="455"/>
      <c r="H101" s="453"/>
      <c r="I101" s="454"/>
      <c r="J101" s="454"/>
      <c r="K101" s="454"/>
      <c r="L101" s="454"/>
      <c r="M101" s="454"/>
      <c r="N101" s="477" t="s">
        <v>118</v>
      </c>
      <c r="O101" s="479"/>
      <c r="P101" s="582">
        <v>6</v>
      </c>
      <c r="Q101" s="481"/>
      <c r="R101" s="765" t="s">
        <v>115</v>
      </c>
      <c r="S101" s="766"/>
      <c r="T101" s="766"/>
      <c r="U101" s="767"/>
      <c r="V101" s="618"/>
      <c r="W101" s="523"/>
      <c r="X101" s="524"/>
      <c r="Y101" s="524"/>
      <c r="Z101" s="525"/>
      <c r="AA101" s="526"/>
      <c r="AB101" s="1149"/>
      <c r="AC101" s="1154"/>
      <c r="AD101" s="1155"/>
      <c r="AE101" s="1155"/>
      <c r="AF101" s="1156"/>
      <c r="AG101" s="9"/>
    </row>
    <row r="102" spans="1:33" s="3" customFormat="1" ht="24" customHeight="1">
      <c r="A102" s="448"/>
      <c r="B102" s="453"/>
      <c r="C102" s="454"/>
      <c r="D102" s="454"/>
      <c r="E102" s="454"/>
      <c r="F102" s="454"/>
      <c r="G102" s="455"/>
      <c r="H102" s="453"/>
      <c r="I102" s="454"/>
      <c r="J102" s="454"/>
      <c r="K102" s="454"/>
      <c r="L102" s="454"/>
      <c r="M102" s="454"/>
      <c r="N102" s="477" t="s">
        <v>118</v>
      </c>
      <c r="O102" s="491"/>
      <c r="P102" s="749">
        <v>9</v>
      </c>
      <c r="Q102" s="499"/>
      <c r="R102" s="71" t="s">
        <v>115</v>
      </c>
      <c r="S102" s="54"/>
      <c r="T102" s="54"/>
      <c r="U102" s="55"/>
      <c r="V102" s="618"/>
      <c r="W102" s="523"/>
      <c r="X102" s="524"/>
      <c r="Y102" s="524"/>
      <c r="Z102" s="525"/>
      <c r="AA102" s="526"/>
      <c r="AB102" s="1149"/>
      <c r="AC102" s="1154"/>
      <c r="AD102" s="1155"/>
      <c r="AE102" s="1155"/>
      <c r="AF102" s="1156"/>
      <c r="AG102" s="9"/>
    </row>
    <row r="103" spans="1:33" s="3" customFormat="1" ht="24" customHeight="1">
      <c r="A103" s="448"/>
      <c r="B103" s="453"/>
      <c r="C103" s="454"/>
      <c r="D103" s="454"/>
      <c r="E103" s="454"/>
      <c r="F103" s="454"/>
      <c r="G103" s="455"/>
      <c r="H103" s="453"/>
      <c r="I103" s="454"/>
      <c r="J103" s="454"/>
      <c r="K103" s="454"/>
      <c r="L103" s="454"/>
      <c r="M103" s="454"/>
      <c r="N103" s="90"/>
      <c r="O103" s="573" t="s">
        <v>251</v>
      </c>
      <c r="P103" s="750"/>
      <c r="Q103" s="750"/>
      <c r="R103" s="750"/>
      <c r="S103" s="750"/>
      <c r="T103" s="750"/>
      <c r="U103" s="751"/>
      <c r="V103" s="618"/>
      <c r="W103" s="523"/>
      <c r="X103" s="524"/>
      <c r="Y103" s="524"/>
      <c r="Z103" s="525"/>
      <c r="AA103" s="526"/>
      <c r="AB103" s="1149"/>
      <c r="AC103" s="1154"/>
      <c r="AD103" s="1155"/>
      <c r="AE103" s="1155"/>
      <c r="AF103" s="1156"/>
      <c r="AG103" s="9"/>
    </row>
    <row r="104" spans="1:33" s="3" customFormat="1" ht="24" customHeight="1">
      <c r="A104" s="448"/>
      <c r="B104" s="453"/>
      <c r="C104" s="454"/>
      <c r="D104" s="454"/>
      <c r="E104" s="454"/>
      <c r="F104" s="454"/>
      <c r="G104" s="455"/>
      <c r="H104" s="453"/>
      <c r="I104" s="454"/>
      <c r="J104" s="454"/>
      <c r="K104" s="454"/>
      <c r="L104" s="454"/>
      <c r="M104" s="454"/>
      <c r="N104" s="101"/>
      <c r="O104" s="757"/>
      <c r="P104" s="757"/>
      <c r="Q104" s="757"/>
      <c r="R104" s="757"/>
      <c r="S104" s="757"/>
      <c r="T104" s="757"/>
      <c r="U104" s="758"/>
      <c r="V104" s="618"/>
      <c r="W104" s="523"/>
      <c r="X104" s="524"/>
      <c r="Y104" s="524"/>
      <c r="Z104" s="525"/>
      <c r="AA104" s="526"/>
      <c r="AB104" s="1149"/>
      <c r="AC104" s="1154"/>
      <c r="AD104" s="1155"/>
      <c r="AE104" s="1155"/>
      <c r="AF104" s="1156"/>
      <c r="AG104" s="9"/>
    </row>
    <row r="105" spans="1:33" s="3" customFormat="1" ht="24" customHeight="1">
      <c r="A105" s="448"/>
      <c r="B105" s="453"/>
      <c r="C105" s="454"/>
      <c r="D105" s="454"/>
      <c r="E105" s="454"/>
      <c r="F105" s="454"/>
      <c r="G105" s="455"/>
      <c r="H105" s="453"/>
      <c r="I105" s="454"/>
      <c r="J105" s="454"/>
      <c r="K105" s="454"/>
      <c r="L105" s="454"/>
      <c r="M105" s="454"/>
      <c r="N105" s="90"/>
      <c r="O105" s="573" t="s">
        <v>252</v>
      </c>
      <c r="P105" s="750"/>
      <c r="Q105" s="750"/>
      <c r="R105" s="750"/>
      <c r="S105" s="750"/>
      <c r="T105" s="750"/>
      <c r="U105" s="751"/>
      <c r="V105" s="618"/>
      <c r="W105" s="523"/>
      <c r="X105" s="524"/>
      <c r="Y105" s="524"/>
      <c r="Z105" s="525"/>
      <c r="AA105" s="526"/>
      <c r="AB105" s="1149"/>
      <c r="AC105" s="1154"/>
      <c r="AD105" s="1155"/>
      <c r="AE105" s="1155"/>
      <c r="AF105" s="1156"/>
      <c r="AG105" s="9"/>
    </row>
    <row r="106" spans="1:33" s="3" customFormat="1" ht="24" customHeight="1">
      <c r="A106" s="448"/>
      <c r="B106" s="453"/>
      <c r="C106" s="454"/>
      <c r="D106" s="454"/>
      <c r="E106" s="454"/>
      <c r="F106" s="454"/>
      <c r="G106" s="455"/>
      <c r="H106" s="457"/>
      <c r="I106" s="458"/>
      <c r="J106" s="458"/>
      <c r="K106" s="458"/>
      <c r="L106" s="458"/>
      <c r="M106" s="458"/>
      <c r="N106" s="101"/>
      <c r="O106" s="757"/>
      <c r="P106" s="757"/>
      <c r="Q106" s="757"/>
      <c r="R106" s="757"/>
      <c r="S106" s="757"/>
      <c r="T106" s="757"/>
      <c r="U106" s="758"/>
      <c r="V106" s="618"/>
      <c r="W106" s="523"/>
      <c r="X106" s="524"/>
      <c r="Y106" s="524"/>
      <c r="Z106" s="525"/>
      <c r="AA106" s="526"/>
      <c r="AB106" s="1149"/>
      <c r="AC106" s="1154"/>
      <c r="AD106" s="1155"/>
      <c r="AE106" s="1155"/>
      <c r="AF106" s="1156"/>
      <c r="AG106" s="9"/>
    </row>
    <row r="107" spans="1:33" s="3" customFormat="1" ht="24" customHeight="1">
      <c r="A107" s="448"/>
      <c r="B107" s="453"/>
      <c r="C107" s="454"/>
      <c r="D107" s="454"/>
      <c r="E107" s="454"/>
      <c r="F107" s="454"/>
      <c r="G107" s="455"/>
      <c r="H107" s="572" t="s">
        <v>351</v>
      </c>
      <c r="I107" s="573"/>
      <c r="J107" s="573"/>
      <c r="K107" s="573"/>
      <c r="L107" s="573"/>
      <c r="M107" s="573"/>
      <c r="N107" s="91"/>
      <c r="O107" s="768" t="s">
        <v>253</v>
      </c>
      <c r="P107" s="769"/>
      <c r="Q107" s="769"/>
      <c r="R107" s="769"/>
      <c r="S107" s="769"/>
      <c r="T107" s="769"/>
      <c r="U107" s="770"/>
      <c r="V107" s="618"/>
      <c r="W107" s="523"/>
      <c r="X107" s="524"/>
      <c r="Y107" s="524"/>
      <c r="Z107" s="525"/>
      <c r="AA107" s="526"/>
      <c r="AB107" s="1149"/>
      <c r="AC107" s="1154"/>
      <c r="AD107" s="1155"/>
      <c r="AE107" s="1155"/>
      <c r="AF107" s="1156"/>
      <c r="AG107" s="9"/>
    </row>
    <row r="108" spans="1:33" s="3" customFormat="1" ht="24" customHeight="1">
      <c r="A108" s="449"/>
      <c r="B108" s="456"/>
      <c r="C108" s="423"/>
      <c r="D108" s="423"/>
      <c r="E108" s="423"/>
      <c r="F108" s="423"/>
      <c r="G108" s="424"/>
      <c r="H108" s="456"/>
      <c r="I108" s="423"/>
      <c r="J108" s="423"/>
      <c r="K108" s="423"/>
      <c r="L108" s="423"/>
      <c r="M108" s="423"/>
      <c r="N108" s="72"/>
      <c r="O108" s="771"/>
      <c r="P108" s="771"/>
      <c r="Q108" s="771"/>
      <c r="R108" s="771"/>
      <c r="S108" s="771"/>
      <c r="T108" s="771"/>
      <c r="U108" s="772"/>
      <c r="V108" s="619"/>
      <c r="W108" s="527"/>
      <c r="X108" s="517"/>
      <c r="Y108" s="517"/>
      <c r="Z108" s="528"/>
      <c r="AA108" s="529"/>
      <c r="AB108" s="1150"/>
      <c r="AC108" s="1157"/>
      <c r="AD108" s="1158"/>
      <c r="AE108" s="1158"/>
      <c r="AF108" s="1159"/>
      <c r="AG108" s="9"/>
    </row>
    <row r="109" spans="1:33" s="3" customFormat="1" ht="24" customHeight="1">
      <c r="A109" s="447" t="s">
        <v>396</v>
      </c>
      <c r="B109" s="450" t="s">
        <v>131</v>
      </c>
      <c r="C109" s="451"/>
      <c r="D109" s="451"/>
      <c r="E109" s="451"/>
      <c r="F109" s="451"/>
      <c r="G109" s="452"/>
      <c r="H109" s="450" t="s">
        <v>385</v>
      </c>
      <c r="I109" s="451"/>
      <c r="J109" s="451"/>
      <c r="K109" s="451"/>
      <c r="L109" s="451"/>
      <c r="M109" s="451"/>
      <c r="N109" s="510" t="s">
        <v>37</v>
      </c>
      <c r="O109" s="511"/>
      <c r="P109" s="511"/>
      <c r="Q109" s="511"/>
      <c r="R109" s="511"/>
      <c r="S109" s="511"/>
      <c r="T109" s="511"/>
      <c r="U109" s="512"/>
      <c r="V109" s="617" t="s">
        <v>206</v>
      </c>
      <c r="W109" s="519" t="s">
        <v>218</v>
      </c>
      <c r="X109" s="520"/>
      <c r="Y109" s="520"/>
      <c r="Z109" s="521"/>
      <c r="AA109" s="522"/>
      <c r="AB109" s="1148"/>
      <c r="AC109" s="1151"/>
      <c r="AD109" s="1152"/>
      <c r="AE109" s="1152"/>
      <c r="AF109" s="1153"/>
      <c r="AG109" s="9"/>
    </row>
    <row r="110" spans="1:33" s="3" customFormat="1" ht="24" customHeight="1">
      <c r="A110" s="448"/>
      <c r="B110" s="453"/>
      <c r="C110" s="454"/>
      <c r="D110" s="454"/>
      <c r="E110" s="454"/>
      <c r="F110" s="454"/>
      <c r="G110" s="455"/>
      <c r="H110" s="453"/>
      <c r="I110" s="454"/>
      <c r="J110" s="454"/>
      <c r="K110" s="454"/>
      <c r="L110" s="454"/>
      <c r="M110" s="454"/>
      <c r="N110" s="477" t="s">
        <v>118</v>
      </c>
      <c r="O110" s="479"/>
      <c r="P110" s="582">
        <v>5</v>
      </c>
      <c r="Q110" s="481"/>
      <c r="R110" s="765" t="s">
        <v>115</v>
      </c>
      <c r="S110" s="766"/>
      <c r="T110" s="766"/>
      <c r="U110" s="767"/>
      <c r="V110" s="618"/>
      <c r="W110" s="523"/>
      <c r="X110" s="524"/>
      <c r="Y110" s="524"/>
      <c r="Z110" s="525"/>
      <c r="AA110" s="526"/>
      <c r="AB110" s="1149"/>
      <c r="AC110" s="1154"/>
      <c r="AD110" s="1155"/>
      <c r="AE110" s="1155"/>
      <c r="AF110" s="1156"/>
      <c r="AG110" s="9"/>
    </row>
    <row r="111" spans="1:33" s="3" customFormat="1" ht="24" customHeight="1">
      <c r="A111" s="448"/>
      <c r="B111" s="453"/>
      <c r="C111" s="454"/>
      <c r="D111" s="454"/>
      <c r="E111" s="454"/>
      <c r="F111" s="454"/>
      <c r="G111" s="455"/>
      <c r="H111" s="453"/>
      <c r="I111" s="454"/>
      <c r="J111" s="454"/>
      <c r="K111" s="454"/>
      <c r="L111" s="454"/>
      <c r="M111" s="454"/>
      <c r="N111" s="477" t="s">
        <v>118</v>
      </c>
      <c r="O111" s="479"/>
      <c r="P111" s="582">
        <v>8</v>
      </c>
      <c r="Q111" s="481"/>
      <c r="R111" s="53" t="s">
        <v>115</v>
      </c>
      <c r="S111" s="54"/>
      <c r="T111" s="54"/>
      <c r="U111" s="55"/>
      <c r="V111" s="618"/>
      <c r="W111" s="523"/>
      <c r="X111" s="524"/>
      <c r="Y111" s="524"/>
      <c r="Z111" s="525"/>
      <c r="AA111" s="526"/>
      <c r="AB111" s="1149"/>
      <c r="AC111" s="1154"/>
      <c r="AD111" s="1155"/>
      <c r="AE111" s="1155"/>
      <c r="AF111" s="1156"/>
      <c r="AG111" s="9"/>
    </row>
    <row r="112" spans="1:33" s="3" customFormat="1" ht="24" customHeight="1">
      <c r="A112" s="448"/>
      <c r="B112" s="453"/>
      <c r="C112" s="454"/>
      <c r="D112" s="454"/>
      <c r="E112" s="454"/>
      <c r="F112" s="454"/>
      <c r="G112" s="455"/>
      <c r="H112" s="453"/>
      <c r="I112" s="454"/>
      <c r="J112" s="454"/>
      <c r="K112" s="454"/>
      <c r="L112" s="454"/>
      <c r="M112" s="454"/>
      <c r="N112" s="513" t="s">
        <v>439</v>
      </c>
      <c r="O112" s="514"/>
      <c r="P112" s="514"/>
      <c r="Q112" s="514"/>
      <c r="R112" s="514"/>
      <c r="S112" s="514"/>
      <c r="T112" s="514"/>
      <c r="U112" s="515"/>
      <c r="V112" s="618"/>
      <c r="W112" s="523"/>
      <c r="X112" s="524"/>
      <c r="Y112" s="524"/>
      <c r="Z112" s="525"/>
      <c r="AA112" s="526"/>
      <c r="AB112" s="1149"/>
      <c r="AC112" s="1154"/>
      <c r="AD112" s="1155"/>
      <c r="AE112" s="1155"/>
      <c r="AF112" s="1156"/>
      <c r="AG112" s="9"/>
    </row>
    <row r="113" spans="1:33" s="3" customFormat="1" ht="24" customHeight="1">
      <c r="A113" s="448"/>
      <c r="B113" s="453"/>
      <c r="C113" s="454"/>
      <c r="D113" s="454"/>
      <c r="E113" s="454"/>
      <c r="F113" s="454"/>
      <c r="G113" s="455"/>
      <c r="H113" s="457"/>
      <c r="I113" s="458"/>
      <c r="J113" s="458"/>
      <c r="K113" s="458"/>
      <c r="L113" s="458"/>
      <c r="M113" s="458"/>
      <c r="N113" s="747"/>
      <c r="O113" s="524"/>
      <c r="P113" s="524"/>
      <c r="Q113" s="524"/>
      <c r="R113" s="524"/>
      <c r="S113" s="524"/>
      <c r="T113" s="524"/>
      <c r="U113" s="748"/>
      <c r="V113" s="618"/>
      <c r="W113" s="523"/>
      <c r="X113" s="524"/>
      <c r="Y113" s="524"/>
      <c r="Z113" s="525"/>
      <c r="AA113" s="526"/>
      <c r="AB113" s="1149"/>
      <c r="AC113" s="1154"/>
      <c r="AD113" s="1155"/>
      <c r="AE113" s="1155"/>
      <c r="AF113" s="1156"/>
      <c r="AG113" s="9"/>
    </row>
    <row r="114" spans="1:33" s="3" customFormat="1" ht="24" customHeight="1">
      <c r="A114" s="448"/>
      <c r="B114" s="453"/>
      <c r="C114" s="454"/>
      <c r="D114" s="454"/>
      <c r="E114" s="454"/>
      <c r="F114" s="454"/>
      <c r="G114" s="455"/>
      <c r="H114" s="572" t="s">
        <v>352</v>
      </c>
      <c r="I114" s="573"/>
      <c r="J114" s="573"/>
      <c r="K114" s="573"/>
      <c r="L114" s="573"/>
      <c r="M114" s="573"/>
      <c r="N114" s="747"/>
      <c r="O114" s="524"/>
      <c r="P114" s="524"/>
      <c r="Q114" s="524"/>
      <c r="R114" s="524"/>
      <c r="S114" s="524"/>
      <c r="T114" s="524"/>
      <c r="U114" s="748"/>
      <c r="V114" s="618"/>
      <c r="W114" s="523"/>
      <c r="X114" s="524"/>
      <c r="Y114" s="524"/>
      <c r="Z114" s="525"/>
      <c r="AA114" s="526"/>
      <c r="AB114" s="1149"/>
      <c r="AC114" s="1154"/>
      <c r="AD114" s="1155"/>
      <c r="AE114" s="1155"/>
      <c r="AF114" s="1156"/>
      <c r="AG114" s="9"/>
    </row>
    <row r="115" spans="1:33" s="3" customFormat="1" ht="24" customHeight="1">
      <c r="A115" s="449"/>
      <c r="B115" s="456"/>
      <c r="C115" s="423"/>
      <c r="D115" s="423"/>
      <c r="E115" s="423"/>
      <c r="F115" s="423"/>
      <c r="G115" s="424"/>
      <c r="H115" s="456"/>
      <c r="I115" s="423"/>
      <c r="J115" s="423"/>
      <c r="K115" s="423"/>
      <c r="L115" s="423"/>
      <c r="M115" s="423"/>
      <c r="N115" s="516"/>
      <c r="O115" s="517"/>
      <c r="P115" s="517"/>
      <c r="Q115" s="517"/>
      <c r="R115" s="517"/>
      <c r="S115" s="517"/>
      <c r="T115" s="517"/>
      <c r="U115" s="518"/>
      <c r="V115" s="619"/>
      <c r="W115" s="527"/>
      <c r="X115" s="517"/>
      <c r="Y115" s="517"/>
      <c r="Z115" s="528"/>
      <c r="AA115" s="529"/>
      <c r="AB115" s="1150"/>
      <c r="AC115" s="1157"/>
      <c r="AD115" s="1158"/>
      <c r="AE115" s="1158"/>
      <c r="AF115" s="1159"/>
      <c r="AG115" s="9"/>
    </row>
    <row r="116" spans="1:33" s="3" customFormat="1" ht="24" customHeight="1">
      <c r="A116" s="447" t="s">
        <v>237</v>
      </c>
      <c r="B116" s="450" t="s">
        <v>138</v>
      </c>
      <c r="C116" s="451"/>
      <c r="D116" s="451"/>
      <c r="E116" s="451"/>
      <c r="F116" s="451"/>
      <c r="G116" s="452"/>
      <c r="H116" s="450" t="s">
        <v>254</v>
      </c>
      <c r="I116" s="451"/>
      <c r="J116" s="451"/>
      <c r="K116" s="451"/>
      <c r="L116" s="451"/>
      <c r="M116" s="451"/>
      <c r="N116" s="510" t="s">
        <v>37</v>
      </c>
      <c r="O116" s="511"/>
      <c r="P116" s="511"/>
      <c r="Q116" s="511"/>
      <c r="R116" s="511"/>
      <c r="S116" s="511"/>
      <c r="T116" s="511"/>
      <c r="U116" s="512"/>
      <c r="V116" s="617" t="s">
        <v>205</v>
      </c>
      <c r="W116" s="519"/>
      <c r="X116" s="520"/>
      <c r="Y116" s="520"/>
      <c r="Z116" s="521"/>
      <c r="AA116" s="522"/>
      <c r="AB116" s="1148"/>
      <c r="AC116" s="1151"/>
      <c r="AD116" s="1152"/>
      <c r="AE116" s="1152"/>
      <c r="AF116" s="1153"/>
      <c r="AG116" s="9"/>
    </row>
    <row r="117" spans="1:33" s="3" customFormat="1" ht="24" customHeight="1">
      <c r="A117" s="448"/>
      <c r="B117" s="453"/>
      <c r="C117" s="454"/>
      <c r="D117" s="454"/>
      <c r="E117" s="454"/>
      <c r="F117" s="454"/>
      <c r="G117" s="455"/>
      <c r="H117" s="453"/>
      <c r="I117" s="454"/>
      <c r="J117" s="454"/>
      <c r="K117" s="454"/>
      <c r="L117" s="454"/>
      <c r="M117" s="454"/>
      <c r="N117" s="477" t="s">
        <v>118</v>
      </c>
      <c r="O117" s="479"/>
      <c r="P117" s="582">
        <v>6</v>
      </c>
      <c r="Q117" s="481"/>
      <c r="R117" s="765" t="s">
        <v>115</v>
      </c>
      <c r="S117" s="766"/>
      <c r="T117" s="766"/>
      <c r="U117" s="767"/>
      <c r="V117" s="618"/>
      <c r="W117" s="523"/>
      <c r="X117" s="524"/>
      <c r="Y117" s="524"/>
      <c r="Z117" s="525"/>
      <c r="AA117" s="526"/>
      <c r="AB117" s="1149"/>
      <c r="AC117" s="1154"/>
      <c r="AD117" s="1155"/>
      <c r="AE117" s="1155"/>
      <c r="AF117" s="1156"/>
      <c r="AG117" s="9"/>
    </row>
    <row r="118" spans="1:33" s="3" customFormat="1" ht="24" customHeight="1">
      <c r="A118" s="448"/>
      <c r="B118" s="453"/>
      <c r="C118" s="454"/>
      <c r="D118" s="454"/>
      <c r="E118" s="454"/>
      <c r="F118" s="454"/>
      <c r="G118" s="455"/>
      <c r="H118" s="453"/>
      <c r="I118" s="454"/>
      <c r="J118" s="454"/>
      <c r="K118" s="454"/>
      <c r="L118" s="454"/>
      <c r="M118" s="454"/>
      <c r="N118" s="477" t="s">
        <v>118</v>
      </c>
      <c r="O118" s="479"/>
      <c r="P118" s="582">
        <v>12</v>
      </c>
      <c r="Q118" s="481"/>
      <c r="R118" s="53" t="s">
        <v>115</v>
      </c>
      <c r="S118" s="54"/>
      <c r="T118" s="54"/>
      <c r="U118" s="55"/>
      <c r="V118" s="618"/>
      <c r="W118" s="523"/>
      <c r="X118" s="524"/>
      <c r="Y118" s="524"/>
      <c r="Z118" s="525"/>
      <c r="AA118" s="526"/>
      <c r="AB118" s="1149"/>
      <c r="AC118" s="1154"/>
      <c r="AD118" s="1155"/>
      <c r="AE118" s="1155"/>
      <c r="AF118" s="1156"/>
      <c r="AG118" s="9"/>
    </row>
    <row r="119" spans="1:33" s="3" customFormat="1" ht="24" customHeight="1">
      <c r="A119" s="448"/>
      <c r="B119" s="453"/>
      <c r="C119" s="454"/>
      <c r="D119" s="454"/>
      <c r="E119" s="454"/>
      <c r="F119" s="454"/>
      <c r="G119" s="455"/>
      <c r="H119" s="453"/>
      <c r="I119" s="454"/>
      <c r="J119" s="454"/>
      <c r="K119" s="454"/>
      <c r="L119" s="454"/>
      <c r="M119" s="454"/>
      <c r="N119" s="85"/>
      <c r="O119" s="1200" t="s">
        <v>311</v>
      </c>
      <c r="P119" s="750"/>
      <c r="Q119" s="750"/>
      <c r="R119" s="750"/>
      <c r="S119" s="750"/>
      <c r="T119" s="750"/>
      <c r="U119" s="751"/>
      <c r="V119" s="618"/>
      <c r="W119" s="523"/>
      <c r="X119" s="524"/>
      <c r="Y119" s="524"/>
      <c r="Z119" s="525"/>
      <c r="AA119" s="526"/>
      <c r="AB119" s="1149"/>
      <c r="AC119" s="1154"/>
      <c r="AD119" s="1155"/>
      <c r="AE119" s="1155"/>
      <c r="AF119" s="1156"/>
      <c r="AG119" s="9"/>
    </row>
    <row r="120" spans="1:33" s="3" customFormat="1" ht="24" customHeight="1">
      <c r="A120" s="448"/>
      <c r="B120" s="453"/>
      <c r="C120" s="454"/>
      <c r="D120" s="454"/>
      <c r="E120" s="454"/>
      <c r="F120" s="454"/>
      <c r="G120" s="455"/>
      <c r="H120" s="457"/>
      <c r="I120" s="458"/>
      <c r="J120" s="458"/>
      <c r="K120" s="458"/>
      <c r="L120" s="458"/>
      <c r="M120" s="458"/>
      <c r="N120" s="154"/>
      <c r="O120" s="757"/>
      <c r="P120" s="757"/>
      <c r="Q120" s="757"/>
      <c r="R120" s="757"/>
      <c r="S120" s="757"/>
      <c r="T120" s="757"/>
      <c r="U120" s="758"/>
      <c r="V120" s="618"/>
      <c r="W120" s="523"/>
      <c r="X120" s="524"/>
      <c r="Y120" s="524"/>
      <c r="Z120" s="525"/>
      <c r="AA120" s="526"/>
      <c r="AB120" s="1149"/>
      <c r="AC120" s="1154"/>
      <c r="AD120" s="1155"/>
      <c r="AE120" s="1155"/>
      <c r="AF120" s="1156"/>
      <c r="AG120" s="9"/>
    </row>
    <row r="121" spans="1:33" s="3" customFormat="1" ht="24" customHeight="1">
      <c r="A121" s="448"/>
      <c r="B121" s="453"/>
      <c r="C121" s="454"/>
      <c r="D121" s="454"/>
      <c r="E121" s="454"/>
      <c r="F121" s="454"/>
      <c r="G121" s="455"/>
      <c r="H121" s="483" t="s">
        <v>333</v>
      </c>
      <c r="I121" s="484"/>
      <c r="J121" s="484"/>
      <c r="K121" s="484"/>
      <c r="L121" s="484"/>
      <c r="M121" s="484"/>
      <c r="N121" s="86"/>
      <c r="O121" s="1201" t="s">
        <v>312</v>
      </c>
      <c r="P121" s="1202"/>
      <c r="Q121" s="1202"/>
      <c r="R121" s="1202"/>
      <c r="S121" s="1202"/>
      <c r="T121" s="1202"/>
      <c r="U121" s="1203"/>
      <c r="V121" s="618"/>
      <c r="W121" s="523"/>
      <c r="X121" s="524"/>
      <c r="Y121" s="524"/>
      <c r="Z121" s="525"/>
      <c r="AA121" s="526"/>
      <c r="AB121" s="1149"/>
      <c r="AC121" s="1154"/>
      <c r="AD121" s="1155"/>
      <c r="AE121" s="1155"/>
      <c r="AF121" s="1156"/>
      <c r="AG121" s="9"/>
    </row>
    <row r="122" spans="1:33" s="3" customFormat="1" ht="24" customHeight="1">
      <c r="A122" s="449"/>
      <c r="B122" s="456"/>
      <c r="C122" s="423"/>
      <c r="D122" s="423"/>
      <c r="E122" s="423"/>
      <c r="F122" s="423"/>
      <c r="G122" s="424"/>
      <c r="H122" s="487"/>
      <c r="I122" s="488"/>
      <c r="J122" s="488"/>
      <c r="K122" s="488"/>
      <c r="L122" s="488"/>
      <c r="M122" s="488"/>
      <c r="N122" s="87"/>
      <c r="O122" s="994"/>
      <c r="P122" s="994"/>
      <c r="Q122" s="994"/>
      <c r="R122" s="994"/>
      <c r="S122" s="994"/>
      <c r="T122" s="994"/>
      <c r="U122" s="995"/>
      <c r="V122" s="619"/>
      <c r="W122" s="527"/>
      <c r="X122" s="517"/>
      <c r="Y122" s="517"/>
      <c r="Z122" s="528"/>
      <c r="AA122" s="529"/>
      <c r="AB122" s="1150"/>
      <c r="AC122" s="1157"/>
      <c r="AD122" s="1158"/>
      <c r="AE122" s="1158"/>
      <c r="AF122" s="1159"/>
      <c r="AG122" s="9"/>
    </row>
    <row r="123" spans="1:33" s="3" customFormat="1" ht="24" customHeight="1">
      <c r="A123" s="447" t="s">
        <v>397</v>
      </c>
      <c r="B123" s="450" t="s">
        <v>132</v>
      </c>
      <c r="C123" s="451"/>
      <c r="D123" s="451"/>
      <c r="E123" s="451"/>
      <c r="F123" s="451"/>
      <c r="G123" s="452"/>
      <c r="H123" s="450" t="s">
        <v>386</v>
      </c>
      <c r="I123" s="451"/>
      <c r="J123" s="451"/>
      <c r="K123" s="451"/>
      <c r="L123" s="451"/>
      <c r="M123" s="451"/>
      <c r="N123" s="510" t="s">
        <v>37</v>
      </c>
      <c r="O123" s="511"/>
      <c r="P123" s="511"/>
      <c r="Q123" s="511"/>
      <c r="R123" s="511"/>
      <c r="S123" s="511"/>
      <c r="T123" s="511"/>
      <c r="U123" s="512"/>
      <c r="V123" s="617" t="s">
        <v>205</v>
      </c>
      <c r="W123" s="519"/>
      <c r="X123" s="520"/>
      <c r="Y123" s="520"/>
      <c r="Z123" s="521"/>
      <c r="AA123" s="522"/>
      <c r="AB123" s="1148"/>
      <c r="AC123" s="1151"/>
      <c r="AD123" s="1152"/>
      <c r="AE123" s="1152"/>
      <c r="AF123" s="1153"/>
      <c r="AG123" s="9"/>
    </row>
    <row r="124" spans="1:33" s="3" customFormat="1" ht="24" customHeight="1">
      <c r="A124" s="448"/>
      <c r="B124" s="453"/>
      <c r="C124" s="454"/>
      <c r="D124" s="454"/>
      <c r="E124" s="454"/>
      <c r="F124" s="454"/>
      <c r="G124" s="455"/>
      <c r="H124" s="453"/>
      <c r="I124" s="454"/>
      <c r="J124" s="454"/>
      <c r="K124" s="454"/>
      <c r="L124" s="454"/>
      <c r="M124" s="454"/>
      <c r="N124" s="477" t="s">
        <v>118</v>
      </c>
      <c r="O124" s="479"/>
      <c r="P124" s="582">
        <v>6</v>
      </c>
      <c r="Q124" s="481"/>
      <c r="R124" s="765" t="s">
        <v>115</v>
      </c>
      <c r="S124" s="766"/>
      <c r="T124" s="766"/>
      <c r="U124" s="767"/>
      <c r="V124" s="618"/>
      <c r="W124" s="523"/>
      <c r="X124" s="524"/>
      <c r="Y124" s="524"/>
      <c r="Z124" s="525"/>
      <c r="AA124" s="526"/>
      <c r="AB124" s="1149"/>
      <c r="AC124" s="1154"/>
      <c r="AD124" s="1155"/>
      <c r="AE124" s="1155"/>
      <c r="AF124" s="1156"/>
      <c r="AG124" s="9"/>
    </row>
    <row r="125" spans="1:33" s="3" customFormat="1" ht="24" customHeight="1">
      <c r="A125" s="448"/>
      <c r="B125" s="453"/>
      <c r="C125" s="454"/>
      <c r="D125" s="454"/>
      <c r="E125" s="454"/>
      <c r="F125" s="454"/>
      <c r="G125" s="455"/>
      <c r="H125" s="453"/>
      <c r="I125" s="454"/>
      <c r="J125" s="454"/>
      <c r="K125" s="454"/>
      <c r="L125" s="454"/>
      <c r="M125" s="454"/>
      <c r="N125" s="477" t="s">
        <v>118</v>
      </c>
      <c r="O125" s="479"/>
      <c r="P125" s="582">
        <v>12</v>
      </c>
      <c r="Q125" s="481"/>
      <c r="R125" s="53" t="s">
        <v>115</v>
      </c>
      <c r="S125" s="54"/>
      <c r="T125" s="54"/>
      <c r="U125" s="55"/>
      <c r="V125" s="618"/>
      <c r="W125" s="523"/>
      <c r="X125" s="524"/>
      <c r="Y125" s="524"/>
      <c r="Z125" s="525"/>
      <c r="AA125" s="526"/>
      <c r="AB125" s="1149"/>
      <c r="AC125" s="1154"/>
      <c r="AD125" s="1155"/>
      <c r="AE125" s="1155"/>
      <c r="AF125" s="1156"/>
      <c r="AG125" s="9"/>
    </row>
    <row r="126" spans="1:33" s="3" customFormat="1" ht="24" customHeight="1">
      <c r="A126" s="448"/>
      <c r="B126" s="453"/>
      <c r="C126" s="454"/>
      <c r="D126" s="454"/>
      <c r="E126" s="454"/>
      <c r="F126" s="454"/>
      <c r="G126" s="455"/>
      <c r="H126" s="453"/>
      <c r="I126" s="454"/>
      <c r="J126" s="454"/>
      <c r="K126" s="454"/>
      <c r="L126" s="454"/>
      <c r="M126" s="454"/>
      <c r="N126" s="776" t="s">
        <v>440</v>
      </c>
      <c r="O126" s="777"/>
      <c r="P126" s="777"/>
      <c r="Q126" s="777"/>
      <c r="R126" s="777"/>
      <c r="S126" s="777"/>
      <c r="T126" s="777"/>
      <c r="U126" s="778"/>
      <c r="V126" s="618"/>
      <c r="W126" s="523"/>
      <c r="X126" s="524"/>
      <c r="Y126" s="524"/>
      <c r="Z126" s="525"/>
      <c r="AA126" s="526"/>
      <c r="AB126" s="1149"/>
      <c r="AC126" s="1154"/>
      <c r="AD126" s="1155"/>
      <c r="AE126" s="1155"/>
      <c r="AF126" s="1156"/>
      <c r="AG126" s="9"/>
    </row>
    <row r="127" spans="1:33" s="3" customFormat="1" ht="47.25" customHeight="1">
      <c r="A127" s="448"/>
      <c r="B127" s="453"/>
      <c r="C127" s="454"/>
      <c r="D127" s="454"/>
      <c r="E127" s="454"/>
      <c r="F127" s="454"/>
      <c r="G127" s="455"/>
      <c r="H127" s="453"/>
      <c r="I127" s="454"/>
      <c r="J127" s="454"/>
      <c r="K127" s="454"/>
      <c r="L127" s="454"/>
      <c r="M127" s="454"/>
      <c r="N127" s="779"/>
      <c r="O127" s="780"/>
      <c r="P127" s="780"/>
      <c r="Q127" s="780"/>
      <c r="R127" s="780"/>
      <c r="S127" s="780"/>
      <c r="T127" s="780"/>
      <c r="U127" s="781"/>
      <c r="V127" s="618"/>
      <c r="W127" s="523"/>
      <c r="X127" s="524"/>
      <c r="Y127" s="524"/>
      <c r="Z127" s="525"/>
      <c r="AA127" s="526"/>
      <c r="AB127" s="1149"/>
      <c r="AC127" s="1154"/>
      <c r="AD127" s="1155"/>
      <c r="AE127" s="1155"/>
      <c r="AF127" s="1156"/>
      <c r="AG127" s="9"/>
    </row>
    <row r="128" spans="1:33" s="3" customFormat="1" ht="24" customHeight="1">
      <c r="A128" s="448"/>
      <c r="B128" s="453"/>
      <c r="C128" s="454"/>
      <c r="D128" s="454"/>
      <c r="E128" s="454"/>
      <c r="F128" s="454"/>
      <c r="G128" s="455"/>
      <c r="H128" s="457"/>
      <c r="I128" s="458"/>
      <c r="J128" s="458"/>
      <c r="K128" s="458"/>
      <c r="L128" s="458"/>
      <c r="M128" s="458"/>
      <c r="N128" s="779"/>
      <c r="O128" s="780"/>
      <c r="P128" s="780"/>
      <c r="Q128" s="780"/>
      <c r="R128" s="780"/>
      <c r="S128" s="780"/>
      <c r="T128" s="780"/>
      <c r="U128" s="781"/>
      <c r="V128" s="618"/>
      <c r="W128" s="523"/>
      <c r="X128" s="524"/>
      <c r="Y128" s="524"/>
      <c r="Z128" s="525"/>
      <c r="AA128" s="526"/>
      <c r="AB128" s="1149"/>
      <c r="AC128" s="1154"/>
      <c r="AD128" s="1155"/>
      <c r="AE128" s="1155"/>
      <c r="AF128" s="1156"/>
      <c r="AG128" s="9"/>
    </row>
    <row r="129" spans="1:33" s="3" customFormat="1" ht="24" customHeight="1">
      <c r="A129" s="448"/>
      <c r="B129" s="453"/>
      <c r="C129" s="454"/>
      <c r="D129" s="454"/>
      <c r="E129" s="454"/>
      <c r="F129" s="454"/>
      <c r="G129" s="455"/>
      <c r="H129" s="483" t="s">
        <v>333</v>
      </c>
      <c r="I129" s="484"/>
      <c r="J129" s="484"/>
      <c r="K129" s="484"/>
      <c r="L129" s="484"/>
      <c r="M129" s="484"/>
      <c r="N129" s="779"/>
      <c r="O129" s="780"/>
      <c r="P129" s="780"/>
      <c r="Q129" s="780"/>
      <c r="R129" s="780"/>
      <c r="S129" s="780"/>
      <c r="T129" s="780"/>
      <c r="U129" s="781"/>
      <c r="V129" s="618"/>
      <c r="W129" s="523"/>
      <c r="X129" s="524"/>
      <c r="Y129" s="524"/>
      <c r="Z129" s="525"/>
      <c r="AA129" s="526"/>
      <c r="AB129" s="1149"/>
      <c r="AC129" s="1154"/>
      <c r="AD129" s="1155"/>
      <c r="AE129" s="1155"/>
      <c r="AF129" s="1156"/>
      <c r="AG129" s="9"/>
    </row>
    <row r="130" spans="1:33" s="3" customFormat="1" ht="17.25" customHeight="1">
      <c r="A130" s="449"/>
      <c r="B130" s="456"/>
      <c r="C130" s="423"/>
      <c r="D130" s="423"/>
      <c r="E130" s="423"/>
      <c r="F130" s="423"/>
      <c r="G130" s="424"/>
      <c r="H130" s="487"/>
      <c r="I130" s="488"/>
      <c r="J130" s="488"/>
      <c r="K130" s="488"/>
      <c r="L130" s="488"/>
      <c r="M130" s="488"/>
      <c r="N130" s="782"/>
      <c r="O130" s="783"/>
      <c r="P130" s="783"/>
      <c r="Q130" s="783"/>
      <c r="R130" s="783"/>
      <c r="S130" s="783"/>
      <c r="T130" s="783"/>
      <c r="U130" s="784"/>
      <c r="V130" s="619"/>
      <c r="W130" s="527"/>
      <c r="X130" s="517"/>
      <c r="Y130" s="517"/>
      <c r="Z130" s="528"/>
      <c r="AA130" s="529"/>
      <c r="AB130" s="1150"/>
      <c r="AC130" s="1157"/>
      <c r="AD130" s="1158"/>
      <c r="AE130" s="1158"/>
      <c r="AF130" s="1159"/>
      <c r="AG130" s="9"/>
    </row>
    <row r="131" spans="1:33" s="3" customFormat="1" ht="43.5" customHeight="1">
      <c r="A131" s="447" t="s">
        <v>120</v>
      </c>
      <c r="B131" s="450" t="s">
        <v>107</v>
      </c>
      <c r="C131" s="451"/>
      <c r="D131" s="451"/>
      <c r="E131" s="451"/>
      <c r="F131" s="451"/>
      <c r="G131" s="452"/>
      <c r="H131" s="450" t="s">
        <v>417</v>
      </c>
      <c r="I131" s="451"/>
      <c r="J131" s="451"/>
      <c r="K131" s="451"/>
      <c r="L131" s="451"/>
      <c r="M131" s="451"/>
      <c r="N131" s="80"/>
      <c r="O131" s="773" t="s">
        <v>418</v>
      </c>
      <c r="P131" s="774"/>
      <c r="Q131" s="774"/>
      <c r="R131" s="774"/>
      <c r="S131" s="774"/>
      <c r="T131" s="774"/>
      <c r="U131" s="775"/>
      <c r="V131" s="617" t="s">
        <v>205</v>
      </c>
      <c r="W131" s="519"/>
      <c r="X131" s="520"/>
      <c r="Y131" s="520"/>
      <c r="Z131" s="521"/>
      <c r="AA131" s="522"/>
      <c r="AB131" s="1148"/>
      <c r="AC131" s="1151"/>
      <c r="AD131" s="1152"/>
      <c r="AE131" s="1152"/>
      <c r="AF131" s="1153"/>
      <c r="AG131" s="9"/>
    </row>
    <row r="132" spans="1:33" s="3" customFormat="1" ht="42" customHeight="1">
      <c r="A132" s="448"/>
      <c r="B132" s="453"/>
      <c r="C132" s="454"/>
      <c r="D132" s="454"/>
      <c r="E132" s="454"/>
      <c r="F132" s="454"/>
      <c r="G132" s="455"/>
      <c r="H132" s="457"/>
      <c r="I132" s="458"/>
      <c r="J132" s="458"/>
      <c r="K132" s="458"/>
      <c r="L132" s="458"/>
      <c r="M132" s="458"/>
      <c r="N132" s="513" t="s">
        <v>441</v>
      </c>
      <c r="O132" s="514"/>
      <c r="P132" s="514"/>
      <c r="Q132" s="514"/>
      <c r="R132" s="514"/>
      <c r="S132" s="514"/>
      <c r="T132" s="514"/>
      <c r="U132" s="515"/>
      <c r="V132" s="618"/>
      <c r="W132" s="523"/>
      <c r="X132" s="524"/>
      <c r="Y132" s="524"/>
      <c r="Z132" s="525"/>
      <c r="AA132" s="526"/>
      <c r="AB132" s="1149"/>
      <c r="AC132" s="1154"/>
      <c r="AD132" s="1155"/>
      <c r="AE132" s="1155"/>
      <c r="AF132" s="1156"/>
      <c r="AG132" s="9"/>
    </row>
    <row r="133" spans="1:33" s="3" customFormat="1" ht="24" customHeight="1">
      <c r="A133" s="448"/>
      <c r="B133" s="453"/>
      <c r="C133" s="454"/>
      <c r="D133" s="454"/>
      <c r="E133" s="454"/>
      <c r="F133" s="454"/>
      <c r="G133" s="455"/>
      <c r="H133" s="483" t="s">
        <v>353</v>
      </c>
      <c r="I133" s="484"/>
      <c r="J133" s="484"/>
      <c r="K133" s="484"/>
      <c r="L133" s="484"/>
      <c r="M133" s="484"/>
      <c r="N133" s="747"/>
      <c r="O133" s="524"/>
      <c r="P133" s="524"/>
      <c r="Q133" s="524"/>
      <c r="R133" s="524"/>
      <c r="S133" s="524"/>
      <c r="T133" s="524"/>
      <c r="U133" s="748"/>
      <c r="V133" s="618"/>
      <c r="W133" s="523"/>
      <c r="X133" s="524"/>
      <c r="Y133" s="524"/>
      <c r="Z133" s="525"/>
      <c r="AA133" s="526"/>
      <c r="AB133" s="1149"/>
      <c r="AC133" s="1154"/>
      <c r="AD133" s="1155"/>
      <c r="AE133" s="1155"/>
      <c r="AF133" s="1156"/>
      <c r="AG133" s="9"/>
    </row>
    <row r="134" spans="1:33" s="3" customFormat="1" ht="17.25" customHeight="1">
      <c r="A134" s="449"/>
      <c r="B134" s="456"/>
      <c r="C134" s="423"/>
      <c r="D134" s="423"/>
      <c r="E134" s="423"/>
      <c r="F134" s="423"/>
      <c r="G134" s="424"/>
      <c r="H134" s="487"/>
      <c r="I134" s="488"/>
      <c r="J134" s="488"/>
      <c r="K134" s="488"/>
      <c r="L134" s="488"/>
      <c r="M134" s="488"/>
      <c r="N134" s="516"/>
      <c r="O134" s="517"/>
      <c r="P134" s="517"/>
      <c r="Q134" s="517"/>
      <c r="R134" s="517"/>
      <c r="S134" s="517"/>
      <c r="T134" s="517"/>
      <c r="U134" s="518"/>
      <c r="V134" s="619"/>
      <c r="W134" s="527"/>
      <c r="X134" s="517"/>
      <c r="Y134" s="517"/>
      <c r="Z134" s="528"/>
      <c r="AA134" s="529"/>
      <c r="AB134" s="1150"/>
      <c r="AC134" s="1157"/>
      <c r="AD134" s="1158"/>
      <c r="AE134" s="1158"/>
      <c r="AF134" s="1159"/>
      <c r="AG134" s="9"/>
    </row>
    <row r="135" spans="1:33" s="3" customFormat="1" ht="24" customHeight="1">
      <c r="A135" s="447" t="s">
        <v>110</v>
      </c>
      <c r="B135" s="450" t="s">
        <v>106</v>
      </c>
      <c r="C135" s="451"/>
      <c r="D135" s="451"/>
      <c r="E135" s="451"/>
      <c r="F135" s="451"/>
      <c r="G135" s="452"/>
      <c r="H135" s="450" t="s">
        <v>419</v>
      </c>
      <c r="I135" s="451"/>
      <c r="J135" s="451"/>
      <c r="K135" s="451"/>
      <c r="L135" s="451"/>
      <c r="M135" s="451"/>
      <c r="N135" s="800" t="s">
        <v>61</v>
      </c>
      <c r="O135" s="451"/>
      <c r="P135" s="451"/>
      <c r="Q135" s="451"/>
      <c r="R135" s="451"/>
      <c r="S135" s="451"/>
      <c r="T135" s="451"/>
      <c r="U135" s="452"/>
      <c r="V135" s="617" t="s">
        <v>205</v>
      </c>
      <c r="W135" s="519"/>
      <c r="X135" s="520"/>
      <c r="Y135" s="520"/>
      <c r="Z135" s="521"/>
      <c r="AA135" s="522"/>
      <c r="AB135" s="1148"/>
      <c r="AC135" s="1151"/>
      <c r="AD135" s="1152"/>
      <c r="AE135" s="1152"/>
      <c r="AF135" s="1153"/>
      <c r="AG135" s="9"/>
    </row>
    <row r="136" spans="1:33" s="3" customFormat="1" ht="24" customHeight="1">
      <c r="A136" s="448"/>
      <c r="B136" s="453"/>
      <c r="C136" s="454"/>
      <c r="D136" s="454"/>
      <c r="E136" s="454"/>
      <c r="F136" s="454"/>
      <c r="G136" s="455"/>
      <c r="H136" s="453"/>
      <c r="I136" s="454"/>
      <c r="J136" s="454"/>
      <c r="K136" s="454"/>
      <c r="L136" s="454"/>
      <c r="M136" s="454"/>
      <c r="N136" s="801"/>
      <c r="O136" s="458"/>
      <c r="P136" s="458"/>
      <c r="Q136" s="458"/>
      <c r="R136" s="458"/>
      <c r="S136" s="458"/>
      <c r="T136" s="458"/>
      <c r="U136" s="724"/>
      <c r="V136" s="618"/>
      <c r="W136" s="523"/>
      <c r="X136" s="524"/>
      <c r="Y136" s="524"/>
      <c r="Z136" s="525"/>
      <c r="AA136" s="526"/>
      <c r="AB136" s="1149"/>
      <c r="AC136" s="1154"/>
      <c r="AD136" s="1155"/>
      <c r="AE136" s="1155"/>
      <c r="AF136" s="1156"/>
      <c r="AG136" s="9"/>
    </row>
    <row r="137" spans="1:33" s="3" customFormat="1" ht="24" customHeight="1">
      <c r="A137" s="448"/>
      <c r="B137" s="453"/>
      <c r="C137" s="454"/>
      <c r="D137" s="454"/>
      <c r="E137" s="454"/>
      <c r="F137" s="454"/>
      <c r="G137" s="455"/>
      <c r="H137" s="453"/>
      <c r="I137" s="454"/>
      <c r="J137" s="454"/>
      <c r="K137" s="454"/>
      <c r="L137" s="454"/>
      <c r="M137" s="454"/>
      <c r="N137" s="802"/>
      <c r="O137" s="804" t="s">
        <v>322</v>
      </c>
      <c r="P137" s="613"/>
      <c r="Q137" s="613"/>
      <c r="R137" s="613"/>
      <c r="S137" s="613"/>
      <c r="T137" s="613"/>
      <c r="U137" s="614"/>
      <c r="V137" s="618"/>
      <c r="W137" s="523"/>
      <c r="X137" s="524"/>
      <c r="Y137" s="524"/>
      <c r="Z137" s="525"/>
      <c r="AA137" s="526"/>
      <c r="AB137" s="1149"/>
      <c r="AC137" s="1154"/>
      <c r="AD137" s="1155"/>
      <c r="AE137" s="1155"/>
      <c r="AF137" s="1156"/>
      <c r="AG137" s="9"/>
    </row>
    <row r="138" spans="1:33" s="3" customFormat="1" ht="42" customHeight="1">
      <c r="A138" s="448"/>
      <c r="B138" s="453"/>
      <c r="C138" s="454"/>
      <c r="D138" s="454"/>
      <c r="E138" s="454"/>
      <c r="F138" s="454"/>
      <c r="G138" s="455"/>
      <c r="H138" s="453"/>
      <c r="I138" s="454"/>
      <c r="J138" s="454"/>
      <c r="K138" s="454"/>
      <c r="L138" s="454"/>
      <c r="M138" s="454"/>
      <c r="N138" s="803"/>
      <c r="O138" s="613"/>
      <c r="P138" s="613"/>
      <c r="Q138" s="613"/>
      <c r="R138" s="613"/>
      <c r="S138" s="613"/>
      <c r="T138" s="613"/>
      <c r="U138" s="614"/>
      <c r="V138" s="618"/>
      <c r="W138" s="523"/>
      <c r="X138" s="524"/>
      <c r="Y138" s="524"/>
      <c r="Z138" s="525"/>
      <c r="AA138" s="526"/>
      <c r="AB138" s="1149"/>
      <c r="AC138" s="1154"/>
      <c r="AD138" s="1155"/>
      <c r="AE138" s="1155"/>
      <c r="AF138" s="1156"/>
      <c r="AG138" s="9"/>
    </row>
    <row r="139" spans="1:33" s="3" customFormat="1" ht="53.25" customHeight="1">
      <c r="A139" s="448"/>
      <c r="B139" s="453"/>
      <c r="C139" s="454"/>
      <c r="D139" s="454"/>
      <c r="E139" s="454"/>
      <c r="F139" s="454"/>
      <c r="G139" s="455"/>
      <c r="H139" s="453"/>
      <c r="I139" s="454"/>
      <c r="J139" s="454"/>
      <c r="K139" s="454"/>
      <c r="L139" s="454"/>
      <c r="M139" s="454"/>
      <c r="N139" s="92"/>
      <c r="O139" s="804" t="s">
        <v>357</v>
      </c>
      <c r="P139" s="806"/>
      <c r="Q139" s="806"/>
      <c r="R139" s="806"/>
      <c r="S139" s="806"/>
      <c r="T139" s="806"/>
      <c r="U139" s="807"/>
      <c r="V139" s="618"/>
      <c r="W139" s="523"/>
      <c r="X139" s="524"/>
      <c r="Y139" s="524"/>
      <c r="Z139" s="525"/>
      <c r="AA139" s="526"/>
      <c r="AB139" s="1149"/>
      <c r="AC139" s="1154"/>
      <c r="AD139" s="1155"/>
      <c r="AE139" s="1155"/>
      <c r="AF139" s="1156"/>
      <c r="AG139" s="9"/>
    </row>
    <row r="140" spans="1:33" s="3" customFormat="1" ht="17.25" customHeight="1">
      <c r="A140" s="448"/>
      <c r="B140" s="453"/>
      <c r="C140" s="454"/>
      <c r="D140" s="454"/>
      <c r="E140" s="454"/>
      <c r="F140" s="454"/>
      <c r="G140" s="455"/>
      <c r="H140" s="457"/>
      <c r="I140" s="458"/>
      <c r="J140" s="458"/>
      <c r="K140" s="458"/>
      <c r="L140" s="458"/>
      <c r="M140" s="458"/>
      <c r="N140" s="802"/>
      <c r="O140" s="804" t="s">
        <v>358</v>
      </c>
      <c r="P140" s="806"/>
      <c r="Q140" s="806"/>
      <c r="R140" s="806"/>
      <c r="S140" s="806"/>
      <c r="T140" s="806"/>
      <c r="U140" s="807"/>
      <c r="V140" s="618"/>
      <c r="W140" s="523"/>
      <c r="X140" s="524"/>
      <c r="Y140" s="524"/>
      <c r="Z140" s="525"/>
      <c r="AA140" s="526"/>
      <c r="AB140" s="1149"/>
      <c r="AC140" s="1154"/>
      <c r="AD140" s="1155"/>
      <c r="AE140" s="1155"/>
      <c r="AF140" s="1156"/>
      <c r="AG140" s="9"/>
    </row>
    <row r="141" spans="1:33" s="3" customFormat="1" ht="24" customHeight="1">
      <c r="A141" s="448"/>
      <c r="B141" s="453"/>
      <c r="C141" s="454"/>
      <c r="D141" s="454"/>
      <c r="E141" s="454"/>
      <c r="F141" s="454"/>
      <c r="G141" s="455"/>
      <c r="H141" s="483" t="s">
        <v>353</v>
      </c>
      <c r="I141" s="484"/>
      <c r="J141" s="484"/>
      <c r="K141" s="484"/>
      <c r="L141" s="484"/>
      <c r="M141" s="484"/>
      <c r="N141" s="803"/>
      <c r="O141" s="613"/>
      <c r="P141" s="613"/>
      <c r="Q141" s="613"/>
      <c r="R141" s="613"/>
      <c r="S141" s="613"/>
      <c r="T141" s="613"/>
      <c r="U141" s="614"/>
      <c r="V141" s="618"/>
      <c r="W141" s="523"/>
      <c r="X141" s="524"/>
      <c r="Y141" s="524"/>
      <c r="Z141" s="525"/>
      <c r="AA141" s="526"/>
      <c r="AB141" s="1149"/>
      <c r="AC141" s="1154"/>
      <c r="AD141" s="1155"/>
      <c r="AE141" s="1155"/>
      <c r="AF141" s="1156"/>
      <c r="AG141" s="9"/>
    </row>
    <row r="142" spans="1:33" s="3" customFormat="1" ht="24" customHeight="1">
      <c r="A142" s="449"/>
      <c r="B142" s="456"/>
      <c r="C142" s="423"/>
      <c r="D142" s="423"/>
      <c r="E142" s="423"/>
      <c r="F142" s="423"/>
      <c r="G142" s="424"/>
      <c r="H142" s="487"/>
      <c r="I142" s="488"/>
      <c r="J142" s="488"/>
      <c r="K142" s="488"/>
      <c r="L142" s="488"/>
      <c r="M142" s="488"/>
      <c r="N142" s="805"/>
      <c r="O142" s="808"/>
      <c r="P142" s="808"/>
      <c r="Q142" s="808"/>
      <c r="R142" s="808"/>
      <c r="S142" s="808"/>
      <c r="T142" s="808"/>
      <c r="U142" s="809"/>
      <c r="V142" s="619"/>
      <c r="W142" s="527"/>
      <c r="X142" s="517"/>
      <c r="Y142" s="517"/>
      <c r="Z142" s="528"/>
      <c r="AA142" s="529"/>
      <c r="AB142" s="1150"/>
      <c r="AC142" s="1157"/>
      <c r="AD142" s="1158"/>
      <c r="AE142" s="1158"/>
      <c r="AF142" s="1159"/>
      <c r="AG142" s="9"/>
    </row>
    <row r="143" spans="1:33" s="3" customFormat="1" ht="24" customHeight="1">
      <c r="A143" s="447" t="s">
        <v>111</v>
      </c>
      <c r="B143" s="450" t="s">
        <v>191</v>
      </c>
      <c r="C143" s="451"/>
      <c r="D143" s="451"/>
      <c r="E143" s="451"/>
      <c r="F143" s="451"/>
      <c r="G143" s="452"/>
      <c r="H143" s="450" t="s">
        <v>414</v>
      </c>
      <c r="I143" s="451"/>
      <c r="J143" s="451"/>
      <c r="K143" s="451"/>
      <c r="L143" s="451"/>
      <c r="M143" s="451"/>
      <c r="N143" s="810"/>
      <c r="O143" s="811" t="s">
        <v>323</v>
      </c>
      <c r="P143" s="812"/>
      <c r="Q143" s="812"/>
      <c r="R143" s="812"/>
      <c r="S143" s="812"/>
      <c r="T143" s="812"/>
      <c r="U143" s="813"/>
      <c r="V143" s="617" t="s">
        <v>205</v>
      </c>
      <c r="W143" s="519"/>
      <c r="X143" s="520"/>
      <c r="Y143" s="520"/>
      <c r="Z143" s="521"/>
      <c r="AA143" s="522"/>
      <c r="AB143" s="1148"/>
      <c r="AC143" s="1151"/>
      <c r="AD143" s="1152"/>
      <c r="AE143" s="1152"/>
      <c r="AF143" s="1153"/>
      <c r="AG143" s="9"/>
    </row>
    <row r="144" spans="1:33" s="3" customFormat="1" ht="57" customHeight="1">
      <c r="A144" s="448"/>
      <c r="B144" s="453"/>
      <c r="C144" s="454"/>
      <c r="D144" s="454"/>
      <c r="E144" s="454"/>
      <c r="F144" s="454"/>
      <c r="G144" s="455"/>
      <c r="H144" s="457"/>
      <c r="I144" s="458"/>
      <c r="J144" s="458"/>
      <c r="K144" s="458"/>
      <c r="L144" s="458"/>
      <c r="M144" s="458"/>
      <c r="N144" s="803"/>
      <c r="O144" s="613"/>
      <c r="P144" s="613"/>
      <c r="Q144" s="613"/>
      <c r="R144" s="613"/>
      <c r="S144" s="613"/>
      <c r="T144" s="613"/>
      <c r="U144" s="614"/>
      <c r="V144" s="618"/>
      <c r="W144" s="523"/>
      <c r="X144" s="524"/>
      <c r="Y144" s="524"/>
      <c r="Z144" s="525"/>
      <c r="AA144" s="526"/>
      <c r="AB144" s="1149"/>
      <c r="AC144" s="1154"/>
      <c r="AD144" s="1155"/>
      <c r="AE144" s="1155"/>
      <c r="AF144" s="1156"/>
      <c r="AG144" s="9"/>
    </row>
    <row r="145" spans="1:33" s="3" customFormat="1" ht="24" customHeight="1">
      <c r="A145" s="448"/>
      <c r="B145" s="453"/>
      <c r="C145" s="454"/>
      <c r="D145" s="454"/>
      <c r="E145" s="454"/>
      <c r="F145" s="454"/>
      <c r="G145" s="455"/>
      <c r="H145" s="483" t="s">
        <v>354</v>
      </c>
      <c r="I145" s="484"/>
      <c r="J145" s="484"/>
      <c r="K145" s="484"/>
      <c r="L145" s="484"/>
      <c r="M145" s="484"/>
      <c r="N145" s="802"/>
      <c r="O145" s="804" t="s">
        <v>324</v>
      </c>
      <c r="P145" s="613"/>
      <c r="Q145" s="613"/>
      <c r="R145" s="613"/>
      <c r="S145" s="613"/>
      <c r="T145" s="613"/>
      <c r="U145" s="614"/>
      <c r="V145" s="618"/>
      <c r="W145" s="523"/>
      <c r="X145" s="524"/>
      <c r="Y145" s="524"/>
      <c r="Z145" s="525"/>
      <c r="AA145" s="526"/>
      <c r="AB145" s="1149"/>
      <c r="AC145" s="1154"/>
      <c r="AD145" s="1155"/>
      <c r="AE145" s="1155"/>
      <c r="AF145" s="1156"/>
      <c r="AG145" s="9"/>
    </row>
    <row r="146" spans="1:33" s="3" customFormat="1" ht="24" customHeight="1">
      <c r="A146" s="448"/>
      <c r="B146" s="453"/>
      <c r="C146" s="454"/>
      <c r="D146" s="454"/>
      <c r="E146" s="454"/>
      <c r="F146" s="454"/>
      <c r="G146" s="455"/>
      <c r="H146" s="485"/>
      <c r="I146" s="486"/>
      <c r="J146" s="486"/>
      <c r="K146" s="486"/>
      <c r="L146" s="486"/>
      <c r="M146" s="486"/>
      <c r="N146" s="803"/>
      <c r="O146" s="613"/>
      <c r="P146" s="613"/>
      <c r="Q146" s="613"/>
      <c r="R146" s="613"/>
      <c r="S146" s="613"/>
      <c r="T146" s="613"/>
      <c r="U146" s="614"/>
      <c r="V146" s="618"/>
      <c r="W146" s="523"/>
      <c r="X146" s="524"/>
      <c r="Y146" s="524"/>
      <c r="Z146" s="525"/>
      <c r="AA146" s="526"/>
      <c r="AB146" s="1149"/>
      <c r="AC146" s="1154"/>
      <c r="AD146" s="1155"/>
      <c r="AE146" s="1155"/>
      <c r="AF146" s="1156"/>
      <c r="AG146" s="9"/>
    </row>
    <row r="147" spans="1:33" s="3" customFormat="1" ht="24" customHeight="1">
      <c r="A147" s="449"/>
      <c r="B147" s="456"/>
      <c r="C147" s="423"/>
      <c r="D147" s="423"/>
      <c r="E147" s="423"/>
      <c r="F147" s="423"/>
      <c r="G147" s="424"/>
      <c r="H147" s="487"/>
      <c r="I147" s="488"/>
      <c r="J147" s="488"/>
      <c r="K147" s="488"/>
      <c r="L147" s="488"/>
      <c r="M147" s="488"/>
      <c r="N147" s="805"/>
      <c r="O147" s="808"/>
      <c r="P147" s="808"/>
      <c r="Q147" s="808"/>
      <c r="R147" s="808"/>
      <c r="S147" s="808"/>
      <c r="T147" s="808"/>
      <c r="U147" s="809"/>
      <c r="V147" s="619"/>
      <c r="W147" s="527"/>
      <c r="X147" s="517"/>
      <c r="Y147" s="517"/>
      <c r="Z147" s="528"/>
      <c r="AA147" s="529"/>
      <c r="AB147" s="1150"/>
      <c r="AC147" s="1157"/>
      <c r="AD147" s="1158"/>
      <c r="AE147" s="1158"/>
      <c r="AF147" s="1159"/>
      <c r="AG147" s="9"/>
    </row>
    <row r="148" spans="1:33" s="3" customFormat="1" ht="24" customHeight="1">
      <c r="A148" s="447" t="s">
        <v>112</v>
      </c>
      <c r="B148" s="450" t="s">
        <v>193</v>
      </c>
      <c r="C148" s="451"/>
      <c r="D148" s="451"/>
      <c r="E148" s="451"/>
      <c r="F148" s="451"/>
      <c r="G148" s="452"/>
      <c r="H148" s="450" t="s">
        <v>192</v>
      </c>
      <c r="I148" s="451"/>
      <c r="J148" s="451"/>
      <c r="K148" s="451"/>
      <c r="L148" s="451"/>
      <c r="M148" s="451"/>
      <c r="N148" s="810"/>
      <c r="O148" s="811" t="s">
        <v>325</v>
      </c>
      <c r="P148" s="812"/>
      <c r="Q148" s="812"/>
      <c r="R148" s="812"/>
      <c r="S148" s="812"/>
      <c r="T148" s="812"/>
      <c r="U148" s="813"/>
      <c r="V148" s="617" t="s">
        <v>205</v>
      </c>
      <c r="W148" s="814"/>
      <c r="X148" s="814"/>
      <c r="Y148" s="814"/>
      <c r="Z148" s="815"/>
      <c r="AA148" s="816"/>
      <c r="AB148" s="1148"/>
      <c r="AC148" s="1151"/>
      <c r="AD148" s="1152"/>
      <c r="AE148" s="1152"/>
      <c r="AF148" s="1153"/>
      <c r="AG148" s="9"/>
    </row>
    <row r="149" spans="1:33" s="3" customFormat="1" ht="32.25" customHeight="1">
      <c r="A149" s="448"/>
      <c r="B149" s="453"/>
      <c r="C149" s="454"/>
      <c r="D149" s="454"/>
      <c r="E149" s="454"/>
      <c r="F149" s="454"/>
      <c r="G149" s="455"/>
      <c r="H149" s="457"/>
      <c r="I149" s="458"/>
      <c r="J149" s="458"/>
      <c r="K149" s="458"/>
      <c r="L149" s="458"/>
      <c r="M149" s="458"/>
      <c r="N149" s="803"/>
      <c r="O149" s="613"/>
      <c r="P149" s="613"/>
      <c r="Q149" s="613"/>
      <c r="R149" s="613"/>
      <c r="S149" s="613"/>
      <c r="T149" s="613"/>
      <c r="U149" s="614"/>
      <c r="V149" s="618"/>
      <c r="W149" s="814"/>
      <c r="X149" s="814"/>
      <c r="Y149" s="814"/>
      <c r="Z149" s="815"/>
      <c r="AA149" s="816"/>
      <c r="AB149" s="1149"/>
      <c r="AC149" s="1154"/>
      <c r="AD149" s="1155"/>
      <c r="AE149" s="1155"/>
      <c r="AF149" s="1156"/>
      <c r="AG149" s="9"/>
    </row>
    <row r="150" spans="1:33" s="3" customFormat="1" ht="24" customHeight="1">
      <c r="A150" s="448"/>
      <c r="B150" s="453"/>
      <c r="C150" s="454"/>
      <c r="D150" s="454"/>
      <c r="E150" s="454"/>
      <c r="F150" s="454"/>
      <c r="G150" s="455"/>
      <c r="H150" s="483" t="s">
        <v>355</v>
      </c>
      <c r="I150" s="484"/>
      <c r="J150" s="484"/>
      <c r="K150" s="484"/>
      <c r="L150" s="484"/>
      <c r="M150" s="484"/>
      <c r="N150" s="802"/>
      <c r="O150" s="804" t="s">
        <v>326</v>
      </c>
      <c r="P150" s="613"/>
      <c r="Q150" s="613"/>
      <c r="R150" s="613"/>
      <c r="S150" s="613"/>
      <c r="T150" s="613"/>
      <c r="U150" s="614"/>
      <c r="V150" s="618"/>
      <c r="W150" s="814"/>
      <c r="X150" s="814"/>
      <c r="Y150" s="814"/>
      <c r="Z150" s="815"/>
      <c r="AA150" s="816"/>
      <c r="AB150" s="1149"/>
      <c r="AC150" s="1154"/>
      <c r="AD150" s="1155"/>
      <c r="AE150" s="1155"/>
      <c r="AF150" s="1156"/>
      <c r="AG150" s="9"/>
    </row>
    <row r="151" spans="1:33" s="3" customFormat="1" ht="24" customHeight="1">
      <c r="A151" s="448"/>
      <c r="B151" s="453"/>
      <c r="C151" s="454"/>
      <c r="D151" s="454"/>
      <c r="E151" s="454"/>
      <c r="F151" s="454"/>
      <c r="G151" s="455"/>
      <c r="H151" s="485"/>
      <c r="I151" s="486"/>
      <c r="J151" s="486"/>
      <c r="K151" s="486"/>
      <c r="L151" s="486"/>
      <c r="M151" s="486"/>
      <c r="N151" s="803"/>
      <c r="O151" s="613"/>
      <c r="P151" s="613"/>
      <c r="Q151" s="613"/>
      <c r="R151" s="613"/>
      <c r="S151" s="613"/>
      <c r="T151" s="613"/>
      <c r="U151" s="614"/>
      <c r="V151" s="618"/>
      <c r="W151" s="814"/>
      <c r="X151" s="814"/>
      <c r="Y151" s="814"/>
      <c r="Z151" s="815"/>
      <c r="AA151" s="816"/>
      <c r="AB151" s="1149"/>
      <c r="AC151" s="1154"/>
      <c r="AD151" s="1155"/>
      <c r="AE151" s="1155"/>
      <c r="AF151" s="1156"/>
      <c r="AG151" s="9"/>
    </row>
    <row r="152" spans="1:33" s="3" customFormat="1" ht="24" customHeight="1">
      <c r="A152" s="449"/>
      <c r="B152" s="456"/>
      <c r="C152" s="423"/>
      <c r="D152" s="423"/>
      <c r="E152" s="423"/>
      <c r="F152" s="423"/>
      <c r="G152" s="424"/>
      <c r="H152" s="487"/>
      <c r="I152" s="488"/>
      <c r="J152" s="488"/>
      <c r="K152" s="488"/>
      <c r="L152" s="488"/>
      <c r="M152" s="488"/>
      <c r="N152" s="805"/>
      <c r="O152" s="808"/>
      <c r="P152" s="808"/>
      <c r="Q152" s="808"/>
      <c r="R152" s="808"/>
      <c r="S152" s="808"/>
      <c r="T152" s="808"/>
      <c r="U152" s="809"/>
      <c r="V152" s="619"/>
      <c r="W152" s="814"/>
      <c r="X152" s="814"/>
      <c r="Y152" s="814"/>
      <c r="Z152" s="815"/>
      <c r="AA152" s="816"/>
      <c r="AB152" s="1150"/>
      <c r="AC152" s="1157"/>
      <c r="AD152" s="1158"/>
      <c r="AE152" s="1158"/>
      <c r="AF152" s="1159"/>
      <c r="AG152" s="9"/>
    </row>
    <row r="153" spans="1:33" s="3" customFormat="1" ht="44.25" customHeight="1">
      <c r="A153" s="447" t="s">
        <v>256</v>
      </c>
      <c r="B153" s="450" t="s">
        <v>255</v>
      </c>
      <c r="C153" s="451"/>
      <c r="D153" s="451"/>
      <c r="E153" s="451"/>
      <c r="F153" s="451"/>
      <c r="G153" s="452"/>
      <c r="H153" s="450" t="s">
        <v>257</v>
      </c>
      <c r="I153" s="451"/>
      <c r="J153" s="451"/>
      <c r="K153" s="451"/>
      <c r="L153" s="451"/>
      <c r="M153" s="451"/>
      <c r="N153" s="840"/>
      <c r="O153" s="841"/>
      <c r="P153" s="825" t="s">
        <v>499</v>
      </c>
      <c r="Q153" s="826"/>
      <c r="R153" s="825" t="s">
        <v>262</v>
      </c>
      <c r="S153" s="826"/>
      <c r="T153" s="834" t="s">
        <v>263</v>
      </c>
      <c r="U153" s="826"/>
      <c r="V153" s="617" t="s">
        <v>211</v>
      </c>
      <c r="W153" s="814"/>
      <c r="X153" s="814"/>
      <c r="Y153" s="814"/>
      <c r="Z153" s="815"/>
      <c r="AA153" s="816"/>
      <c r="AB153" s="1148"/>
      <c r="AC153" s="1151"/>
      <c r="AD153" s="1152"/>
      <c r="AE153" s="1207"/>
      <c r="AF153" s="1208"/>
      <c r="AG153" s="9"/>
    </row>
    <row r="154" spans="1:33" s="3" customFormat="1" ht="30" customHeight="1">
      <c r="A154" s="448"/>
      <c r="B154" s="453"/>
      <c r="C154" s="454"/>
      <c r="D154" s="454"/>
      <c r="E154" s="454"/>
      <c r="F154" s="454"/>
      <c r="G154" s="455"/>
      <c r="H154" s="483" t="s">
        <v>372</v>
      </c>
      <c r="I154" s="484"/>
      <c r="J154" s="484"/>
      <c r="K154" s="484"/>
      <c r="L154" s="484"/>
      <c r="M154" s="484"/>
      <c r="N154" s="827" t="s">
        <v>258</v>
      </c>
      <c r="O154" s="828"/>
      <c r="P154" s="823">
        <v>2</v>
      </c>
      <c r="Q154" s="824"/>
      <c r="R154" s="823">
        <v>2</v>
      </c>
      <c r="S154" s="824"/>
      <c r="T154" s="823">
        <v>0</v>
      </c>
      <c r="U154" s="824"/>
      <c r="V154" s="618"/>
      <c r="W154" s="814"/>
      <c r="X154" s="814"/>
      <c r="Y154" s="814"/>
      <c r="Z154" s="815"/>
      <c r="AA154" s="816"/>
      <c r="AB154" s="1149"/>
      <c r="AC154" s="1209"/>
      <c r="AD154" s="1210"/>
      <c r="AE154" s="1210"/>
      <c r="AF154" s="1211"/>
      <c r="AG154" s="9"/>
    </row>
    <row r="155" spans="1:33" s="3" customFormat="1" ht="29.25" customHeight="1">
      <c r="A155" s="448"/>
      <c r="B155" s="453"/>
      <c r="C155" s="454"/>
      <c r="D155" s="454"/>
      <c r="E155" s="454"/>
      <c r="F155" s="454"/>
      <c r="G155" s="455"/>
      <c r="H155" s="485"/>
      <c r="I155" s="486"/>
      <c r="J155" s="486"/>
      <c r="K155" s="486"/>
      <c r="L155" s="486"/>
      <c r="M155" s="486"/>
      <c r="N155" s="827" t="s">
        <v>259</v>
      </c>
      <c r="O155" s="828"/>
      <c r="P155" s="823">
        <v>1</v>
      </c>
      <c r="Q155" s="824"/>
      <c r="R155" s="823">
        <v>1</v>
      </c>
      <c r="S155" s="824"/>
      <c r="T155" s="823">
        <v>0</v>
      </c>
      <c r="U155" s="824"/>
      <c r="V155" s="618"/>
      <c r="W155" s="814"/>
      <c r="X155" s="814"/>
      <c r="Y155" s="814"/>
      <c r="Z155" s="815"/>
      <c r="AA155" s="816"/>
      <c r="AB155" s="1149"/>
      <c r="AC155" s="1209"/>
      <c r="AD155" s="1210"/>
      <c r="AE155" s="1210"/>
      <c r="AF155" s="1211"/>
      <c r="AG155" s="9"/>
    </row>
    <row r="156" spans="1:33" s="3" customFormat="1" ht="26.25" customHeight="1">
      <c r="A156" s="449"/>
      <c r="B156" s="456"/>
      <c r="C156" s="423"/>
      <c r="D156" s="423"/>
      <c r="E156" s="423"/>
      <c r="F156" s="423"/>
      <c r="G156" s="424"/>
      <c r="H156" s="487"/>
      <c r="I156" s="488"/>
      <c r="J156" s="488"/>
      <c r="K156" s="488"/>
      <c r="L156" s="488"/>
      <c r="M156" s="488"/>
      <c r="N156" s="827" t="s">
        <v>260</v>
      </c>
      <c r="O156" s="828"/>
      <c r="P156" s="823">
        <v>3</v>
      </c>
      <c r="Q156" s="824"/>
      <c r="R156" s="823">
        <v>3</v>
      </c>
      <c r="S156" s="824"/>
      <c r="T156" s="823">
        <v>0</v>
      </c>
      <c r="U156" s="824"/>
      <c r="V156" s="619"/>
      <c r="W156" s="814"/>
      <c r="X156" s="814"/>
      <c r="Y156" s="814"/>
      <c r="Z156" s="815"/>
      <c r="AA156" s="816"/>
      <c r="AB156" s="1150"/>
      <c r="AC156" s="1212"/>
      <c r="AD156" s="1213"/>
      <c r="AE156" s="1213"/>
      <c r="AF156" s="1214"/>
      <c r="AG156" s="9"/>
    </row>
    <row r="157" spans="1:33" s="3" customFormat="1" ht="26.25" customHeight="1">
      <c r="A157" s="447" t="s">
        <v>383</v>
      </c>
      <c r="B157" s="450" t="s">
        <v>317</v>
      </c>
      <c r="C157" s="451"/>
      <c r="D157" s="451"/>
      <c r="E157" s="451"/>
      <c r="F157" s="451"/>
      <c r="G157" s="452"/>
      <c r="H157" s="450" t="s">
        <v>318</v>
      </c>
      <c r="I157" s="451"/>
      <c r="J157" s="451"/>
      <c r="K157" s="451"/>
      <c r="L157" s="451"/>
      <c r="M157" s="451"/>
      <c r="N157" s="810"/>
      <c r="O157" s="829"/>
      <c r="P157" s="615" t="s">
        <v>320</v>
      </c>
      <c r="Q157" s="812"/>
      <c r="R157" s="812"/>
      <c r="S157" s="812"/>
      <c r="T157" s="812"/>
      <c r="U157" s="813"/>
      <c r="V157" s="817" t="s">
        <v>226</v>
      </c>
      <c r="W157" s="519"/>
      <c r="X157" s="520"/>
      <c r="Y157" s="521"/>
      <c r="Z157" s="521"/>
      <c r="AA157" s="522"/>
      <c r="AB157" s="1204"/>
      <c r="AC157" s="1206"/>
      <c r="AD157" s="1206"/>
      <c r="AE157" s="1206"/>
      <c r="AF157" s="1206"/>
      <c r="AG157" s="9"/>
    </row>
    <row r="158" spans="1:33" s="3" customFormat="1" ht="26.25" customHeight="1">
      <c r="A158" s="448"/>
      <c r="B158" s="453"/>
      <c r="C158" s="454"/>
      <c r="D158" s="454"/>
      <c r="E158" s="454"/>
      <c r="F158" s="454"/>
      <c r="G158" s="455"/>
      <c r="H158" s="457" t="s">
        <v>319</v>
      </c>
      <c r="I158" s="458"/>
      <c r="J158" s="757"/>
      <c r="K158" s="757"/>
      <c r="L158" s="757"/>
      <c r="M158" s="757"/>
      <c r="N158" s="830"/>
      <c r="O158" s="831"/>
      <c r="P158" s="613"/>
      <c r="Q158" s="613"/>
      <c r="R158" s="613"/>
      <c r="S158" s="613"/>
      <c r="T158" s="613"/>
      <c r="U158" s="614"/>
      <c r="V158" s="818"/>
      <c r="W158" s="1071"/>
      <c r="X158" s="525"/>
      <c r="Y158" s="525"/>
      <c r="Z158" s="525"/>
      <c r="AA158" s="526"/>
      <c r="AB158" s="1205"/>
      <c r="AC158" s="1206"/>
      <c r="AD158" s="1206"/>
      <c r="AE158" s="1206"/>
      <c r="AF158" s="1206"/>
      <c r="AG158" s="9"/>
    </row>
    <row r="159" spans="1:33" s="3" customFormat="1" ht="26.25" customHeight="1">
      <c r="A159" s="448"/>
      <c r="B159" s="453"/>
      <c r="C159" s="454"/>
      <c r="D159" s="454"/>
      <c r="E159" s="454"/>
      <c r="F159" s="454"/>
      <c r="G159" s="455"/>
      <c r="H159" s="483" t="s">
        <v>371</v>
      </c>
      <c r="I159" s="484"/>
      <c r="J159" s="484"/>
      <c r="K159" s="484"/>
      <c r="L159" s="484"/>
      <c r="M159" s="484"/>
      <c r="N159" s="830"/>
      <c r="O159" s="831"/>
      <c r="P159" s="832"/>
      <c r="Q159" s="832"/>
      <c r="R159" s="832"/>
      <c r="S159" s="832"/>
      <c r="T159" s="832"/>
      <c r="U159" s="833"/>
      <c r="V159" s="818"/>
      <c r="W159" s="1071"/>
      <c r="X159" s="525"/>
      <c r="Y159" s="525"/>
      <c r="Z159" s="525"/>
      <c r="AA159" s="526"/>
      <c r="AB159" s="1205"/>
      <c r="AC159" s="1206"/>
      <c r="AD159" s="1206"/>
      <c r="AE159" s="1206"/>
      <c r="AF159" s="1206"/>
      <c r="AG159" s="9"/>
    </row>
    <row r="160" spans="1:33" s="3" customFormat="1" ht="26.25" customHeight="1">
      <c r="A160" s="448"/>
      <c r="B160" s="453"/>
      <c r="C160" s="454"/>
      <c r="D160" s="454"/>
      <c r="E160" s="454"/>
      <c r="F160" s="454"/>
      <c r="G160" s="455"/>
      <c r="H160" s="485"/>
      <c r="I160" s="486"/>
      <c r="J160" s="486"/>
      <c r="K160" s="486"/>
      <c r="L160" s="486"/>
      <c r="M160" s="486"/>
      <c r="N160" s="802"/>
      <c r="O160" s="831"/>
      <c r="P160" s="837" t="s">
        <v>321</v>
      </c>
      <c r="Q160" s="832"/>
      <c r="R160" s="832"/>
      <c r="S160" s="832"/>
      <c r="T160" s="832"/>
      <c r="U160" s="833"/>
      <c r="V160" s="818"/>
      <c r="W160" s="1071"/>
      <c r="X160" s="525"/>
      <c r="Y160" s="525"/>
      <c r="Z160" s="525"/>
      <c r="AA160" s="526"/>
      <c r="AB160" s="1205"/>
      <c r="AC160" s="1206"/>
      <c r="AD160" s="1206"/>
      <c r="AE160" s="1206"/>
      <c r="AF160" s="1206"/>
      <c r="AG160" s="9"/>
    </row>
    <row r="161" spans="1:33" s="3" customFormat="1" ht="26.25" customHeight="1" thickBot="1">
      <c r="A161" s="449"/>
      <c r="B161" s="456"/>
      <c r="C161" s="423"/>
      <c r="D161" s="423"/>
      <c r="E161" s="423"/>
      <c r="F161" s="423"/>
      <c r="G161" s="424"/>
      <c r="H161" s="487"/>
      <c r="I161" s="488"/>
      <c r="J161" s="488"/>
      <c r="K161" s="488"/>
      <c r="L161" s="488"/>
      <c r="M161" s="488"/>
      <c r="N161" s="835"/>
      <c r="O161" s="836"/>
      <c r="P161" s="838"/>
      <c r="Q161" s="838"/>
      <c r="R161" s="838"/>
      <c r="S161" s="838"/>
      <c r="T161" s="838"/>
      <c r="U161" s="839"/>
      <c r="V161" s="819"/>
      <c r="W161" s="1072"/>
      <c r="X161" s="604"/>
      <c r="Y161" s="604"/>
      <c r="Z161" s="604"/>
      <c r="AA161" s="605"/>
      <c r="AB161" s="1205"/>
      <c r="AC161" s="1206"/>
      <c r="AD161" s="1206"/>
      <c r="AE161" s="1206"/>
      <c r="AF161" s="1206"/>
      <c r="AG161" s="9"/>
    </row>
    <row r="162" spans="1:33" s="3" customFormat="1" ht="26.25" customHeight="1">
      <c r="A162" s="108"/>
      <c r="B162" s="9"/>
      <c r="C162" s="9"/>
      <c r="D162" s="9"/>
      <c r="E162" s="9"/>
      <c r="F162" s="9"/>
      <c r="G162" s="9"/>
      <c r="H162" s="9"/>
      <c r="I162" s="9"/>
      <c r="J162" s="9"/>
      <c r="K162" s="9"/>
      <c r="L162" s="9"/>
      <c r="M162" s="9"/>
      <c r="N162" s="89"/>
      <c r="O162" s="109"/>
      <c r="P162" s="106"/>
      <c r="Q162" s="107"/>
      <c r="R162" s="106"/>
      <c r="S162" s="107"/>
      <c r="T162" s="106"/>
      <c r="U162" s="107"/>
      <c r="V162" s="130"/>
      <c r="W162" s="9"/>
      <c r="X162" s="9"/>
      <c r="Y162" s="9"/>
      <c r="Z162" s="70"/>
      <c r="AA162" s="70"/>
      <c r="AB162" s="137"/>
      <c r="AC162" s="62"/>
      <c r="AD162" s="62"/>
      <c r="AE162" s="62"/>
      <c r="AF162" s="62"/>
      <c r="AG162" s="9"/>
    </row>
    <row r="163" spans="1:33" ht="24" customHeight="1">
      <c r="A163" s="65"/>
      <c r="B163" s="18"/>
      <c r="C163" s="18"/>
      <c r="D163" s="18"/>
      <c r="E163" s="18"/>
      <c r="F163" s="18"/>
      <c r="G163" s="18"/>
      <c r="H163" s="18"/>
      <c r="I163" s="18"/>
      <c r="J163" s="18"/>
      <c r="K163" s="18"/>
      <c r="L163" s="18"/>
      <c r="M163" s="18"/>
      <c r="N163" s="18"/>
      <c r="O163" s="18"/>
      <c r="P163" s="18"/>
      <c r="Q163" s="18"/>
      <c r="R163" s="18"/>
      <c r="S163" s="18"/>
      <c r="U163" s="18"/>
      <c r="V163" s="129"/>
      <c r="W163" s="23"/>
      <c r="X163" s="23"/>
      <c r="Y163" s="23"/>
      <c r="AB163" s="135"/>
    </row>
    <row r="164" spans="1:33" ht="24" customHeight="1">
      <c r="A164" s="17" t="s">
        <v>78</v>
      </c>
      <c r="B164" s="6"/>
      <c r="C164" s="6"/>
      <c r="D164" s="6"/>
      <c r="E164" s="6"/>
      <c r="F164" s="6"/>
      <c r="G164" s="6"/>
      <c r="H164" s="6"/>
      <c r="I164" s="6"/>
      <c r="J164" s="6"/>
      <c r="K164" s="6"/>
      <c r="L164" s="6"/>
      <c r="M164" s="6"/>
      <c r="N164" s="6"/>
      <c r="O164" s="6"/>
      <c r="P164" s="6"/>
      <c r="Q164" s="6"/>
      <c r="R164" s="6"/>
      <c r="S164" s="6"/>
      <c r="T164" s="6"/>
      <c r="U164" s="6"/>
      <c r="V164" s="128"/>
      <c r="W164" s="11"/>
      <c r="X164" s="11"/>
      <c r="Y164" s="11"/>
    </row>
    <row r="165" spans="1:33" ht="24" customHeight="1" thickBot="1">
      <c r="A165" s="8"/>
      <c r="B165" s="8"/>
      <c r="C165" s="8"/>
      <c r="D165" s="8"/>
      <c r="E165" s="8"/>
      <c r="F165" s="8"/>
      <c r="G165" s="8"/>
      <c r="H165" s="8"/>
      <c r="I165" s="8"/>
      <c r="J165" s="8"/>
      <c r="K165" s="8"/>
      <c r="L165" s="8"/>
      <c r="M165" s="8"/>
      <c r="N165" s="11"/>
      <c r="O165" s="11"/>
      <c r="P165" s="11"/>
      <c r="Q165" s="11"/>
      <c r="R165" s="11"/>
      <c r="S165" s="11"/>
      <c r="T165" s="11"/>
      <c r="U165" s="11"/>
      <c r="V165" s="128"/>
      <c r="W165" s="11"/>
      <c r="X165" s="11"/>
      <c r="Y165" s="11"/>
      <c r="AB165" s="136"/>
    </row>
    <row r="166" spans="1:33" s="15" customFormat="1" ht="24" customHeight="1">
      <c r="A166" s="464" t="s">
        <v>392</v>
      </c>
      <c r="B166" s="465"/>
      <c r="C166" s="465"/>
      <c r="D166" s="465"/>
      <c r="E166" s="465"/>
      <c r="F166" s="465"/>
      <c r="G166" s="466"/>
      <c r="H166" s="470" t="s">
        <v>7</v>
      </c>
      <c r="I166" s="471"/>
      <c r="J166" s="471"/>
      <c r="K166" s="471"/>
      <c r="L166" s="471"/>
      <c r="M166" s="471"/>
      <c r="N166" s="472" t="s">
        <v>403</v>
      </c>
      <c r="O166" s="473"/>
      <c r="P166" s="473"/>
      <c r="Q166" s="473"/>
      <c r="R166" s="473"/>
      <c r="S166" s="473"/>
      <c r="T166" s="473"/>
      <c r="U166" s="474"/>
      <c r="V166" s="546" t="s">
        <v>404</v>
      </c>
      <c r="W166" s="548" t="s">
        <v>405</v>
      </c>
      <c r="X166" s="473"/>
      <c r="Y166" s="473"/>
      <c r="Z166" s="549"/>
      <c r="AA166" s="550"/>
      <c r="AB166" s="552" t="s">
        <v>62</v>
      </c>
      <c r="AC166" s="464" t="s">
        <v>412</v>
      </c>
      <c r="AD166" s="465"/>
      <c r="AE166" s="540"/>
      <c r="AF166" s="541"/>
      <c r="AG166" s="62"/>
    </row>
    <row r="167" spans="1:33" s="15" customFormat="1" ht="24" customHeight="1">
      <c r="A167" s="467"/>
      <c r="B167" s="468"/>
      <c r="C167" s="468"/>
      <c r="D167" s="468"/>
      <c r="E167" s="468"/>
      <c r="F167" s="468"/>
      <c r="G167" s="469"/>
      <c r="H167" s="445" t="s">
        <v>101</v>
      </c>
      <c r="I167" s="446"/>
      <c r="J167" s="446"/>
      <c r="K167" s="446"/>
      <c r="L167" s="446"/>
      <c r="M167" s="446"/>
      <c r="N167" s="475"/>
      <c r="O167" s="468"/>
      <c r="P167" s="468"/>
      <c r="Q167" s="468"/>
      <c r="R167" s="468"/>
      <c r="S167" s="468"/>
      <c r="T167" s="468"/>
      <c r="U167" s="469"/>
      <c r="V167" s="547"/>
      <c r="W167" s="467"/>
      <c r="X167" s="468"/>
      <c r="Y167" s="468"/>
      <c r="Z167" s="543"/>
      <c r="AA167" s="551"/>
      <c r="AB167" s="553"/>
      <c r="AC167" s="542"/>
      <c r="AD167" s="543"/>
      <c r="AE167" s="543"/>
      <c r="AF167" s="544"/>
      <c r="AG167" s="62"/>
    </row>
    <row r="168" spans="1:33" s="3" customFormat="1" ht="24" customHeight="1">
      <c r="A168" s="447" t="s">
        <v>393</v>
      </c>
      <c r="B168" s="450" t="s">
        <v>84</v>
      </c>
      <c r="C168" s="451"/>
      <c r="D168" s="451"/>
      <c r="E168" s="451"/>
      <c r="F168" s="451"/>
      <c r="G168" s="452"/>
      <c r="H168" s="450" t="s">
        <v>67</v>
      </c>
      <c r="I168" s="451"/>
      <c r="J168" s="451"/>
      <c r="K168" s="451"/>
      <c r="L168" s="451"/>
      <c r="M168" s="451"/>
      <c r="N168" s="842" t="s">
        <v>29</v>
      </c>
      <c r="O168" s="843"/>
      <c r="P168" s="843"/>
      <c r="Q168" s="843"/>
      <c r="R168" s="843"/>
      <c r="S168" s="843"/>
      <c r="T168" s="843"/>
      <c r="U168" s="844"/>
      <c r="V168" s="617" t="s">
        <v>205</v>
      </c>
      <c r="W168" s="519"/>
      <c r="X168" s="520"/>
      <c r="Y168" s="520"/>
      <c r="Z168" s="521"/>
      <c r="AA168" s="522"/>
      <c r="AB168" s="1148"/>
      <c r="AC168" s="1151"/>
      <c r="AD168" s="1152"/>
      <c r="AE168" s="1152"/>
      <c r="AF168" s="1153"/>
      <c r="AG168" s="9"/>
    </row>
    <row r="169" spans="1:33" s="3" customFormat="1" ht="44.25" customHeight="1">
      <c r="A169" s="448"/>
      <c r="B169" s="453"/>
      <c r="C169" s="454"/>
      <c r="D169" s="454"/>
      <c r="E169" s="454"/>
      <c r="F169" s="454"/>
      <c r="G169" s="455"/>
      <c r="H169" s="453"/>
      <c r="I169" s="454"/>
      <c r="J169" s="454"/>
      <c r="K169" s="454"/>
      <c r="L169" s="454"/>
      <c r="M169" s="454"/>
      <c r="N169" s="845" t="s">
        <v>121</v>
      </c>
      <c r="O169" s="846"/>
      <c r="P169" s="846"/>
      <c r="Q169" s="847"/>
      <c r="R169" s="848" t="s">
        <v>119</v>
      </c>
      <c r="S169" s="849"/>
      <c r="T169" s="849"/>
      <c r="U169" s="850"/>
      <c r="V169" s="618"/>
      <c r="W169" s="523"/>
      <c r="X169" s="524"/>
      <c r="Y169" s="524"/>
      <c r="Z169" s="525"/>
      <c r="AA169" s="526"/>
      <c r="AB169" s="1149"/>
      <c r="AC169" s="1154"/>
      <c r="AD169" s="1155"/>
      <c r="AE169" s="1155"/>
      <c r="AF169" s="1156"/>
      <c r="AG169" s="9"/>
    </row>
    <row r="170" spans="1:33" s="3" customFormat="1" ht="24" customHeight="1">
      <c r="A170" s="448"/>
      <c r="B170" s="453"/>
      <c r="C170" s="454"/>
      <c r="D170" s="454"/>
      <c r="E170" s="454"/>
      <c r="F170" s="454"/>
      <c r="G170" s="455"/>
      <c r="H170" s="457"/>
      <c r="I170" s="458"/>
      <c r="J170" s="458"/>
      <c r="K170" s="458"/>
      <c r="L170" s="458"/>
      <c r="M170" s="458"/>
      <c r="N170" s="851">
        <v>180000</v>
      </c>
      <c r="O170" s="852"/>
      <c r="P170" s="853"/>
      <c r="Q170" s="47" t="s">
        <v>105</v>
      </c>
      <c r="R170" s="854">
        <v>180000</v>
      </c>
      <c r="S170" s="852"/>
      <c r="T170" s="853"/>
      <c r="U170" s="33" t="s">
        <v>105</v>
      </c>
      <c r="V170" s="618"/>
      <c r="W170" s="523"/>
      <c r="X170" s="524"/>
      <c r="Y170" s="524"/>
      <c r="Z170" s="525"/>
      <c r="AA170" s="526"/>
      <c r="AB170" s="1149"/>
      <c r="AC170" s="1154"/>
      <c r="AD170" s="1155"/>
      <c r="AE170" s="1155"/>
      <c r="AF170" s="1156"/>
      <c r="AG170" s="9"/>
    </row>
    <row r="171" spans="1:33" s="3" customFormat="1" ht="24" customHeight="1">
      <c r="A171" s="448"/>
      <c r="B171" s="453"/>
      <c r="C171" s="454"/>
      <c r="D171" s="454"/>
      <c r="E171" s="454"/>
      <c r="F171" s="454"/>
      <c r="G171" s="455"/>
      <c r="H171" s="572" t="s">
        <v>334</v>
      </c>
      <c r="I171" s="573"/>
      <c r="J171" s="573"/>
      <c r="K171" s="573"/>
      <c r="L171" s="573"/>
      <c r="M171" s="573"/>
      <c r="N171" s="513" t="s">
        <v>442</v>
      </c>
      <c r="O171" s="514"/>
      <c r="P171" s="514"/>
      <c r="Q171" s="514"/>
      <c r="R171" s="514"/>
      <c r="S171" s="514"/>
      <c r="T171" s="514"/>
      <c r="U171" s="515"/>
      <c r="V171" s="618"/>
      <c r="W171" s="523"/>
      <c r="X171" s="524"/>
      <c r="Y171" s="524"/>
      <c r="Z171" s="525"/>
      <c r="AA171" s="526"/>
      <c r="AB171" s="1149"/>
      <c r="AC171" s="1154"/>
      <c r="AD171" s="1155"/>
      <c r="AE171" s="1155"/>
      <c r="AF171" s="1156"/>
      <c r="AG171" s="9"/>
    </row>
    <row r="172" spans="1:33" s="3" customFormat="1" ht="33" customHeight="1">
      <c r="A172" s="449"/>
      <c r="B172" s="456"/>
      <c r="C172" s="423"/>
      <c r="D172" s="423"/>
      <c r="E172" s="423"/>
      <c r="F172" s="423"/>
      <c r="G172" s="424"/>
      <c r="H172" s="456"/>
      <c r="I172" s="423"/>
      <c r="J172" s="423"/>
      <c r="K172" s="423"/>
      <c r="L172" s="423"/>
      <c r="M172" s="423"/>
      <c r="N172" s="516"/>
      <c r="O172" s="517"/>
      <c r="P172" s="517"/>
      <c r="Q172" s="517"/>
      <c r="R172" s="517"/>
      <c r="S172" s="517"/>
      <c r="T172" s="517"/>
      <c r="U172" s="518"/>
      <c r="V172" s="619"/>
      <c r="W172" s="527"/>
      <c r="X172" s="517"/>
      <c r="Y172" s="517"/>
      <c r="Z172" s="528"/>
      <c r="AA172" s="529"/>
      <c r="AB172" s="1150"/>
      <c r="AC172" s="1157"/>
      <c r="AD172" s="1158"/>
      <c r="AE172" s="1158"/>
      <c r="AF172" s="1159"/>
      <c r="AG172" s="9"/>
    </row>
    <row r="173" spans="1:33" s="3" customFormat="1" ht="39.75" customHeight="1">
      <c r="A173" s="447" t="s">
        <v>394</v>
      </c>
      <c r="B173" s="450" t="s">
        <v>14</v>
      </c>
      <c r="C173" s="451"/>
      <c r="D173" s="451"/>
      <c r="E173" s="451"/>
      <c r="F173" s="451"/>
      <c r="G173" s="452"/>
      <c r="H173" s="450" t="s">
        <v>195</v>
      </c>
      <c r="I173" s="451"/>
      <c r="J173" s="451"/>
      <c r="K173" s="451"/>
      <c r="L173" s="451"/>
      <c r="M173" s="451"/>
      <c r="N173" s="510" t="s">
        <v>135</v>
      </c>
      <c r="O173" s="511"/>
      <c r="P173" s="511"/>
      <c r="Q173" s="511"/>
      <c r="R173" s="511"/>
      <c r="S173" s="511"/>
      <c r="T173" s="511"/>
      <c r="U173" s="512"/>
      <c r="V173" s="617" t="s">
        <v>205</v>
      </c>
      <c r="W173" s="519"/>
      <c r="X173" s="520"/>
      <c r="Y173" s="520"/>
      <c r="Z173" s="521"/>
      <c r="AA173" s="522"/>
      <c r="AB173" s="1148"/>
      <c r="AC173" s="1151"/>
      <c r="AD173" s="1152"/>
      <c r="AE173" s="1152"/>
      <c r="AF173" s="1153"/>
      <c r="AG173" s="9"/>
    </row>
    <row r="174" spans="1:33" s="3" customFormat="1" ht="24" customHeight="1">
      <c r="A174" s="448"/>
      <c r="B174" s="453"/>
      <c r="C174" s="454"/>
      <c r="D174" s="454"/>
      <c r="E174" s="454"/>
      <c r="F174" s="454"/>
      <c r="G174" s="455"/>
      <c r="H174" s="453"/>
      <c r="I174" s="454"/>
      <c r="J174" s="454"/>
      <c r="K174" s="454"/>
      <c r="L174" s="454"/>
      <c r="M174" s="454"/>
      <c r="N174" s="477" t="s">
        <v>118</v>
      </c>
      <c r="O174" s="479"/>
      <c r="P174" s="582">
        <v>6</v>
      </c>
      <c r="Q174" s="481"/>
      <c r="R174" s="765" t="s">
        <v>115</v>
      </c>
      <c r="S174" s="766"/>
      <c r="T174" s="766"/>
      <c r="U174" s="767"/>
      <c r="V174" s="618"/>
      <c r="W174" s="523"/>
      <c r="X174" s="524"/>
      <c r="Y174" s="524"/>
      <c r="Z174" s="525"/>
      <c r="AA174" s="526"/>
      <c r="AB174" s="1149"/>
      <c r="AC174" s="1154"/>
      <c r="AD174" s="1155"/>
      <c r="AE174" s="1155"/>
      <c r="AF174" s="1156"/>
      <c r="AG174" s="9"/>
    </row>
    <row r="175" spans="1:33" s="3" customFormat="1" ht="24" customHeight="1">
      <c r="A175" s="448"/>
      <c r="B175" s="453"/>
      <c r="C175" s="454"/>
      <c r="D175" s="454"/>
      <c r="E175" s="454"/>
      <c r="F175" s="454"/>
      <c r="G175" s="455"/>
      <c r="H175" s="457"/>
      <c r="I175" s="458"/>
      <c r="J175" s="458"/>
      <c r="K175" s="458"/>
      <c r="L175" s="458"/>
      <c r="M175" s="458"/>
      <c r="N175" s="77"/>
      <c r="O175" s="862" t="s">
        <v>181</v>
      </c>
      <c r="P175" s="863"/>
      <c r="Q175" s="864"/>
      <c r="R175" s="856" t="s">
        <v>119</v>
      </c>
      <c r="S175" s="857"/>
      <c r="T175" s="858"/>
      <c r="U175" s="52"/>
      <c r="V175" s="618"/>
      <c r="W175" s="523"/>
      <c r="X175" s="524"/>
      <c r="Y175" s="524"/>
      <c r="Z175" s="525"/>
      <c r="AA175" s="526"/>
      <c r="AB175" s="1149"/>
      <c r="AC175" s="1154"/>
      <c r="AD175" s="1155"/>
      <c r="AE175" s="1155"/>
      <c r="AF175" s="1156"/>
      <c r="AG175" s="9"/>
    </row>
    <row r="176" spans="1:33" s="3" customFormat="1" ht="24" customHeight="1">
      <c r="A176" s="448"/>
      <c r="B176" s="453"/>
      <c r="C176" s="454"/>
      <c r="D176" s="454"/>
      <c r="E176" s="454"/>
      <c r="F176" s="454"/>
      <c r="G176" s="455"/>
      <c r="H176" s="572" t="s">
        <v>335</v>
      </c>
      <c r="I176" s="573"/>
      <c r="J176" s="573"/>
      <c r="K176" s="573"/>
      <c r="L176" s="573"/>
      <c r="M176" s="573"/>
      <c r="N176" s="77" t="s">
        <v>115</v>
      </c>
      <c r="O176" s="865">
        <v>111400</v>
      </c>
      <c r="P176" s="866"/>
      <c r="Q176" s="867"/>
      <c r="R176" s="865">
        <v>111400</v>
      </c>
      <c r="S176" s="866"/>
      <c r="T176" s="867"/>
      <c r="U176" s="51" t="s">
        <v>161</v>
      </c>
      <c r="V176" s="618"/>
      <c r="W176" s="523"/>
      <c r="X176" s="524"/>
      <c r="Y176" s="524"/>
      <c r="Z176" s="525"/>
      <c r="AA176" s="526"/>
      <c r="AB176" s="1149"/>
      <c r="AC176" s="1154"/>
      <c r="AD176" s="1155"/>
      <c r="AE176" s="1155"/>
      <c r="AF176" s="1156"/>
      <c r="AG176" s="9"/>
    </row>
    <row r="177" spans="1:33" s="3" customFormat="1" ht="24" customHeight="1">
      <c r="A177" s="448"/>
      <c r="B177" s="453"/>
      <c r="C177" s="454"/>
      <c r="D177" s="454"/>
      <c r="E177" s="454"/>
      <c r="F177" s="454"/>
      <c r="G177" s="455"/>
      <c r="H177" s="453"/>
      <c r="I177" s="454"/>
      <c r="J177" s="454"/>
      <c r="K177" s="454"/>
      <c r="L177" s="454"/>
      <c r="M177" s="454"/>
      <c r="N177" s="93"/>
      <c r="O177" s="848" t="s">
        <v>28</v>
      </c>
      <c r="P177" s="849"/>
      <c r="Q177" s="855"/>
      <c r="R177" s="856" t="s">
        <v>119</v>
      </c>
      <c r="S177" s="857"/>
      <c r="T177" s="858"/>
      <c r="U177" s="56"/>
      <c r="V177" s="618"/>
      <c r="W177" s="523"/>
      <c r="X177" s="524"/>
      <c r="Y177" s="524"/>
      <c r="Z177" s="525"/>
      <c r="AA177" s="526"/>
      <c r="AB177" s="1149"/>
      <c r="AC177" s="1154"/>
      <c r="AD177" s="1155"/>
      <c r="AE177" s="1155"/>
      <c r="AF177" s="1156"/>
      <c r="AG177" s="9"/>
    </row>
    <row r="178" spans="1:33" s="3" customFormat="1" ht="24" customHeight="1" thickBot="1">
      <c r="A178" s="449"/>
      <c r="B178" s="456"/>
      <c r="C178" s="423"/>
      <c r="D178" s="423"/>
      <c r="E178" s="423"/>
      <c r="F178" s="423"/>
      <c r="G178" s="424"/>
      <c r="H178" s="456"/>
      <c r="I178" s="423"/>
      <c r="J178" s="423"/>
      <c r="K178" s="423"/>
      <c r="L178" s="423"/>
      <c r="M178" s="423"/>
      <c r="N178" s="94" t="s">
        <v>182</v>
      </c>
      <c r="O178" s="859">
        <v>1336800</v>
      </c>
      <c r="P178" s="860"/>
      <c r="Q178" s="861"/>
      <c r="R178" s="859">
        <v>1336800</v>
      </c>
      <c r="S178" s="860"/>
      <c r="T178" s="861"/>
      <c r="U178" s="95" t="s">
        <v>161</v>
      </c>
      <c r="V178" s="630"/>
      <c r="W178" s="603"/>
      <c r="X178" s="561"/>
      <c r="Y178" s="561"/>
      <c r="Z178" s="604"/>
      <c r="AA178" s="605"/>
      <c r="AB178" s="1150"/>
      <c r="AC178" s="1157"/>
      <c r="AD178" s="1158"/>
      <c r="AE178" s="1158"/>
      <c r="AF178" s="1159"/>
      <c r="AG178" s="9"/>
    </row>
    <row r="179" spans="1:33" ht="12" customHeight="1">
      <c r="A179" s="588"/>
      <c r="B179" s="588"/>
      <c r="C179" s="588"/>
      <c r="D179" s="588"/>
      <c r="E179" s="588"/>
      <c r="F179" s="588"/>
      <c r="G179" s="588"/>
      <c r="H179" s="588"/>
      <c r="I179" s="588"/>
      <c r="J179" s="588"/>
      <c r="K179" s="588"/>
      <c r="L179" s="588"/>
      <c r="M179" s="588"/>
      <c r="N179" s="589"/>
      <c r="O179" s="589"/>
      <c r="P179" s="589"/>
      <c r="Q179" s="589"/>
      <c r="R179" s="589"/>
      <c r="S179" s="589"/>
      <c r="T179" s="589"/>
      <c r="U179" s="589"/>
      <c r="V179" s="129"/>
      <c r="W179" s="23"/>
      <c r="X179" s="23"/>
      <c r="Y179" s="23"/>
      <c r="AB179" s="135"/>
    </row>
    <row r="180" spans="1:33" ht="24" customHeight="1">
      <c r="A180" s="431" t="s">
        <v>153</v>
      </c>
      <c r="B180" s="431"/>
      <c r="C180" s="431"/>
      <c r="D180" s="431"/>
      <c r="E180" s="431"/>
      <c r="F180" s="431"/>
      <c r="G180" s="431"/>
      <c r="H180" s="431"/>
      <c r="I180" s="431"/>
      <c r="J180" s="431"/>
      <c r="K180" s="431"/>
      <c r="L180" s="431"/>
      <c r="M180" s="431"/>
      <c r="N180" s="431"/>
      <c r="O180" s="431"/>
      <c r="P180" s="431"/>
      <c r="Q180" s="431"/>
      <c r="R180" s="431"/>
      <c r="S180" s="431"/>
      <c r="T180" s="431"/>
      <c r="U180" s="431"/>
      <c r="V180" s="128"/>
      <c r="W180" s="11"/>
      <c r="X180" s="11"/>
      <c r="Y180" s="11"/>
    </row>
    <row r="181" spans="1:33" ht="24" customHeight="1" thickBot="1">
      <c r="A181" s="8"/>
      <c r="B181" s="8"/>
      <c r="C181" s="8"/>
      <c r="D181" s="8"/>
      <c r="E181" s="8"/>
      <c r="F181" s="8"/>
      <c r="G181" s="8"/>
      <c r="H181" s="8"/>
      <c r="I181" s="8"/>
      <c r="J181" s="8"/>
      <c r="K181" s="8"/>
      <c r="L181" s="8"/>
      <c r="M181" s="8"/>
      <c r="N181" s="11"/>
      <c r="O181" s="11"/>
      <c r="P181" s="11"/>
      <c r="Q181" s="11"/>
      <c r="R181" s="11"/>
      <c r="S181" s="11"/>
      <c r="T181" s="11"/>
      <c r="U181" s="11"/>
      <c r="V181" s="128"/>
      <c r="W181" s="11"/>
      <c r="X181" s="11"/>
      <c r="Y181" s="11"/>
      <c r="AB181" s="136"/>
    </row>
    <row r="182" spans="1:33" s="15" customFormat="1" ht="24" customHeight="1">
      <c r="A182" s="464" t="s">
        <v>392</v>
      </c>
      <c r="B182" s="465"/>
      <c r="C182" s="465"/>
      <c r="D182" s="465"/>
      <c r="E182" s="465"/>
      <c r="F182" s="465"/>
      <c r="G182" s="466"/>
      <c r="H182" s="470" t="s">
        <v>7</v>
      </c>
      <c r="I182" s="471"/>
      <c r="J182" s="471"/>
      <c r="K182" s="471"/>
      <c r="L182" s="471"/>
      <c r="M182" s="471"/>
      <c r="N182" s="472" t="s">
        <v>403</v>
      </c>
      <c r="O182" s="473"/>
      <c r="P182" s="473"/>
      <c r="Q182" s="473"/>
      <c r="R182" s="473"/>
      <c r="S182" s="473"/>
      <c r="T182" s="473"/>
      <c r="U182" s="474"/>
      <c r="V182" s="546" t="s">
        <v>404</v>
      </c>
      <c r="W182" s="548" t="s">
        <v>405</v>
      </c>
      <c r="X182" s="473"/>
      <c r="Y182" s="473"/>
      <c r="Z182" s="549"/>
      <c r="AA182" s="550"/>
      <c r="AB182" s="552" t="s">
        <v>62</v>
      </c>
      <c r="AC182" s="464" t="s">
        <v>412</v>
      </c>
      <c r="AD182" s="465"/>
      <c r="AE182" s="540"/>
      <c r="AF182" s="541"/>
      <c r="AG182" s="62"/>
    </row>
    <row r="183" spans="1:33" s="15" customFormat="1" ht="24" customHeight="1">
      <c r="A183" s="467"/>
      <c r="B183" s="468"/>
      <c r="C183" s="468"/>
      <c r="D183" s="468"/>
      <c r="E183" s="468"/>
      <c r="F183" s="468"/>
      <c r="G183" s="469"/>
      <c r="H183" s="445" t="s">
        <v>101</v>
      </c>
      <c r="I183" s="446"/>
      <c r="J183" s="446"/>
      <c r="K183" s="446"/>
      <c r="L183" s="446"/>
      <c r="M183" s="446"/>
      <c r="N183" s="475"/>
      <c r="O183" s="468"/>
      <c r="P183" s="468"/>
      <c r="Q183" s="468"/>
      <c r="R183" s="468"/>
      <c r="S183" s="468"/>
      <c r="T183" s="468"/>
      <c r="U183" s="469"/>
      <c r="V183" s="547"/>
      <c r="W183" s="467"/>
      <c r="X183" s="468"/>
      <c r="Y183" s="468"/>
      <c r="Z183" s="543"/>
      <c r="AA183" s="551"/>
      <c r="AB183" s="553"/>
      <c r="AC183" s="542"/>
      <c r="AD183" s="543"/>
      <c r="AE183" s="543"/>
      <c r="AF183" s="544"/>
      <c r="AG183" s="62"/>
    </row>
    <row r="184" spans="1:33" s="3" customFormat="1" ht="21" customHeight="1">
      <c r="A184" s="447" t="s">
        <v>3</v>
      </c>
      <c r="B184" s="450" t="s">
        <v>85</v>
      </c>
      <c r="C184" s="451"/>
      <c r="D184" s="451"/>
      <c r="E184" s="451"/>
      <c r="F184" s="451"/>
      <c r="G184" s="452"/>
      <c r="H184" s="450" t="s">
        <v>36</v>
      </c>
      <c r="I184" s="451"/>
      <c r="J184" s="451"/>
      <c r="K184" s="451"/>
      <c r="L184" s="451"/>
      <c r="M184" s="451"/>
      <c r="N184" s="868" t="s">
        <v>443</v>
      </c>
      <c r="O184" s="869"/>
      <c r="P184" s="869"/>
      <c r="Q184" s="869"/>
      <c r="R184" s="869"/>
      <c r="S184" s="869"/>
      <c r="T184" s="869"/>
      <c r="U184" s="870"/>
      <c r="V184" s="617" t="s">
        <v>205</v>
      </c>
      <c r="W184" s="519"/>
      <c r="X184" s="520"/>
      <c r="Y184" s="520"/>
      <c r="Z184" s="520"/>
      <c r="AA184" s="537"/>
      <c r="AB184" s="1148"/>
      <c r="AC184" s="1151"/>
      <c r="AD184" s="1152"/>
      <c r="AE184" s="1152"/>
      <c r="AF184" s="1153"/>
      <c r="AG184" s="9"/>
    </row>
    <row r="185" spans="1:33" s="3" customFormat="1" ht="18.75" customHeight="1">
      <c r="A185" s="448"/>
      <c r="B185" s="453"/>
      <c r="C185" s="454"/>
      <c r="D185" s="454"/>
      <c r="E185" s="454"/>
      <c r="F185" s="454"/>
      <c r="G185" s="455"/>
      <c r="H185" s="457"/>
      <c r="I185" s="458"/>
      <c r="J185" s="458"/>
      <c r="K185" s="458"/>
      <c r="L185" s="458"/>
      <c r="M185" s="458"/>
      <c r="N185" s="871"/>
      <c r="O185" s="872"/>
      <c r="P185" s="872"/>
      <c r="Q185" s="872"/>
      <c r="R185" s="872"/>
      <c r="S185" s="872"/>
      <c r="T185" s="872"/>
      <c r="U185" s="873"/>
      <c r="V185" s="618"/>
      <c r="W185" s="523"/>
      <c r="X185" s="524"/>
      <c r="Y185" s="524"/>
      <c r="Z185" s="524"/>
      <c r="AA185" s="538"/>
      <c r="AB185" s="1149"/>
      <c r="AC185" s="1154"/>
      <c r="AD185" s="1155"/>
      <c r="AE185" s="1155"/>
      <c r="AF185" s="1156"/>
      <c r="AG185" s="9"/>
    </row>
    <row r="186" spans="1:33" s="3" customFormat="1" ht="24" customHeight="1">
      <c r="A186" s="448"/>
      <c r="B186" s="453"/>
      <c r="C186" s="454"/>
      <c r="D186" s="454"/>
      <c r="E186" s="454"/>
      <c r="F186" s="454"/>
      <c r="G186" s="455"/>
      <c r="H186" s="572" t="s">
        <v>174</v>
      </c>
      <c r="I186" s="573"/>
      <c r="J186" s="573"/>
      <c r="K186" s="573"/>
      <c r="L186" s="573"/>
      <c r="M186" s="573"/>
      <c r="N186" s="871"/>
      <c r="O186" s="872"/>
      <c r="P186" s="872"/>
      <c r="Q186" s="872"/>
      <c r="R186" s="872"/>
      <c r="S186" s="872"/>
      <c r="T186" s="872"/>
      <c r="U186" s="873"/>
      <c r="V186" s="618"/>
      <c r="W186" s="523"/>
      <c r="X186" s="524"/>
      <c r="Y186" s="524"/>
      <c r="Z186" s="524"/>
      <c r="AA186" s="538"/>
      <c r="AB186" s="1149"/>
      <c r="AC186" s="1154"/>
      <c r="AD186" s="1155"/>
      <c r="AE186" s="1155"/>
      <c r="AF186" s="1156"/>
      <c r="AG186" s="9"/>
    </row>
    <row r="187" spans="1:33" s="3" customFormat="1" ht="14.25" customHeight="1">
      <c r="A187" s="449"/>
      <c r="B187" s="456"/>
      <c r="C187" s="423"/>
      <c r="D187" s="423"/>
      <c r="E187" s="423"/>
      <c r="F187" s="423"/>
      <c r="G187" s="424"/>
      <c r="H187" s="456"/>
      <c r="I187" s="423"/>
      <c r="J187" s="423"/>
      <c r="K187" s="423"/>
      <c r="L187" s="423"/>
      <c r="M187" s="423"/>
      <c r="N187" s="874"/>
      <c r="O187" s="875"/>
      <c r="P187" s="875"/>
      <c r="Q187" s="875"/>
      <c r="R187" s="875"/>
      <c r="S187" s="875"/>
      <c r="T187" s="875"/>
      <c r="U187" s="876"/>
      <c r="V187" s="619"/>
      <c r="W187" s="527"/>
      <c r="X187" s="517"/>
      <c r="Y187" s="517"/>
      <c r="Z187" s="517"/>
      <c r="AA187" s="539"/>
      <c r="AB187" s="1150"/>
      <c r="AC187" s="1157"/>
      <c r="AD187" s="1158"/>
      <c r="AE187" s="1158"/>
      <c r="AF187" s="1159"/>
      <c r="AG187" s="9"/>
    </row>
    <row r="188" spans="1:33" s="3" customFormat="1" ht="24" customHeight="1">
      <c r="A188" s="447" t="s">
        <v>4</v>
      </c>
      <c r="B188" s="882" t="s">
        <v>86</v>
      </c>
      <c r="C188" s="760"/>
      <c r="D188" s="760"/>
      <c r="E188" s="760"/>
      <c r="F188" s="760"/>
      <c r="G188" s="761"/>
      <c r="H188" s="882" t="s">
        <v>387</v>
      </c>
      <c r="I188" s="760"/>
      <c r="J188" s="760"/>
      <c r="K188" s="760"/>
      <c r="L188" s="760"/>
      <c r="M188" s="760"/>
      <c r="N188" s="96"/>
      <c r="O188" s="890" t="s">
        <v>186</v>
      </c>
      <c r="P188" s="511"/>
      <c r="Q188" s="511"/>
      <c r="R188" s="511"/>
      <c r="S188" s="511"/>
      <c r="T188" s="511"/>
      <c r="U188" s="512"/>
      <c r="V188" s="617" t="s">
        <v>205</v>
      </c>
      <c r="W188" s="519"/>
      <c r="X188" s="520"/>
      <c r="Y188" s="520"/>
      <c r="Z188" s="521"/>
      <c r="AA188" s="522"/>
      <c r="AB188" s="1148"/>
      <c r="AC188" s="1151" t="s">
        <v>406</v>
      </c>
      <c r="AD188" s="1152"/>
      <c r="AE188" s="1152"/>
      <c r="AF188" s="1153"/>
      <c r="AG188" s="9"/>
    </row>
    <row r="189" spans="1:33" s="3" customFormat="1" ht="24" customHeight="1">
      <c r="A189" s="448"/>
      <c r="B189" s="883"/>
      <c r="C189" s="884"/>
      <c r="D189" s="884"/>
      <c r="E189" s="884"/>
      <c r="F189" s="884"/>
      <c r="G189" s="885"/>
      <c r="H189" s="883"/>
      <c r="I189" s="884"/>
      <c r="J189" s="884"/>
      <c r="K189" s="884"/>
      <c r="L189" s="884"/>
      <c r="M189" s="884"/>
      <c r="N189" s="81"/>
      <c r="O189" s="877" t="s">
        <v>183</v>
      </c>
      <c r="P189" s="878"/>
      <c r="Q189" s="878"/>
      <c r="R189" s="878"/>
      <c r="S189" s="878"/>
      <c r="T189" s="878"/>
      <c r="U189" s="879"/>
      <c r="V189" s="618"/>
      <c r="W189" s="523"/>
      <c r="X189" s="524"/>
      <c r="Y189" s="524"/>
      <c r="Z189" s="525"/>
      <c r="AA189" s="526"/>
      <c r="AB189" s="1149"/>
      <c r="AC189" s="1154"/>
      <c r="AD189" s="1155"/>
      <c r="AE189" s="1155"/>
      <c r="AF189" s="1156"/>
      <c r="AG189" s="9"/>
    </row>
    <row r="190" spans="1:33" s="3" customFormat="1" ht="24" customHeight="1">
      <c r="A190" s="448"/>
      <c r="B190" s="883"/>
      <c r="C190" s="884"/>
      <c r="D190" s="884"/>
      <c r="E190" s="884"/>
      <c r="F190" s="884"/>
      <c r="G190" s="885"/>
      <c r="H190" s="889"/>
      <c r="I190" s="763"/>
      <c r="J190" s="763"/>
      <c r="K190" s="763"/>
      <c r="L190" s="763"/>
      <c r="M190" s="763"/>
      <c r="N190" s="81"/>
      <c r="O190" s="880" t="s">
        <v>184</v>
      </c>
      <c r="P190" s="745"/>
      <c r="Q190" s="745"/>
      <c r="R190" s="745"/>
      <c r="S190" s="745"/>
      <c r="T190" s="745"/>
      <c r="U190" s="881"/>
      <c r="V190" s="618"/>
      <c r="W190" s="523"/>
      <c r="X190" s="524"/>
      <c r="Y190" s="524"/>
      <c r="Z190" s="525"/>
      <c r="AA190" s="526"/>
      <c r="AB190" s="1149"/>
      <c r="AC190" s="1154"/>
      <c r="AD190" s="1155"/>
      <c r="AE190" s="1155"/>
      <c r="AF190" s="1156"/>
      <c r="AG190" s="9"/>
    </row>
    <row r="191" spans="1:33" s="3" customFormat="1" ht="24" customHeight="1">
      <c r="A191" s="448"/>
      <c r="B191" s="883"/>
      <c r="C191" s="884"/>
      <c r="D191" s="884"/>
      <c r="E191" s="884"/>
      <c r="F191" s="884"/>
      <c r="G191" s="885"/>
      <c r="H191" s="891" t="s">
        <v>360</v>
      </c>
      <c r="I191" s="892"/>
      <c r="J191" s="892"/>
      <c r="K191" s="892"/>
      <c r="L191" s="892"/>
      <c r="M191" s="892"/>
      <c r="N191" s="513" t="s">
        <v>444</v>
      </c>
      <c r="O191" s="514"/>
      <c r="P191" s="514"/>
      <c r="Q191" s="514"/>
      <c r="R191" s="514"/>
      <c r="S191" s="514"/>
      <c r="T191" s="514"/>
      <c r="U191" s="515"/>
      <c r="V191" s="618"/>
      <c r="W191" s="523"/>
      <c r="X191" s="524"/>
      <c r="Y191" s="524"/>
      <c r="Z191" s="525"/>
      <c r="AA191" s="526"/>
      <c r="AB191" s="1149"/>
      <c r="AC191" s="1154"/>
      <c r="AD191" s="1155"/>
      <c r="AE191" s="1155"/>
      <c r="AF191" s="1156"/>
      <c r="AG191" s="9"/>
    </row>
    <row r="192" spans="1:33" s="3" customFormat="1" ht="24" customHeight="1">
      <c r="A192" s="449"/>
      <c r="B192" s="886"/>
      <c r="C192" s="887"/>
      <c r="D192" s="887"/>
      <c r="E192" s="887"/>
      <c r="F192" s="887"/>
      <c r="G192" s="888"/>
      <c r="H192" s="886"/>
      <c r="I192" s="887"/>
      <c r="J192" s="887"/>
      <c r="K192" s="887"/>
      <c r="L192" s="887"/>
      <c r="M192" s="887"/>
      <c r="N192" s="516"/>
      <c r="O192" s="517"/>
      <c r="P192" s="517"/>
      <c r="Q192" s="517"/>
      <c r="R192" s="517"/>
      <c r="S192" s="517"/>
      <c r="T192" s="517"/>
      <c r="U192" s="518"/>
      <c r="V192" s="619"/>
      <c r="W192" s="527"/>
      <c r="X192" s="517"/>
      <c r="Y192" s="517"/>
      <c r="Z192" s="528"/>
      <c r="AA192" s="529"/>
      <c r="AB192" s="1150"/>
      <c r="AC192" s="1157"/>
      <c r="AD192" s="1158"/>
      <c r="AE192" s="1158"/>
      <c r="AF192" s="1159"/>
      <c r="AG192" s="9"/>
    </row>
    <row r="193" spans="1:33" s="3" customFormat="1" ht="24" hidden="1" customHeight="1">
      <c r="A193" s="1021" t="s">
        <v>13</v>
      </c>
      <c r="B193" s="1024" t="s">
        <v>87</v>
      </c>
      <c r="C193" s="451"/>
      <c r="D193" s="451"/>
      <c r="E193" s="451"/>
      <c r="F193" s="451"/>
      <c r="G193" s="452"/>
      <c r="H193" s="450" t="s">
        <v>16</v>
      </c>
      <c r="I193" s="451"/>
      <c r="J193" s="451"/>
      <c r="K193" s="451"/>
      <c r="L193" s="451"/>
      <c r="M193" s="451"/>
      <c r="N193" s="721"/>
      <c r="O193" s="722" t="s">
        <v>33</v>
      </c>
      <c r="P193" s="451"/>
      <c r="Q193" s="451"/>
      <c r="R193" s="451"/>
      <c r="S193" s="451"/>
      <c r="T193" s="451"/>
      <c r="U193" s="452"/>
      <c r="V193" s="1074"/>
      <c r="W193" s="941"/>
      <c r="X193" s="942"/>
      <c r="Y193" s="942"/>
      <c r="Z193" s="1006"/>
      <c r="AA193" s="1007"/>
      <c r="AB193" s="1215"/>
      <c r="AC193" s="1218"/>
      <c r="AD193" s="1219"/>
      <c r="AE193" s="1219"/>
      <c r="AF193" s="1220"/>
      <c r="AG193" s="9"/>
    </row>
    <row r="194" spans="1:33" s="3" customFormat="1" ht="24" hidden="1" customHeight="1">
      <c r="A194" s="1022"/>
      <c r="B194" s="453"/>
      <c r="C194" s="454"/>
      <c r="D194" s="454"/>
      <c r="E194" s="454"/>
      <c r="F194" s="454"/>
      <c r="G194" s="455"/>
      <c r="H194" s="453"/>
      <c r="I194" s="454"/>
      <c r="J194" s="454"/>
      <c r="K194" s="454"/>
      <c r="L194" s="454"/>
      <c r="M194" s="454"/>
      <c r="N194" s="621"/>
      <c r="O194" s="723"/>
      <c r="P194" s="458"/>
      <c r="Q194" s="458"/>
      <c r="R194" s="458"/>
      <c r="S194" s="458"/>
      <c r="T194" s="458"/>
      <c r="U194" s="724"/>
      <c r="V194" s="1075"/>
      <c r="W194" s="943"/>
      <c r="X194" s="944"/>
      <c r="Y194" s="944"/>
      <c r="Z194" s="1008"/>
      <c r="AA194" s="1009"/>
      <c r="AB194" s="1216"/>
      <c r="AC194" s="1221"/>
      <c r="AD194" s="1222"/>
      <c r="AE194" s="1222"/>
      <c r="AF194" s="1223"/>
      <c r="AG194" s="9"/>
    </row>
    <row r="195" spans="1:33" s="3" customFormat="1" ht="24" hidden="1" customHeight="1">
      <c r="A195" s="1022"/>
      <c r="B195" s="453"/>
      <c r="C195" s="454"/>
      <c r="D195" s="454"/>
      <c r="E195" s="454"/>
      <c r="F195" s="454"/>
      <c r="G195" s="455"/>
      <c r="H195" s="457"/>
      <c r="I195" s="458"/>
      <c r="J195" s="458"/>
      <c r="K195" s="458"/>
      <c r="L195" s="458"/>
      <c r="M195" s="458"/>
      <c r="N195" s="513"/>
      <c r="O195" s="514"/>
      <c r="P195" s="514"/>
      <c r="Q195" s="514"/>
      <c r="R195" s="514"/>
      <c r="S195" s="514"/>
      <c r="T195" s="514"/>
      <c r="U195" s="515"/>
      <c r="V195" s="1075"/>
      <c r="W195" s="943"/>
      <c r="X195" s="944"/>
      <c r="Y195" s="944"/>
      <c r="Z195" s="1008"/>
      <c r="AA195" s="1009"/>
      <c r="AB195" s="1216"/>
      <c r="AC195" s="1221"/>
      <c r="AD195" s="1222"/>
      <c r="AE195" s="1222"/>
      <c r="AF195" s="1223"/>
      <c r="AG195" s="9"/>
    </row>
    <row r="196" spans="1:33" s="3" customFormat="1" ht="24" hidden="1" customHeight="1">
      <c r="A196" s="1022"/>
      <c r="B196" s="453"/>
      <c r="C196" s="454"/>
      <c r="D196" s="454"/>
      <c r="E196" s="454"/>
      <c r="F196" s="454"/>
      <c r="G196" s="455"/>
      <c r="H196" s="572" t="s">
        <v>100</v>
      </c>
      <c r="I196" s="573"/>
      <c r="J196" s="573"/>
      <c r="K196" s="573"/>
      <c r="L196" s="573"/>
      <c r="M196" s="573"/>
      <c r="N196" s="747"/>
      <c r="O196" s="524"/>
      <c r="P196" s="524"/>
      <c r="Q196" s="524"/>
      <c r="R196" s="524"/>
      <c r="S196" s="524"/>
      <c r="T196" s="524"/>
      <c r="U196" s="748"/>
      <c r="V196" s="1075"/>
      <c r="W196" s="943"/>
      <c r="X196" s="944"/>
      <c r="Y196" s="944"/>
      <c r="Z196" s="1008"/>
      <c r="AA196" s="1009"/>
      <c r="AB196" s="1216"/>
      <c r="AC196" s="1221"/>
      <c r="AD196" s="1222"/>
      <c r="AE196" s="1222"/>
      <c r="AF196" s="1223"/>
      <c r="AG196" s="9"/>
    </row>
    <row r="197" spans="1:33" s="3" customFormat="1" ht="24" hidden="1" customHeight="1">
      <c r="A197" s="1023"/>
      <c r="B197" s="456"/>
      <c r="C197" s="423"/>
      <c r="D197" s="423"/>
      <c r="E197" s="423"/>
      <c r="F197" s="423"/>
      <c r="G197" s="424"/>
      <c r="H197" s="456"/>
      <c r="I197" s="423"/>
      <c r="J197" s="423"/>
      <c r="K197" s="423"/>
      <c r="L197" s="423"/>
      <c r="M197" s="423"/>
      <c r="N197" s="516"/>
      <c r="O197" s="517"/>
      <c r="P197" s="517"/>
      <c r="Q197" s="517"/>
      <c r="R197" s="517"/>
      <c r="S197" s="517"/>
      <c r="T197" s="517"/>
      <c r="U197" s="518"/>
      <c r="V197" s="1076"/>
      <c r="W197" s="945"/>
      <c r="X197" s="946"/>
      <c r="Y197" s="946"/>
      <c r="Z197" s="1010"/>
      <c r="AA197" s="1011"/>
      <c r="AB197" s="1217"/>
      <c r="AC197" s="1224"/>
      <c r="AD197" s="1225"/>
      <c r="AE197" s="1225"/>
      <c r="AF197" s="1226"/>
      <c r="AG197" s="9"/>
    </row>
    <row r="198" spans="1:33" s="3" customFormat="1" ht="24" customHeight="1">
      <c r="A198" s="447" t="s">
        <v>13</v>
      </c>
      <c r="B198" s="882" t="s">
        <v>88</v>
      </c>
      <c r="C198" s="760"/>
      <c r="D198" s="760"/>
      <c r="E198" s="760"/>
      <c r="F198" s="760"/>
      <c r="G198" s="761"/>
      <c r="H198" s="882" t="s">
        <v>388</v>
      </c>
      <c r="I198" s="760"/>
      <c r="J198" s="760"/>
      <c r="K198" s="760"/>
      <c r="L198" s="760"/>
      <c r="M198" s="760"/>
      <c r="N198" s="97"/>
      <c r="O198" s="890" t="s">
        <v>185</v>
      </c>
      <c r="P198" s="511"/>
      <c r="Q198" s="511"/>
      <c r="R198" s="511"/>
      <c r="S198" s="511"/>
      <c r="T198" s="511"/>
      <c r="U198" s="512"/>
      <c r="V198" s="617" t="s">
        <v>205</v>
      </c>
      <c r="W198" s="519"/>
      <c r="X198" s="520"/>
      <c r="Y198" s="520"/>
      <c r="Z198" s="521"/>
      <c r="AA198" s="522"/>
      <c r="AB198" s="1148"/>
      <c r="AC198" s="1151" t="s">
        <v>406</v>
      </c>
      <c r="AD198" s="1152"/>
      <c r="AE198" s="1152"/>
      <c r="AF198" s="1153"/>
      <c r="AG198" s="9"/>
    </row>
    <row r="199" spans="1:33" s="3" customFormat="1" ht="24" customHeight="1">
      <c r="A199" s="448"/>
      <c r="B199" s="883"/>
      <c r="C199" s="884"/>
      <c r="D199" s="884"/>
      <c r="E199" s="884"/>
      <c r="F199" s="884"/>
      <c r="G199" s="885"/>
      <c r="H199" s="883"/>
      <c r="I199" s="884"/>
      <c r="J199" s="884"/>
      <c r="K199" s="884"/>
      <c r="L199" s="884"/>
      <c r="M199" s="884"/>
      <c r="N199" s="81"/>
      <c r="O199" s="880" t="s">
        <v>187</v>
      </c>
      <c r="P199" s="745"/>
      <c r="Q199" s="745"/>
      <c r="R199" s="745"/>
      <c r="S199" s="745"/>
      <c r="T199" s="745"/>
      <c r="U199" s="881"/>
      <c r="V199" s="618"/>
      <c r="W199" s="523"/>
      <c r="X199" s="524"/>
      <c r="Y199" s="524"/>
      <c r="Z199" s="525"/>
      <c r="AA199" s="526"/>
      <c r="AB199" s="1149"/>
      <c r="AC199" s="1154"/>
      <c r="AD199" s="1155"/>
      <c r="AE199" s="1155"/>
      <c r="AF199" s="1156"/>
      <c r="AG199" s="9"/>
    </row>
    <row r="200" spans="1:33" s="3" customFormat="1" ht="24" customHeight="1">
      <c r="A200" s="448"/>
      <c r="B200" s="883"/>
      <c r="C200" s="884"/>
      <c r="D200" s="884"/>
      <c r="E200" s="884"/>
      <c r="F200" s="884"/>
      <c r="G200" s="885"/>
      <c r="H200" s="889"/>
      <c r="I200" s="763"/>
      <c r="J200" s="763"/>
      <c r="K200" s="763"/>
      <c r="L200" s="763"/>
      <c r="M200" s="763"/>
      <c r="N200" s="81"/>
      <c r="O200" s="880" t="s">
        <v>184</v>
      </c>
      <c r="P200" s="745"/>
      <c r="Q200" s="745"/>
      <c r="R200" s="745"/>
      <c r="S200" s="745"/>
      <c r="T200" s="745"/>
      <c r="U200" s="881"/>
      <c r="V200" s="618"/>
      <c r="W200" s="523"/>
      <c r="X200" s="524"/>
      <c r="Y200" s="524"/>
      <c r="Z200" s="525"/>
      <c r="AA200" s="526"/>
      <c r="AB200" s="1149"/>
      <c r="AC200" s="1154"/>
      <c r="AD200" s="1155"/>
      <c r="AE200" s="1155"/>
      <c r="AF200" s="1156"/>
      <c r="AG200" s="9"/>
    </row>
    <row r="201" spans="1:33" s="3" customFormat="1" ht="24" customHeight="1">
      <c r="A201" s="448"/>
      <c r="B201" s="883"/>
      <c r="C201" s="884"/>
      <c r="D201" s="884"/>
      <c r="E201" s="884"/>
      <c r="F201" s="884"/>
      <c r="G201" s="885"/>
      <c r="H201" s="891" t="s">
        <v>361</v>
      </c>
      <c r="I201" s="892"/>
      <c r="J201" s="892"/>
      <c r="K201" s="892"/>
      <c r="L201" s="892"/>
      <c r="M201" s="892"/>
      <c r="N201" s="776" t="s">
        <v>444</v>
      </c>
      <c r="O201" s="777"/>
      <c r="P201" s="777"/>
      <c r="Q201" s="777"/>
      <c r="R201" s="777"/>
      <c r="S201" s="777"/>
      <c r="T201" s="777"/>
      <c r="U201" s="778"/>
      <c r="V201" s="618"/>
      <c r="W201" s="523"/>
      <c r="X201" s="524"/>
      <c r="Y201" s="524"/>
      <c r="Z201" s="525"/>
      <c r="AA201" s="526"/>
      <c r="AB201" s="1149"/>
      <c r="AC201" s="1154"/>
      <c r="AD201" s="1155"/>
      <c r="AE201" s="1155"/>
      <c r="AF201" s="1156"/>
      <c r="AG201" s="9"/>
    </row>
    <row r="202" spans="1:33" s="3" customFormat="1" ht="24" customHeight="1" thickBot="1">
      <c r="A202" s="449"/>
      <c r="B202" s="886"/>
      <c r="C202" s="887"/>
      <c r="D202" s="887"/>
      <c r="E202" s="887"/>
      <c r="F202" s="887"/>
      <c r="G202" s="888"/>
      <c r="H202" s="886"/>
      <c r="I202" s="887"/>
      <c r="J202" s="887"/>
      <c r="K202" s="887"/>
      <c r="L202" s="887"/>
      <c r="M202" s="887"/>
      <c r="N202" s="998"/>
      <c r="O202" s="999"/>
      <c r="P202" s="999"/>
      <c r="Q202" s="999"/>
      <c r="R202" s="999"/>
      <c r="S202" s="999"/>
      <c r="T202" s="999"/>
      <c r="U202" s="1000"/>
      <c r="V202" s="630"/>
      <c r="W202" s="603"/>
      <c r="X202" s="561"/>
      <c r="Y202" s="561"/>
      <c r="Z202" s="604"/>
      <c r="AA202" s="605"/>
      <c r="AB202" s="1150"/>
      <c r="AC202" s="1157"/>
      <c r="AD202" s="1158"/>
      <c r="AE202" s="1158"/>
      <c r="AF202" s="1159"/>
      <c r="AG202" s="9"/>
    </row>
    <row r="203" spans="1:33" ht="24" customHeight="1">
      <c r="A203" s="588"/>
      <c r="B203" s="588"/>
      <c r="C203" s="588"/>
      <c r="D203" s="588"/>
      <c r="E203" s="588"/>
      <c r="F203" s="588"/>
      <c r="G203" s="588"/>
      <c r="H203" s="588"/>
      <c r="I203" s="588"/>
      <c r="J203" s="588"/>
      <c r="K203" s="588"/>
      <c r="L203" s="588"/>
      <c r="M203" s="588"/>
      <c r="N203" s="589"/>
      <c r="O203" s="589"/>
      <c r="P203" s="589"/>
      <c r="Q203" s="589"/>
      <c r="R203" s="589"/>
      <c r="S203" s="589"/>
      <c r="T203" s="589"/>
      <c r="U203" s="589"/>
      <c r="V203" s="129"/>
      <c r="W203" s="23"/>
      <c r="X203" s="23"/>
      <c r="Y203" s="23"/>
      <c r="AB203" s="135"/>
    </row>
    <row r="204" spans="1:33" ht="24" customHeight="1">
      <c r="A204" s="431" t="s">
        <v>154</v>
      </c>
      <c r="B204" s="431"/>
      <c r="C204" s="431"/>
      <c r="D204" s="431"/>
      <c r="E204" s="431"/>
      <c r="F204" s="431"/>
      <c r="G204" s="431"/>
      <c r="H204" s="431"/>
      <c r="I204" s="431"/>
      <c r="J204" s="431"/>
      <c r="K204" s="431"/>
      <c r="L204" s="431"/>
      <c r="M204" s="431"/>
      <c r="N204" s="431"/>
      <c r="O204" s="431"/>
      <c r="P204" s="431"/>
      <c r="Q204" s="431"/>
      <c r="R204" s="431"/>
      <c r="S204" s="431"/>
      <c r="T204" s="431"/>
      <c r="U204" s="431"/>
      <c r="V204" s="128"/>
      <c r="W204" s="11"/>
      <c r="X204" s="11"/>
      <c r="Y204" s="11"/>
    </row>
    <row r="205" spans="1:33" ht="9" customHeight="1" thickBot="1">
      <c r="A205" s="8"/>
      <c r="B205" s="8"/>
      <c r="C205" s="8"/>
      <c r="D205" s="8"/>
      <c r="E205" s="8"/>
      <c r="F205" s="8"/>
      <c r="G205" s="8"/>
      <c r="H205" s="8"/>
      <c r="I205" s="8"/>
      <c r="J205" s="8"/>
      <c r="K205" s="8"/>
      <c r="L205" s="8"/>
      <c r="M205" s="8"/>
      <c r="N205" s="11"/>
      <c r="O205" s="11"/>
      <c r="P205" s="11"/>
      <c r="Q205" s="11"/>
      <c r="R205" s="11"/>
      <c r="S205" s="11"/>
      <c r="T205" s="11"/>
      <c r="U205" s="11"/>
      <c r="V205" s="128"/>
      <c r="W205" s="11"/>
      <c r="X205" s="11"/>
      <c r="Y205" s="11"/>
      <c r="AB205" s="136"/>
    </row>
    <row r="206" spans="1:33" s="15" customFormat="1" ht="24" customHeight="1">
      <c r="A206" s="464" t="s">
        <v>392</v>
      </c>
      <c r="B206" s="465"/>
      <c r="C206" s="465"/>
      <c r="D206" s="465"/>
      <c r="E206" s="465"/>
      <c r="F206" s="465"/>
      <c r="G206" s="466"/>
      <c r="H206" s="470" t="s">
        <v>7</v>
      </c>
      <c r="I206" s="471"/>
      <c r="J206" s="471"/>
      <c r="K206" s="471"/>
      <c r="L206" s="471"/>
      <c r="M206" s="471"/>
      <c r="N206" s="472" t="s">
        <v>403</v>
      </c>
      <c r="O206" s="473"/>
      <c r="P206" s="473"/>
      <c r="Q206" s="473"/>
      <c r="R206" s="473"/>
      <c r="S206" s="473"/>
      <c r="T206" s="473"/>
      <c r="U206" s="474"/>
      <c r="V206" s="546" t="s">
        <v>404</v>
      </c>
      <c r="W206" s="548" t="s">
        <v>405</v>
      </c>
      <c r="X206" s="473"/>
      <c r="Y206" s="473"/>
      <c r="Z206" s="549"/>
      <c r="AA206" s="550"/>
      <c r="AB206" s="552" t="s">
        <v>62</v>
      </c>
      <c r="AC206" s="464" t="s">
        <v>412</v>
      </c>
      <c r="AD206" s="465"/>
      <c r="AE206" s="540"/>
      <c r="AF206" s="541"/>
      <c r="AG206" s="63"/>
    </row>
    <row r="207" spans="1:33" s="15" customFormat="1" ht="24" customHeight="1">
      <c r="A207" s="467"/>
      <c r="B207" s="468"/>
      <c r="C207" s="468"/>
      <c r="D207" s="468"/>
      <c r="E207" s="468"/>
      <c r="F207" s="468"/>
      <c r="G207" s="469"/>
      <c r="H207" s="445" t="s">
        <v>101</v>
      </c>
      <c r="I207" s="446"/>
      <c r="J207" s="446"/>
      <c r="K207" s="446"/>
      <c r="L207" s="446"/>
      <c r="M207" s="446"/>
      <c r="N207" s="475"/>
      <c r="O207" s="468"/>
      <c r="P207" s="468"/>
      <c r="Q207" s="468"/>
      <c r="R207" s="468"/>
      <c r="S207" s="468"/>
      <c r="T207" s="468"/>
      <c r="U207" s="469"/>
      <c r="V207" s="547"/>
      <c r="W207" s="467"/>
      <c r="X207" s="468"/>
      <c r="Y207" s="468"/>
      <c r="Z207" s="543"/>
      <c r="AA207" s="551"/>
      <c r="AB207" s="553"/>
      <c r="AC207" s="542"/>
      <c r="AD207" s="543"/>
      <c r="AE207" s="543"/>
      <c r="AF207" s="544"/>
      <c r="AG207" s="63"/>
    </row>
    <row r="208" spans="1:33" s="3" customFormat="1" ht="24" customHeight="1">
      <c r="A208" s="447" t="s">
        <v>3</v>
      </c>
      <c r="B208" s="450" t="s">
        <v>143</v>
      </c>
      <c r="C208" s="451"/>
      <c r="D208" s="451"/>
      <c r="E208" s="451"/>
      <c r="F208" s="451"/>
      <c r="G208" s="452"/>
      <c r="H208" s="450" t="s">
        <v>420</v>
      </c>
      <c r="I208" s="451"/>
      <c r="J208" s="451"/>
      <c r="K208" s="451"/>
      <c r="L208" s="451"/>
      <c r="M208" s="451"/>
      <c r="N208" s="721"/>
      <c r="O208" s="722" t="s">
        <v>264</v>
      </c>
      <c r="P208" s="451"/>
      <c r="Q208" s="451"/>
      <c r="R208" s="451"/>
      <c r="S208" s="451"/>
      <c r="T208" s="451"/>
      <c r="U208" s="452"/>
      <c r="V208" s="617" t="s">
        <v>211</v>
      </c>
      <c r="W208" s="519" t="s">
        <v>445</v>
      </c>
      <c r="X208" s="520"/>
      <c r="Y208" s="520"/>
      <c r="Z208" s="520"/>
      <c r="AA208" s="537"/>
      <c r="AB208" s="1148"/>
      <c r="AC208" s="1151"/>
      <c r="AD208" s="1152"/>
      <c r="AE208" s="1152"/>
      <c r="AF208" s="1153"/>
      <c r="AG208" s="9"/>
    </row>
    <row r="209" spans="1:33" s="3" customFormat="1" ht="13.5" customHeight="1">
      <c r="A209" s="448"/>
      <c r="B209" s="453"/>
      <c r="C209" s="454"/>
      <c r="D209" s="454"/>
      <c r="E209" s="454"/>
      <c r="F209" s="454"/>
      <c r="G209" s="455"/>
      <c r="H209" s="453"/>
      <c r="I209" s="454"/>
      <c r="J209" s="454"/>
      <c r="K209" s="454"/>
      <c r="L209" s="454"/>
      <c r="M209" s="454"/>
      <c r="N209" s="987"/>
      <c r="O209" s="901"/>
      <c r="P209" s="757"/>
      <c r="Q209" s="757"/>
      <c r="R209" s="757"/>
      <c r="S209" s="757"/>
      <c r="T209" s="757"/>
      <c r="U209" s="758"/>
      <c r="V209" s="618"/>
      <c r="W209" s="523"/>
      <c r="X209" s="524"/>
      <c r="Y209" s="524"/>
      <c r="Z209" s="524"/>
      <c r="AA209" s="538"/>
      <c r="AB209" s="1149"/>
      <c r="AC209" s="1154"/>
      <c r="AD209" s="1155"/>
      <c r="AE209" s="1155"/>
      <c r="AF209" s="1156"/>
      <c r="AG209" s="9"/>
    </row>
    <row r="210" spans="1:33" s="3" customFormat="1" ht="24" customHeight="1">
      <c r="A210" s="448"/>
      <c r="B210" s="453"/>
      <c r="C210" s="454"/>
      <c r="D210" s="454"/>
      <c r="E210" s="454"/>
      <c r="F210" s="454"/>
      <c r="G210" s="455"/>
      <c r="H210" s="453"/>
      <c r="I210" s="454"/>
      <c r="J210" s="454"/>
      <c r="K210" s="454"/>
      <c r="L210" s="454"/>
      <c r="M210" s="454"/>
      <c r="N210" s="92"/>
      <c r="O210" s="723" t="s">
        <v>265</v>
      </c>
      <c r="P210" s="458"/>
      <c r="Q210" s="458"/>
      <c r="R210" s="458"/>
      <c r="S210" s="458"/>
      <c r="T210" s="458"/>
      <c r="U210" s="724"/>
      <c r="V210" s="618"/>
      <c r="W210" s="523"/>
      <c r="X210" s="524"/>
      <c r="Y210" s="524"/>
      <c r="Z210" s="524"/>
      <c r="AA210" s="538"/>
      <c r="AB210" s="1149"/>
      <c r="AC210" s="1154"/>
      <c r="AD210" s="1155"/>
      <c r="AE210" s="1155"/>
      <c r="AF210" s="1156"/>
      <c r="AG210" s="9"/>
    </row>
    <row r="211" spans="1:33" s="3" customFormat="1" ht="24" customHeight="1">
      <c r="A211" s="448"/>
      <c r="B211" s="453"/>
      <c r="C211" s="454"/>
      <c r="D211" s="454"/>
      <c r="E211" s="454"/>
      <c r="F211" s="454"/>
      <c r="G211" s="455"/>
      <c r="H211" s="457"/>
      <c r="I211" s="458"/>
      <c r="J211" s="458"/>
      <c r="K211" s="458"/>
      <c r="L211" s="458"/>
      <c r="M211" s="458"/>
      <c r="N211" s="92"/>
      <c r="O211" s="880" t="s">
        <v>266</v>
      </c>
      <c r="P211" s="984"/>
      <c r="Q211" s="984"/>
      <c r="R211" s="984"/>
      <c r="S211" s="984"/>
      <c r="T211" s="984"/>
      <c r="U211" s="985"/>
      <c r="V211" s="618"/>
      <c r="W211" s="523"/>
      <c r="X211" s="524"/>
      <c r="Y211" s="524"/>
      <c r="Z211" s="524"/>
      <c r="AA211" s="538"/>
      <c r="AB211" s="1149"/>
      <c r="AC211" s="1154"/>
      <c r="AD211" s="1155"/>
      <c r="AE211" s="1155"/>
      <c r="AF211" s="1156"/>
      <c r="AG211" s="9"/>
    </row>
    <row r="212" spans="1:33" s="3" customFormat="1" ht="24" customHeight="1">
      <c r="A212" s="448"/>
      <c r="B212" s="453"/>
      <c r="C212" s="454"/>
      <c r="D212" s="454"/>
      <c r="E212" s="454"/>
      <c r="F212" s="454"/>
      <c r="G212" s="455"/>
      <c r="H212" s="572" t="s">
        <v>336</v>
      </c>
      <c r="I212" s="573"/>
      <c r="J212" s="573"/>
      <c r="K212" s="573"/>
      <c r="L212" s="573"/>
      <c r="M212" s="573"/>
      <c r="N212" s="988"/>
      <c r="O212" s="725" t="s">
        <v>267</v>
      </c>
      <c r="P212" s="573"/>
      <c r="Q212" s="573"/>
      <c r="R212" s="573"/>
      <c r="S212" s="573"/>
      <c r="T212" s="573"/>
      <c r="U212" s="726"/>
      <c r="V212" s="618"/>
      <c r="W212" s="523"/>
      <c r="X212" s="524"/>
      <c r="Y212" s="524"/>
      <c r="Z212" s="524"/>
      <c r="AA212" s="538"/>
      <c r="AB212" s="1149"/>
      <c r="AC212" s="1154"/>
      <c r="AD212" s="1155"/>
      <c r="AE212" s="1155"/>
      <c r="AF212" s="1156"/>
      <c r="AG212" s="9"/>
    </row>
    <row r="213" spans="1:33" s="3" customFormat="1" ht="24" customHeight="1">
      <c r="A213" s="449"/>
      <c r="B213" s="456"/>
      <c r="C213" s="423"/>
      <c r="D213" s="423"/>
      <c r="E213" s="423"/>
      <c r="F213" s="423"/>
      <c r="G213" s="424"/>
      <c r="H213" s="456"/>
      <c r="I213" s="423"/>
      <c r="J213" s="423"/>
      <c r="K213" s="423"/>
      <c r="L213" s="423"/>
      <c r="M213" s="423"/>
      <c r="N213" s="989"/>
      <c r="O213" s="949"/>
      <c r="P213" s="755"/>
      <c r="Q213" s="755"/>
      <c r="R213" s="755"/>
      <c r="S213" s="755"/>
      <c r="T213" s="755"/>
      <c r="U213" s="756"/>
      <c r="V213" s="619"/>
      <c r="W213" s="527"/>
      <c r="X213" s="517"/>
      <c r="Y213" s="517"/>
      <c r="Z213" s="517"/>
      <c r="AA213" s="539"/>
      <c r="AB213" s="1150"/>
      <c r="AC213" s="1157"/>
      <c r="AD213" s="1158"/>
      <c r="AE213" s="1158"/>
      <c r="AF213" s="1159"/>
      <c r="AG213" s="9"/>
    </row>
    <row r="214" spans="1:33" s="3" customFormat="1" ht="24" customHeight="1">
      <c r="A214" s="447" t="s">
        <v>4</v>
      </c>
      <c r="B214" s="450" t="s">
        <v>89</v>
      </c>
      <c r="C214" s="451"/>
      <c r="D214" s="451"/>
      <c r="E214" s="451"/>
      <c r="F214" s="451"/>
      <c r="G214" s="452"/>
      <c r="H214" s="450" t="s">
        <v>34</v>
      </c>
      <c r="I214" s="451"/>
      <c r="J214" s="451"/>
      <c r="K214" s="451"/>
      <c r="L214" s="451"/>
      <c r="M214" s="451"/>
      <c r="N214" s="91"/>
      <c r="O214" s="981" t="s">
        <v>268</v>
      </c>
      <c r="P214" s="982"/>
      <c r="Q214" s="982"/>
      <c r="R214" s="982"/>
      <c r="S214" s="982"/>
      <c r="T214" s="982"/>
      <c r="U214" s="983"/>
      <c r="V214" s="617" t="s">
        <v>205</v>
      </c>
      <c r="W214" s="519"/>
      <c r="X214" s="520"/>
      <c r="Y214" s="520"/>
      <c r="Z214" s="521"/>
      <c r="AA214" s="522"/>
      <c r="AB214" s="1148"/>
      <c r="AC214" s="1151"/>
      <c r="AD214" s="1152"/>
      <c r="AE214" s="1152"/>
      <c r="AF214" s="1153"/>
      <c r="AG214" s="9"/>
    </row>
    <row r="215" spans="1:33" s="3" customFormat="1" ht="24" customHeight="1">
      <c r="A215" s="448"/>
      <c r="B215" s="453"/>
      <c r="C215" s="454"/>
      <c r="D215" s="454"/>
      <c r="E215" s="454"/>
      <c r="F215" s="454"/>
      <c r="G215" s="455"/>
      <c r="H215" s="453"/>
      <c r="I215" s="454"/>
      <c r="J215" s="454"/>
      <c r="K215" s="454"/>
      <c r="L215" s="454"/>
      <c r="M215" s="454"/>
      <c r="N215" s="924" t="s">
        <v>285</v>
      </c>
      <c r="O215" s="925"/>
      <c r="P215" s="925"/>
      <c r="Q215" s="925"/>
      <c r="R215" s="925"/>
      <c r="S215" s="925"/>
      <c r="T215" s="925"/>
      <c r="U215" s="926"/>
      <c r="V215" s="618"/>
      <c r="W215" s="523"/>
      <c r="X215" s="524"/>
      <c r="Y215" s="524"/>
      <c r="Z215" s="525"/>
      <c r="AA215" s="526"/>
      <c r="AB215" s="1149"/>
      <c r="AC215" s="1154"/>
      <c r="AD215" s="1155"/>
      <c r="AE215" s="1155"/>
      <c r="AF215" s="1156"/>
      <c r="AG215" s="9"/>
    </row>
    <row r="216" spans="1:33" s="3" customFormat="1" ht="24" customHeight="1">
      <c r="A216" s="448"/>
      <c r="B216" s="453"/>
      <c r="C216" s="454"/>
      <c r="D216" s="454"/>
      <c r="E216" s="454"/>
      <c r="F216" s="454"/>
      <c r="G216" s="455"/>
      <c r="H216" s="457"/>
      <c r="I216" s="458"/>
      <c r="J216" s="458"/>
      <c r="K216" s="458"/>
      <c r="L216" s="458"/>
      <c r="M216" s="458"/>
      <c r="N216" s="747" t="s">
        <v>446</v>
      </c>
      <c r="O216" s="432"/>
      <c r="P216" s="432"/>
      <c r="Q216" s="432"/>
      <c r="R216" s="432"/>
      <c r="S216" s="432"/>
      <c r="T216" s="432"/>
      <c r="U216" s="753"/>
      <c r="V216" s="618"/>
      <c r="W216" s="523"/>
      <c r="X216" s="524"/>
      <c r="Y216" s="524"/>
      <c r="Z216" s="525"/>
      <c r="AA216" s="526"/>
      <c r="AB216" s="1149"/>
      <c r="AC216" s="1154"/>
      <c r="AD216" s="1155"/>
      <c r="AE216" s="1155"/>
      <c r="AF216" s="1156"/>
      <c r="AG216" s="9"/>
    </row>
    <row r="217" spans="1:33" s="3" customFormat="1" ht="24" customHeight="1">
      <c r="A217" s="448"/>
      <c r="B217" s="453"/>
      <c r="C217" s="454"/>
      <c r="D217" s="454"/>
      <c r="E217" s="454"/>
      <c r="F217" s="454"/>
      <c r="G217" s="455"/>
      <c r="H217" s="572" t="s">
        <v>336</v>
      </c>
      <c r="I217" s="573"/>
      <c r="J217" s="573"/>
      <c r="K217" s="573"/>
      <c r="L217" s="573"/>
      <c r="M217" s="573"/>
      <c r="N217" s="752"/>
      <c r="O217" s="432"/>
      <c r="P217" s="432"/>
      <c r="Q217" s="432"/>
      <c r="R217" s="432"/>
      <c r="S217" s="432"/>
      <c r="T217" s="432"/>
      <c r="U217" s="753"/>
      <c r="V217" s="618"/>
      <c r="W217" s="523"/>
      <c r="X217" s="524"/>
      <c r="Y217" s="524"/>
      <c r="Z217" s="525"/>
      <c r="AA217" s="526"/>
      <c r="AB217" s="1149"/>
      <c r="AC217" s="1154"/>
      <c r="AD217" s="1155"/>
      <c r="AE217" s="1155"/>
      <c r="AF217" s="1156"/>
      <c r="AG217" s="9"/>
    </row>
    <row r="218" spans="1:33" s="3" customFormat="1" ht="24" customHeight="1" thickBot="1">
      <c r="A218" s="449"/>
      <c r="B218" s="456"/>
      <c r="C218" s="423"/>
      <c r="D218" s="423"/>
      <c r="E218" s="423"/>
      <c r="F218" s="423"/>
      <c r="G218" s="424"/>
      <c r="H218" s="456"/>
      <c r="I218" s="423"/>
      <c r="J218" s="423"/>
      <c r="K218" s="423"/>
      <c r="L218" s="423"/>
      <c r="M218" s="423"/>
      <c r="N218" s="1227"/>
      <c r="O218" s="1228"/>
      <c r="P218" s="1228"/>
      <c r="Q218" s="1228"/>
      <c r="R218" s="1228"/>
      <c r="S218" s="1228"/>
      <c r="T218" s="1228"/>
      <c r="U218" s="1229"/>
      <c r="V218" s="630"/>
      <c r="W218" s="603"/>
      <c r="X218" s="561"/>
      <c r="Y218" s="561"/>
      <c r="Z218" s="604"/>
      <c r="AA218" s="605"/>
      <c r="AB218" s="1150"/>
      <c r="AC218" s="1157"/>
      <c r="AD218" s="1158"/>
      <c r="AE218" s="1158"/>
      <c r="AF218" s="1159"/>
      <c r="AG218" s="9"/>
    </row>
    <row r="219" spans="1:33" ht="23.25" customHeight="1">
      <c r="A219" s="18"/>
      <c r="B219" s="18"/>
      <c r="C219" s="18"/>
      <c r="D219" s="18"/>
      <c r="E219" s="18"/>
      <c r="F219" s="18"/>
      <c r="G219" s="18"/>
      <c r="H219" s="18"/>
      <c r="I219" s="18"/>
      <c r="J219" s="18"/>
      <c r="K219" s="18"/>
      <c r="L219" s="18"/>
      <c r="M219" s="18"/>
      <c r="N219" s="18"/>
      <c r="O219" s="18"/>
      <c r="P219" s="18"/>
      <c r="Q219" s="18"/>
      <c r="R219" s="18"/>
      <c r="S219" s="18"/>
      <c r="T219" s="18"/>
      <c r="U219" s="18"/>
      <c r="V219" s="129"/>
      <c r="W219" s="23"/>
      <c r="X219" s="23"/>
      <c r="Y219" s="23"/>
      <c r="AB219" s="135"/>
    </row>
    <row r="220" spans="1:33" ht="24" customHeight="1">
      <c r="A220" s="17" t="s">
        <v>155</v>
      </c>
      <c r="B220" s="6"/>
      <c r="C220" s="6"/>
      <c r="D220" s="6"/>
      <c r="E220" s="6"/>
      <c r="F220" s="6"/>
      <c r="G220" s="6"/>
      <c r="H220" s="6"/>
      <c r="I220" s="6"/>
      <c r="J220" s="6"/>
      <c r="K220" s="6"/>
      <c r="L220" s="6"/>
      <c r="M220" s="6"/>
      <c r="N220" s="6"/>
      <c r="O220" s="6"/>
      <c r="P220" s="6"/>
      <c r="Q220" s="6"/>
      <c r="R220" s="6"/>
      <c r="S220" s="6"/>
      <c r="T220" s="6"/>
      <c r="U220" s="6"/>
      <c r="V220" s="128"/>
      <c r="W220" s="11"/>
      <c r="X220" s="11"/>
      <c r="Y220" s="11"/>
    </row>
    <row r="221" spans="1:33" ht="5.25" customHeight="1" thickBot="1">
      <c r="A221" s="8"/>
      <c r="B221" s="8"/>
      <c r="C221" s="8"/>
      <c r="D221" s="8"/>
      <c r="E221" s="8"/>
      <c r="F221" s="8"/>
      <c r="G221" s="8"/>
      <c r="H221" s="8"/>
      <c r="I221" s="8"/>
      <c r="J221" s="8"/>
      <c r="K221" s="8"/>
      <c r="L221" s="8"/>
      <c r="M221" s="8"/>
      <c r="N221" s="11"/>
      <c r="O221" s="11"/>
      <c r="P221" s="11"/>
      <c r="Q221" s="11"/>
      <c r="R221" s="11"/>
      <c r="S221" s="11"/>
      <c r="T221" s="11"/>
      <c r="U221" s="11"/>
      <c r="V221" s="128"/>
      <c r="W221" s="11"/>
      <c r="X221" s="11"/>
      <c r="Y221" s="11"/>
      <c r="AB221" s="136"/>
    </row>
    <row r="222" spans="1:33" s="15" customFormat="1" ht="24" customHeight="1">
      <c r="A222" s="464" t="s">
        <v>392</v>
      </c>
      <c r="B222" s="465"/>
      <c r="C222" s="465"/>
      <c r="D222" s="465"/>
      <c r="E222" s="465"/>
      <c r="F222" s="465"/>
      <c r="G222" s="466"/>
      <c r="H222" s="470" t="s">
        <v>7</v>
      </c>
      <c r="I222" s="471"/>
      <c r="J222" s="471"/>
      <c r="K222" s="471"/>
      <c r="L222" s="471"/>
      <c r="M222" s="471"/>
      <c r="N222" s="472" t="s">
        <v>403</v>
      </c>
      <c r="O222" s="473"/>
      <c r="P222" s="473"/>
      <c r="Q222" s="473"/>
      <c r="R222" s="473"/>
      <c r="S222" s="473"/>
      <c r="T222" s="473"/>
      <c r="U222" s="474"/>
      <c r="V222" s="546" t="s">
        <v>404</v>
      </c>
      <c r="W222" s="548" t="s">
        <v>405</v>
      </c>
      <c r="X222" s="473"/>
      <c r="Y222" s="473"/>
      <c r="Z222" s="549"/>
      <c r="AA222" s="550"/>
      <c r="AB222" s="552" t="s">
        <v>62</v>
      </c>
      <c r="AC222" s="464" t="s">
        <v>412</v>
      </c>
      <c r="AD222" s="465"/>
      <c r="AE222" s="540"/>
      <c r="AF222" s="541"/>
      <c r="AG222" s="62"/>
    </row>
    <row r="223" spans="1:33" s="15" customFormat="1" ht="24" customHeight="1">
      <c r="A223" s="467"/>
      <c r="B223" s="468"/>
      <c r="C223" s="468"/>
      <c r="D223" s="468"/>
      <c r="E223" s="468"/>
      <c r="F223" s="468"/>
      <c r="G223" s="469"/>
      <c r="H223" s="964" t="s">
        <v>101</v>
      </c>
      <c r="I223" s="965"/>
      <c r="J223" s="965"/>
      <c r="K223" s="965"/>
      <c r="L223" s="965"/>
      <c r="M223" s="965"/>
      <c r="N223" s="475"/>
      <c r="O223" s="468"/>
      <c r="P223" s="468"/>
      <c r="Q223" s="468"/>
      <c r="R223" s="468"/>
      <c r="S223" s="468"/>
      <c r="T223" s="468"/>
      <c r="U223" s="469"/>
      <c r="V223" s="547"/>
      <c r="W223" s="467"/>
      <c r="X223" s="468"/>
      <c r="Y223" s="468"/>
      <c r="Z223" s="543"/>
      <c r="AA223" s="551"/>
      <c r="AB223" s="553"/>
      <c r="AC223" s="542"/>
      <c r="AD223" s="543"/>
      <c r="AE223" s="543"/>
      <c r="AF223" s="544"/>
      <c r="AG223" s="62"/>
    </row>
    <row r="224" spans="1:33" s="3" customFormat="1" ht="12.75" customHeight="1">
      <c r="A224" s="447" t="s">
        <v>3</v>
      </c>
      <c r="B224" s="882" t="s">
        <v>96</v>
      </c>
      <c r="C224" s="760"/>
      <c r="D224" s="760"/>
      <c r="E224" s="760"/>
      <c r="F224" s="760"/>
      <c r="G224" s="761"/>
      <c r="H224" s="891" t="s">
        <v>269</v>
      </c>
      <c r="I224" s="892"/>
      <c r="J224" s="892"/>
      <c r="K224" s="892"/>
      <c r="L224" s="892"/>
      <c r="M224" s="892"/>
      <c r="N224" s="968" t="s">
        <v>196</v>
      </c>
      <c r="O224" s="969"/>
      <c r="P224" s="969"/>
      <c r="Q224" s="969"/>
      <c r="R224" s="969"/>
      <c r="S224" s="969"/>
      <c r="T224" s="969"/>
      <c r="U224" s="970"/>
      <c r="V224" s="617" t="s">
        <v>205</v>
      </c>
      <c r="W224" s="519"/>
      <c r="X224" s="520"/>
      <c r="Y224" s="520"/>
      <c r="Z224" s="521"/>
      <c r="AA224" s="522"/>
      <c r="AB224" s="1148"/>
      <c r="AC224" s="1151"/>
      <c r="AD224" s="1152"/>
      <c r="AE224" s="1152"/>
      <c r="AF224" s="1153"/>
      <c r="AG224" s="9"/>
    </row>
    <row r="225" spans="1:33" s="3" customFormat="1" ht="10.5" customHeight="1">
      <c r="A225" s="448"/>
      <c r="B225" s="883"/>
      <c r="C225" s="884"/>
      <c r="D225" s="884"/>
      <c r="E225" s="884"/>
      <c r="F225" s="884"/>
      <c r="G225" s="885"/>
      <c r="H225" s="883"/>
      <c r="I225" s="884"/>
      <c r="J225" s="884"/>
      <c r="K225" s="884"/>
      <c r="L225" s="884"/>
      <c r="M225" s="884"/>
      <c r="N225" s="971"/>
      <c r="O225" s="972"/>
      <c r="P225" s="972"/>
      <c r="Q225" s="972"/>
      <c r="R225" s="972"/>
      <c r="S225" s="972"/>
      <c r="T225" s="972"/>
      <c r="U225" s="973"/>
      <c r="V225" s="618"/>
      <c r="W225" s="523"/>
      <c r="X225" s="524"/>
      <c r="Y225" s="524"/>
      <c r="Z225" s="525"/>
      <c r="AA225" s="526"/>
      <c r="AB225" s="1149"/>
      <c r="AC225" s="1154"/>
      <c r="AD225" s="1155"/>
      <c r="AE225" s="1155"/>
      <c r="AF225" s="1156"/>
      <c r="AG225" s="9"/>
    </row>
    <row r="226" spans="1:33" s="3" customFormat="1" ht="22.5" customHeight="1">
      <c r="A226" s="448"/>
      <c r="B226" s="883"/>
      <c r="C226" s="884"/>
      <c r="D226" s="884"/>
      <c r="E226" s="884"/>
      <c r="F226" s="884"/>
      <c r="G226" s="885"/>
      <c r="H226" s="883"/>
      <c r="I226" s="884"/>
      <c r="J226" s="884"/>
      <c r="K226" s="884"/>
      <c r="L226" s="884"/>
      <c r="M226" s="884"/>
      <c r="N226" s="110">
        <v>9</v>
      </c>
      <c r="O226" s="111" t="s">
        <v>68</v>
      </c>
      <c r="P226" s="952" t="s">
        <v>270</v>
      </c>
      <c r="Q226" s="953"/>
      <c r="R226" s="954"/>
      <c r="S226" s="955" t="s">
        <v>271</v>
      </c>
      <c r="T226" s="956"/>
      <c r="U226" s="957"/>
      <c r="V226" s="618"/>
      <c r="W226" s="523"/>
      <c r="X226" s="524"/>
      <c r="Y226" s="524"/>
      <c r="Z226" s="525"/>
      <c r="AA226" s="526"/>
      <c r="AB226" s="1149"/>
      <c r="AC226" s="1154"/>
      <c r="AD226" s="1155"/>
      <c r="AE226" s="1155"/>
      <c r="AF226" s="1156"/>
      <c r="AG226" s="9"/>
    </row>
    <row r="227" spans="1:33" s="3" customFormat="1" ht="23.25" customHeight="1">
      <c r="A227" s="448"/>
      <c r="B227" s="883"/>
      <c r="C227" s="884"/>
      <c r="D227" s="884"/>
      <c r="E227" s="884"/>
      <c r="F227" s="884"/>
      <c r="G227" s="885"/>
      <c r="H227" s="883"/>
      <c r="I227" s="884"/>
      <c r="J227" s="884"/>
      <c r="K227" s="884"/>
      <c r="L227" s="884"/>
      <c r="M227" s="884"/>
      <c r="N227" s="929" t="s">
        <v>272</v>
      </c>
      <c r="O227" s="930"/>
      <c r="P227" s="933">
        <v>40</v>
      </c>
      <c r="Q227" s="934"/>
      <c r="R227" s="112" t="s">
        <v>99</v>
      </c>
      <c r="S227" s="910">
        <f>P227*2000</f>
        <v>80000</v>
      </c>
      <c r="T227" s="911"/>
      <c r="U227" s="112" t="s">
        <v>105</v>
      </c>
      <c r="V227" s="618"/>
      <c r="W227" s="523"/>
      <c r="X227" s="524"/>
      <c r="Y227" s="524"/>
      <c r="Z227" s="525"/>
      <c r="AA227" s="526"/>
      <c r="AB227" s="1149"/>
      <c r="AC227" s="1154"/>
      <c r="AD227" s="1155"/>
      <c r="AE227" s="1155"/>
      <c r="AF227" s="1156"/>
      <c r="AG227" s="9"/>
    </row>
    <row r="228" spans="1:33" s="3" customFormat="1" ht="24" customHeight="1">
      <c r="A228" s="448"/>
      <c r="B228" s="883"/>
      <c r="C228" s="884"/>
      <c r="D228" s="884"/>
      <c r="E228" s="884"/>
      <c r="F228" s="884"/>
      <c r="G228" s="885"/>
      <c r="H228" s="883"/>
      <c r="I228" s="884"/>
      <c r="J228" s="884"/>
      <c r="K228" s="884"/>
      <c r="L228" s="884"/>
      <c r="M228" s="884"/>
      <c r="N228" s="929" t="s">
        <v>273</v>
      </c>
      <c r="O228" s="930"/>
      <c r="P228" s="950">
        <v>20</v>
      </c>
      <c r="Q228" s="951"/>
      <c r="R228" s="113" t="s">
        <v>99</v>
      </c>
      <c r="S228" s="931">
        <f>P228*5000</f>
        <v>100000</v>
      </c>
      <c r="T228" s="932"/>
      <c r="U228" s="112" t="s">
        <v>105</v>
      </c>
      <c r="V228" s="618"/>
      <c r="W228" s="523"/>
      <c r="X228" s="524"/>
      <c r="Y228" s="524"/>
      <c r="Z228" s="525"/>
      <c r="AA228" s="526"/>
      <c r="AB228" s="1149"/>
      <c r="AC228" s="1154"/>
      <c r="AD228" s="1155"/>
      <c r="AE228" s="1155"/>
      <c r="AF228" s="1156"/>
      <c r="AG228" s="9"/>
    </row>
    <row r="229" spans="1:33" s="3" customFormat="1" ht="25.5" customHeight="1">
      <c r="A229" s="448"/>
      <c r="B229" s="883"/>
      <c r="C229" s="884"/>
      <c r="D229" s="884"/>
      <c r="E229" s="884"/>
      <c r="F229" s="884"/>
      <c r="G229" s="885"/>
      <c r="H229" s="966"/>
      <c r="I229" s="967"/>
      <c r="J229" s="967"/>
      <c r="K229" s="967"/>
      <c r="L229" s="967"/>
      <c r="M229" s="967"/>
      <c r="N229" s="908" t="s">
        <v>274</v>
      </c>
      <c r="O229" s="909"/>
      <c r="P229" s="933">
        <v>10</v>
      </c>
      <c r="Q229" s="934"/>
      <c r="R229" s="114" t="s">
        <v>99</v>
      </c>
      <c r="S229" s="910">
        <f>P229*400</f>
        <v>4000</v>
      </c>
      <c r="T229" s="911"/>
      <c r="U229" s="112" t="s">
        <v>105</v>
      </c>
      <c r="V229" s="618"/>
      <c r="W229" s="523"/>
      <c r="X229" s="524"/>
      <c r="Y229" s="524"/>
      <c r="Z229" s="525"/>
      <c r="AA229" s="526"/>
      <c r="AB229" s="1149"/>
      <c r="AC229" s="1154"/>
      <c r="AD229" s="1155"/>
      <c r="AE229" s="1155"/>
      <c r="AF229" s="1156"/>
      <c r="AG229" s="9"/>
    </row>
    <row r="230" spans="1:33" s="3" customFormat="1" ht="27.75" customHeight="1" thickBot="1">
      <c r="A230" s="448"/>
      <c r="B230" s="883"/>
      <c r="C230" s="884"/>
      <c r="D230" s="884"/>
      <c r="E230" s="884"/>
      <c r="F230" s="884"/>
      <c r="G230" s="885"/>
      <c r="H230" s="966"/>
      <c r="I230" s="967"/>
      <c r="J230" s="967"/>
      <c r="K230" s="967"/>
      <c r="L230" s="967"/>
      <c r="M230" s="967"/>
      <c r="N230" s="935" t="s">
        <v>275</v>
      </c>
      <c r="O230" s="936"/>
      <c r="P230" s="937">
        <v>8</v>
      </c>
      <c r="Q230" s="938"/>
      <c r="R230" s="115" t="s">
        <v>99</v>
      </c>
      <c r="S230" s="939">
        <f>P230*800</f>
        <v>6400</v>
      </c>
      <c r="T230" s="940"/>
      <c r="U230" s="116" t="s">
        <v>105</v>
      </c>
      <c r="V230" s="618"/>
      <c r="W230" s="523"/>
      <c r="X230" s="524"/>
      <c r="Y230" s="524"/>
      <c r="Z230" s="525"/>
      <c r="AA230" s="526"/>
      <c r="AB230" s="1149"/>
      <c r="AC230" s="1154"/>
      <c r="AD230" s="1155"/>
      <c r="AE230" s="1155"/>
      <c r="AF230" s="1156"/>
      <c r="AG230" s="9"/>
    </row>
    <row r="231" spans="1:33" s="3" customFormat="1" ht="24" customHeight="1" thickTop="1">
      <c r="A231" s="448"/>
      <c r="B231" s="883"/>
      <c r="C231" s="884"/>
      <c r="D231" s="884"/>
      <c r="E231" s="884"/>
      <c r="F231" s="884"/>
      <c r="G231" s="885"/>
      <c r="H231" s="966"/>
      <c r="I231" s="967"/>
      <c r="J231" s="967"/>
      <c r="K231" s="967"/>
      <c r="L231" s="967"/>
      <c r="M231" s="967"/>
      <c r="N231" s="117">
        <v>11</v>
      </c>
      <c r="O231" s="118" t="s">
        <v>68</v>
      </c>
      <c r="P231" s="958" t="s">
        <v>270</v>
      </c>
      <c r="Q231" s="959"/>
      <c r="R231" s="960"/>
      <c r="S231" s="961" t="s">
        <v>271</v>
      </c>
      <c r="T231" s="962"/>
      <c r="U231" s="963"/>
      <c r="V231" s="618"/>
      <c r="W231" s="523"/>
      <c r="X231" s="524"/>
      <c r="Y231" s="524"/>
      <c r="Z231" s="525"/>
      <c r="AA231" s="526"/>
      <c r="AB231" s="1149"/>
      <c r="AC231" s="1154"/>
      <c r="AD231" s="1155"/>
      <c r="AE231" s="1155"/>
      <c r="AF231" s="1156"/>
      <c r="AG231" s="9"/>
    </row>
    <row r="232" spans="1:33" s="3" customFormat="1" ht="24" customHeight="1">
      <c r="A232" s="448"/>
      <c r="B232" s="883"/>
      <c r="C232" s="884"/>
      <c r="D232" s="884"/>
      <c r="E232" s="884"/>
      <c r="F232" s="884"/>
      <c r="G232" s="885"/>
      <c r="H232" s="966"/>
      <c r="I232" s="967"/>
      <c r="J232" s="967"/>
      <c r="K232" s="967"/>
      <c r="L232" s="967"/>
      <c r="M232" s="967"/>
      <c r="N232" s="929" t="s">
        <v>272</v>
      </c>
      <c r="O232" s="930"/>
      <c r="P232" s="910">
        <v>38</v>
      </c>
      <c r="Q232" s="911"/>
      <c r="R232" s="112" t="s">
        <v>99</v>
      </c>
      <c r="S232" s="910">
        <f>P232*2000</f>
        <v>76000</v>
      </c>
      <c r="T232" s="911"/>
      <c r="U232" s="112" t="s">
        <v>105</v>
      </c>
      <c r="V232" s="618"/>
      <c r="W232" s="523"/>
      <c r="X232" s="524"/>
      <c r="Y232" s="524"/>
      <c r="Z232" s="525"/>
      <c r="AA232" s="526"/>
      <c r="AB232" s="1149"/>
      <c r="AC232" s="1154"/>
      <c r="AD232" s="1155"/>
      <c r="AE232" s="1155"/>
      <c r="AF232" s="1156"/>
      <c r="AG232" s="9"/>
    </row>
    <row r="233" spans="1:33" s="3" customFormat="1" ht="21.75" customHeight="1">
      <c r="A233" s="448"/>
      <c r="B233" s="883"/>
      <c r="C233" s="884"/>
      <c r="D233" s="884"/>
      <c r="E233" s="884"/>
      <c r="F233" s="884"/>
      <c r="G233" s="885"/>
      <c r="H233" s="966"/>
      <c r="I233" s="967"/>
      <c r="J233" s="967"/>
      <c r="K233" s="967"/>
      <c r="L233" s="967"/>
      <c r="M233" s="967"/>
      <c r="N233" s="929" t="s">
        <v>273</v>
      </c>
      <c r="O233" s="930"/>
      <c r="P233" s="931">
        <v>20</v>
      </c>
      <c r="Q233" s="932"/>
      <c r="R233" s="113" t="s">
        <v>99</v>
      </c>
      <c r="S233" s="931">
        <f>P233*5000</f>
        <v>100000</v>
      </c>
      <c r="T233" s="932"/>
      <c r="U233" s="112" t="s">
        <v>105</v>
      </c>
      <c r="V233" s="618"/>
      <c r="W233" s="523"/>
      <c r="X233" s="524"/>
      <c r="Y233" s="524"/>
      <c r="Z233" s="525"/>
      <c r="AA233" s="526"/>
      <c r="AB233" s="1149"/>
      <c r="AC233" s="1154"/>
      <c r="AD233" s="1155"/>
      <c r="AE233" s="1155"/>
      <c r="AF233" s="1156"/>
      <c r="AG233" s="9"/>
    </row>
    <row r="234" spans="1:33" s="3" customFormat="1" ht="24.75" customHeight="1">
      <c r="A234" s="448"/>
      <c r="B234" s="883"/>
      <c r="C234" s="884"/>
      <c r="D234" s="884"/>
      <c r="E234" s="884"/>
      <c r="F234" s="884"/>
      <c r="G234" s="885"/>
      <c r="H234" s="891" t="s">
        <v>337</v>
      </c>
      <c r="I234" s="892"/>
      <c r="J234" s="905"/>
      <c r="K234" s="905"/>
      <c r="L234" s="905"/>
      <c r="M234" s="905"/>
      <c r="N234" s="908" t="s">
        <v>274</v>
      </c>
      <c r="O234" s="909"/>
      <c r="P234" s="910">
        <v>5</v>
      </c>
      <c r="Q234" s="911"/>
      <c r="R234" s="114" t="s">
        <v>99</v>
      </c>
      <c r="S234" s="910">
        <f>P234*400</f>
        <v>2000</v>
      </c>
      <c r="T234" s="911"/>
      <c r="U234" s="112" t="s">
        <v>105</v>
      </c>
      <c r="V234" s="618"/>
      <c r="W234" s="523"/>
      <c r="X234" s="524"/>
      <c r="Y234" s="524"/>
      <c r="Z234" s="525"/>
      <c r="AA234" s="526"/>
      <c r="AB234" s="1149"/>
      <c r="AC234" s="1154"/>
      <c r="AD234" s="1155"/>
      <c r="AE234" s="1155"/>
      <c r="AF234" s="1156"/>
      <c r="AG234" s="9"/>
    </row>
    <row r="235" spans="1:33" s="3" customFormat="1" ht="25.5" customHeight="1">
      <c r="A235" s="448"/>
      <c r="B235" s="883"/>
      <c r="C235" s="884"/>
      <c r="D235" s="884"/>
      <c r="E235" s="884"/>
      <c r="F235" s="884"/>
      <c r="G235" s="885"/>
      <c r="H235" s="906"/>
      <c r="I235" s="907"/>
      <c r="J235" s="907"/>
      <c r="K235" s="907"/>
      <c r="L235" s="907"/>
      <c r="M235" s="907"/>
      <c r="N235" s="912" t="s">
        <v>275</v>
      </c>
      <c r="O235" s="913"/>
      <c r="P235" s="914">
        <v>9</v>
      </c>
      <c r="Q235" s="915"/>
      <c r="R235" s="114" t="s">
        <v>99</v>
      </c>
      <c r="S235" s="914">
        <f>P235*800</f>
        <v>7200</v>
      </c>
      <c r="T235" s="915"/>
      <c r="U235" s="112" t="s">
        <v>105</v>
      </c>
      <c r="V235" s="618"/>
      <c r="W235" s="527"/>
      <c r="X235" s="517"/>
      <c r="Y235" s="517"/>
      <c r="Z235" s="528"/>
      <c r="AA235" s="529"/>
      <c r="AB235" s="1149"/>
      <c r="AC235" s="1154"/>
      <c r="AD235" s="1155"/>
      <c r="AE235" s="1155"/>
      <c r="AF235" s="1156"/>
      <c r="AG235" s="9"/>
    </row>
    <row r="236" spans="1:33" s="3" customFormat="1" ht="28.5" customHeight="1">
      <c r="A236" s="447" t="s">
        <v>394</v>
      </c>
      <c r="B236" s="882" t="s">
        <v>113</v>
      </c>
      <c r="C236" s="760"/>
      <c r="D236" s="760"/>
      <c r="E236" s="760"/>
      <c r="F236" s="760"/>
      <c r="G236" s="761"/>
      <c r="H236" s="883" t="s">
        <v>129</v>
      </c>
      <c r="I236" s="884"/>
      <c r="J236" s="884"/>
      <c r="K236" s="884"/>
      <c r="L236" s="884"/>
      <c r="M236" s="884"/>
      <c r="N236" s="897"/>
      <c r="O236" s="722" t="s">
        <v>280</v>
      </c>
      <c r="P236" s="899"/>
      <c r="Q236" s="899"/>
      <c r="R236" s="899"/>
      <c r="S236" s="899"/>
      <c r="T236" s="899"/>
      <c r="U236" s="900"/>
      <c r="V236" s="617" t="s">
        <v>205</v>
      </c>
      <c r="W236" s="519"/>
      <c r="X236" s="520"/>
      <c r="Y236" s="1109"/>
      <c r="Z236" s="1109"/>
      <c r="AA236" s="1110"/>
      <c r="AB236" s="1148"/>
      <c r="AC236" s="1151"/>
      <c r="AD236" s="1152"/>
      <c r="AE236" s="1152"/>
      <c r="AF236" s="1153"/>
      <c r="AG236" s="9"/>
    </row>
    <row r="237" spans="1:33" s="3" customFormat="1" ht="24" customHeight="1">
      <c r="A237" s="448"/>
      <c r="B237" s="883"/>
      <c r="C237" s="884"/>
      <c r="D237" s="884"/>
      <c r="E237" s="884"/>
      <c r="F237" s="884"/>
      <c r="G237" s="885"/>
      <c r="H237" s="883"/>
      <c r="I237" s="884"/>
      <c r="J237" s="884"/>
      <c r="K237" s="884"/>
      <c r="L237" s="884"/>
      <c r="M237" s="884"/>
      <c r="N237" s="898"/>
      <c r="O237" s="901"/>
      <c r="P237" s="757"/>
      <c r="Q237" s="757"/>
      <c r="R237" s="757"/>
      <c r="S237" s="757"/>
      <c r="T237" s="757"/>
      <c r="U237" s="758"/>
      <c r="V237" s="618"/>
      <c r="W237" s="1111"/>
      <c r="X237" s="1112"/>
      <c r="Y237" s="1112"/>
      <c r="Z237" s="1112"/>
      <c r="AA237" s="1113"/>
      <c r="AB237" s="1149"/>
      <c r="AC237" s="1154"/>
      <c r="AD237" s="1155"/>
      <c r="AE237" s="1155"/>
      <c r="AF237" s="1156"/>
      <c r="AG237" s="9"/>
    </row>
    <row r="238" spans="1:33" s="3" customFormat="1" ht="31.5" customHeight="1">
      <c r="A238" s="448"/>
      <c r="B238" s="883"/>
      <c r="C238" s="884"/>
      <c r="D238" s="884"/>
      <c r="E238" s="884"/>
      <c r="F238" s="884"/>
      <c r="G238" s="885"/>
      <c r="H238" s="889"/>
      <c r="I238" s="763"/>
      <c r="J238" s="763"/>
      <c r="K238" s="763"/>
      <c r="L238" s="763"/>
      <c r="M238" s="763"/>
      <c r="N238" s="92"/>
      <c r="O238" s="902" t="s">
        <v>276</v>
      </c>
      <c r="P238" s="903"/>
      <c r="Q238" s="903"/>
      <c r="R238" s="903"/>
      <c r="S238" s="903"/>
      <c r="T238" s="903"/>
      <c r="U238" s="904"/>
      <c r="V238" s="618"/>
      <c r="W238" s="1111"/>
      <c r="X238" s="1112"/>
      <c r="Y238" s="1112"/>
      <c r="Z238" s="1112"/>
      <c r="AA238" s="1113"/>
      <c r="AB238" s="1149"/>
      <c r="AC238" s="1154"/>
      <c r="AD238" s="1155"/>
      <c r="AE238" s="1155"/>
      <c r="AF238" s="1156"/>
      <c r="AG238" s="9"/>
    </row>
    <row r="239" spans="1:33" s="3" customFormat="1" ht="24" customHeight="1">
      <c r="A239" s="448"/>
      <c r="B239" s="883"/>
      <c r="C239" s="884"/>
      <c r="D239" s="884"/>
      <c r="E239" s="884"/>
      <c r="F239" s="884"/>
      <c r="G239" s="885"/>
      <c r="H239" s="572" t="s">
        <v>338</v>
      </c>
      <c r="I239" s="573"/>
      <c r="J239" s="573"/>
      <c r="K239" s="573"/>
      <c r="L239" s="573"/>
      <c r="M239" s="573"/>
      <c r="N239" s="92"/>
      <c r="O239" s="119" t="s">
        <v>277</v>
      </c>
      <c r="P239" s="120"/>
      <c r="Q239" s="120"/>
      <c r="R239" s="120"/>
      <c r="S239" s="120"/>
      <c r="T239" s="120"/>
      <c r="U239" s="121"/>
      <c r="V239" s="618"/>
      <c r="W239" s="1111"/>
      <c r="X239" s="1112"/>
      <c r="Y239" s="1112"/>
      <c r="Z239" s="1112"/>
      <c r="AA239" s="1113"/>
      <c r="AB239" s="1149"/>
      <c r="AC239" s="1154"/>
      <c r="AD239" s="1155"/>
      <c r="AE239" s="1155"/>
      <c r="AF239" s="1156"/>
      <c r="AG239" s="9"/>
    </row>
    <row r="240" spans="1:33" s="3" customFormat="1" ht="24" customHeight="1">
      <c r="A240" s="448"/>
      <c r="B240" s="883"/>
      <c r="C240" s="884"/>
      <c r="D240" s="884"/>
      <c r="E240" s="884"/>
      <c r="F240" s="884"/>
      <c r="G240" s="885"/>
      <c r="H240" s="453"/>
      <c r="I240" s="454"/>
      <c r="J240" s="454"/>
      <c r="K240" s="454"/>
      <c r="L240" s="454"/>
      <c r="M240" s="454"/>
      <c r="N240" s="92"/>
      <c r="O240" s="119" t="s">
        <v>278</v>
      </c>
      <c r="P240" s="120"/>
      <c r="Q240" s="120"/>
      <c r="R240" s="120"/>
      <c r="S240" s="120"/>
      <c r="T240" s="120"/>
      <c r="U240" s="121"/>
      <c r="V240" s="618"/>
      <c r="W240" s="1111"/>
      <c r="X240" s="1112"/>
      <c r="Y240" s="1112"/>
      <c r="Z240" s="1112"/>
      <c r="AA240" s="1113"/>
      <c r="AB240" s="1149"/>
      <c r="AC240" s="1154"/>
      <c r="AD240" s="1155"/>
      <c r="AE240" s="1155"/>
      <c r="AF240" s="1156"/>
      <c r="AG240" s="9"/>
    </row>
    <row r="241" spans="1:33" s="3" customFormat="1" ht="24" customHeight="1">
      <c r="A241" s="449"/>
      <c r="B241" s="886"/>
      <c r="C241" s="887"/>
      <c r="D241" s="887"/>
      <c r="E241" s="887"/>
      <c r="F241" s="887"/>
      <c r="G241" s="888"/>
      <c r="H241" s="456"/>
      <c r="I241" s="423"/>
      <c r="J241" s="423"/>
      <c r="K241" s="423"/>
      <c r="L241" s="423"/>
      <c r="M241" s="423"/>
      <c r="N241" s="98"/>
      <c r="O241" s="75" t="s">
        <v>279</v>
      </c>
      <c r="P241" s="122"/>
      <c r="Q241" s="122"/>
      <c r="R241" s="122"/>
      <c r="S241" s="122"/>
      <c r="T241" s="122"/>
      <c r="U241" s="123"/>
      <c r="V241" s="619"/>
      <c r="W241" s="1114"/>
      <c r="X241" s="1115"/>
      <c r="Y241" s="1115"/>
      <c r="Z241" s="1115"/>
      <c r="AA241" s="1116"/>
      <c r="AB241" s="1150"/>
      <c r="AC241" s="1157"/>
      <c r="AD241" s="1158"/>
      <c r="AE241" s="1158"/>
      <c r="AF241" s="1159"/>
      <c r="AG241" s="9"/>
    </row>
    <row r="242" spans="1:33" s="3" customFormat="1" ht="24" customHeight="1">
      <c r="A242" s="447" t="s">
        <v>13</v>
      </c>
      <c r="B242" s="882" t="s">
        <v>281</v>
      </c>
      <c r="C242" s="760"/>
      <c r="D242" s="760"/>
      <c r="E242" s="760"/>
      <c r="F242" s="760"/>
      <c r="G242" s="761"/>
      <c r="H242" s="882" t="s">
        <v>389</v>
      </c>
      <c r="I242" s="760"/>
      <c r="J242" s="760"/>
      <c r="K242" s="760"/>
      <c r="L242" s="760"/>
      <c r="M242" s="760"/>
      <c r="N242" s="99"/>
      <c r="O242" s="894" t="s">
        <v>282</v>
      </c>
      <c r="P242" s="895"/>
      <c r="Q242" s="895"/>
      <c r="R242" s="895"/>
      <c r="S242" s="895"/>
      <c r="T242" s="895"/>
      <c r="U242" s="896"/>
      <c r="V242" s="617" t="s">
        <v>205</v>
      </c>
      <c r="W242" s="519"/>
      <c r="X242" s="520"/>
      <c r="Y242" s="520"/>
      <c r="Z242" s="521"/>
      <c r="AA242" s="522"/>
      <c r="AB242" s="1148"/>
      <c r="AC242" s="1151"/>
      <c r="AD242" s="1152"/>
      <c r="AE242" s="1152"/>
      <c r="AF242" s="1153"/>
      <c r="AG242" s="9"/>
    </row>
    <row r="243" spans="1:33" s="3" customFormat="1" ht="54" customHeight="1">
      <c r="A243" s="448"/>
      <c r="B243" s="883"/>
      <c r="C243" s="884"/>
      <c r="D243" s="884"/>
      <c r="E243" s="884"/>
      <c r="F243" s="884"/>
      <c r="G243" s="885"/>
      <c r="H243" s="889"/>
      <c r="I243" s="763"/>
      <c r="J243" s="763"/>
      <c r="K243" s="763"/>
      <c r="L243" s="763"/>
      <c r="M243" s="763"/>
      <c r="N243" s="92"/>
      <c r="O243" s="119" t="s">
        <v>283</v>
      </c>
      <c r="P243" s="120"/>
      <c r="Q243" s="120"/>
      <c r="R243" s="120"/>
      <c r="S243" s="120"/>
      <c r="T243" s="120"/>
      <c r="U243" s="121"/>
      <c r="V243" s="618"/>
      <c r="W243" s="523"/>
      <c r="X243" s="524"/>
      <c r="Y243" s="524"/>
      <c r="Z243" s="525"/>
      <c r="AA243" s="526"/>
      <c r="AB243" s="1149"/>
      <c r="AC243" s="1154"/>
      <c r="AD243" s="1155"/>
      <c r="AE243" s="1155"/>
      <c r="AF243" s="1156"/>
      <c r="AG243" s="9"/>
    </row>
    <row r="244" spans="1:33" s="3" customFormat="1" ht="24" customHeight="1">
      <c r="A244" s="448"/>
      <c r="B244" s="883"/>
      <c r="C244" s="884"/>
      <c r="D244" s="884"/>
      <c r="E244" s="884"/>
      <c r="F244" s="884"/>
      <c r="G244" s="885"/>
      <c r="H244" s="891" t="s">
        <v>362</v>
      </c>
      <c r="I244" s="892"/>
      <c r="J244" s="892"/>
      <c r="K244" s="892"/>
      <c r="L244" s="892"/>
      <c r="M244" s="892"/>
      <c r="N244" s="986" t="s">
        <v>284</v>
      </c>
      <c r="O244" s="750"/>
      <c r="P244" s="750"/>
      <c r="Q244" s="750"/>
      <c r="R244" s="750"/>
      <c r="S244" s="750"/>
      <c r="T244" s="750"/>
      <c r="U244" s="751"/>
      <c r="V244" s="618"/>
      <c r="W244" s="523"/>
      <c r="X244" s="524"/>
      <c r="Y244" s="524"/>
      <c r="Z244" s="525"/>
      <c r="AA244" s="526"/>
      <c r="AB244" s="1149"/>
      <c r="AC244" s="1154"/>
      <c r="AD244" s="1155"/>
      <c r="AE244" s="1155"/>
      <c r="AF244" s="1156"/>
      <c r="AG244" s="9"/>
    </row>
    <row r="245" spans="1:33" s="3" customFormat="1" ht="24" customHeight="1">
      <c r="A245" s="448"/>
      <c r="B245" s="883"/>
      <c r="C245" s="884"/>
      <c r="D245" s="884"/>
      <c r="E245" s="884"/>
      <c r="F245" s="884"/>
      <c r="G245" s="885"/>
      <c r="H245" s="883"/>
      <c r="I245" s="884"/>
      <c r="J245" s="884"/>
      <c r="K245" s="884"/>
      <c r="L245" s="884"/>
      <c r="M245" s="884"/>
      <c r="N245" s="747" t="s">
        <v>447</v>
      </c>
      <c r="O245" s="432"/>
      <c r="P245" s="432"/>
      <c r="Q245" s="432"/>
      <c r="R245" s="432"/>
      <c r="S245" s="432"/>
      <c r="T245" s="432"/>
      <c r="U245" s="753"/>
      <c r="V245" s="618"/>
      <c r="W245" s="523"/>
      <c r="X245" s="524"/>
      <c r="Y245" s="524"/>
      <c r="Z245" s="525"/>
      <c r="AA245" s="526"/>
      <c r="AB245" s="1149"/>
      <c r="AC245" s="1154"/>
      <c r="AD245" s="1155"/>
      <c r="AE245" s="1155"/>
      <c r="AF245" s="1156"/>
      <c r="AG245" s="9"/>
    </row>
    <row r="246" spans="1:33" s="3" customFormat="1" ht="24" customHeight="1">
      <c r="A246" s="449"/>
      <c r="B246" s="886"/>
      <c r="C246" s="887"/>
      <c r="D246" s="887"/>
      <c r="E246" s="887"/>
      <c r="F246" s="887"/>
      <c r="G246" s="888"/>
      <c r="H246" s="886"/>
      <c r="I246" s="887"/>
      <c r="J246" s="887"/>
      <c r="K246" s="887"/>
      <c r="L246" s="887"/>
      <c r="M246" s="887"/>
      <c r="N246" s="754"/>
      <c r="O246" s="755"/>
      <c r="P246" s="755"/>
      <c r="Q246" s="755"/>
      <c r="R246" s="755"/>
      <c r="S246" s="755"/>
      <c r="T246" s="755"/>
      <c r="U246" s="756"/>
      <c r="V246" s="619"/>
      <c r="W246" s="527"/>
      <c r="X246" s="517"/>
      <c r="Y246" s="517"/>
      <c r="Z246" s="528"/>
      <c r="AA246" s="529"/>
      <c r="AB246" s="1150"/>
      <c r="AC246" s="1157"/>
      <c r="AD246" s="1158"/>
      <c r="AE246" s="1158"/>
      <c r="AF246" s="1159"/>
      <c r="AG246" s="9"/>
    </row>
    <row r="247" spans="1:33" s="3" customFormat="1" ht="32.25" customHeight="1">
      <c r="A247" s="447" t="s">
        <v>398</v>
      </c>
      <c r="B247" s="882" t="s">
        <v>199</v>
      </c>
      <c r="C247" s="760"/>
      <c r="D247" s="760"/>
      <c r="E247" s="760"/>
      <c r="F247" s="760"/>
      <c r="G247" s="761"/>
      <c r="H247" s="882" t="s">
        <v>200</v>
      </c>
      <c r="I247" s="760"/>
      <c r="J247" s="760"/>
      <c r="K247" s="760"/>
      <c r="L247" s="760"/>
      <c r="M247" s="760"/>
      <c r="N247" s="868" t="s">
        <v>448</v>
      </c>
      <c r="O247" s="520"/>
      <c r="P247" s="520"/>
      <c r="Q247" s="520"/>
      <c r="R247" s="520"/>
      <c r="S247" s="520"/>
      <c r="T247" s="520"/>
      <c r="U247" s="976"/>
      <c r="V247" s="617" t="s">
        <v>205</v>
      </c>
      <c r="W247" s="519"/>
      <c r="X247" s="520"/>
      <c r="Y247" s="520"/>
      <c r="Z247" s="521"/>
      <c r="AA247" s="522"/>
      <c r="AB247" s="1148"/>
      <c r="AC247" s="1151"/>
      <c r="AD247" s="1152"/>
      <c r="AE247" s="1152"/>
      <c r="AF247" s="1153"/>
      <c r="AG247" s="9"/>
    </row>
    <row r="248" spans="1:33" s="3" customFormat="1" ht="36" customHeight="1">
      <c r="A248" s="448"/>
      <c r="B248" s="883"/>
      <c r="C248" s="884"/>
      <c r="D248" s="884"/>
      <c r="E248" s="884"/>
      <c r="F248" s="884"/>
      <c r="G248" s="885"/>
      <c r="H248" s="889"/>
      <c r="I248" s="763"/>
      <c r="J248" s="763"/>
      <c r="K248" s="763"/>
      <c r="L248" s="763"/>
      <c r="M248" s="763"/>
      <c r="N248" s="747"/>
      <c r="O248" s="524"/>
      <c r="P248" s="524"/>
      <c r="Q248" s="524"/>
      <c r="R248" s="524"/>
      <c r="S248" s="524"/>
      <c r="T248" s="524"/>
      <c r="U248" s="748"/>
      <c r="V248" s="618"/>
      <c r="W248" s="523"/>
      <c r="X248" s="524"/>
      <c r="Y248" s="524"/>
      <c r="Z248" s="525"/>
      <c r="AA248" s="526"/>
      <c r="AB248" s="1149"/>
      <c r="AC248" s="1154"/>
      <c r="AD248" s="1155"/>
      <c r="AE248" s="1155"/>
      <c r="AF248" s="1156"/>
      <c r="AG248" s="9"/>
    </row>
    <row r="249" spans="1:33" s="3" customFormat="1" ht="24" customHeight="1">
      <c r="A249" s="448"/>
      <c r="B249" s="883"/>
      <c r="C249" s="884"/>
      <c r="D249" s="884"/>
      <c r="E249" s="884"/>
      <c r="F249" s="884"/>
      <c r="G249" s="885"/>
      <c r="H249" s="572" t="s">
        <v>339</v>
      </c>
      <c r="I249" s="573"/>
      <c r="J249" s="573"/>
      <c r="K249" s="573"/>
      <c r="L249" s="573"/>
      <c r="M249" s="573"/>
      <c r="N249" s="747"/>
      <c r="O249" s="524"/>
      <c r="P249" s="524"/>
      <c r="Q249" s="524"/>
      <c r="R249" s="524"/>
      <c r="S249" s="524"/>
      <c r="T249" s="524"/>
      <c r="U249" s="748"/>
      <c r="V249" s="618"/>
      <c r="W249" s="523"/>
      <c r="X249" s="524"/>
      <c r="Y249" s="524"/>
      <c r="Z249" s="525"/>
      <c r="AA249" s="526"/>
      <c r="AB249" s="1149"/>
      <c r="AC249" s="1154"/>
      <c r="AD249" s="1155"/>
      <c r="AE249" s="1155"/>
      <c r="AF249" s="1156"/>
      <c r="AG249" s="9"/>
    </row>
    <row r="250" spans="1:33" s="3" customFormat="1" ht="24" customHeight="1">
      <c r="A250" s="449"/>
      <c r="B250" s="886"/>
      <c r="C250" s="887"/>
      <c r="D250" s="887"/>
      <c r="E250" s="887"/>
      <c r="F250" s="887"/>
      <c r="G250" s="888"/>
      <c r="H250" s="456"/>
      <c r="I250" s="423"/>
      <c r="J250" s="423"/>
      <c r="K250" s="423"/>
      <c r="L250" s="423"/>
      <c r="M250" s="423"/>
      <c r="N250" s="516"/>
      <c r="O250" s="517"/>
      <c r="P250" s="517"/>
      <c r="Q250" s="517"/>
      <c r="R250" s="517"/>
      <c r="S250" s="517"/>
      <c r="T250" s="517"/>
      <c r="U250" s="518"/>
      <c r="V250" s="619"/>
      <c r="W250" s="527"/>
      <c r="X250" s="517"/>
      <c r="Y250" s="517"/>
      <c r="Z250" s="528"/>
      <c r="AA250" s="529"/>
      <c r="AB250" s="1150"/>
      <c r="AC250" s="1157"/>
      <c r="AD250" s="1158"/>
      <c r="AE250" s="1158"/>
      <c r="AF250" s="1159"/>
      <c r="AG250" s="9"/>
    </row>
    <row r="251" spans="1:33" s="3" customFormat="1" ht="51" customHeight="1">
      <c r="A251" s="447" t="s">
        <v>399</v>
      </c>
      <c r="B251" s="450" t="s">
        <v>15</v>
      </c>
      <c r="C251" s="451"/>
      <c r="D251" s="451"/>
      <c r="E251" s="451"/>
      <c r="F251" s="451"/>
      <c r="G251" s="452"/>
      <c r="H251" s="450" t="s">
        <v>421</v>
      </c>
      <c r="I251" s="451"/>
      <c r="J251" s="451"/>
      <c r="K251" s="451"/>
      <c r="L251" s="451"/>
      <c r="M251" s="451"/>
      <c r="N251" s="99"/>
      <c r="O251" s="894" t="s">
        <v>286</v>
      </c>
      <c r="P251" s="895"/>
      <c r="Q251" s="895"/>
      <c r="R251" s="895"/>
      <c r="S251" s="895"/>
      <c r="T251" s="895"/>
      <c r="U251" s="896"/>
      <c r="V251" s="617" t="s">
        <v>205</v>
      </c>
      <c r="W251" s="519"/>
      <c r="X251" s="520"/>
      <c r="Y251" s="520"/>
      <c r="Z251" s="520"/>
      <c r="AA251" s="537"/>
      <c r="AB251" s="1148"/>
      <c r="AC251" s="1151"/>
      <c r="AD251" s="1152"/>
      <c r="AE251" s="1152"/>
      <c r="AF251" s="1153"/>
      <c r="AG251" s="9"/>
    </row>
    <row r="252" spans="1:33" s="3" customFormat="1" ht="68.25" customHeight="1">
      <c r="A252" s="448"/>
      <c r="B252" s="453"/>
      <c r="C252" s="454"/>
      <c r="D252" s="454"/>
      <c r="E252" s="454"/>
      <c r="F252" s="454"/>
      <c r="G252" s="455"/>
      <c r="H252" s="453"/>
      <c r="I252" s="454"/>
      <c r="J252" s="454"/>
      <c r="K252" s="454"/>
      <c r="L252" s="454"/>
      <c r="M252" s="454"/>
      <c r="N252" s="100"/>
      <c r="O252" s="458" t="s">
        <v>287</v>
      </c>
      <c r="P252" s="757"/>
      <c r="Q252" s="757"/>
      <c r="R252" s="757"/>
      <c r="S252" s="757"/>
      <c r="T252" s="757"/>
      <c r="U252" s="758"/>
      <c r="V252" s="618"/>
      <c r="W252" s="523"/>
      <c r="X252" s="524"/>
      <c r="Y252" s="524"/>
      <c r="Z252" s="524"/>
      <c r="AA252" s="538"/>
      <c r="AB252" s="1149"/>
      <c r="AC252" s="1154"/>
      <c r="AD252" s="1155"/>
      <c r="AE252" s="1155"/>
      <c r="AF252" s="1156"/>
      <c r="AG252" s="9"/>
    </row>
    <row r="253" spans="1:33" s="3" customFormat="1" ht="24" customHeight="1">
      <c r="A253" s="448"/>
      <c r="B253" s="453"/>
      <c r="C253" s="454"/>
      <c r="D253" s="454"/>
      <c r="E253" s="454"/>
      <c r="F253" s="454"/>
      <c r="G253" s="455"/>
      <c r="H253" s="457"/>
      <c r="I253" s="458"/>
      <c r="J253" s="458"/>
      <c r="K253" s="458"/>
      <c r="L253" s="458"/>
      <c r="M253" s="458"/>
      <c r="N253" s="100"/>
      <c r="O253" s="877" t="s">
        <v>288</v>
      </c>
      <c r="P253" s="947"/>
      <c r="Q253" s="947"/>
      <c r="R253" s="947"/>
      <c r="S253" s="947"/>
      <c r="T253" s="947"/>
      <c r="U253" s="948"/>
      <c r="V253" s="618"/>
      <c r="W253" s="523"/>
      <c r="X253" s="524"/>
      <c r="Y253" s="524"/>
      <c r="Z253" s="524"/>
      <c r="AA253" s="538"/>
      <c r="AB253" s="1149"/>
      <c r="AC253" s="1154"/>
      <c r="AD253" s="1155"/>
      <c r="AE253" s="1155"/>
      <c r="AF253" s="1156"/>
      <c r="AG253" s="9"/>
    </row>
    <row r="254" spans="1:33" s="3" customFormat="1" ht="24" customHeight="1">
      <c r="A254" s="448"/>
      <c r="B254" s="453"/>
      <c r="C254" s="454"/>
      <c r="D254" s="454"/>
      <c r="E254" s="454"/>
      <c r="F254" s="454"/>
      <c r="G254" s="455"/>
      <c r="H254" s="572" t="s">
        <v>339</v>
      </c>
      <c r="I254" s="573"/>
      <c r="J254" s="573"/>
      <c r="K254" s="573"/>
      <c r="L254" s="573"/>
      <c r="M254" s="573"/>
      <c r="N254" s="90"/>
      <c r="O254" s="725" t="s">
        <v>289</v>
      </c>
      <c r="P254" s="750"/>
      <c r="Q254" s="750"/>
      <c r="R254" s="750"/>
      <c r="S254" s="750"/>
      <c r="T254" s="750"/>
      <c r="U254" s="751"/>
      <c r="V254" s="618"/>
      <c r="W254" s="523"/>
      <c r="X254" s="524"/>
      <c r="Y254" s="524"/>
      <c r="Z254" s="524"/>
      <c r="AA254" s="538"/>
      <c r="AB254" s="1149"/>
      <c r="AC254" s="1154"/>
      <c r="AD254" s="1155"/>
      <c r="AE254" s="1155"/>
      <c r="AF254" s="1156"/>
      <c r="AG254" s="9"/>
    </row>
    <row r="255" spans="1:33" s="3" customFormat="1" ht="24" customHeight="1">
      <c r="A255" s="449"/>
      <c r="B255" s="456"/>
      <c r="C255" s="423"/>
      <c r="D255" s="423"/>
      <c r="E255" s="423"/>
      <c r="F255" s="423"/>
      <c r="G255" s="424"/>
      <c r="H255" s="456"/>
      <c r="I255" s="423"/>
      <c r="J255" s="423"/>
      <c r="K255" s="423"/>
      <c r="L255" s="423"/>
      <c r="M255" s="423"/>
      <c r="N255" s="72"/>
      <c r="O255" s="949"/>
      <c r="P255" s="755"/>
      <c r="Q255" s="755"/>
      <c r="R255" s="755"/>
      <c r="S255" s="755"/>
      <c r="T255" s="755"/>
      <c r="U255" s="756"/>
      <c r="V255" s="619"/>
      <c r="W255" s="527"/>
      <c r="X255" s="517"/>
      <c r="Y255" s="517"/>
      <c r="Z255" s="517"/>
      <c r="AA255" s="539"/>
      <c r="AB255" s="1150"/>
      <c r="AC255" s="1157"/>
      <c r="AD255" s="1158"/>
      <c r="AE255" s="1158"/>
      <c r="AF255" s="1159"/>
      <c r="AG255" s="9"/>
    </row>
    <row r="256" spans="1:33" s="3" customFormat="1" ht="43.5" customHeight="1">
      <c r="A256" s="447" t="s">
        <v>400</v>
      </c>
      <c r="B256" s="882" t="s">
        <v>201</v>
      </c>
      <c r="C256" s="760"/>
      <c r="D256" s="760"/>
      <c r="E256" s="760"/>
      <c r="F256" s="760"/>
      <c r="G256" s="761"/>
      <c r="H256" s="882" t="s">
        <v>422</v>
      </c>
      <c r="I256" s="760"/>
      <c r="J256" s="760"/>
      <c r="K256" s="760"/>
      <c r="L256" s="760"/>
      <c r="M256" s="760"/>
      <c r="N256" s="921"/>
      <c r="O256" s="722" t="s">
        <v>290</v>
      </c>
      <c r="P256" s="899"/>
      <c r="Q256" s="899"/>
      <c r="R256" s="899"/>
      <c r="S256" s="899"/>
      <c r="T256" s="899"/>
      <c r="U256" s="900"/>
      <c r="V256" s="617" t="s">
        <v>205</v>
      </c>
      <c r="W256" s="519"/>
      <c r="X256" s="520"/>
      <c r="Y256" s="520"/>
      <c r="Z256" s="521"/>
      <c r="AA256" s="522"/>
      <c r="AB256" s="1148"/>
      <c r="AC256" s="1151"/>
      <c r="AD256" s="1152"/>
      <c r="AE256" s="1152"/>
      <c r="AF256" s="1153"/>
      <c r="AG256" s="9"/>
    </row>
    <row r="257" spans="1:33" s="3" customFormat="1" ht="26.25" customHeight="1">
      <c r="A257" s="448"/>
      <c r="B257" s="883"/>
      <c r="C257" s="884"/>
      <c r="D257" s="884"/>
      <c r="E257" s="884"/>
      <c r="F257" s="884"/>
      <c r="G257" s="885"/>
      <c r="H257" s="883"/>
      <c r="I257" s="884"/>
      <c r="J257" s="884"/>
      <c r="K257" s="884"/>
      <c r="L257" s="884"/>
      <c r="M257" s="884"/>
      <c r="N257" s="922"/>
      <c r="O257" s="901"/>
      <c r="P257" s="757"/>
      <c r="Q257" s="757"/>
      <c r="R257" s="757"/>
      <c r="S257" s="757"/>
      <c r="T257" s="757"/>
      <c r="U257" s="758"/>
      <c r="V257" s="618"/>
      <c r="W257" s="523"/>
      <c r="X257" s="524"/>
      <c r="Y257" s="524"/>
      <c r="Z257" s="525"/>
      <c r="AA257" s="526"/>
      <c r="AB257" s="1149"/>
      <c r="AC257" s="1154"/>
      <c r="AD257" s="1155"/>
      <c r="AE257" s="1155"/>
      <c r="AF257" s="1156"/>
      <c r="AG257" s="9"/>
    </row>
    <row r="258" spans="1:33" s="3" customFormat="1" ht="32.25" customHeight="1">
      <c r="A258" s="448"/>
      <c r="B258" s="883"/>
      <c r="C258" s="884"/>
      <c r="D258" s="884"/>
      <c r="E258" s="884"/>
      <c r="F258" s="884"/>
      <c r="G258" s="885"/>
      <c r="H258" s="919"/>
      <c r="I258" s="920"/>
      <c r="J258" s="920"/>
      <c r="K258" s="920"/>
      <c r="L258" s="920"/>
      <c r="M258" s="920"/>
      <c r="N258" s="90"/>
      <c r="O258" s="725" t="s">
        <v>291</v>
      </c>
      <c r="P258" s="750"/>
      <c r="Q258" s="750"/>
      <c r="R258" s="750"/>
      <c r="S258" s="750"/>
      <c r="T258" s="750"/>
      <c r="U258" s="751"/>
      <c r="V258" s="618"/>
      <c r="W258" s="523"/>
      <c r="X258" s="524"/>
      <c r="Y258" s="524"/>
      <c r="Z258" s="525"/>
      <c r="AA258" s="526"/>
      <c r="AB258" s="1149"/>
      <c r="AC258" s="1154"/>
      <c r="AD258" s="1155"/>
      <c r="AE258" s="1155"/>
      <c r="AF258" s="1156"/>
      <c r="AG258" s="9"/>
    </row>
    <row r="259" spans="1:33" s="3" customFormat="1" ht="22.5" customHeight="1">
      <c r="A259" s="448"/>
      <c r="B259" s="883"/>
      <c r="C259" s="884"/>
      <c r="D259" s="884"/>
      <c r="E259" s="884"/>
      <c r="F259" s="884"/>
      <c r="G259" s="885"/>
      <c r="H259" s="572" t="s">
        <v>340</v>
      </c>
      <c r="I259" s="573"/>
      <c r="J259" s="750"/>
      <c r="K259" s="750"/>
      <c r="L259" s="750"/>
      <c r="M259" s="750"/>
      <c r="N259" s="101"/>
      <c r="O259" s="901"/>
      <c r="P259" s="757"/>
      <c r="Q259" s="757"/>
      <c r="R259" s="757"/>
      <c r="S259" s="757"/>
      <c r="T259" s="757"/>
      <c r="U259" s="758"/>
      <c r="V259" s="618"/>
      <c r="W259" s="523"/>
      <c r="X259" s="524"/>
      <c r="Y259" s="524"/>
      <c r="Z259" s="525"/>
      <c r="AA259" s="526"/>
      <c r="AB259" s="1149"/>
      <c r="AC259" s="1154"/>
      <c r="AD259" s="1155"/>
      <c r="AE259" s="1155"/>
      <c r="AF259" s="1156"/>
      <c r="AG259" s="9"/>
    </row>
    <row r="260" spans="1:33" s="3" customFormat="1" ht="22.5" customHeight="1">
      <c r="A260" s="448"/>
      <c r="B260" s="883"/>
      <c r="C260" s="884"/>
      <c r="D260" s="884"/>
      <c r="E260" s="884"/>
      <c r="F260" s="884"/>
      <c r="G260" s="885"/>
      <c r="H260" s="453"/>
      <c r="I260" s="454"/>
      <c r="J260" s="432"/>
      <c r="K260" s="432"/>
      <c r="L260" s="432"/>
      <c r="M260" s="432"/>
      <c r="N260" s="924" t="s">
        <v>294</v>
      </c>
      <c r="O260" s="925"/>
      <c r="P260" s="925"/>
      <c r="Q260" s="925"/>
      <c r="R260" s="925"/>
      <c r="S260" s="925"/>
      <c r="T260" s="925"/>
      <c r="U260" s="926"/>
      <c r="V260" s="618"/>
      <c r="W260" s="523"/>
      <c r="X260" s="524"/>
      <c r="Y260" s="524"/>
      <c r="Z260" s="525"/>
      <c r="AA260" s="526"/>
      <c r="AB260" s="1149"/>
      <c r="AC260" s="1154"/>
      <c r="AD260" s="1155"/>
      <c r="AE260" s="1155"/>
      <c r="AF260" s="1156"/>
      <c r="AG260" s="9"/>
    </row>
    <row r="261" spans="1:33" s="3" customFormat="1" ht="22.5" customHeight="1">
      <c r="A261" s="448"/>
      <c r="B261" s="883"/>
      <c r="C261" s="884"/>
      <c r="D261" s="884"/>
      <c r="E261" s="884"/>
      <c r="F261" s="884"/>
      <c r="G261" s="885"/>
      <c r="H261" s="453"/>
      <c r="I261" s="454"/>
      <c r="J261" s="432"/>
      <c r="K261" s="432"/>
      <c r="L261" s="432"/>
      <c r="M261" s="432"/>
      <c r="N261" s="747" t="s">
        <v>449</v>
      </c>
      <c r="O261" s="432"/>
      <c r="P261" s="432"/>
      <c r="Q261" s="432"/>
      <c r="R261" s="432"/>
      <c r="S261" s="432"/>
      <c r="T261" s="432"/>
      <c r="U261" s="753"/>
      <c r="V261" s="618"/>
      <c r="W261" s="523"/>
      <c r="X261" s="524"/>
      <c r="Y261" s="524"/>
      <c r="Z261" s="525"/>
      <c r="AA261" s="526"/>
      <c r="AB261" s="1149"/>
      <c r="AC261" s="1154"/>
      <c r="AD261" s="1155"/>
      <c r="AE261" s="1155"/>
      <c r="AF261" s="1156"/>
      <c r="AG261" s="9"/>
    </row>
    <row r="262" spans="1:33" s="3" customFormat="1" ht="24" customHeight="1">
      <c r="A262" s="449"/>
      <c r="B262" s="886"/>
      <c r="C262" s="887"/>
      <c r="D262" s="887"/>
      <c r="E262" s="887"/>
      <c r="F262" s="887"/>
      <c r="G262" s="888"/>
      <c r="H262" s="923"/>
      <c r="I262" s="755"/>
      <c r="J262" s="755"/>
      <c r="K262" s="755"/>
      <c r="L262" s="755"/>
      <c r="M262" s="755"/>
      <c r="N262" s="754"/>
      <c r="O262" s="755"/>
      <c r="P262" s="755"/>
      <c r="Q262" s="755"/>
      <c r="R262" s="755"/>
      <c r="S262" s="755"/>
      <c r="T262" s="755"/>
      <c r="U262" s="756"/>
      <c r="V262" s="619"/>
      <c r="W262" s="527"/>
      <c r="X262" s="517"/>
      <c r="Y262" s="517"/>
      <c r="Z262" s="528"/>
      <c r="AA262" s="529"/>
      <c r="AB262" s="1150"/>
      <c r="AC262" s="1157"/>
      <c r="AD262" s="1158"/>
      <c r="AE262" s="1158"/>
      <c r="AF262" s="1159"/>
      <c r="AG262" s="9"/>
    </row>
    <row r="263" spans="1:33" s="3" customFormat="1" ht="80.25" customHeight="1">
      <c r="A263" s="447" t="s">
        <v>401</v>
      </c>
      <c r="B263" s="882" t="s">
        <v>90</v>
      </c>
      <c r="C263" s="760"/>
      <c r="D263" s="760"/>
      <c r="E263" s="760"/>
      <c r="F263" s="760"/>
      <c r="G263" s="761"/>
      <c r="H263" s="882" t="s">
        <v>390</v>
      </c>
      <c r="I263" s="760"/>
      <c r="J263" s="760"/>
      <c r="K263" s="760"/>
      <c r="L263" s="760"/>
      <c r="M263" s="760"/>
      <c r="N263" s="80"/>
      <c r="O263" s="890" t="s">
        <v>423</v>
      </c>
      <c r="P263" s="511"/>
      <c r="Q263" s="511"/>
      <c r="R263" s="511"/>
      <c r="S263" s="511"/>
      <c r="T263" s="511"/>
      <c r="U263" s="512"/>
      <c r="V263" s="617" t="s">
        <v>205</v>
      </c>
      <c r="W263" s="519"/>
      <c r="X263" s="520"/>
      <c r="Y263" s="1109"/>
      <c r="Z263" s="1109"/>
      <c r="AA263" s="1110"/>
      <c r="AB263" s="1148"/>
      <c r="AC263" s="1151"/>
      <c r="AD263" s="1152"/>
      <c r="AE263" s="1152"/>
      <c r="AF263" s="1153"/>
      <c r="AG263" s="9"/>
    </row>
    <row r="264" spans="1:33" s="3" customFormat="1" ht="39.75" customHeight="1">
      <c r="A264" s="448"/>
      <c r="B264" s="883"/>
      <c r="C264" s="884"/>
      <c r="D264" s="884"/>
      <c r="E264" s="884"/>
      <c r="F264" s="884"/>
      <c r="G264" s="885"/>
      <c r="H264" s="889"/>
      <c r="I264" s="763"/>
      <c r="J264" s="763"/>
      <c r="K264" s="763"/>
      <c r="L264" s="763"/>
      <c r="M264" s="763"/>
      <c r="N264" s="81"/>
      <c r="O264" s="880" t="s">
        <v>292</v>
      </c>
      <c r="P264" s="745"/>
      <c r="Q264" s="745"/>
      <c r="R264" s="745"/>
      <c r="S264" s="745"/>
      <c r="T264" s="745"/>
      <c r="U264" s="881"/>
      <c r="V264" s="618"/>
      <c r="W264" s="1111"/>
      <c r="X264" s="1112"/>
      <c r="Y264" s="1112"/>
      <c r="Z264" s="1112"/>
      <c r="AA264" s="1113"/>
      <c r="AB264" s="1149"/>
      <c r="AC264" s="1154"/>
      <c r="AD264" s="1155"/>
      <c r="AE264" s="1155"/>
      <c r="AF264" s="1156"/>
      <c r="AG264" s="9"/>
    </row>
    <row r="265" spans="1:33" s="3" customFormat="1" ht="24" customHeight="1">
      <c r="A265" s="448"/>
      <c r="B265" s="883"/>
      <c r="C265" s="884"/>
      <c r="D265" s="884"/>
      <c r="E265" s="884"/>
      <c r="F265" s="884"/>
      <c r="G265" s="885"/>
      <c r="H265" s="891" t="s">
        <v>341</v>
      </c>
      <c r="I265" s="892"/>
      <c r="J265" s="892"/>
      <c r="K265" s="892"/>
      <c r="L265" s="892"/>
      <c r="M265" s="892"/>
      <c r="N265" s="513"/>
      <c r="O265" s="514"/>
      <c r="P265" s="514"/>
      <c r="Q265" s="514"/>
      <c r="R265" s="514"/>
      <c r="S265" s="514"/>
      <c r="T265" s="514"/>
      <c r="U265" s="515"/>
      <c r="V265" s="618"/>
      <c r="W265" s="1111"/>
      <c r="X265" s="1112"/>
      <c r="Y265" s="1112"/>
      <c r="Z265" s="1112"/>
      <c r="AA265" s="1113"/>
      <c r="AB265" s="1149"/>
      <c r="AC265" s="1154"/>
      <c r="AD265" s="1155"/>
      <c r="AE265" s="1155"/>
      <c r="AF265" s="1156"/>
      <c r="AG265" s="9"/>
    </row>
    <row r="266" spans="1:33" s="3" customFormat="1" ht="24" customHeight="1">
      <c r="A266" s="449"/>
      <c r="B266" s="886"/>
      <c r="C266" s="887"/>
      <c r="D266" s="887"/>
      <c r="E266" s="887"/>
      <c r="F266" s="887"/>
      <c r="G266" s="888"/>
      <c r="H266" s="886"/>
      <c r="I266" s="887"/>
      <c r="J266" s="887"/>
      <c r="K266" s="887"/>
      <c r="L266" s="887"/>
      <c r="M266" s="887"/>
      <c r="N266" s="516"/>
      <c r="O266" s="517"/>
      <c r="P266" s="517"/>
      <c r="Q266" s="517"/>
      <c r="R266" s="517"/>
      <c r="S266" s="517"/>
      <c r="T266" s="517"/>
      <c r="U266" s="518"/>
      <c r="V266" s="619"/>
      <c r="W266" s="1114"/>
      <c r="X266" s="1115"/>
      <c r="Y266" s="1115"/>
      <c r="Z266" s="1115"/>
      <c r="AA266" s="1116"/>
      <c r="AB266" s="1150"/>
      <c r="AC266" s="1157"/>
      <c r="AD266" s="1158"/>
      <c r="AE266" s="1158"/>
      <c r="AF266" s="1159"/>
      <c r="AG266" s="9"/>
    </row>
    <row r="267" spans="1:33" s="3" customFormat="1" ht="24" customHeight="1">
      <c r="A267" s="447" t="s">
        <v>40</v>
      </c>
      <c r="B267" s="450" t="s">
        <v>91</v>
      </c>
      <c r="C267" s="451"/>
      <c r="D267" s="451"/>
      <c r="E267" s="451"/>
      <c r="F267" s="451"/>
      <c r="G267" s="452"/>
      <c r="H267" s="450" t="s">
        <v>35</v>
      </c>
      <c r="I267" s="451"/>
      <c r="J267" s="451"/>
      <c r="K267" s="451"/>
      <c r="L267" s="451"/>
      <c r="M267" s="451"/>
      <c r="N267" s="88"/>
      <c r="O267" s="722" t="s">
        <v>293</v>
      </c>
      <c r="P267" s="899"/>
      <c r="Q267" s="899"/>
      <c r="R267" s="899"/>
      <c r="S267" s="899"/>
      <c r="T267" s="899"/>
      <c r="U267" s="900"/>
      <c r="V267" s="617" t="s">
        <v>205</v>
      </c>
      <c r="W267" s="519"/>
      <c r="X267" s="520"/>
      <c r="Y267" s="520"/>
      <c r="Z267" s="520"/>
      <c r="AA267" s="537"/>
      <c r="AB267" s="1148"/>
      <c r="AC267" s="1151"/>
      <c r="AD267" s="1152"/>
      <c r="AE267" s="1152"/>
      <c r="AF267" s="1153"/>
      <c r="AG267" s="9"/>
    </row>
    <row r="268" spans="1:33" s="3" customFormat="1" ht="24" customHeight="1">
      <c r="A268" s="448"/>
      <c r="B268" s="453"/>
      <c r="C268" s="454"/>
      <c r="D268" s="454"/>
      <c r="E268" s="454"/>
      <c r="F268" s="454"/>
      <c r="G268" s="455"/>
      <c r="H268" s="457"/>
      <c r="I268" s="458"/>
      <c r="J268" s="458"/>
      <c r="K268" s="458"/>
      <c r="L268" s="458"/>
      <c r="M268" s="458"/>
      <c r="N268" s="102"/>
      <c r="O268" s="901"/>
      <c r="P268" s="757"/>
      <c r="Q268" s="757"/>
      <c r="R268" s="757"/>
      <c r="S268" s="757"/>
      <c r="T268" s="757"/>
      <c r="U268" s="758"/>
      <c r="V268" s="618"/>
      <c r="W268" s="523"/>
      <c r="X268" s="524"/>
      <c r="Y268" s="524"/>
      <c r="Z268" s="524"/>
      <c r="AA268" s="538"/>
      <c r="AB268" s="1149"/>
      <c r="AC268" s="1154"/>
      <c r="AD268" s="1155"/>
      <c r="AE268" s="1155"/>
      <c r="AF268" s="1156"/>
      <c r="AG268" s="9"/>
    </row>
    <row r="269" spans="1:33" s="3" customFormat="1" ht="24" customHeight="1">
      <c r="A269" s="448"/>
      <c r="B269" s="453"/>
      <c r="C269" s="454"/>
      <c r="D269" s="454"/>
      <c r="E269" s="454"/>
      <c r="F269" s="454"/>
      <c r="G269" s="455"/>
      <c r="H269" s="572" t="s">
        <v>373</v>
      </c>
      <c r="I269" s="573"/>
      <c r="J269" s="573"/>
      <c r="K269" s="573"/>
      <c r="L269" s="573"/>
      <c r="M269" s="573"/>
      <c r="N269" s="513"/>
      <c r="O269" s="990" t="s">
        <v>309</v>
      </c>
      <c r="P269" s="991"/>
      <c r="Q269" s="991"/>
      <c r="R269" s="991"/>
      <c r="S269" s="991"/>
      <c r="T269" s="991"/>
      <c r="U269" s="992"/>
      <c r="V269" s="618"/>
      <c r="W269" s="523"/>
      <c r="X269" s="524"/>
      <c r="Y269" s="524"/>
      <c r="Z269" s="524"/>
      <c r="AA269" s="538"/>
      <c r="AB269" s="1149"/>
      <c r="AC269" s="1154"/>
      <c r="AD269" s="1155"/>
      <c r="AE269" s="1155"/>
      <c r="AF269" s="1156"/>
      <c r="AG269" s="9"/>
    </row>
    <row r="270" spans="1:33" s="3" customFormat="1" ht="13.5" customHeight="1">
      <c r="A270" s="449"/>
      <c r="B270" s="456"/>
      <c r="C270" s="423"/>
      <c r="D270" s="423"/>
      <c r="E270" s="423"/>
      <c r="F270" s="423"/>
      <c r="G270" s="424"/>
      <c r="H270" s="456"/>
      <c r="I270" s="423"/>
      <c r="J270" s="423"/>
      <c r="K270" s="423"/>
      <c r="L270" s="423"/>
      <c r="M270" s="423"/>
      <c r="N270" s="754"/>
      <c r="O270" s="993"/>
      <c r="P270" s="994"/>
      <c r="Q270" s="994"/>
      <c r="R270" s="994"/>
      <c r="S270" s="994"/>
      <c r="T270" s="994"/>
      <c r="U270" s="995"/>
      <c r="V270" s="619"/>
      <c r="W270" s="527"/>
      <c r="X270" s="517"/>
      <c r="Y270" s="517"/>
      <c r="Z270" s="517"/>
      <c r="AA270" s="539"/>
      <c r="AB270" s="1150"/>
      <c r="AC270" s="1157"/>
      <c r="AD270" s="1158"/>
      <c r="AE270" s="1158"/>
      <c r="AF270" s="1159"/>
      <c r="AG270" s="9"/>
    </row>
    <row r="271" spans="1:33" s="3" customFormat="1" ht="24" customHeight="1">
      <c r="A271" s="447" t="s">
        <v>108</v>
      </c>
      <c r="B271" s="450" t="s">
        <v>122</v>
      </c>
      <c r="C271" s="451"/>
      <c r="D271" s="451"/>
      <c r="E271" s="451"/>
      <c r="F271" s="451"/>
      <c r="G271" s="452"/>
      <c r="H271" s="450" t="s">
        <v>424</v>
      </c>
      <c r="I271" s="451"/>
      <c r="J271" s="451"/>
      <c r="K271" s="451"/>
      <c r="L271" s="451"/>
      <c r="M271" s="451"/>
      <c r="N271" s="868" t="s">
        <v>219</v>
      </c>
      <c r="O271" s="520"/>
      <c r="P271" s="520"/>
      <c r="Q271" s="520"/>
      <c r="R271" s="520"/>
      <c r="S271" s="520"/>
      <c r="T271" s="520"/>
      <c r="U271" s="976"/>
      <c r="V271" s="617" t="s">
        <v>205</v>
      </c>
      <c r="W271" s="1083"/>
      <c r="X271" s="1084"/>
      <c r="Y271" s="1084"/>
      <c r="Z271" s="521"/>
      <c r="AA271" s="522"/>
      <c r="AB271" s="1148"/>
      <c r="AC271" s="1151"/>
      <c r="AD271" s="1152"/>
      <c r="AE271" s="1152"/>
      <c r="AF271" s="1153"/>
      <c r="AG271" s="9"/>
    </row>
    <row r="272" spans="1:33" s="3" customFormat="1" ht="24" customHeight="1">
      <c r="A272" s="448"/>
      <c r="B272" s="453"/>
      <c r="C272" s="454"/>
      <c r="D272" s="454"/>
      <c r="E272" s="454"/>
      <c r="F272" s="454"/>
      <c r="G272" s="455"/>
      <c r="H272" s="453"/>
      <c r="I272" s="454"/>
      <c r="J272" s="454"/>
      <c r="K272" s="454"/>
      <c r="L272" s="454"/>
      <c r="M272" s="454"/>
      <c r="N272" s="747"/>
      <c r="O272" s="524"/>
      <c r="P272" s="524"/>
      <c r="Q272" s="524"/>
      <c r="R272" s="524"/>
      <c r="S272" s="524"/>
      <c r="T272" s="524"/>
      <c r="U272" s="748"/>
      <c r="V272" s="618"/>
      <c r="W272" s="1085"/>
      <c r="X272" s="780"/>
      <c r="Y272" s="780"/>
      <c r="Z272" s="525"/>
      <c r="AA272" s="526"/>
      <c r="AB272" s="1149"/>
      <c r="AC272" s="1154"/>
      <c r="AD272" s="1155"/>
      <c r="AE272" s="1155"/>
      <c r="AF272" s="1156"/>
      <c r="AG272" s="9"/>
    </row>
    <row r="273" spans="1:33" s="3" customFormat="1" ht="24" customHeight="1">
      <c r="A273" s="448"/>
      <c r="B273" s="453"/>
      <c r="C273" s="454"/>
      <c r="D273" s="454"/>
      <c r="E273" s="454"/>
      <c r="F273" s="454"/>
      <c r="G273" s="455"/>
      <c r="H273" s="457"/>
      <c r="I273" s="458"/>
      <c r="J273" s="458"/>
      <c r="K273" s="458"/>
      <c r="L273" s="458"/>
      <c r="M273" s="458"/>
      <c r="N273" s="747"/>
      <c r="O273" s="524"/>
      <c r="P273" s="524"/>
      <c r="Q273" s="524"/>
      <c r="R273" s="524"/>
      <c r="S273" s="524"/>
      <c r="T273" s="524"/>
      <c r="U273" s="748"/>
      <c r="V273" s="618"/>
      <c r="W273" s="1085"/>
      <c r="X273" s="780"/>
      <c r="Y273" s="780"/>
      <c r="Z273" s="525"/>
      <c r="AA273" s="526"/>
      <c r="AB273" s="1149"/>
      <c r="AC273" s="1154"/>
      <c r="AD273" s="1155"/>
      <c r="AE273" s="1155"/>
      <c r="AF273" s="1156"/>
      <c r="AG273" s="9"/>
    </row>
    <row r="274" spans="1:33" s="3" customFormat="1" ht="24" customHeight="1">
      <c r="A274" s="449"/>
      <c r="B274" s="456"/>
      <c r="C274" s="423"/>
      <c r="D274" s="423"/>
      <c r="E274" s="423"/>
      <c r="F274" s="423"/>
      <c r="G274" s="424"/>
      <c r="H274" s="996" t="s">
        <v>342</v>
      </c>
      <c r="I274" s="997"/>
      <c r="J274" s="997"/>
      <c r="K274" s="997"/>
      <c r="L274" s="997"/>
      <c r="M274" s="997"/>
      <c r="N274" s="516"/>
      <c r="O274" s="517"/>
      <c r="P274" s="517"/>
      <c r="Q274" s="517"/>
      <c r="R274" s="517"/>
      <c r="S274" s="517"/>
      <c r="T274" s="517"/>
      <c r="U274" s="518"/>
      <c r="V274" s="619"/>
      <c r="W274" s="1086"/>
      <c r="X274" s="783"/>
      <c r="Y274" s="783"/>
      <c r="Z274" s="528"/>
      <c r="AA274" s="529"/>
      <c r="AB274" s="1150"/>
      <c r="AC274" s="1157"/>
      <c r="AD274" s="1158"/>
      <c r="AE274" s="1158"/>
      <c r="AF274" s="1159"/>
      <c r="AG274" s="9"/>
    </row>
    <row r="275" spans="1:33" s="3" customFormat="1" ht="24" customHeight="1">
      <c r="A275" s="447" t="s">
        <v>109</v>
      </c>
      <c r="B275" s="882" t="s">
        <v>179</v>
      </c>
      <c r="C275" s="760"/>
      <c r="D275" s="760"/>
      <c r="E275" s="760"/>
      <c r="F275" s="760"/>
      <c r="G275" s="761"/>
      <c r="H275" s="882" t="s">
        <v>391</v>
      </c>
      <c r="I275" s="760"/>
      <c r="J275" s="760"/>
      <c r="K275" s="760"/>
      <c r="L275" s="760"/>
      <c r="M275" s="760"/>
      <c r="N275" s="80"/>
      <c r="O275" s="890" t="s">
        <v>295</v>
      </c>
      <c r="P275" s="511"/>
      <c r="Q275" s="511"/>
      <c r="R275" s="511"/>
      <c r="S275" s="511"/>
      <c r="T275" s="511"/>
      <c r="U275" s="512"/>
      <c r="V275" s="617" t="s">
        <v>205</v>
      </c>
      <c r="W275" s="1083"/>
      <c r="X275" s="1084"/>
      <c r="Y275" s="1084"/>
      <c r="Z275" s="521"/>
      <c r="AA275" s="522"/>
      <c r="AB275" s="1148"/>
      <c r="AC275" s="1151"/>
      <c r="AD275" s="1152"/>
      <c r="AE275" s="1152"/>
      <c r="AF275" s="1153"/>
      <c r="AG275" s="9"/>
    </row>
    <row r="276" spans="1:33" s="3" customFormat="1" ht="36" customHeight="1">
      <c r="A276" s="448"/>
      <c r="B276" s="883"/>
      <c r="C276" s="884"/>
      <c r="D276" s="884"/>
      <c r="E276" s="884"/>
      <c r="F276" s="884"/>
      <c r="G276" s="885"/>
      <c r="H276" s="883"/>
      <c r="I276" s="884"/>
      <c r="J276" s="884"/>
      <c r="K276" s="884"/>
      <c r="L276" s="884"/>
      <c r="M276" s="884"/>
      <c r="N276" s="81"/>
      <c r="O276" s="880" t="s">
        <v>296</v>
      </c>
      <c r="P276" s="745"/>
      <c r="Q276" s="745"/>
      <c r="R276" s="745"/>
      <c r="S276" s="745"/>
      <c r="T276" s="745"/>
      <c r="U276" s="881"/>
      <c r="V276" s="618"/>
      <c r="W276" s="1085"/>
      <c r="X276" s="780"/>
      <c r="Y276" s="780"/>
      <c r="Z276" s="525"/>
      <c r="AA276" s="526"/>
      <c r="AB276" s="1149"/>
      <c r="AC276" s="1154"/>
      <c r="AD276" s="1155"/>
      <c r="AE276" s="1155"/>
      <c r="AF276" s="1156"/>
      <c r="AG276" s="9"/>
    </row>
    <row r="277" spans="1:33" s="3" customFormat="1" ht="45.75" customHeight="1">
      <c r="A277" s="448"/>
      <c r="B277" s="883"/>
      <c r="C277" s="884"/>
      <c r="D277" s="884"/>
      <c r="E277" s="884"/>
      <c r="F277" s="884"/>
      <c r="G277" s="885"/>
      <c r="H277" s="883"/>
      <c r="I277" s="884"/>
      <c r="J277" s="884"/>
      <c r="K277" s="884"/>
      <c r="L277" s="884"/>
      <c r="M277" s="884"/>
      <c r="N277" s="81"/>
      <c r="O277" s="880" t="s">
        <v>297</v>
      </c>
      <c r="P277" s="745"/>
      <c r="Q277" s="745"/>
      <c r="R277" s="745"/>
      <c r="S277" s="745"/>
      <c r="T277" s="745"/>
      <c r="U277" s="881"/>
      <c r="V277" s="618"/>
      <c r="W277" s="1085"/>
      <c r="X277" s="780"/>
      <c r="Y277" s="780"/>
      <c r="Z277" s="525"/>
      <c r="AA277" s="526"/>
      <c r="AB277" s="1149"/>
      <c r="AC277" s="1154"/>
      <c r="AD277" s="1155"/>
      <c r="AE277" s="1155"/>
      <c r="AF277" s="1156"/>
      <c r="AG277" s="9"/>
    </row>
    <row r="278" spans="1:33" s="3" customFormat="1" ht="38.25" customHeight="1">
      <c r="A278" s="448"/>
      <c r="B278" s="883"/>
      <c r="C278" s="884"/>
      <c r="D278" s="884"/>
      <c r="E278" s="884"/>
      <c r="F278" s="884"/>
      <c r="G278" s="885"/>
      <c r="H278" s="889"/>
      <c r="I278" s="763"/>
      <c r="J278" s="763"/>
      <c r="K278" s="763"/>
      <c r="L278" s="763"/>
      <c r="M278" s="763"/>
      <c r="N278" s="81"/>
      <c r="O278" s="1025" t="s">
        <v>298</v>
      </c>
      <c r="P278" s="1026"/>
      <c r="Q278" s="1026"/>
      <c r="R278" s="1026"/>
      <c r="S278" s="1026"/>
      <c r="T278" s="1026"/>
      <c r="U278" s="1027"/>
      <c r="V278" s="618"/>
      <c r="W278" s="1085"/>
      <c r="X278" s="780"/>
      <c r="Y278" s="780"/>
      <c r="Z278" s="525"/>
      <c r="AA278" s="526"/>
      <c r="AB278" s="1149"/>
      <c r="AC278" s="1154"/>
      <c r="AD278" s="1155"/>
      <c r="AE278" s="1155"/>
      <c r="AF278" s="1156"/>
      <c r="AG278" s="9"/>
    </row>
    <row r="279" spans="1:33" s="3" customFormat="1" ht="24" customHeight="1">
      <c r="A279" s="448"/>
      <c r="B279" s="883"/>
      <c r="C279" s="884"/>
      <c r="D279" s="884"/>
      <c r="E279" s="884"/>
      <c r="F279" s="884"/>
      <c r="G279" s="885"/>
      <c r="H279" s="891" t="s">
        <v>374</v>
      </c>
      <c r="I279" s="892"/>
      <c r="J279" s="892"/>
      <c r="K279" s="892"/>
      <c r="L279" s="892"/>
      <c r="M279" s="892"/>
      <c r="N279" s="513"/>
      <c r="O279" s="514"/>
      <c r="P279" s="514"/>
      <c r="Q279" s="514"/>
      <c r="R279" s="514"/>
      <c r="S279" s="514"/>
      <c r="T279" s="514"/>
      <c r="U279" s="515"/>
      <c r="V279" s="618"/>
      <c r="W279" s="1085"/>
      <c r="X279" s="780"/>
      <c r="Y279" s="780"/>
      <c r="Z279" s="525"/>
      <c r="AA279" s="526"/>
      <c r="AB279" s="1149"/>
      <c r="AC279" s="1154"/>
      <c r="AD279" s="1155"/>
      <c r="AE279" s="1155"/>
      <c r="AF279" s="1156"/>
      <c r="AG279" s="9"/>
    </row>
    <row r="280" spans="1:33" s="3" customFormat="1" ht="24" customHeight="1">
      <c r="A280" s="449"/>
      <c r="B280" s="886"/>
      <c r="C280" s="887"/>
      <c r="D280" s="887"/>
      <c r="E280" s="887"/>
      <c r="F280" s="887"/>
      <c r="G280" s="888"/>
      <c r="H280" s="886"/>
      <c r="I280" s="887"/>
      <c r="J280" s="887"/>
      <c r="K280" s="887"/>
      <c r="L280" s="887"/>
      <c r="M280" s="887"/>
      <c r="N280" s="747"/>
      <c r="O280" s="524"/>
      <c r="P280" s="524"/>
      <c r="Q280" s="524"/>
      <c r="R280" s="524"/>
      <c r="S280" s="524"/>
      <c r="T280" s="524"/>
      <c r="U280" s="748"/>
      <c r="V280" s="619"/>
      <c r="W280" s="1086"/>
      <c r="X280" s="783"/>
      <c r="Y280" s="783"/>
      <c r="Z280" s="528"/>
      <c r="AA280" s="529"/>
      <c r="AB280" s="1150"/>
      <c r="AC280" s="1157"/>
      <c r="AD280" s="1158"/>
      <c r="AE280" s="1158"/>
      <c r="AF280" s="1159"/>
      <c r="AG280" s="9"/>
    </row>
    <row r="281" spans="1:33" s="3" customFormat="1" ht="42.75" customHeight="1">
      <c r="A281" s="447" t="s">
        <v>120</v>
      </c>
      <c r="B281" s="882" t="s">
        <v>202</v>
      </c>
      <c r="C281" s="760"/>
      <c r="D281" s="760"/>
      <c r="E281" s="760"/>
      <c r="F281" s="760"/>
      <c r="G281" s="761"/>
      <c r="H281" s="882" t="s">
        <v>203</v>
      </c>
      <c r="I281" s="760"/>
      <c r="J281" s="760"/>
      <c r="K281" s="760"/>
      <c r="L281" s="760"/>
      <c r="M281" s="760"/>
      <c r="N281" s="103"/>
      <c r="O281" s="1033" t="s">
        <v>363</v>
      </c>
      <c r="P281" s="1034"/>
      <c r="Q281" s="1034"/>
      <c r="R281" s="1034"/>
      <c r="S281" s="1034"/>
      <c r="T281" s="1034"/>
      <c r="U281" s="1035"/>
      <c r="V281" s="617" t="s">
        <v>205</v>
      </c>
      <c r="W281" s="1083"/>
      <c r="X281" s="1084"/>
      <c r="Y281" s="1084"/>
      <c r="Z281" s="521"/>
      <c r="AA281" s="522"/>
      <c r="AB281" s="1148"/>
      <c r="AC281" s="1151"/>
      <c r="AD281" s="1152"/>
      <c r="AE281" s="1152"/>
      <c r="AF281" s="1153"/>
      <c r="AG281" s="9"/>
    </row>
    <row r="282" spans="1:33" s="3" customFormat="1" ht="19.5" customHeight="1">
      <c r="A282" s="448"/>
      <c r="B282" s="883"/>
      <c r="C282" s="884"/>
      <c r="D282" s="884"/>
      <c r="E282" s="884"/>
      <c r="F282" s="884"/>
      <c r="G282" s="885"/>
      <c r="H282" s="883"/>
      <c r="I282" s="884"/>
      <c r="J282" s="884"/>
      <c r="K282" s="884"/>
      <c r="L282" s="884"/>
      <c r="M282" s="884"/>
      <c r="N282" s="744" t="s">
        <v>364</v>
      </c>
      <c r="O282" s="984"/>
      <c r="P282" s="984"/>
      <c r="Q282" s="984"/>
      <c r="R282" s="984"/>
      <c r="S282" s="984"/>
      <c r="T282" s="984"/>
      <c r="U282" s="985"/>
      <c r="V282" s="618"/>
      <c r="W282" s="1085"/>
      <c r="X282" s="780"/>
      <c r="Y282" s="780"/>
      <c r="Z282" s="525"/>
      <c r="AA282" s="526"/>
      <c r="AB282" s="1149"/>
      <c r="AC282" s="1154"/>
      <c r="AD282" s="1155"/>
      <c r="AE282" s="1155"/>
      <c r="AF282" s="1156"/>
      <c r="AG282" s="9"/>
    </row>
    <row r="283" spans="1:33" s="3" customFormat="1" ht="42.75" customHeight="1">
      <c r="A283" s="448"/>
      <c r="B283" s="883"/>
      <c r="C283" s="884"/>
      <c r="D283" s="884"/>
      <c r="E283" s="884"/>
      <c r="F283" s="884"/>
      <c r="G283" s="885"/>
      <c r="H283" s="883"/>
      <c r="I283" s="884"/>
      <c r="J283" s="884"/>
      <c r="K283" s="884"/>
      <c r="L283" s="884"/>
      <c r="M283" s="884"/>
      <c r="N283" s="1001" t="s">
        <v>450</v>
      </c>
      <c r="O283" s="1002"/>
      <c r="P283" s="1002"/>
      <c r="Q283" s="1002"/>
      <c r="R283" s="1002"/>
      <c r="S283" s="1002"/>
      <c r="T283" s="1002"/>
      <c r="U283" s="1003"/>
      <c r="V283" s="618"/>
      <c r="W283" s="1085"/>
      <c r="X283" s="780"/>
      <c r="Y283" s="780"/>
      <c r="Z283" s="525"/>
      <c r="AA283" s="526"/>
      <c r="AB283" s="1149"/>
      <c r="AC283" s="1154"/>
      <c r="AD283" s="1155"/>
      <c r="AE283" s="1155"/>
      <c r="AF283" s="1156"/>
      <c r="AG283" s="9"/>
    </row>
    <row r="284" spans="1:33" s="3" customFormat="1" ht="53.25" customHeight="1">
      <c r="A284" s="448"/>
      <c r="B284" s="883"/>
      <c r="C284" s="884"/>
      <c r="D284" s="884"/>
      <c r="E284" s="884"/>
      <c r="F284" s="884"/>
      <c r="G284" s="885"/>
      <c r="H284" s="883"/>
      <c r="I284" s="884"/>
      <c r="J284" s="884"/>
      <c r="K284" s="884"/>
      <c r="L284" s="884"/>
      <c r="M284" s="884"/>
      <c r="N284" s="82"/>
      <c r="O284" s="454" t="s">
        <v>366</v>
      </c>
      <c r="P284" s="432"/>
      <c r="Q284" s="432"/>
      <c r="R284" s="432"/>
      <c r="S284" s="432"/>
      <c r="T284" s="432"/>
      <c r="U284" s="753"/>
      <c r="V284" s="618"/>
      <c r="W284" s="1085"/>
      <c r="X284" s="780"/>
      <c r="Y284" s="780"/>
      <c r="Z284" s="525"/>
      <c r="AA284" s="526"/>
      <c r="AB284" s="1149"/>
      <c r="AC284" s="1154"/>
      <c r="AD284" s="1155"/>
      <c r="AE284" s="1155"/>
      <c r="AF284" s="1156"/>
      <c r="AG284" s="9"/>
    </row>
    <row r="285" spans="1:33" s="3" customFormat="1" ht="18.75" customHeight="1">
      <c r="A285" s="448"/>
      <c r="B285" s="883"/>
      <c r="C285" s="884"/>
      <c r="D285" s="884"/>
      <c r="E285" s="884"/>
      <c r="F285" s="884"/>
      <c r="G285" s="885"/>
      <c r="H285" s="919"/>
      <c r="I285" s="920"/>
      <c r="J285" s="920"/>
      <c r="K285" s="920"/>
      <c r="L285" s="920"/>
      <c r="M285" s="920"/>
      <c r="N285" s="744" t="s">
        <v>365</v>
      </c>
      <c r="O285" s="984"/>
      <c r="P285" s="984"/>
      <c r="Q285" s="984"/>
      <c r="R285" s="984"/>
      <c r="S285" s="984"/>
      <c r="T285" s="984"/>
      <c r="U285" s="985"/>
      <c r="V285" s="618"/>
      <c r="W285" s="1085"/>
      <c r="X285" s="780"/>
      <c r="Y285" s="780"/>
      <c r="Z285" s="525"/>
      <c r="AA285" s="526"/>
      <c r="AB285" s="1149"/>
      <c r="AC285" s="1154"/>
      <c r="AD285" s="1155"/>
      <c r="AE285" s="1155"/>
      <c r="AF285" s="1156"/>
      <c r="AG285" s="9"/>
    </row>
    <row r="286" spans="1:33" s="3" customFormat="1" ht="24" customHeight="1">
      <c r="A286" s="448"/>
      <c r="B286" s="883"/>
      <c r="C286" s="884"/>
      <c r="D286" s="884"/>
      <c r="E286" s="884"/>
      <c r="F286" s="884"/>
      <c r="G286" s="885"/>
      <c r="H286" s="572" t="s">
        <v>233</v>
      </c>
      <c r="I286" s="573"/>
      <c r="J286" s="573"/>
      <c r="K286" s="573"/>
      <c r="L286" s="573"/>
      <c r="M286" s="573"/>
      <c r="N286" s="747" t="s">
        <v>451</v>
      </c>
      <c r="O286" s="524"/>
      <c r="P286" s="524"/>
      <c r="Q286" s="524"/>
      <c r="R286" s="524"/>
      <c r="S286" s="524"/>
      <c r="T286" s="524"/>
      <c r="U286" s="748"/>
      <c r="V286" s="618"/>
      <c r="W286" s="1085"/>
      <c r="X286" s="780"/>
      <c r="Y286" s="780"/>
      <c r="Z286" s="525"/>
      <c r="AA286" s="526"/>
      <c r="AB286" s="1149"/>
      <c r="AC286" s="1154"/>
      <c r="AD286" s="1155"/>
      <c r="AE286" s="1155"/>
      <c r="AF286" s="1156"/>
      <c r="AG286" s="9"/>
    </row>
    <row r="287" spans="1:33" s="3" customFormat="1" ht="36.75" customHeight="1">
      <c r="A287" s="449"/>
      <c r="B287" s="886"/>
      <c r="C287" s="887"/>
      <c r="D287" s="887"/>
      <c r="E287" s="887"/>
      <c r="F287" s="887"/>
      <c r="G287" s="888"/>
      <c r="H287" s="456"/>
      <c r="I287" s="423"/>
      <c r="J287" s="423"/>
      <c r="K287" s="423"/>
      <c r="L287" s="423"/>
      <c r="M287" s="423"/>
      <c r="N287" s="516"/>
      <c r="O287" s="517"/>
      <c r="P287" s="517"/>
      <c r="Q287" s="517"/>
      <c r="R287" s="517"/>
      <c r="S287" s="517"/>
      <c r="T287" s="517"/>
      <c r="U287" s="518"/>
      <c r="V287" s="619"/>
      <c r="W287" s="1086"/>
      <c r="X287" s="783"/>
      <c r="Y287" s="783"/>
      <c r="Z287" s="528"/>
      <c r="AA287" s="529"/>
      <c r="AB287" s="1150"/>
      <c r="AC287" s="1157"/>
      <c r="AD287" s="1158"/>
      <c r="AE287" s="1158"/>
      <c r="AF287" s="1159"/>
      <c r="AG287" s="9"/>
    </row>
    <row r="288" spans="1:33" s="3" customFormat="1" ht="24" customHeight="1">
      <c r="A288" s="447" t="s">
        <v>110</v>
      </c>
      <c r="B288" s="450" t="s">
        <v>246</v>
      </c>
      <c r="C288" s="451"/>
      <c r="D288" s="451"/>
      <c r="E288" s="451"/>
      <c r="F288" s="451"/>
      <c r="G288" s="452"/>
      <c r="H288" s="450" t="s">
        <v>198</v>
      </c>
      <c r="I288" s="451"/>
      <c r="J288" s="451"/>
      <c r="K288" s="451"/>
      <c r="L288" s="451"/>
      <c r="M288" s="451"/>
      <c r="N288" s="80"/>
      <c r="O288" s="890" t="s">
        <v>452</v>
      </c>
      <c r="P288" s="511"/>
      <c r="Q288" s="511"/>
      <c r="R288" s="511"/>
      <c r="S288" s="511"/>
      <c r="T288" s="511"/>
      <c r="U288" s="512"/>
      <c r="V288" s="617" t="s">
        <v>205</v>
      </c>
      <c r="W288" s="1083"/>
      <c r="X288" s="1084"/>
      <c r="Y288" s="1084"/>
      <c r="Z288" s="521"/>
      <c r="AA288" s="522"/>
      <c r="AB288" s="1148"/>
      <c r="AC288" s="1151"/>
      <c r="AD288" s="1152"/>
      <c r="AE288" s="1152"/>
      <c r="AF288" s="1153"/>
      <c r="AG288" s="9"/>
    </row>
    <row r="289" spans="1:33" s="3" customFormat="1" ht="24" customHeight="1">
      <c r="A289" s="448"/>
      <c r="B289" s="453"/>
      <c r="C289" s="454"/>
      <c r="D289" s="454"/>
      <c r="E289" s="454"/>
      <c r="F289" s="454"/>
      <c r="G289" s="455"/>
      <c r="H289" s="453"/>
      <c r="I289" s="454"/>
      <c r="J289" s="454"/>
      <c r="K289" s="454"/>
      <c r="L289" s="454"/>
      <c r="M289" s="454"/>
      <c r="N289" s="81"/>
      <c r="O289" s="880" t="s">
        <v>453</v>
      </c>
      <c r="P289" s="745"/>
      <c r="Q289" s="745"/>
      <c r="R289" s="745"/>
      <c r="S289" s="745"/>
      <c r="T289" s="745"/>
      <c r="U289" s="881"/>
      <c r="V289" s="618"/>
      <c r="W289" s="1085"/>
      <c r="X289" s="780"/>
      <c r="Y289" s="780"/>
      <c r="Z289" s="525"/>
      <c r="AA289" s="526"/>
      <c r="AB289" s="1149"/>
      <c r="AC289" s="1154"/>
      <c r="AD289" s="1155"/>
      <c r="AE289" s="1155"/>
      <c r="AF289" s="1156"/>
      <c r="AG289" s="9"/>
    </row>
    <row r="290" spans="1:33" s="3" customFormat="1" ht="24" customHeight="1">
      <c r="A290" s="448"/>
      <c r="B290" s="453"/>
      <c r="C290" s="454"/>
      <c r="D290" s="454"/>
      <c r="E290" s="454"/>
      <c r="F290" s="454"/>
      <c r="G290" s="455"/>
      <c r="H290" s="457"/>
      <c r="I290" s="458"/>
      <c r="J290" s="458"/>
      <c r="K290" s="458"/>
      <c r="L290" s="458"/>
      <c r="M290" s="458"/>
      <c r="N290" s="78"/>
      <c r="O290" s="880" t="s">
        <v>188</v>
      </c>
      <c r="P290" s="745"/>
      <c r="Q290" s="745"/>
      <c r="R290" s="745"/>
      <c r="S290" s="745"/>
      <c r="T290" s="745"/>
      <c r="U290" s="881"/>
      <c r="V290" s="618"/>
      <c r="W290" s="1085"/>
      <c r="X290" s="780"/>
      <c r="Y290" s="780"/>
      <c r="Z290" s="525"/>
      <c r="AA290" s="526"/>
      <c r="AB290" s="1149"/>
      <c r="AC290" s="1154"/>
      <c r="AD290" s="1155"/>
      <c r="AE290" s="1155"/>
      <c r="AF290" s="1156"/>
      <c r="AG290" s="9"/>
    </row>
    <row r="291" spans="1:33" s="3" customFormat="1" ht="23.25" customHeight="1">
      <c r="A291" s="448"/>
      <c r="B291" s="453"/>
      <c r="C291" s="454"/>
      <c r="D291" s="454"/>
      <c r="E291" s="454"/>
      <c r="F291" s="454"/>
      <c r="G291" s="455"/>
      <c r="H291" s="891" t="s">
        <v>375</v>
      </c>
      <c r="I291" s="892"/>
      <c r="J291" s="892"/>
      <c r="K291" s="892"/>
      <c r="L291" s="892"/>
      <c r="M291" s="892"/>
      <c r="N291" s="79"/>
      <c r="O291" s="880" t="s">
        <v>299</v>
      </c>
      <c r="P291" s="745"/>
      <c r="Q291" s="745"/>
      <c r="R291" s="745"/>
      <c r="S291" s="1230">
        <v>44501</v>
      </c>
      <c r="T291" s="1028"/>
      <c r="U291" s="482"/>
      <c r="V291" s="618"/>
      <c r="W291" s="1085"/>
      <c r="X291" s="780"/>
      <c r="Y291" s="780"/>
      <c r="Z291" s="525"/>
      <c r="AA291" s="526"/>
      <c r="AB291" s="1149"/>
      <c r="AC291" s="1154"/>
      <c r="AD291" s="1155"/>
      <c r="AE291" s="1155"/>
      <c r="AF291" s="1156"/>
      <c r="AG291" s="9"/>
    </row>
    <row r="292" spans="1:33" s="3" customFormat="1" ht="24" customHeight="1">
      <c r="A292" s="448"/>
      <c r="B292" s="453"/>
      <c r="C292" s="454"/>
      <c r="D292" s="454"/>
      <c r="E292" s="454"/>
      <c r="F292" s="454"/>
      <c r="G292" s="455"/>
      <c r="H292" s="883"/>
      <c r="I292" s="884"/>
      <c r="J292" s="884"/>
      <c r="K292" s="884"/>
      <c r="L292" s="884"/>
      <c r="M292" s="884"/>
      <c r="N292" s="776"/>
      <c r="O292" s="777"/>
      <c r="P292" s="777"/>
      <c r="Q292" s="777"/>
      <c r="R292" s="777"/>
      <c r="S292" s="777"/>
      <c r="T292" s="777"/>
      <c r="U292" s="778"/>
      <c r="V292" s="618"/>
      <c r="W292" s="1085"/>
      <c r="X292" s="780"/>
      <c r="Y292" s="780"/>
      <c r="Z292" s="525"/>
      <c r="AA292" s="526"/>
      <c r="AB292" s="1149"/>
      <c r="AC292" s="1154"/>
      <c r="AD292" s="1155"/>
      <c r="AE292" s="1155"/>
      <c r="AF292" s="1156"/>
      <c r="AG292" s="9"/>
    </row>
    <row r="293" spans="1:33" s="3" customFormat="1" ht="24" customHeight="1" thickBot="1">
      <c r="A293" s="449"/>
      <c r="B293" s="456"/>
      <c r="C293" s="423"/>
      <c r="D293" s="423"/>
      <c r="E293" s="423"/>
      <c r="F293" s="423"/>
      <c r="G293" s="424"/>
      <c r="H293" s="886"/>
      <c r="I293" s="887"/>
      <c r="J293" s="887"/>
      <c r="K293" s="887"/>
      <c r="L293" s="887"/>
      <c r="M293" s="887"/>
      <c r="N293" s="998"/>
      <c r="O293" s="999"/>
      <c r="P293" s="999"/>
      <c r="Q293" s="999"/>
      <c r="R293" s="999"/>
      <c r="S293" s="999"/>
      <c r="T293" s="999"/>
      <c r="U293" s="1000"/>
      <c r="V293" s="630"/>
      <c r="W293" s="1119"/>
      <c r="X293" s="999"/>
      <c r="Y293" s="999"/>
      <c r="Z293" s="604"/>
      <c r="AA293" s="605"/>
      <c r="AB293" s="1150"/>
      <c r="AC293" s="1157"/>
      <c r="AD293" s="1158"/>
      <c r="AE293" s="1158"/>
      <c r="AF293" s="1159"/>
      <c r="AG293" s="9"/>
    </row>
    <row r="294" spans="1:33" ht="24" customHeight="1">
      <c r="A294" s="18"/>
      <c r="B294" s="18"/>
      <c r="C294" s="18"/>
      <c r="D294" s="18"/>
      <c r="E294" s="18"/>
      <c r="F294" s="18"/>
      <c r="G294" s="18"/>
      <c r="H294" s="18"/>
      <c r="I294" s="18"/>
      <c r="J294" s="18"/>
      <c r="K294" s="18"/>
      <c r="L294" s="18"/>
      <c r="M294" s="18"/>
      <c r="N294" s="18"/>
      <c r="O294" s="18"/>
      <c r="P294" s="18"/>
      <c r="Q294" s="18"/>
      <c r="R294" s="18"/>
      <c r="S294" s="18"/>
      <c r="T294" s="18"/>
      <c r="U294" s="18"/>
      <c r="V294" s="129"/>
      <c r="W294" s="19"/>
      <c r="X294" s="19"/>
      <c r="Y294" s="19"/>
      <c r="Z294" s="13"/>
      <c r="AA294" s="13"/>
      <c r="AB294" s="135"/>
    </row>
    <row r="295" spans="1:33" ht="24" customHeight="1">
      <c r="A295" s="17" t="s">
        <v>156</v>
      </c>
      <c r="B295" s="6"/>
      <c r="C295" s="6"/>
      <c r="D295" s="6"/>
      <c r="E295" s="6"/>
      <c r="F295" s="6"/>
      <c r="G295" s="6"/>
      <c r="H295" s="6"/>
      <c r="I295" s="6"/>
      <c r="J295" s="6"/>
      <c r="K295" s="6"/>
      <c r="L295" s="6"/>
      <c r="M295" s="6"/>
      <c r="N295" s="6"/>
      <c r="O295" s="6"/>
      <c r="P295" s="6"/>
      <c r="Q295" s="6"/>
      <c r="R295" s="6"/>
      <c r="S295" s="6"/>
      <c r="T295" s="6"/>
      <c r="U295" s="6"/>
      <c r="V295" s="128"/>
      <c r="W295" s="13"/>
      <c r="X295" s="13"/>
      <c r="Y295" s="13"/>
      <c r="Z295" s="13"/>
      <c r="AA295" s="13"/>
    </row>
    <row r="296" spans="1:33" ht="24" customHeight="1" thickBot="1">
      <c r="A296" s="8"/>
      <c r="B296" s="8"/>
      <c r="C296" s="8"/>
      <c r="D296" s="8"/>
      <c r="E296" s="8"/>
      <c r="F296" s="8"/>
      <c r="G296" s="8"/>
      <c r="H296" s="8"/>
      <c r="I296" s="8"/>
      <c r="J296" s="8"/>
      <c r="K296" s="8"/>
      <c r="L296" s="8"/>
      <c r="M296" s="8"/>
      <c r="N296" s="11"/>
      <c r="O296" s="11"/>
      <c r="P296" s="11"/>
      <c r="Q296" s="11"/>
      <c r="R296" s="11"/>
      <c r="S296" s="11"/>
      <c r="T296" s="11"/>
      <c r="U296" s="11"/>
      <c r="V296" s="128"/>
      <c r="W296" s="13"/>
      <c r="X296" s="13"/>
      <c r="Y296" s="13"/>
      <c r="Z296" s="13"/>
      <c r="AA296" s="13"/>
      <c r="AB296" s="136"/>
    </row>
    <row r="297" spans="1:33" s="15" customFormat="1" ht="24" customHeight="1">
      <c r="A297" s="464" t="s">
        <v>392</v>
      </c>
      <c r="B297" s="465"/>
      <c r="C297" s="465"/>
      <c r="D297" s="465"/>
      <c r="E297" s="465"/>
      <c r="F297" s="465"/>
      <c r="G297" s="466"/>
      <c r="H297" s="470" t="s">
        <v>7</v>
      </c>
      <c r="I297" s="471"/>
      <c r="J297" s="471"/>
      <c r="K297" s="471"/>
      <c r="L297" s="471"/>
      <c r="M297" s="471"/>
      <c r="N297" s="472" t="s">
        <v>403</v>
      </c>
      <c r="O297" s="473"/>
      <c r="P297" s="473"/>
      <c r="Q297" s="473"/>
      <c r="R297" s="473"/>
      <c r="S297" s="473"/>
      <c r="T297" s="473"/>
      <c r="U297" s="474"/>
      <c r="V297" s="546" t="s">
        <v>404</v>
      </c>
      <c r="W297" s="548" t="s">
        <v>405</v>
      </c>
      <c r="X297" s="473"/>
      <c r="Y297" s="473"/>
      <c r="Z297" s="549"/>
      <c r="AA297" s="550"/>
      <c r="AB297" s="552" t="s">
        <v>62</v>
      </c>
      <c r="AC297" s="464" t="s">
        <v>412</v>
      </c>
      <c r="AD297" s="465"/>
      <c r="AE297" s="540"/>
      <c r="AF297" s="541"/>
      <c r="AG297" s="63"/>
    </row>
    <row r="298" spans="1:33" s="15" customFormat="1" ht="24" customHeight="1">
      <c r="A298" s="467"/>
      <c r="B298" s="468"/>
      <c r="C298" s="468"/>
      <c r="D298" s="468"/>
      <c r="E298" s="468"/>
      <c r="F298" s="468"/>
      <c r="G298" s="469"/>
      <c r="H298" s="445" t="s">
        <v>101</v>
      </c>
      <c r="I298" s="446"/>
      <c r="J298" s="446"/>
      <c r="K298" s="446"/>
      <c r="L298" s="446"/>
      <c r="M298" s="446"/>
      <c r="N298" s="475"/>
      <c r="O298" s="468"/>
      <c r="P298" s="468"/>
      <c r="Q298" s="468"/>
      <c r="R298" s="468"/>
      <c r="S298" s="468"/>
      <c r="T298" s="468"/>
      <c r="U298" s="469"/>
      <c r="V298" s="547"/>
      <c r="W298" s="467"/>
      <c r="X298" s="468"/>
      <c r="Y298" s="468"/>
      <c r="Z298" s="543"/>
      <c r="AA298" s="551"/>
      <c r="AB298" s="553"/>
      <c r="AC298" s="542"/>
      <c r="AD298" s="543"/>
      <c r="AE298" s="543"/>
      <c r="AF298" s="544"/>
      <c r="AG298" s="63"/>
    </row>
    <row r="299" spans="1:33" s="3" customFormat="1" ht="24" customHeight="1">
      <c r="A299" s="447" t="s">
        <v>3</v>
      </c>
      <c r="B299" s="882" t="s">
        <v>92</v>
      </c>
      <c r="C299" s="760"/>
      <c r="D299" s="760"/>
      <c r="E299" s="760"/>
      <c r="F299" s="760"/>
      <c r="G299" s="761"/>
      <c r="H299" s="882" t="s">
        <v>204</v>
      </c>
      <c r="I299" s="760"/>
      <c r="J299" s="760"/>
      <c r="K299" s="760"/>
      <c r="L299" s="760"/>
      <c r="M299" s="760"/>
      <c r="N299" s="1068" t="s">
        <v>175</v>
      </c>
      <c r="O299" s="1069"/>
      <c r="P299" s="1069"/>
      <c r="Q299" s="1069"/>
      <c r="R299" s="1069"/>
      <c r="S299" s="1069"/>
      <c r="T299" s="1069"/>
      <c r="U299" s="1070"/>
      <c r="V299" s="617" t="s">
        <v>205</v>
      </c>
      <c r="W299" s="1083"/>
      <c r="X299" s="1084"/>
      <c r="Y299" s="1084"/>
      <c r="Z299" s="521"/>
      <c r="AA299" s="522"/>
      <c r="AB299" s="1233"/>
      <c r="AC299" s="1151"/>
      <c r="AD299" s="1152"/>
      <c r="AE299" s="1152"/>
      <c r="AF299" s="1153"/>
      <c r="AG299" s="9"/>
    </row>
    <row r="300" spans="1:33" s="3" customFormat="1" ht="24" customHeight="1">
      <c r="A300" s="448"/>
      <c r="B300" s="883"/>
      <c r="C300" s="884"/>
      <c r="D300" s="884"/>
      <c r="E300" s="884"/>
      <c r="F300" s="884"/>
      <c r="G300" s="885"/>
      <c r="H300" s="883"/>
      <c r="I300" s="884"/>
      <c r="J300" s="884"/>
      <c r="K300" s="884"/>
      <c r="L300" s="884"/>
      <c r="M300" s="884"/>
      <c r="N300" s="104"/>
      <c r="O300" s="740" t="s">
        <v>116</v>
      </c>
      <c r="P300" s="478"/>
      <c r="Q300" s="478"/>
      <c r="R300" s="479"/>
      <c r="S300" s="740" t="s">
        <v>117</v>
      </c>
      <c r="T300" s="478"/>
      <c r="U300" s="1077"/>
      <c r="V300" s="618"/>
      <c r="W300" s="1085"/>
      <c r="X300" s="780"/>
      <c r="Y300" s="780"/>
      <c r="Z300" s="525"/>
      <c r="AA300" s="526"/>
      <c r="AB300" s="1234"/>
      <c r="AC300" s="1154"/>
      <c r="AD300" s="1155"/>
      <c r="AE300" s="1155"/>
      <c r="AF300" s="1156"/>
      <c r="AG300" s="9"/>
    </row>
    <row r="301" spans="1:33" s="3" customFormat="1" ht="24" customHeight="1">
      <c r="A301" s="448"/>
      <c r="B301" s="883"/>
      <c r="C301" s="884"/>
      <c r="D301" s="884"/>
      <c r="E301" s="884"/>
      <c r="F301" s="884"/>
      <c r="G301" s="885"/>
      <c r="H301" s="883"/>
      <c r="I301" s="884"/>
      <c r="J301" s="884"/>
      <c r="K301" s="884"/>
      <c r="L301" s="884"/>
      <c r="M301" s="884"/>
      <c r="N301" s="143" t="s">
        <v>21</v>
      </c>
      <c r="O301" s="1231" t="s">
        <v>220</v>
      </c>
      <c r="P301" s="1231"/>
      <c r="Q301" s="1231"/>
      <c r="R301" s="1231"/>
      <c r="S301" s="1231" t="s">
        <v>222</v>
      </c>
      <c r="T301" s="1231"/>
      <c r="U301" s="1232"/>
      <c r="V301" s="618"/>
      <c r="W301" s="1085"/>
      <c r="X301" s="780"/>
      <c r="Y301" s="780"/>
      <c r="Z301" s="525"/>
      <c r="AA301" s="526"/>
      <c r="AB301" s="1234"/>
      <c r="AC301" s="1154"/>
      <c r="AD301" s="1155"/>
      <c r="AE301" s="1155"/>
      <c r="AF301" s="1156"/>
      <c r="AG301" s="9"/>
    </row>
    <row r="302" spans="1:33" s="3" customFormat="1" ht="24" customHeight="1">
      <c r="A302" s="448"/>
      <c r="B302" s="883"/>
      <c r="C302" s="884"/>
      <c r="D302" s="884"/>
      <c r="E302" s="884"/>
      <c r="F302" s="884"/>
      <c r="G302" s="885"/>
      <c r="H302" s="889"/>
      <c r="I302" s="763"/>
      <c r="J302" s="763"/>
      <c r="K302" s="763"/>
      <c r="L302" s="763"/>
      <c r="M302" s="763"/>
      <c r="N302" s="144" t="s">
        <v>22</v>
      </c>
      <c r="O302" s="1231" t="s">
        <v>221</v>
      </c>
      <c r="P302" s="1231"/>
      <c r="Q302" s="1231"/>
      <c r="R302" s="1231"/>
      <c r="S302" s="1231" t="s">
        <v>223</v>
      </c>
      <c r="T302" s="1231"/>
      <c r="U302" s="1232"/>
      <c r="V302" s="618"/>
      <c r="W302" s="1085"/>
      <c r="X302" s="780"/>
      <c r="Y302" s="780"/>
      <c r="Z302" s="525"/>
      <c r="AA302" s="526"/>
      <c r="AB302" s="1234"/>
      <c r="AC302" s="1154"/>
      <c r="AD302" s="1155"/>
      <c r="AE302" s="1155"/>
      <c r="AF302" s="1156"/>
      <c r="AG302" s="9"/>
    </row>
    <row r="303" spans="1:33" s="3" customFormat="1" ht="24" customHeight="1">
      <c r="A303" s="448"/>
      <c r="B303" s="883"/>
      <c r="C303" s="884"/>
      <c r="D303" s="884"/>
      <c r="E303" s="884"/>
      <c r="F303" s="884"/>
      <c r="G303" s="885"/>
      <c r="H303" s="891" t="s">
        <v>376</v>
      </c>
      <c r="I303" s="892"/>
      <c r="J303" s="892"/>
      <c r="K303" s="892"/>
      <c r="L303" s="892"/>
      <c r="M303" s="892"/>
      <c r="N303" s="1236" t="s">
        <v>224</v>
      </c>
      <c r="O303" s="1237"/>
      <c r="P303" s="1237"/>
      <c r="Q303" s="1237"/>
      <c r="R303" s="1237"/>
      <c r="S303" s="1237"/>
      <c r="T303" s="1237"/>
      <c r="U303" s="1238"/>
      <c r="V303" s="618"/>
      <c r="W303" s="1085"/>
      <c r="X303" s="780"/>
      <c r="Y303" s="780"/>
      <c r="Z303" s="525"/>
      <c r="AA303" s="526"/>
      <c r="AB303" s="1234"/>
      <c r="AC303" s="1154"/>
      <c r="AD303" s="1155"/>
      <c r="AE303" s="1155"/>
      <c r="AF303" s="1156"/>
      <c r="AG303" s="9"/>
    </row>
    <row r="304" spans="1:33" s="3" customFormat="1" ht="24" customHeight="1">
      <c r="A304" s="449"/>
      <c r="B304" s="886"/>
      <c r="C304" s="887"/>
      <c r="D304" s="887"/>
      <c r="E304" s="887"/>
      <c r="F304" s="887"/>
      <c r="G304" s="888"/>
      <c r="H304" s="886"/>
      <c r="I304" s="887"/>
      <c r="J304" s="887"/>
      <c r="K304" s="887"/>
      <c r="L304" s="887"/>
      <c r="M304" s="887"/>
      <c r="N304" s="1239"/>
      <c r="O304" s="1240"/>
      <c r="P304" s="1240"/>
      <c r="Q304" s="1240"/>
      <c r="R304" s="1240"/>
      <c r="S304" s="1240"/>
      <c r="T304" s="1240"/>
      <c r="U304" s="1241"/>
      <c r="V304" s="619"/>
      <c r="W304" s="1086"/>
      <c r="X304" s="783"/>
      <c r="Y304" s="783"/>
      <c r="Z304" s="528"/>
      <c r="AA304" s="529"/>
      <c r="AB304" s="1235"/>
      <c r="AC304" s="1157"/>
      <c r="AD304" s="1158"/>
      <c r="AE304" s="1158"/>
      <c r="AF304" s="1159"/>
      <c r="AG304" s="9"/>
    </row>
    <row r="305" spans="1:33" s="3" customFormat="1" ht="24" customHeight="1">
      <c r="A305" s="447" t="s">
        <v>4</v>
      </c>
      <c r="B305" s="450" t="s">
        <v>45</v>
      </c>
      <c r="C305" s="451"/>
      <c r="D305" s="451"/>
      <c r="E305" s="451"/>
      <c r="F305" s="451"/>
      <c r="G305" s="452"/>
      <c r="H305" s="450" t="s">
        <v>171</v>
      </c>
      <c r="I305" s="451"/>
      <c r="J305" s="451"/>
      <c r="K305" s="451"/>
      <c r="L305" s="451"/>
      <c r="M305" s="451"/>
      <c r="N305" s="84"/>
      <c r="O305" s="57"/>
      <c r="P305" s="1053" t="s">
        <v>41</v>
      </c>
      <c r="Q305" s="460"/>
      <c r="R305" s="461"/>
      <c r="S305" s="1053" t="s">
        <v>28</v>
      </c>
      <c r="T305" s="460"/>
      <c r="U305" s="1073"/>
      <c r="V305" s="617" t="s">
        <v>205</v>
      </c>
      <c r="W305" s="1083"/>
      <c r="X305" s="1084"/>
      <c r="Y305" s="1084"/>
      <c r="Z305" s="521"/>
      <c r="AA305" s="522"/>
      <c r="AB305" s="1233"/>
      <c r="AC305" s="1151"/>
      <c r="AD305" s="1152"/>
      <c r="AE305" s="1152"/>
      <c r="AF305" s="1153"/>
      <c r="AG305" s="9"/>
    </row>
    <row r="306" spans="1:33" s="3" customFormat="1" ht="24" customHeight="1">
      <c r="A306" s="448"/>
      <c r="B306" s="453"/>
      <c r="C306" s="454"/>
      <c r="D306" s="454"/>
      <c r="E306" s="454"/>
      <c r="F306" s="454"/>
      <c r="G306" s="455"/>
      <c r="H306" s="453"/>
      <c r="I306" s="454"/>
      <c r="J306" s="454"/>
      <c r="K306" s="454"/>
      <c r="L306" s="454"/>
      <c r="M306" s="454"/>
      <c r="N306" s="1248" t="s">
        <v>42</v>
      </c>
      <c r="O306" s="145" t="s">
        <v>59</v>
      </c>
      <c r="P306" s="1242">
        <v>2900000</v>
      </c>
      <c r="Q306" s="1243"/>
      <c r="R306" s="1250" t="s">
        <v>105</v>
      </c>
      <c r="S306" s="1242">
        <v>2900000</v>
      </c>
      <c r="T306" s="1243"/>
      <c r="U306" s="1252" t="s">
        <v>105</v>
      </c>
      <c r="V306" s="618"/>
      <c r="W306" s="1085"/>
      <c r="X306" s="780"/>
      <c r="Y306" s="780"/>
      <c r="Z306" s="525"/>
      <c r="AA306" s="526"/>
      <c r="AB306" s="1234"/>
      <c r="AC306" s="1154"/>
      <c r="AD306" s="1155"/>
      <c r="AE306" s="1155"/>
      <c r="AF306" s="1156"/>
      <c r="AG306" s="9"/>
    </row>
    <row r="307" spans="1:33" s="3" customFormat="1" ht="24" customHeight="1">
      <c r="A307" s="448"/>
      <c r="B307" s="453"/>
      <c r="C307" s="454"/>
      <c r="D307" s="454"/>
      <c r="E307" s="454"/>
      <c r="F307" s="454"/>
      <c r="G307" s="455"/>
      <c r="H307" s="457"/>
      <c r="I307" s="458"/>
      <c r="J307" s="458"/>
      <c r="K307" s="458"/>
      <c r="L307" s="458"/>
      <c r="M307" s="458"/>
      <c r="N307" s="1249"/>
      <c r="O307" s="146" t="s">
        <v>60</v>
      </c>
      <c r="P307" s="1242">
        <v>2400000</v>
      </c>
      <c r="Q307" s="1243"/>
      <c r="R307" s="1251"/>
      <c r="S307" s="1242">
        <v>2400000</v>
      </c>
      <c r="T307" s="1243"/>
      <c r="U307" s="1253"/>
      <c r="V307" s="618"/>
      <c r="W307" s="1085"/>
      <c r="X307" s="780"/>
      <c r="Y307" s="780"/>
      <c r="Z307" s="525"/>
      <c r="AA307" s="526"/>
      <c r="AB307" s="1234"/>
      <c r="AC307" s="1154"/>
      <c r="AD307" s="1155"/>
      <c r="AE307" s="1155"/>
      <c r="AF307" s="1156"/>
      <c r="AG307" s="9"/>
    </row>
    <row r="308" spans="1:33" s="3" customFormat="1" ht="24" customHeight="1">
      <c r="A308" s="448"/>
      <c r="B308" s="453"/>
      <c r="C308" s="454"/>
      <c r="D308" s="454"/>
      <c r="E308" s="454"/>
      <c r="F308" s="454"/>
      <c r="G308" s="455"/>
      <c r="H308" s="891" t="s">
        <v>377</v>
      </c>
      <c r="I308" s="892"/>
      <c r="J308" s="892"/>
      <c r="K308" s="892"/>
      <c r="L308" s="892"/>
      <c r="M308" s="892"/>
      <c r="N308" s="1244" t="s">
        <v>225</v>
      </c>
      <c r="O308" s="1245"/>
      <c r="P308" s="1245"/>
      <c r="Q308" s="1245"/>
      <c r="R308" s="1245"/>
      <c r="S308" s="1245"/>
      <c r="T308" s="1245"/>
      <c r="U308" s="1245"/>
      <c r="V308" s="618"/>
      <c r="W308" s="1085"/>
      <c r="X308" s="780"/>
      <c r="Y308" s="780"/>
      <c r="Z308" s="525"/>
      <c r="AA308" s="526"/>
      <c r="AB308" s="1234"/>
      <c r="AC308" s="1154"/>
      <c r="AD308" s="1155"/>
      <c r="AE308" s="1155"/>
      <c r="AF308" s="1156"/>
      <c r="AG308" s="9"/>
    </row>
    <row r="309" spans="1:33" s="3" customFormat="1" ht="24" customHeight="1">
      <c r="A309" s="449"/>
      <c r="B309" s="456"/>
      <c r="C309" s="423"/>
      <c r="D309" s="423"/>
      <c r="E309" s="423"/>
      <c r="F309" s="423"/>
      <c r="G309" s="424"/>
      <c r="H309" s="886"/>
      <c r="I309" s="887"/>
      <c r="J309" s="887"/>
      <c r="K309" s="887"/>
      <c r="L309" s="887"/>
      <c r="M309" s="887"/>
      <c r="N309" s="1246"/>
      <c r="O309" s="1247"/>
      <c r="P309" s="1247"/>
      <c r="Q309" s="1247"/>
      <c r="R309" s="1247"/>
      <c r="S309" s="1247"/>
      <c r="T309" s="1247"/>
      <c r="U309" s="1247"/>
      <c r="V309" s="619"/>
      <c r="W309" s="1086"/>
      <c r="X309" s="783"/>
      <c r="Y309" s="783"/>
      <c r="Z309" s="528"/>
      <c r="AA309" s="529"/>
      <c r="AB309" s="1235"/>
      <c r="AC309" s="1157"/>
      <c r="AD309" s="1158"/>
      <c r="AE309" s="1158"/>
      <c r="AF309" s="1159"/>
      <c r="AG309" s="9"/>
    </row>
    <row r="310" spans="1:33" s="3" customFormat="1" ht="24" customHeight="1">
      <c r="A310" s="447" t="s">
        <v>13</v>
      </c>
      <c r="B310" s="882" t="s">
        <v>97</v>
      </c>
      <c r="C310" s="760"/>
      <c r="D310" s="760"/>
      <c r="E310" s="760"/>
      <c r="F310" s="760"/>
      <c r="G310" s="761"/>
      <c r="H310" s="882" t="s">
        <v>43</v>
      </c>
      <c r="I310" s="760"/>
      <c r="J310" s="760"/>
      <c r="K310" s="760"/>
      <c r="L310" s="760"/>
      <c r="M310" s="760"/>
      <c r="N310" s="1036"/>
      <c r="O310" s="1037"/>
      <c r="P310" s="1037"/>
      <c r="Q310" s="1037"/>
      <c r="R310" s="1037"/>
      <c r="S310" s="1037"/>
      <c r="T310" s="1037"/>
      <c r="U310" s="1038"/>
      <c r="V310" s="617" t="s">
        <v>226</v>
      </c>
      <c r="W310" s="1083"/>
      <c r="X310" s="1084"/>
      <c r="Y310" s="1084"/>
      <c r="Z310" s="521"/>
      <c r="AA310" s="522"/>
      <c r="AB310" s="1233"/>
      <c r="AC310" s="1151"/>
      <c r="AD310" s="1152"/>
      <c r="AE310" s="1152"/>
      <c r="AF310" s="1153"/>
      <c r="AG310" s="9"/>
    </row>
    <row r="311" spans="1:33" s="3" customFormat="1" ht="24" customHeight="1">
      <c r="A311" s="448"/>
      <c r="B311" s="883"/>
      <c r="C311" s="884"/>
      <c r="D311" s="884"/>
      <c r="E311" s="884"/>
      <c r="F311" s="884"/>
      <c r="G311" s="885"/>
      <c r="H311" s="883"/>
      <c r="I311" s="884"/>
      <c r="J311" s="884"/>
      <c r="K311" s="884"/>
      <c r="L311" s="884"/>
      <c r="M311" s="884"/>
      <c r="N311" s="1039"/>
      <c r="O311" s="1040"/>
      <c r="P311" s="1040"/>
      <c r="Q311" s="1040"/>
      <c r="R311" s="1040"/>
      <c r="S311" s="1040"/>
      <c r="T311" s="1040"/>
      <c r="U311" s="508"/>
      <c r="V311" s="618"/>
      <c r="W311" s="1085"/>
      <c r="X311" s="780"/>
      <c r="Y311" s="780"/>
      <c r="Z311" s="525"/>
      <c r="AA311" s="526"/>
      <c r="AB311" s="1234"/>
      <c r="AC311" s="1154"/>
      <c r="AD311" s="1155"/>
      <c r="AE311" s="1155"/>
      <c r="AF311" s="1156"/>
      <c r="AG311" s="9"/>
    </row>
    <row r="312" spans="1:33" s="3" customFormat="1" ht="24" customHeight="1">
      <c r="A312" s="448"/>
      <c r="B312" s="883"/>
      <c r="C312" s="884"/>
      <c r="D312" s="884"/>
      <c r="E312" s="884"/>
      <c r="F312" s="884"/>
      <c r="G312" s="885"/>
      <c r="H312" s="883"/>
      <c r="I312" s="884"/>
      <c r="J312" s="884"/>
      <c r="K312" s="884"/>
      <c r="L312" s="884"/>
      <c r="M312" s="884"/>
      <c r="N312" s="1039"/>
      <c r="O312" s="1040"/>
      <c r="P312" s="1040"/>
      <c r="Q312" s="1040"/>
      <c r="R312" s="1040"/>
      <c r="S312" s="1040"/>
      <c r="T312" s="1040"/>
      <c r="U312" s="508"/>
      <c r="V312" s="618"/>
      <c r="W312" s="1085"/>
      <c r="X312" s="780"/>
      <c r="Y312" s="780"/>
      <c r="Z312" s="525"/>
      <c r="AA312" s="526"/>
      <c r="AB312" s="1234"/>
      <c r="AC312" s="1154"/>
      <c r="AD312" s="1155"/>
      <c r="AE312" s="1155"/>
      <c r="AF312" s="1156"/>
      <c r="AG312" s="9"/>
    </row>
    <row r="313" spans="1:33" s="3" customFormat="1" ht="24" customHeight="1">
      <c r="A313" s="448"/>
      <c r="B313" s="883"/>
      <c r="C313" s="884"/>
      <c r="D313" s="884"/>
      <c r="E313" s="884"/>
      <c r="F313" s="884"/>
      <c r="G313" s="885"/>
      <c r="H313" s="889"/>
      <c r="I313" s="763"/>
      <c r="J313" s="763"/>
      <c r="K313" s="763"/>
      <c r="L313" s="763"/>
      <c r="M313" s="763"/>
      <c r="N313" s="1039"/>
      <c r="O313" s="1040"/>
      <c r="P313" s="1040"/>
      <c r="Q313" s="1040"/>
      <c r="R313" s="1040"/>
      <c r="S313" s="1040"/>
      <c r="T313" s="1040"/>
      <c r="U313" s="508"/>
      <c r="V313" s="618"/>
      <c r="W313" s="1085"/>
      <c r="X313" s="780"/>
      <c r="Y313" s="780"/>
      <c r="Z313" s="525"/>
      <c r="AA313" s="526"/>
      <c r="AB313" s="1234"/>
      <c r="AC313" s="1154"/>
      <c r="AD313" s="1155"/>
      <c r="AE313" s="1155"/>
      <c r="AF313" s="1156"/>
      <c r="AG313" s="9"/>
    </row>
    <row r="314" spans="1:33" s="3" customFormat="1" ht="24" customHeight="1">
      <c r="A314" s="449"/>
      <c r="B314" s="886"/>
      <c r="C314" s="887"/>
      <c r="D314" s="887"/>
      <c r="E314" s="887"/>
      <c r="F314" s="887"/>
      <c r="G314" s="888"/>
      <c r="H314" s="1043" t="s">
        <v>343</v>
      </c>
      <c r="I314" s="1044"/>
      <c r="J314" s="1044"/>
      <c r="K314" s="1044"/>
      <c r="L314" s="1044"/>
      <c r="M314" s="1044"/>
      <c r="N314" s="1041"/>
      <c r="O314" s="1042"/>
      <c r="P314" s="1042"/>
      <c r="Q314" s="1042"/>
      <c r="R314" s="1042"/>
      <c r="S314" s="1042"/>
      <c r="T314" s="1042"/>
      <c r="U314" s="509"/>
      <c r="V314" s="619"/>
      <c r="W314" s="1086"/>
      <c r="X314" s="783"/>
      <c r="Y314" s="783"/>
      <c r="Z314" s="528"/>
      <c r="AA314" s="529"/>
      <c r="AB314" s="1235"/>
      <c r="AC314" s="1157"/>
      <c r="AD314" s="1158"/>
      <c r="AE314" s="1158"/>
      <c r="AF314" s="1159"/>
      <c r="AG314" s="9"/>
    </row>
    <row r="315" spans="1:33" s="3" customFormat="1" ht="27.75" customHeight="1">
      <c r="A315" s="447" t="s">
        <v>5</v>
      </c>
      <c r="B315" s="450" t="s">
        <v>93</v>
      </c>
      <c r="C315" s="451"/>
      <c r="D315" s="451"/>
      <c r="E315" s="451"/>
      <c r="F315" s="451"/>
      <c r="G315" s="452"/>
      <c r="H315" s="450" t="s">
        <v>425</v>
      </c>
      <c r="I315" s="451"/>
      <c r="J315" s="451"/>
      <c r="K315" s="451"/>
      <c r="L315" s="451"/>
      <c r="M315" s="451"/>
      <c r="N315" s="868" t="s">
        <v>454</v>
      </c>
      <c r="O315" s="520"/>
      <c r="P315" s="520"/>
      <c r="Q315" s="520"/>
      <c r="R315" s="520"/>
      <c r="S315" s="520"/>
      <c r="T315" s="520"/>
      <c r="U315" s="976"/>
      <c r="V315" s="617" t="s">
        <v>205</v>
      </c>
      <c r="W315" s="1083"/>
      <c r="X315" s="1084"/>
      <c r="Y315" s="1084"/>
      <c r="Z315" s="521"/>
      <c r="AA315" s="522"/>
      <c r="AB315" s="1233"/>
      <c r="AC315" s="1151"/>
      <c r="AD315" s="1152"/>
      <c r="AE315" s="1152"/>
      <c r="AF315" s="1153"/>
      <c r="AG315" s="9"/>
    </row>
    <row r="316" spans="1:33" s="3" customFormat="1" ht="24" customHeight="1">
      <c r="A316" s="448"/>
      <c r="B316" s="453"/>
      <c r="C316" s="454"/>
      <c r="D316" s="454"/>
      <c r="E316" s="454"/>
      <c r="F316" s="454"/>
      <c r="G316" s="455"/>
      <c r="H316" s="453"/>
      <c r="I316" s="454"/>
      <c r="J316" s="454"/>
      <c r="K316" s="454"/>
      <c r="L316" s="454"/>
      <c r="M316" s="454"/>
      <c r="N316" s="747"/>
      <c r="O316" s="524"/>
      <c r="P316" s="524"/>
      <c r="Q316" s="524"/>
      <c r="R316" s="524"/>
      <c r="S316" s="524"/>
      <c r="T316" s="524"/>
      <c r="U316" s="748"/>
      <c r="V316" s="618"/>
      <c r="W316" s="1085"/>
      <c r="X316" s="780"/>
      <c r="Y316" s="780"/>
      <c r="Z316" s="525"/>
      <c r="AA316" s="526"/>
      <c r="AB316" s="1234"/>
      <c r="AC316" s="1154"/>
      <c r="AD316" s="1155"/>
      <c r="AE316" s="1155"/>
      <c r="AF316" s="1156"/>
      <c r="AG316" s="9"/>
    </row>
    <row r="317" spans="1:33" s="3" customFormat="1" ht="24" customHeight="1">
      <c r="A317" s="448"/>
      <c r="B317" s="453"/>
      <c r="C317" s="454"/>
      <c r="D317" s="454"/>
      <c r="E317" s="454"/>
      <c r="F317" s="454"/>
      <c r="G317" s="455"/>
      <c r="H317" s="453"/>
      <c r="I317" s="454"/>
      <c r="J317" s="454"/>
      <c r="K317" s="454"/>
      <c r="L317" s="454"/>
      <c r="M317" s="454"/>
      <c r="N317" s="747"/>
      <c r="O317" s="524"/>
      <c r="P317" s="524"/>
      <c r="Q317" s="524"/>
      <c r="R317" s="524"/>
      <c r="S317" s="524"/>
      <c r="T317" s="524"/>
      <c r="U317" s="748"/>
      <c r="V317" s="618"/>
      <c r="W317" s="1085"/>
      <c r="X317" s="780"/>
      <c r="Y317" s="780"/>
      <c r="Z317" s="525"/>
      <c r="AA317" s="526"/>
      <c r="AB317" s="1234"/>
      <c r="AC317" s="1154"/>
      <c r="AD317" s="1155"/>
      <c r="AE317" s="1155"/>
      <c r="AF317" s="1156"/>
      <c r="AG317" s="9"/>
    </row>
    <row r="318" spans="1:33" s="3" customFormat="1" ht="29.25" customHeight="1">
      <c r="A318" s="448"/>
      <c r="B318" s="453"/>
      <c r="C318" s="454"/>
      <c r="D318" s="454"/>
      <c r="E318" s="454"/>
      <c r="F318" s="454"/>
      <c r="G318" s="455"/>
      <c r="H318" s="457"/>
      <c r="I318" s="458"/>
      <c r="J318" s="458"/>
      <c r="K318" s="458"/>
      <c r="L318" s="458"/>
      <c r="M318" s="458"/>
      <c r="N318" s="747"/>
      <c r="O318" s="524"/>
      <c r="P318" s="524"/>
      <c r="Q318" s="524"/>
      <c r="R318" s="524"/>
      <c r="S318" s="524"/>
      <c r="T318" s="524"/>
      <c r="U318" s="748"/>
      <c r="V318" s="618"/>
      <c r="W318" s="1085"/>
      <c r="X318" s="780"/>
      <c r="Y318" s="780"/>
      <c r="Z318" s="525"/>
      <c r="AA318" s="526"/>
      <c r="AB318" s="1234"/>
      <c r="AC318" s="1154"/>
      <c r="AD318" s="1155"/>
      <c r="AE318" s="1155"/>
      <c r="AF318" s="1156"/>
      <c r="AG318" s="9"/>
    </row>
    <row r="319" spans="1:33" s="3" customFormat="1" ht="24" customHeight="1">
      <c r="A319" s="449"/>
      <c r="B319" s="456"/>
      <c r="C319" s="423"/>
      <c r="D319" s="423"/>
      <c r="E319" s="423"/>
      <c r="F319" s="423"/>
      <c r="G319" s="424"/>
      <c r="H319" s="996" t="s">
        <v>344</v>
      </c>
      <c r="I319" s="997"/>
      <c r="J319" s="997"/>
      <c r="K319" s="997"/>
      <c r="L319" s="997"/>
      <c r="M319" s="997"/>
      <c r="N319" s="516"/>
      <c r="O319" s="517"/>
      <c r="P319" s="517"/>
      <c r="Q319" s="517"/>
      <c r="R319" s="517"/>
      <c r="S319" s="517"/>
      <c r="T319" s="517"/>
      <c r="U319" s="518"/>
      <c r="V319" s="619"/>
      <c r="W319" s="1086"/>
      <c r="X319" s="783"/>
      <c r="Y319" s="783"/>
      <c r="Z319" s="528"/>
      <c r="AA319" s="529"/>
      <c r="AB319" s="1235"/>
      <c r="AC319" s="1157"/>
      <c r="AD319" s="1158"/>
      <c r="AE319" s="1158"/>
      <c r="AF319" s="1159"/>
      <c r="AG319" s="9"/>
    </row>
    <row r="320" spans="1:33" s="3" customFormat="1" ht="24" customHeight="1">
      <c r="A320" s="447" t="s">
        <v>399</v>
      </c>
      <c r="B320" s="450" t="s">
        <v>46</v>
      </c>
      <c r="C320" s="451"/>
      <c r="D320" s="451"/>
      <c r="E320" s="451"/>
      <c r="F320" s="451"/>
      <c r="G320" s="452"/>
      <c r="H320" s="450" t="s">
        <v>164</v>
      </c>
      <c r="I320" s="451"/>
      <c r="J320" s="451"/>
      <c r="K320" s="451"/>
      <c r="L320" s="451"/>
      <c r="M320" s="451"/>
      <c r="N320" s="510" t="s">
        <v>134</v>
      </c>
      <c r="O320" s="511"/>
      <c r="P320" s="511"/>
      <c r="Q320" s="511"/>
      <c r="R320" s="511"/>
      <c r="S320" s="511"/>
      <c r="T320" s="511"/>
      <c r="U320" s="512"/>
      <c r="V320" s="617" t="s">
        <v>205</v>
      </c>
      <c r="W320" s="1083"/>
      <c r="X320" s="1084"/>
      <c r="Y320" s="1084"/>
      <c r="Z320" s="521"/>
      <c r="AA320" s="522"/>
      <c r="AB320" s="1233"/>
      <c r="AC320" s="1151"/>
      <c r="AD320" s="1152"/>
      <c r="AE320" s="1152"/>
      <c r="AF320" s="1153"/>
      <c r="AG320" s="9"/>
    </row>
    <row r="321" spans="1:33" s="3" customFormat="1" ht="24" customHeight="1">
      <c r="A321" s="448"/>
      <c r="B321" s="453"/>
      <c r="C321" s="454"/>
      <c r="D321" s="454"/>
      <c r="E321" s="454"/>
      <c r="F321" s="454"/>
      <c r="G321" s="455"/>
      <c r="H321" s="453"/>
      <c r="I321" s="454"/>
      <c r="J321" s="454"/>
      <c r="K321" s="454"/>
      <c r="L321" s="454"/>
      <c r="M321" s="454"/>
      <c r="N321" s="1268" t="s">
        <v>118</v>
      </c>
      <c r="O321" s="479"/>
      <c r="P321" s="740" t="s">
        <v>47</v>
      </c>
      <c r="Q321" s="478"/>
      <c r="R321" s="479"/>
      <c r="S321" s="741" t="s">
        <v>41</v>
      </c>
      <c r="T321" s="742"/>
      <c r="U321" s="743"/>
      <c r="V321" s="618"/>
      <c r="W321" s="1085"/>
      <c r="X321" s="780"/>
      <c r="Y321" s="780"/>
      <c r="Z321" s="525"/>
      <c r="AA321" s="526"/>
      <c r="AB321" s="1234"/>
      <c r="AC321" s="1154"/>
      <c r="AD321" s="1155"/>
      <c r="AE321" s="1155"/>
      <c r="AF321" s="1156"/>
      <c r="AG321" s="9"/>
    </row>
    <row r="322" spans="1:33" s="3" customFormat="1" ht="24" customHeight="1">
      <c r="A322" s="448"/>
      <c r="B322" s="453"/>
      <c r="C322" s="454"/>
      <c r="D322" s="454"/>
      <c r="E322" s="454"/>
      <c r="F322" s="454"/>
      <c r="G322" s="455"/>
      <c r="H322" s="453"/>
      <c r="I322" s="454"/>
      <c r="J322" s="454"/>
      <c r="K322" s="454"/>
      <c r="L322" s="454"/>
      <c r="M322" s="454"/>
      <c r="N322" s="147">
        <v>11</v>
      </c>
      <c r="O322" s="148" t="s">
        <v>115</v>
      </c>
      <c r="P322" s="1261">
        <v>286800</v>
      </c>
      <c r="Q322" s="1262"/>
      <c r="R322" s="149" t="s">
        <v>105</v>
      </c>
      <c r="S322" s="1263">
        <v>286000</v>
      </c>
      <c r="T322" s="1262"/>
      <c r="U322" s="149" t="s">
        <v>105</v>
      </c>
      <c r="V322" s="618"/>
      <c r="W322" s="1085"/>
      <c r="X322" s="780"/>
      <c r="Y322" s="780"/>
      <c r="Z322" s="525"/>
      <c r="AA322" s="526"/>
      <c r="AB322" s="1234"/>
      <c r="AC322" s="1154"/>
      <c r="AD322" s="1155"/>
      <c r="AE322" s="1155"/>
      <c r="AF322" s="1156"/>
      <c r="AG322" s="9"/>
    </row>
    <row r="323" spans="1:33" s="3" customFormat="1" ht="24" customHeight="1">
      <c r="A323" s="448"/>
      <c r="B323" s="453"/>
      <c r="C323" s="454"/>
      <c r="D323" s="454"/>
      <c r="E323" s="454"/>
      <c r="F323" s="454"/>
      <c r="G323" s="455"/>
      <c r="H323" s="453"/>
      <c r="I323" s="454"/>
      <c r="J323" s="454"/>
      <c r="K323" s="454"/>
      <c r="L323" s="454"/>
      <c r="M323" s="454"/>
      <c r="N323" s="147">
        <v>2</v>
      </c>
      <c r="O323" s="148" t="s">
        <v>115</v>
      </c>
      <c r="P323" s="1261">
        <v>265000</v>
      </c>
      <c r="Q323" s="1262"/>
      <c r="R323" s="149" t="s">
        <v>105</v>
      </c>
      <c r="S323" s="1263">
        <v>265000</v>
      </c>
      <c r="T323" s="1262"/>
      <c r="U323" s="149" t="s">
        <v>105</v>
      </c>
      <c r="V323" s="618"/>
      <c r="W323" s="1085"/>
      <c r="X323" s="780"/>
      <c r="Y323" s="780"/>
      <c r="Z323" s="525"/>
      <c r="AA323" s="526"/>
      <c r="AB323" s="1234"/>
      <c r="AC323" s="1154"/>
      <c r="AD323" s="1155"/>
      <c r="AE323" s="1155"/>
      <c r="AF323" s="1156"/>
      <c r="AG323" s="9"/>
    </row>
    <row r="324" spans="1:33" s="3" customFormat="1" ht="24" customHeight="1">
      <c r="A324" s="448"/>
      <c r="B324" s="453"/>
      <c r="C324" s="454"/>
      <c r="D324" s="454"/>
      <c r="E324" s="454"/>
      <c r="F324" s="454"/>
      <c r="G324" s="455"/>
      <c r="H324" s="457"/>
      <c r="I324" s="458"/>
      <c r="J324" s="458"/>
      <c r="K324" s="458"/>
      <c r="L324" s="458"/>
      <c r="M324" s="458"/>
      <c r="N324" s="1254"/>
      <c r="O324" s="1255"/>
      <c r="P324" s="1256" t="s">
        <v>165</v>
      </c>
      <c r="Q324" s="1257"/>
      <c r="R324" s="1255"/>
      <c r="S324" s="1258" t="s">
        <v>28</v>
      </c>
      <c r="T324" s="1259"/>
      <c r="U324" s="1260"/>
      <c r="V324" s="618"/>
      <c r="W324" s="1085"/>
      <c r="X324" s="780"/>
      <c r="Y324" s="780"/>
      <c r="Z324" s="525"/>
      <c r="AA324" s="526"/>
      <c r="AB324" s="1234"/>
      <c r="AC324" s="1154"/>
      <c r="AD324" s="1155"/>
      <c r="AE324" s="1155"/>
      <c r="AF324" s="1156"/>
      <c r="AG324" s="9"/>
    </row>
    <row r="325" spans="1:33" s="3" customFormat="1" ht="24" customHeight="1">
      <c r="A325" s="448"/>
      <c r="B325" s="453"/>
      <c r="C325" s="454"/>
      <c r="D325" s="454"/>
      <c r="E325" s="454"/>
      <c r="F325" s="454"/>
      <c r="G325" s="455"/>
      <c r="H325" s="572" t="s">
        <v>378</v>
      </c>
      <c r="I325" s="573"/>
      <c r="J325" s="573"/>
      <c r="K325" s="573"/>
      <c r="L325" s="573"/>
      <c r="M325" s="573"/>
      <c r="N325" s="1254" t="s">
        <v>166</v>
      </c>
      <c r="O325" s="1255"/>
      <c r="P325" s="1261">
        <v>4474080</v>
      </c>
      <c r="Q325" s="1262"/>
      <c r="R325" s="149" t="s">
        <v>105</v>
      </c>
      <c r="S325" s="1263">
        <v>4474080</v>
      </c>
      <c r="T325" s="1262"/>
      <c r="U325" s="149" t="s">
        <v>105</v>
      </c>
      <c r="V325" s="618"/>
      <c r="W325" s="1085"/>
      <c r="X325" s="780"/>
      <c r="Y325" s="780"/>
      <c r="Z325" s="525"/>
      <c r="AA325" s="526"/>
      <c r="AB325" s="1234"/>
      <c r="AC325" s="1154"/>
      <c r="AD325" s="1155"/>
      <c r="AE325" s="1155"/>
      <c r="AF325" s="1156"/>
      <c r="AG325" s="9"/>
    </row>
    <row r="326" spans="1:33" s="3" customFormat="1" ht="24" customHeight="1">
      <c r="A326" s="448"/>
      <c r="B326" s="453"/>
      <c r="C326" s="454"/>
      <c r="D326" s="454"/>
      <c r="E326" s="454"/>
      <c r="F326" s="454"/>
      <c r="G326" s="455"/>
      <c r="H326" s="453"/>
      <c r="I326" s="454"/>
      <c r="J326" s="454"/>
      <c r="K326" s="454"/>
      <c r="L326" s="454"/>
      <c r="M326" s="454"/>
      <c r="N326" s="1244" t="s">
        <v>227</v>
      </c>
      <c r="O326" s="1245"/>
      <c r="P326" s="1245"/>
      <c r="Q326" s="1245"/>
      <c r="R326" s="1245"/>
      <c r="S326" s="1245"/>
      <c r="T326" s="1245"/>
      <c r="U326" s="1264"/>
      <c r="V326" s="618"/>
      <c r="W326" s="1085"/>
      <c r="X326" s="780"/>
      <c r="Y326" s="780"/>
      <c r="Z326" s="525"/>
      <c r="AA326" s="526"/>
      <c r="AB326" s="1234"/>
      <c r="AC326" s="1154"/>
      <c r="AD326" s="1155"/>
      <c r="AE326" s="1155"/>
      <c r="AF326" s="1156"/>
      <c r="AG326" s="9"/>
    </row>
    <row r="327" spans="1:33" s="3" customFormat="1" ht="24" customHeight="1">
      <c r="A327" s="449"/>
      <c r="B327" s="456"/>
      <c r="C327" s="423"/>
      <c r="D327" s="423"/>
      <c r="E327" s="423"/>
      <c r="F327" s="423"/>
      <c r="G327" s="424"/>
      <c r="H327" s="456"/>
      <c r="I327" s="423"/>
      <c r="J327" s="423"/>
      <c r="K327" s="423"/>
      <c r="L327" s="423"/>
      <c r="M327" s="423"/>
      <c r="N327" s="1265"/>
      <c r="O327" s="1266"/>
      <c r="P327" s="1266"/>
      <c r="Q327" s="1266"/>
      <c r="R327" s="1266"/>
      <c r="S327" s="1266"/>
      <c r="T327" s="1266"/>
      <c r="U327" s="1267"/>
      <c r="V327" s="619"/>
      <c r="W327" s="1086"/>
      <c r="X327" s="783"/>
      <c r="Y327" s="783"/>
      <c r="Z327" s="528"/>
      <c r="AA327" s="529"/>
      <c r="AB327" s="1235"/>
      <c r="AC327" s="1157"/>
      <c r="AD327" s="1158"/>
      <c r="AE327" s="1158"/>
      <c r="AF327" s="1159"/>
      <c r="AG327" s="9"/>
    </row>
    <row r="328" spans="1:33" s="3" customFormat="1" ht="59.25" customHeight="1">
      <c r="A328" s="1088" t="s">
        <v>400</v>
      </c>
      <c r="B328" s="450" t="s">
        <v>426</v>
      </c>
      <c r="C328" s="1092"/>
      <c r="D328" s="1092"/>
      <c r="E328" s="1092"/>
      <c r="F328" s="1092"/>
      <c r="G328" s="1093"/>
      <c r="H328" s="450" t="s">
        <v>427</v>
      </c>
      <c r="I328" s="451"/>
      <c r="J328" s="1092"/>
      <c r="K328" s="1092"/>
      <c r="L328" s="1092"/>
      <c r="M328" s="1092"/>
      <c r="N328" s="868" t="s">
        <v>455</v>
      </c>
      <c r="O328" s="520"/>
      <c r="P328" s="520"/>
      <c r="Q328" s="520"/>
      <c r="R328" s="520"/>
      <c r="S328" s="520"/>
      <c r="T328" s="520"/>
      <c r="U328" s="976"/>
      <c r="V328" s="617" t="s">
        <v>205</v>
      </c>
      <c r="W328" s="1083"/>
      <c r="X328" s="1084"/>
      <c r="Y328" s="521"/>
      <c r="Z328" s="521"/>
      <c r="AA328" s="522"/>
      <c r="AB328" s="1233"/>
      <c r="AC328" s="1151"/>
      <c r="AD328" s="1152"/>
      <c r="AE328" s="1207"/>
      <c r="AF328" s="1208"/>
      <c r="AG328" s="9"/>
    </row>
    <row r="329" spans="1:33" s="3" customFormat="1" ht="58.5" customHeight="1">
      <c r="A329" s="1089"/>
      <c r="B329" s="453"/>
      <c r="C329" s="1094"/>
      <c r="D329" s="1094"/>
      <c r="E329" s="1094"/>
      <c r="F329" s="1094"/>
      <c r="G329" s="1095"/>
      <c r="H329" s="1096"/>
      <c r="I329" s="1094"/>
      <c r="J329" s="1094"/>
      <c r="K329" s="1094"/>
      <c r="L329" s="1094"/>
      <c r="M329" s="1094"/>
      <c r="N329" s="747"/>
      <c r="O329" s="524"/>
      <c r="P329" s="524"/>
      <c r="Q329" s="524"/>
      <c r="R329" s="524"/>
      <c r="S329" s="524"/>
      <c r="T329" s="524"/>
      <c r="U329" s="748"/>
      <c r="V329" s="618"/>
      <c r="W329" s="1085"/>
      <c r="X329" s="780"/>
      <c r="Y329" s="525"/>
      <c r="Z329" s="525"/>
      <c r="AA329" s="526"/>
      <c r="AB329" s="1234"/>
      <c r="AC329" s="1154"/>
      <c r="AD329" s="1155"/>
      <c r="AE329" s="1210"/>
      <c r="AF329" s="1211"/>
      <c r="AG329" s="9"/>
    </row>
    <row r="330" spans="1:33" s="3" customFormat="1" ht="25.5" customHeight="1">
      <c r="A330" s="1089"/>
      <c r="B330" s="453"/>
      <c r="C330" s="1094"/>
      <c r="D330" s="1094"/>
      <c r="E330" s="1094"/>
      <c r="F330" s="1094"/>
      <c r="G330" s="1095"/>
      <c r="H330" s="1098" t="s">
        <v>234</v>
      </c>
      <c r="I330" s="1099"/>
      <c r="J330" s="905"/>
      <c r="K330" s="905"/>
      <c r="L330" s="905"/>
      <c r="M330" s="905"/>
      <c r="N330" s="747"/>
      <c r="O330" s="524"/>
      <c r="P330" s="524"/>
      <c r="Q330" s="524"/>
      <c r="R330" s="524"/>
      <c r="S330" s="524"/>
      <c r="T330" s="524"/>
      <c r="U330" s="748"/>
      <c r="V330" s="618"/>
      <c r="W330" s="1085"/>
      <c r="X330" s="780"/>
      <c r="Y330" s="525"/>
      <c r="Z330" s="525"/>
      <c r="AA330" s="526"/>
      <c r="AB330" s="1234"/>
      <c r="AC330" s="1154"/>
      <c r="AD330" s="1155"/>
      <c r="AE330" s="1210"/>
      <c r="AF330" s="1211"/>
      <c r="AG330" s="9"/>
    </row>
    <row r="331" spans="1:33" s="3" customFormat="1" ht="34.5" customHeight="1">
      <c r="A331" s="1090"/>
      <c r="B331" s="1096"/>
      <c r="C331" s="1094"/>
      <c r="D331" s="1094"/>
      <c r="E331" s="1094"/>
      <c r="F331" s="1094"/>
      <c r="G331" s="1095"/>
      <c r="H331" s="966"/>
      <c r="I331" s="967"/>
      <c r="J331" s="967"/>
      <c r="K331" s="967"/>
      <c r="L331" s="967"/>
      <c r="M331" s="967"/>
      <c r="N331" s="747"/>
      <c r="O331" s="524"/>
      <c r="P331" s="524"/>
      <c r="Q331" s="524"/>
      <c r="R331" s="524"/>
      <c r="S331" s="524"/>
      <c r="T331" s="524"/>
      <c r="U331" s="748"/>
      <c r="V331" s="618"/>
      <c r="W331" s="1071"/>
      <c r="X331" s="525"/>
      <c r="Y331" s="525"/>
      <c r="Z331" s="525"/>
      <c r="AA331" s="526"/>
      <c r="AB331" s="1234"/>
      <c r="AC331" s="1209"/>
      <c r="AD331" s="1210"/>
      <c r="AE331" s="1210"/>
      <c r="AF331" s="1211"/>
      <c r="AG331" s="9"/>
    </row>
    <row r="332" spans="1:33" s="3" customFormat="1" ht="27.75" customHeight="1">
      <c r="A332" s="1091"/>
      <c r="B332" s="1097"/>
      <c r="C332" s="972"/>
      <c r="D332" s="972"/>
      <c r="E332" s="972"/>
      <c r="F332" s="972"/>
      <c r="G332" s="973"/>
      <c r="H332" s="906"/>
      <c r="I332" s="907"/>
      <c r="J332" s="907"/>
      <c r="K332" s="907"/>
      <c r="L332" s="907"/>
      <c r="M332" s="907"/>
      <c r="N332" s="516"/>
      <c r="O332" s="517"/>
      <c r="P332" s="517"/>
      <c r="Q332" s="517"/>
      <c r="R332" s="517"/>
      <c r="S332" s="517"/>
      <c r="T332" s="517"/>
      <c r="U332" s="518"/>
      <c r="V332" s="619"/>
      <c r="W332" s="1087"/>
      <c r="X332" s="528"/>
      <c r="Y332" s="528"/>
      <c r="Z332" s="528"/>
      <c r="AA332" s="529"/>
      <c r="AB332" s="1235"/>
      <c r="AC332" s="1212"/>
      <c r="AD332" s="1213"/>
      <c r="AE332" s="1213"/>
      <c r="AF332" s="1214"/>
      <c r="AG332" s="11"/>
    </row>
    <row r="333" spans="1:33" s="3" customFormat="1" ht="24" customHeight="1">
      <c r="A333" s="447" t="s">
        <v>32</v>
      </c>
      <c r="B333" s="450" t="s">
        <v>49</v>
      </c>
      <c r="C333" s="451"/>
      <c r="D333" s="451"/>
      <c r="E333" s="451"/>
      <c r="F333" s="451"/>
      <c r="G333" s="452"/>
      <c r="H333" s="450" t="s">
        <v>180</v>
      </c>
      <c r="I333" s="451"/>
      <c r="J333" s="451"/>
      <c r="K333" s="451"/>
      <c r="L333" s="451"/>
      <c r="M333" s="451"/>
      <c r="N333" s="1269" t="s">
        <v>48</v>
      </c>
      <c r="O333" s="511"/>
      <c r="P333" s="511"/>
      <c r="Q333" s="511"/>
      <c r="R333" s="511"/>
      <c r="S333" s="511"/>
      <c r="T333" s="511"/>
      <c r="U333" s="511"/>
      <c r="V333" s="617" t="s">
        <v>205</v>
      </c>
      <c r="W333" s="1083"/>
      <c r="X333" s="1084"/>
      <c r="Y333" s="1084"/>
      <c r="Z333" s="521"/>
      <c r="AA333" s="522"/>
      <c r="AB333" s="1233"/>
      <c r="AC333" s="1151"/>
      <c r="AD333" s="1152"/>
      <c r="AE333" s="1152"/>
      <c r="AF333" s="1153"/>
      <c r="AG333" s="9"/>
    </row>
    <row r="334" spans="1:33" s="3" customFormat="1" ht="24" customHeight="1">
      <c r="A334" s="448"/>
      <c r="B334" s="453"/>
      <c r="C334" s="454"/>
      <c r="D334" s="454"/>
      <c r="E334" s="454"/>
      <c r="F334" s="454"/>
      <c r="G334" s="455"/>
      <c r="H334" s="453"/>
      <c r="I334" s="454"/>
      <c r="J334" s="454"/>
      <c r="K334" s="454"/>
      <c r="L334" s="454"/>
      <c r="M334" s="454"/>
      <c r="N334" s="1271" t="s">
        <v>118</v>
      </c>
      <c r="O334" s="1272"/>
      <c r="P334" s="1272" t="s">
        <v>27</v>
      </c>
      <c r="Q334" s="1272"/>
      <c r="R334" s="1272"/>
      <c r="S334" s="1273" t="s">
        <v>26</v>
      </c>
      <c r="T334" s="1273"/>
      <c r="U334" s="1274"/>
      <c r="V334" s="618"/>
      <c r="W334" s="1085"/>
      <c r="X334" s="780"/>
      <c r="Y334" s="780"/>
      <c r="Z334" s="525"/>
      <c r="AA334" s="526"/>
      <c r="AB334" s="1234"/>
      <c r="AC334" s="1154"/>
      <c r="AD334" s="1155"/>
      <c r="AE334" s="1155"/>
      <c r="AF334" s="1156"/>
      <c r="AG334" s="9"/>
    </row>
    <row r="335" spans="1:33" s="3" customFormat="1" ht="24" customHeight="1">
      <c r="A335" s="448"/>
      <c r="B335" s="453"/>
      <c r="C335" s="454"/>
      <c r="D335" s="454"/>
      <c r="E335" s="454"/>
      <c r="F335" s="454"/>
      <c r="G335" s="455"/>
      <c r="H335" s="453"/>
      <c r="I335" s="454"/>
      <c r="J335" s="454"/>
      <c r="K335" s="454"/>
      <c r="L335" s="454"/>
      <c r="M335" s="454"/>
      <c r="N335" s="147">
        <v>4</v>
      </c>
      <c r="O335" s="150" t="s">
        <v>115</v>
      </c>
      <c r="P335" s="1263">
        <v>1300000</v>
      </c>
      <c r="Q335" s="1262"/>
      <c r="R335" s="151" t="s">
        <v>105</v>
      </c>
      <c r="S335" s="1263">
        <v>1300000</v>
      </c>
      <c r="T335" s="1262"/>
      <c r="U335" s="152" t="s">
        <v>105</v>
      </c>
      <c r="V335" s="618"/>
      <c r="W335" s="1085"/>
      <c r="X335" s="780"/>
      <c r="Y335" s="780"/>
      <c r="Z335" s="525"/>
      <c r="AA335" s="526"/>
      <c r="AB335" s="1234"/>
      <c r="AC335" s="1154"/>
      <c r="AD335" s="1155"/>
      <c r="AE335" s="1155"/>
      <c r="AF335" s="1156"/>
      <c r="AG335" s="9"/>
    </row>
    <row r="336" spans="1:33" s="3" customFormat="1" ht="24" customHeight="1">
      <c r="A336" s="448"/>
      <c r="B336" s="453"/>
      <c r="C336" s="454"/>
      <c r="D336" s="454"/>
      <c r="E336" s="454"/>
      <c r="F336" s="454"/>
      <c r="G336" s="455"/>
      <c r="H336" s="453"/>
      <c r="I336" s="454"/>
      <c r="J336" s="454"/>
      <c r="K336" s="454"/>
      <c r="L336" s="454"/>
      <c r="M336" s="454"/>
      <c r="N336" s="147">
        <v>9</v>
      </c>
      <c r="O336" s="150" t="s">
        <v>115</v>
      </c>
      <c r="P336" s="1263">
        <v>1200000</v>
      </c>
      <c r="Q336" s="1262"/>
      <c r="R336" s="151" t="s">
        <v>105</v>
      </c>
      <c r="S336" s="1263">
        <v>1200000</v>
      </c>
      <c r="T336" s="1262"/>
      <c r="U336" s="152" t="s">
        <v>105</v>
      </c>
      <c r="V336" s="618"/>
      <c r="W336" s="1085"/>
      <c r="X336" s="780"/>
      <c r="Y336" s="780"/>
      <c r="Z336" s="525"/>
      <c r="AA336" s="526"/>
      <c r="AB336" s="1234"/>
      <c r="AC336" s="1154"/>
      <c r="AD336" s="1155"/>
      <c r="AE336" s="1155"/>
      <c r="AF336" s="1156"/>
      <c r="AG336" s="9"/>
    </row>
    <row r="337" spans="1:33" s="3" customFormat="1" ht="24" customHeight="1">
      <c r="A337" s="448"/>
      <c r="B337" s="453"/>
      <c r="C337" s="454"/>
      <c r="D337" s="454"/>
      <c r="E337" s="454"/>
      <c r="F337" s="454"/>
      <c r="G337" s="455"/>
      <c r="H337" s="457"/>
      <c r="I337" s="458"/>
      <c r="J337" s="458"/>
      <c r="K337" s="458"/>
      <c r="L337" s="458"/>
      <c r="M337" s="458"/>
      <c r="N337" s="147">
        <v>12</v>
      </c>
      <c r="O337" s="150" t="s">
        <v>115</v>
      </c>
      <c r="P337" s="1263">
        <v>1300000</v>
      </c>
      <c r="Q337" s="1262"/>
      <c r="R337" s="151" t="s">
        <v>105</v>
      </c>
      <c r="S337" s="1263">
        <v>1300000</v>
      </c>
      <c r="T337" s="1262"/>
      <c r="U337" s="152" t="s">
        <v>105</v>
      </c>
      <c r="V337" s="618"/>
      <c r="W337" s="1085"/>
      <c r="X337" s="780"/>
      <c r="Y337" s="780"/>
      <c r="Z337" s="525"/>
      <c r="AA337" s="526"/>
      <c r="AB337" s="1234"/>
      <c r="AC337" s="1154"/>
      <c r="AD337" s="1155"/>
      <c r="AE337" s="1155"/>
      <c r="AF337" s="1156"/>
      <c r="AG337" s="9"/>
    </row>
    <row r="338" spans="1:33" s="3" customFormat="1" ht="24" customHeight="1">
      <c r="A338" s="448"/>
      <c r="B338" s="453"/>
      <c r="C338" s="454"/>
      <c r="D338" s="454"/>
      <c r="E338" s="454"/>
      <c r="F338" s="454"/>
      <c r="G338" s="455"/>
      <c r="H338" s="572" t="s">
        <v>345</v>
      </c>
      <c r="I338" s="573"/>
      <c r="J338" s="573"/>
      <c r="K338" s="573"/>
      <c r="L338" s="573"/>
      <c r="M338" s="573"/>
      <c r="N338" s="1244" t="s">
        <v>228</v>
      </c>
      <c r="O338" s="1245"/>
      <c r="P338" s="1245"/>
      <c r="Q338" s="1245"/>
      <c r="R338" s="1245"/>
      <c r="S338" s="1245"/>
      <c r="T338" s="1245"/>
      <c r="U338" s="1264"/>
      <c r="V338" s="618"/>
      <c r="W338" s="1085"/>
      <c r="X338" s="780"/>
      <c r="Y338" s="780"/>
      <c r="Z338" s="525"/>
      <c r="AA338" s="526"/>
      <c r="AB338" s="1234"/>
      <c r="AC338" s="1154"/>
      <c r="AD338" s="1155"/>
      <c r="AE338" s="1155"/>
      <c r="AF338" s="1156"/>
      <c r="AG338" s="9"/>
    </row>
    <row r="339" spans="1:33" s="3" customFormat="1" ht="24" customHeight="1">
      <c r="A339" s="448"/>
      <c r="B339" s="453"/>
      <c r="C339" s="454"/>
      <c r="D339" s="454"/>
      <c r="E339" s="454"/>
      <c r="F339" s="454"/>
      <c r="G339" s="455"/>
      <c r="H339" s="453"/>
      <c r="I339" s="454"/>
      <c r="J339" s="454"/>
      <c r="K339" s="454"/>
      <c r="L339" s="454"/>
      <c r="M339" s="454"/>
      <c r="N339" s="1246"/>
      <c r="O339" s="1247"/>
      <c r="P339" s="1247"/>
      <c r="Q339" s="1247"/>
      <c r="R339" s="1247"/>
      <c r="S339" s="1247"/>
      <c r="T339" s="1247"/>
      <c r="U339" s="1270"/>
      <c r="V339" s="618"/>
      <c r="W339" s="1085"/>
      <c r="X339" s="780"/>
      <c r="Y339" s="780"/>
      <c r="Z339" s="525"/>
      <c r="AA339" s="526"/>
      <c r="AB339" s="1234"/>
      <c r="AC339" s="1154"/>
      <c r="AD339" s="1155"/>
      <c r="AE339" s="1155"/>
      <c r="AF339" s="1156"/>
      <c r="AG339" s="9"/>
    </row>
    <row r="340" spans="1:33" s="3" customFormat="1" ht="24" customHeight="1">
      <c r="A340" s="449"/>
      <c r="B340" s="456"/>
      <c r="C340" s="423"/>
      <c r="D340" s="423"/>
      <c r="E340" s="423"/>
      <c r="F340" s="423"/>
      <c r="G340" s="424"/>
      <c r="H340" s="456"/>
      <c r="I340" s="423"/>
      <c r="J340" s="423"/>
      <c r="K340" s="423"/>
      <c r="L340" s="423"/>
      <c r="M340" s="423"/>
      <c r="N340" s="1265"/>
      <c r="O340" s="1266"/>
      <c r="P340" s="1266"/>
      <c r="Q340" s="1266"/>
      <c r="R340" s="1266"/>
      <c r="S340" s="1266"/>
      <c r="T340" s="1266"/>
      <c r="U340" s="1267"/>
      <c r="V340" s="619"/>
      <c r="W340" s="1086"/>
      <c r="X340" s="783"/>
      <c r="Y340" s="783"/>
      <c r="Z340" s="528"/>
      <c r="AA340" s="529"/>
      <c r="AB340" s="1235"/>
      <c r="AC340" s="1157"/>
      <c r="AD340" s="1158"/>
      <c r="AE340" s="1158"/>
      <c r="AF340" s="1159"/>
      <c r="AG340" s="9"/>
    </row>
    <row r="341" spans="1:33" s="3" customFormat="1" ht="46.5" customHeight="1">
      <c r="A341" s="447" t="s">
        <v>396</v>
      </c>
      <c r="B341" s="882" t="s">
        <v>94</v>
      </c>
      <c r="C341" s="760"/>
      <c r="D341" s="760"/>
      <c r="E341" s="760"/>
      <c r="F341" s="760"/>
      <c r="G341" s="761"/>
      <c r="H341" s="882" t="s">
        <v>428</v>
      </c>
      <c r="I341" s="760"/>
      <c r="J341" s="760"/>
      <c r="K341" s="760"/>
      <c r="L341" s="760"/>
      <c r="M341" s="760"/>
      <c r="N341" s="80"/>
      <c r="O341" s="511" t="s">
        <v>304</v>
      </c>
      <c r="P341" s="1107"/>
      <c r="Q341" s="1107"/>
      <c r="R341" s="1107"/>
      <c r="S341" s="1107"/>
      <c r="T341" s="1107"/>
      <c r="U341" s="1108"/>
      <c r="V341" s="617" t="s">
        <v>205</v>
      </c>
      <c r="W341" s="1083"/>
      <c r="X341" s="1084"/>
      <c r="Y341" s="1084"/>
      <c r="Z341" s="521"/>
      <c r="AA341" s="522"/>
      <c r="AB341" s="1233"/>
      <c r="AC341" s="1151"/>
      <c r="AD341" s="1152"/>
      <c r="AE341" s="1152"/>
      <c r="AF341" s="1153"/>
      <c r="AG341" s="9"/>
    </row>
    <row r="342" spans="1:33" s="3" customFormat="1" ht="45.75" customHeight="1">
      <c r="A342" s="448"/>
      <c r="B342" s="883"/>
      <c r="C342" s="884"/>
      <c r="D342" s="884"/>
      <c r="E342" s="884"/>
      <c r="F342" s="884"/>
      <c r="G342" s="885"/>
      <c r="H342" s="883"/>
      <c r="I342" s="884"/>
      <c r="J342" s="884"/>
      <c r="K342" s="884"/>
      <c r="L342" s="884"/>
      <c r="M342" s="884"/>
      <c r="N342" s="81"/>
      <c r="O342" s="745" t="s">
        <v>300</v>
      </c>
      <c r="P342" s="984"/>
      <c r="Q342" s="984"/>
      <c r="R342" s="984"/>
      <c r="S342" s="984"/>
      <c r="T342" s="984"/>
      <c r="U342" s="985"/>
      <c r="V342" s="618"/>
      <c r="W342" s="1085"/>
      <c r="X342" s="780"/>
      <c r="Y342" s="780"/>
      <c r="Z342" s="525"/>
      <c r="AA342" s="526"/>
      <c r="AB342" s="1234"/>
      <c r="AC342" s="1154"/>
      <c r="AD342" s="1155"/>
      <c r="AE342" s="1155"/>
      <c r="AF342" s="1156"/>
      <c r="AG342" s="9"/>
    </row>
    <row r="343" spans="1:33" s="3" customFormat="1" ht="31.5" customHeight="1">
      <c r="A343" s="448"/>
      <c r="B343" s="883"/>
      <c r="C343" s="884"/>
      <c r="D343" s="884"/>
      <c r="E343" s="884"/>
      <c r="F343" s="884"/>
      <c r="G343" s="885"/>
      <c r="H343" s="883"/>
      <c r="I343" s="884"/>
      <c r="J343" s="884"/>
      <c r="K343" s="884"/>
      <c r="L343" s="884"/>
      <c r="M343" s="884"/>
      <c r="N343" s="81"/>
      <c r="O343" s="745" t="s">
        <v>301</v>
      </c>
      <c r="P343" s="984"/>
      <c r="Q343" s="984"/>
      <c r="R343" s="984"/>
      <c r="S343" s="984"/>
      <c r="T343" s="984"/>
      <c r="U343" s="985"/>
      <c r="V343" s="618"/>
      <c r="W343" s="1085"/>
      <c r="X343" s="780"/>
      <c r="Y343" s="780"/>
      <c r="Z343" s="525"/>
      <c r="AA343" s="526"/>
      <c r="AB343" s="1234"/>
      <c r="AC343" s="1154"/>
      <c r="AD343" s="1155"/>
      <c r="AE343" s="1155"/>
      <c r="AF343" s="1156"/>
      <c r="AG343" s="9"/>
    </row>
    <row r="344" spans="1:33" s="3" customFormat="1" ht="41.25" customHeight="1">
      <c r="A344" s="448"/>
      <c r="B344" s="883"/>
      <c r="C344" s="884"/>
      <c r="D344" s="884"/>
      <c r="E344" s="884"/>
      <c r="F344" s="884"/>
      <c r="G344" s="885"/>
      <c r="H344" s="919"/>
      <c r="I344" s="920"/>
      <c r="J344" s="920"/>
      <c r="K344" s="920"/>
      <c r="L344" s="920"/>
      <c r="M344" s="920"/>
      <c r="N344" s="81"/>
      <c r="O344" s="745" t="s">
        <v>303</v>
      </c>
      <c r="P344" s="984"/>
      <c r="Q344" s="984"/>
      <c r="R344" s="984"/>
      <c r="S344" s="984"/>
      <c r="T344" s="984"/>
      <c r="U344" s="985"/>
      <c r="V344" s="618"/>
      <c r="W344" s="1085"/>
      <c r="X344" s="780"/>
      <c r="Y344" s="780"/>
      <c r="Z344" s="525"/>
      <c r="AA344" s="526"/>
      <c r="AB344" s="1234"/>
      <c r="AC344" s="1154"/>
      <c r="AD344" s="1155"/>
      <c r="AE344" s="1155"/>
      <c r="AF344" s="1156"/>
      <c r="AG344" s="9"/>
    </row>
    <row r="345" spans="1:33" s="3" customFormat="1" ht="24" customHeight="1">
      <c r="A345" s="448"/>
      <c r="B345" s="883"/>
      <c r="C345" s="884"/>
      <c r="D345" s="884"/>
      <c r="E345" s="884"/>
      <c r="F345" s="884"/>
      <c r="G345" s="885"/>
      <c r="H345" s="891" t="s">
        <v>346</v>
      </c>
      <c r="I345" s="892"/>
      <c r="J345" s="892"/>
      <c r="K345" s="892"/>
      <c r="L345" s="892"/>
      <c r="M345" s="892"/>
      <c r="N345" s="620"/>
      <c r="O345" s="745" t="s">
        <v>302</v>
      </c>
      <c r="P345" s="984"/>
      <c r="Q345" s="984"/>
      <c r="R345" s="984"/>
      <c r="S345" s="984"/>
      <c r="T345" s="984"/>
      <c r="U345" s="985"/>
      <c r="V345" s="618"/>
      <c r="W345" s="1085"/>
      <c r="X345" s="780"/>
      <c r="Y345" s="780"/>
      <c r="Z345" s="525"/>
      <c r="AA345" s="526"/>
      <c r="AB345" s="1234"/>
      <c r="AC345" s="1154"/>
      <c r="AD345" s="1155"/>
      <c r="AE345" s="1155"/>
      <c r="AF345" s="1156"/>
      <c r="AG345" s="9"/>
    </row>
    <row r="346" spans="1:33" s="3" customFormat="1" ht="24" customHeight="1">
      <c r="A346" s="449"/>
      <c r="B346" s="886"/>
      <c r="C346" s="887"/>
      <c r="D346" s="887"/>
      <c r="E346" s="887"/>
      <c r="F346" s="887"/>
      <c r="G346" s="888"/>
      <c r="H346" s="886"/>
      <c r="I346" s="887"/>
      <c r="J346" s="887"/>
      <c r="K346" s="887"/>
      <c r="L346" s="887"/>
      <c r="M346" s="887"/>
      <c r="N346" s="1106"/>
      <c r="O346" s="1117"/>
      <c r="P346" s="1117"/>
      <c r="Q346" s="1117"/>
      <c r="R346" s="1117"/>
      <c r="S346" s="1117"/>
      <c r="T346" s="1117"/>
      <c r="U346" s="1118"/>
      <c r="V346" s="619"/>
      <c r="W346" s="1086"/>
      <c r="X346" s="783"/>
      <c r="Y346" s="783"/>
      <c r="Z346" s="528"/>
      <c r="AA346" s="529"/>
      <c r="AB346" s="1235"/>
      <c r="AC346" s="1157"/>
      <c r="AD346" s="1158"/>
      <c r="AE346" s="1158"/>
      <c r="AF346" s="1159"/>
      <c r="AG346" s="9"/>
    </row>
    <row r="347" spans="1:33" s="3" customFormat="1" ht="24" customHeight="1">
      <c r="A347" s="447" t="s">
        <v>402</v>
      </c>
      <c r="B347" s="450" t="s">
        <v>189</v>
      </c>
      <c r="C347" s="451"/>
      <c r="D347" s="451"/>
      <c r="E347" s="451"/>
      <c r="F347" s="451"/>
      <c r="G347" s="452"/>
      <c r="H347" s="450" t="s">
        <v>429</v>
      </c>
      <c r="I347" s="451"/>
      <c r="J347" s="451"/>
      <c r="K347" s="451"/>
      <c r="L347" s="451"/>
      <c r="M347" s="451"/>
      <c r="N347" s="1287" t="s">
        <v>50</v>
      </c>
      <c r="O347" s="1288"/>
      <c r="P347" s="1288"/>
      <c r="Q347" s="1288"/>
      <c r="R347" s="1289" t="s">
        <v>51</v>
      </c>
      <c r="S347" s="1289"/>
      <c r="T347" s="1289"/>
      <c r="U347" s="1290"/>
      <c r="V347" s="1291" t="s">
        <v>206</v>
      </c>
      <c r="W347" s="1275" t="s">
        <v>230</v>
      </c>
      <c r="X347" s="1276"/>
      <c r="Y347" s="1276"/>
      <c r="Z347" s="1276"/>
      <c r="AA347" s="1277"/>
      <c r="AB347" s="1233"/>
      <c r="AC347" s="1151"/>
      <c r="AD347" s="1152"/>
      <c r="AE347" s="1152"/>
      <c r="AF347" s="1153"/>
      <c r="AG347" s="9"/>
    </row>
    <row r="348" spans="1:33" s="3" customFormat="1" ht="27.75" customHeight="1">
      <c r="A348" s="448"/>
      <c r="B348" s="453"/>
      <c r="C348" s="454"/>
      <c r="D348" s="454"/>
      <c r="E348" s="454"/>
      <c r="F348" s="454"/>
      <c r="G348" s="455"/>
      <c r="H348" s="453"/>
      <c r="I348" s="454"/>
      <c r="J348" s="454"/>
      <c r="K348" s="454"/>
      <c r="L348" s="454"/>
      <c r="M348" s="454"/>
      <c r="N348" s="1282">
        <v>13000000</v>
      </c>
      <c r="O348" s="1283"/>
      <c r="P348" s="1283"/>
      <c r="Q348" s="47" t="s">
        <v>105</v>
      </c>
      <c r="R348" s="1283">
        <v>1200000</v>
      </c>
      <c r="S348" s="1283"/>
      <c r="T348" s="1283"/>
      <c r="U348" s="46" t="s">
        <v>105</v>
      </c>
      <c r="V348" s="1291"/>
      <c r="W348" s="1278"/>
      <c r="X348" s="1247"/>
      <c r="Y348" s="1247"/>
      <c r="Z348" s="1247"/>
      <c r="AA348" s="1279"/>
      <c r="AB348" s="1234"/>
      <c r="AC348" s="1154"/>
      <c r="AD348" s="1155"/>
      <c r="AE348" s="1155"/>
      <c r="AF348" s="1156"/>
      <c r="AG348" s="9"/>
    </row>
    <row r="349" spans="1:33" s="3" customFormat="1" ht="24" customHeight="1">
      <c r="A349" s="448"/>
      <c r="B349" s="453"/>
      <c r="C349" s="454"/>
      <c r="D349" s="454"/>
      <c r="E349" s="454"/>
      <c r="F349" s="454"/>
      <c r="G349" s="455"/>
      <c r="H349" s="453"/>
      <c r="I349" s="454"/>
      <c r="J349" s="454"/>
      <c r="K349" s="454"/>
      <c r="L349" s="454"/>
      <c r="M349" s="454"/>
      <c r="N349" s="1284" t="s">
        <v>229</v>
      </c>
      <c r="O349" s="1140"/>
      <c r="P349" s="1140"/>
      <c r="Q349" s="1140"/>
      <c r="R349" s="1140"/>
      <c r="S349" s="1140"/>
      <c r="T349" s="1140"/>
      <c r="U349" s="1141"/>
      <c r="V349" s="1291"/>
      <c r="W349" s="1278"/>
      <c r="X349" s="1247"/>
      <c r="Y349" s="1247"/>
      <c r="Z349" s="1247"/>
      <c r="AA349" s="1279"/>
      <c r="AB349" s="1234"/>
      <c r="AC349" s="1154"/>
      <c r="AD349" s="1155"/>
      <c r="AE349" s="1155"/>
      <c r="AF349" s="1156"/>
      <c r="AG349" s="9"/>
    </row>
    <row r="350" spans="1:33" s="3" customFormat="1" ht="10.5" customHeight="1">
      <c r="A350" s="448"/>
      <c r="B350" s="453"/>
      <c r="C350" s="454"/>
      <c r="D350" s="454"/>
      <c r="E350" s="454"/>
      <c r="F350" s="454"/>
      <c r="G350" s="455"/>
      <c r="H350" s="453"/>
      <c r="I350" s="454"/>
      <c r="J350" s="454"/>
      <c r="K350" s="454"/>
      <c r="L350" s="454"/>
      <c r="M350" s="454"/>
      <c r="N350" s="1285"/>
      <c r="O350" s="1143"/>
      <c r="P350" s="1143"/>
      <c r="Q350" s="1143"/>
      <c r="R350" s="1143"/>
      <c r="S350" s="1143"/>
      <c r="T350" s="1143"/>
      <c r="U350" s="1144"/>
      <c r="V350" s="1291"/>
      <c r="W350" s="1278"/>
      <c r="X350" s="1247"/>
      <c r="Y350" s="1247"/>
      <c r="Z350" s="1247"/>
      <c r="AA350" s="1279"/>
      <c r="AB350" s="1234"/>
      <c r="AC350" s="1154"/>
      <c r="AD350" s="1155"/>
      <c r="AE350" s="1155"/>
      <c r="AF350" s="1156"/>
      <c r="AG350" s="9"/>
    </row>
    <row r="351" spans="1:33" s="3" customFormat="1" ht="24" customHeight="1">
      <c r="A351" s="448"/>
      <c r="B351" s="453"/>
      <c r="C351" s="454"/>
      <c r="D351" s="454"/>
      <c r="E351" s="454"/>
      <c r="F351" s="454"/>
      <c r="G351" s="455"/>
      <c r="H351" s="457"/>
      <c r="I351" s="458"/>
      <c r="J351" s="458"/>
      <c r="K351" s="458"/>
      <c r="L351" s="458"/>
      <c r="M351" s="458"/>
      <c r="N351" s="1285"/>
      <c r="O351" s="1143"/>
      <c r="P351" s="1143"/>
      <c r="Q351" s="1143"/>
      <c r="R351" s="1143"/>
      <c r="S351" s="1143"/>
      <c r="T351" s="1143"/>
      <c r="U351" s="1144"/>
      <c r="V351" s="1291"/>
      <c r="W351" s="1278"/>
      <c r="X351" s="1247"/>
      <c r="Y351" s="1247"/>
      <c r="Z351" s="1247"/>
      <c r="AA351" s="1279"/>
      <c r="AB351" s="1234"/>
      <c r="AC351" s="1154"/>
      <c r="AD351" s="1155"/>
      <c r="AE351" s="1155"/>
      <c r="AF351" s="1156"/>
      <c r="AG351" s="9"/>
    </row>
    <row r="352" spans="1:33" s="3" customFormat="1" ht="14.25" customHeight="1">
      <c r="A352" s="448"/>
      <c r="B352" s="453"/>
      <c r="C352" s="454"/>
      <c r="D352" s="454"/>
      <c r="E352" s="454"/>
      <c r="F352" s="454"/>
      <c r="G352" s="455"/>
      <c r="H352" s="572" t="s">
        <v>348</v>
      </c>
      <c r="I352" s="573"/>
      <c r="J352" s="573"/>
      <c r="K352" s="573"/>
      <c r="L352" s="573"/>
      <c r="M352" s="573"/>
      <c r="N352" s="1285"/>
      <c r="O352" s="1143"/>
      <c r="P352" s="1143"/>
      <c r="Q352" s="1143"/>
      <c r="R352" s="1143"/>
      <c r="S352" s="1143"/>
      <c r="T352" s="1143"/>
      <c r="U352" s="1144"/>
      <c r="V352" s="1291"/>
      <c r="W352" s="1278"/>
      <c r="X352" s="1247"/>
      <c r="Y352" s="1247"/>
      <c r="Z352" s="1247"/>
      <c r="AA352" s="1279"/>
      <c r="AB352" s="1234"/>
      <c r="AC352" s="1154"/>
      <c r="AD352" s="1155"/>
      <c r="AE352" s="1155"/>
      <c r="AF352" s="1156"/>
      <c r="AG352" s="9"/>
    </row>
    <row r="353" spans="1:33" s="3" customFormat="1" ht="12.75" customHeight="1">
      <c r="A353" s="449"/>
      <c r="B353" s="456"/>
      <c r="C353" s="423"/>
      <c r="D353" s="423"/>
      <c r="E353" s="423"/>
      <c r="F353" s="423"/>
      <c r="G353" s="424"/>
      <c r="H353" s="456"/>
      <c r="I353" s="423"/>
      <c r="J353" s="423"/>
      <c r="K353" s="423"/>
      <c r="L353" s="423"/>
      <c r="M353" s="423"/>
      <c r="N353" s="1286"/>
      <c r="O353" s="1146"/>
      <c r="P353" s="1146"/>
      <c r="Q353" s="1146"/>
      <c r="R353" s="1146"/>
      <c r="S353" s="1146"/>
      <c r="T353" s="1146"/>
      <c r="U353" s="1147"/>
      <c r="V353" s="1291"/>
      <c r="W353" s="1280"/>
      <c r="X353" s="1266"/>
      <c r="Y353" s="1266"/>
      <c r="Z353" s="1266"/>
      <c r="AA353" s="1281"/>
      <c r="AB353" s="1235"/>
      <c r="AC353" s="1157"/>
      <c r="AD353" s="1158"/>
      <c r="AE353" s="1158"/>
      <c r="AF353" s="1159"/>
      <c r="AG353" s="9"/>
    </row>
    <row r="354" spans="1:33" s="3" customFormat="1" ht="25.5" customHeight="1">
      <c r="A354" s="447" t="s">
        <v>397</v>
      </c>
      <c r="B354" s="450" t="s">
        <v>130</v>
      </c>
      <c r="C354" s="451"/>
      <c r="D354" s="451"/>
      <c r="E354" s="451"/>
      <c r="F354" s="451"/>
      <c r="G354" s="452"/>
      <c r="H354" s="450" t="s">
        <v>157</v>
      </c>
      <c r="I354" s="451"/>
      <c r="J354" s="451"/>
      <c r="K354" s="451"/>
      <c r="L354" s="451"/>
      <c r="M354" s="451"/>
      <c r="N354" s="868" t="s">
        <v>231</v>
      </c>
      <c r="O354" s="520"/>
      <c r="P354" s="520"/>
      <c r="Q354" s="520"/>
      <c r="R354" s="520"/>
      <c r="S354" s="520"/>
      <c r="T354" s="520"/>
      <c r="U354" s="976"/>
      <c r="V354" s="617" t="s">
        <v>205</v>
      </c>
      <c r="W354" s="1083"/>
      <c r="X354" s="1084"/>
      <c r="Y354" s="1084"/>
      <c r="Z354" s="521"/>
      <c r="AA354" s="522"/>
      <c r="AB354" s="1233"/>
      <c r="AC354" s="1292"/>
      <c r="AD354" s="1293"/>
      <c r="AE354" s="1293"/>
      <c r="AF354" s="1294"/>
      <c r="AG354" s="9"/>
    </row>
    <row r="355" spans="1:33" s="3" customFormat="1" ht="24" customHeight="1">
      <c r="A355" s="448"/>
      <c r="B355" s="453"/>
      <c r="C355" s="454"/>
      <c r="D355" s="454"/>
      <c r="E355" s="454"/>
      <c r="F355" s="454"/>
      <c r="G355" s="455"/>
      <c r="H355" s="457"/>
      <c r="I355" s="458"/>
      <c r="J355" s="458"/>
      <c r="K355" s="458"/>
      <c r="L355" s="458"/>
      <c r="M355" s="458"/>
      <c r="N355" s="747"/>
      <c r="O355" s="524"/>
      <c r="P355" s="524"/>
      <c r="Q355" s="524"/>
      <c r="R355" s="524"/>
      <c r="S355" s="524"/>
      <c r="T355" s="524"/>
      <c r="U355" s="748"/>
      <c r="V355" s="618"/>
      <c r="W355" s="1085"/>
      <c r="X355" s="780"/>
      <c r="Y355" s="780"/>
      <c r="Z355" s="525"/>
      <c r="AA355" s="526"/>
      <c r="AB355" s="1234"/>
      <c r="AC355" s="1295"/>
      <c r="AD355" s="1296"/>
      <c r="AE355" s="1296"/>
      <c r="AF355" s="1297"/>
      <c r="AG355" s="9"/>
    </row>
    <row r="356" spans="1:33" s="3" customFormat="1" ht="24" customHeight="1">
      <c r="A356" s="448"/>
      <c r="B356" s="453"/>
      <c r="C356" s="454"/>
      <c r="D356" s="454"/>
      <c r="E356" s="454"/>
      <c r="F356" s="454"/>
      <c r="G356" s="455"/>
      <c r="H356" s="572" t="s">
        <v>133</v>
      </c>
      <c r="I356" s="573"/>
      <c r="J356" s="573"/>
      <c r="K356" s="573"/>
      <c r="L356" s="573"/>
      <c r="M356" s="573"/>
      <c r="N356" s="747"/>
      <c r="O356" s="524"/>
      <c r="P356" s="524"/>
      <c r="Q356" s="524"/>
      <c r="R356" s="524"/>
      <c r="S356" s="524"/>
      <c r="T356" s="524"/>
      <c r="U356" s="748"/>
      <c r="V356" s="618"/>
      <c r="W356" s="1085"/>
      <c r="X356" s="780"/>
      <c r="Y356" s="780"/>
      <c r="Z356" s="525"/>
      <c r="AA356" s="526"/>
      <c r="AB356" s="1234"/>
      <c r="AC356" s="1295"/>
      <c r="AD356" s="1296"/>
      <c r="AE356" s="1296"/>
      <c r="AF356" s="1297"/>
      <c r="AG356" s="9"/>
    </row>
    <row r="357" spans="1:33" s="3" customFormat="1" ht="24" customHeight="1" thickBot="1">
      <c r="A357" s="449"/>
      <c r="B357" s="456"/>
      <c r="C357" s="423"/>
      <c r="D357" s="423"/>
      <c r="E357" s="423"/>
      <c r="F357" s="423"/>
      <c r="G357" s="424"/>
      <c r="H357" s="456"/>
      <c r="I357" s="423"/>
      <c r="J357" s="423"/>
      <c r="K357" s="423"/>
      <c r="L357" s="423"/>
      <c r="M357" s="423"/>
      <c r="N357" s="560"/>
      <c r="O357" s="561"/>
      <c r="P357" s="561"/>
      <c r="Q357" s="561"/>
      <c r="R357" s="561"/>
      <c r="S357" s="561"/>
      <c r="T357" s="561"/>
      <c r="U357" s="562"/>
      <c r="V357" s="630"/>
      <c r="W357" s="1119"/>
      <c r="X357" s="999"/>
      <c r="Y357" s="999"/>
      <c r="Z357" s="604"/>
      <c r="AA357" s="605"/>
      <c r="AB357" s="1235"/>
      <c r="AC357" s="1298"/>
      <c r="AD357" s="1299"/>
      <c r="AE357" s="1299"/>
      <c r="AF357" s="1300"/>
      <c r="AG357" s="9"/>
    </row>
    <row r="358" spans="1:33" s="1" customFormat="1" ht="24.75" customHeight="1">
      <c r="A358" s="12"/>
      <c r="B358" s="9"/>
      <c r="C358" s="9"/>
      <c r="D358" s="9"/>
      <c r="E358" s="9"/>
      <c r="F358" s="9"/>
      <c r="G358" s="9"/>
      <c r="H358" s="9"/>
      <c r="I358" s="9"/>
      <c r="J358" s="9"/>
      <c r="K358" s="9"/>
      <c r="L358" s="9"/>
      <c r="M358" s="9"/>
      <c r="N358" s="9"/>
      <c r="O358" s="9"/>
      <c r="P358" s="9"/>
      <c r="Q358" s="9"/>
      <c r="R358" s="9"/>
      <c r="S358" s="9"/>
      <c r="T358" s="10"/>
      <c r="U358" s="14"/>
      <c r="V358" s="131"/>
      <c r="W358" s="10"/>
      <c r="X358" s="10"/>
      <c r="Y358" s="10"/>
      <c r="Z358" s="13"/>
      <c r="AA358" s="13"/>
      <c r="AB358" s="138"/>
      <c r="AC358" s="12"/>
      <c r="AD358" s="12"/>
      <c r="AE358" s="12"/>
      <c r="AF358" s="12"/>
      <c r="AG358" s="11"/>
    </row>
    <row r="359" spans="1:33" s="1" customFormat="1" ht="24.75" customHeight="1">
      <c r="A359" s="17" t="s">
        <v>176</v>
      </c>
      <c r="B359" s="20"/>
      <c r="C359" s="20"/>
      <c r="D359" s="20"/>
      <c r="E359" s="20"/>
      <c r="F359" s="20"/>
      <c r="G359" s="20"/>
      <c r="H359" s="20"/>
      <c r="I359" s="20"/>
      <c r="J359" s="20"/>
      <c r="K359" s="20"/>
      <c r="L359" s="20"/>
      <c r="M359" s="21"/>
      <c r="N359" s="17"/>
      <c r="O359" s="17"/>
      <c r="P359" s="17"/>
      <c r="Q359" s="17"/>
      <c r="R359" s="17"/>
      <c r="S359" s="17"/>
      <c r="T359" s="17"/>
      <c r="U359" s="17"/>
      <c r="V359" s="132"/>
      <c r="W359" s="13"/>
      <c r="X359" s="13"/>
      <c r="Y359" s="13"/>
      <c r="Z359" s="13"/>
      <c r="AA359" s="13"/>
      <c r="AB359" s="132"/>
      <c r="AC359" s="12"/>
      <c r="AD359" s="12"/>
      <c r="AE359" s="12"/>
      <c r="AF359" s="12"/>
      <c r="AG359" s="11"/>
    </row>
    <row r="360" spans="1:33" s="1" customFormat="1" ht="9.75" customHeight="1" thickBot="1">
      <c r="A360" s="8"/>
      <c r="B360" s="8"/>
      <c r="C360" s="8"/>
      <c r="D360" s="8"/>
      <c r="E360" s="8"/>
      <c r="F360" s="8"/>
      <c r="G360" s="8"/>
      <c r="H360" s="8"/>
      <c r="I360" s="8"/>
      <c r="J360" s="8"/>
      <c r="K360" s="8"/>
      <c r="L360" s="8"/>
      <c r="M360" s="8"/>
      <c r="N360" s="11"/>
      <c r="O360" s="11"/>
      <c r="P360" s="11"/>
      <c r="Q360" s="11"/>
      <c r="R360" s="11"/>
      <c r="S360" s="11"/>
      <c r="T360" s="11"/>
      <c r="U360" s="11"/>
      <c r="V360" s="132"/>
      <c r="W360" s="13"/>
      <c r="X360" s="13"/>
      <c r="Y360" s="13"/>
      <c r="Z360" s="13"/>
      <c r="AA360" s="13"/>
      <c r="AB360" s="139"/>
      <c r="AC360" s="12"/>
      <c r="AD360" s="12"/>
      <c r="AE360" s="12"/>
      <c r="AF360" s="12"/>
      <c r="AG360" s="11"/>
    </row>
    <row r="361" spans="1:33" s="1" customFormat="1" ht="24.75" customHeight="1">
      <c r="A361" s="464" t="s">
        <v>392</v>
      </c>
      <c r="B361" s="465"/>
      <c r="C361" s="465"/>
      <c r="D361" s="465"/>
      <c r="E361" s="465"/>
      <c r="F361" s="465"/>
      <c r="G361" s="466"/>
      <c r="H361" s="470" t="s">
        <v>7</v>
      </c>
      <c r="I361" s="471"/>
      <c r="J361" s="471"/>
      <c r="K361" s="471"/>
      <c r="L361" s="471"/>
      <c r="M361" s="471"/>
      <c r="N361" s="472" t="s">
        <v>403</v>
      </c>
      <c r="O361" s="473"/>
      <c r="P361" s="473"/>
      <c r="Q361" s="473"/>
      <c r="R361" s="473"/>
      <c r="S361" s="473"/>
      <c r="T361" s="473"/>
      <c r="U361" s="474"/>
      <c r="V361" s="546" t="s">
        <v>404</v>
      </c>
      <c r="W361" s="548" t="s">
        <v>405</v>
      </c>
      <c r="X361" s="473"/>
      <c r="Y361" s="473"/>
      <c r="Z361" s="549"/>
      <c r="AA361" s="550"/>
      <c r="AB361" s="552" t="s">
        <v>62</v>
      </c>
      <c r="AC361" s="464" t="s">
        <v>412</v>
      </c>
      <c r="AD361" s="465"/>
      <c r="AE361" s="540"/>
      <c r="AF361" s="541"/>
      <c r="AG361" s="62"/>
    </row>
    <row r="362" spans="1:33" s="1" customFormat="1" ht="24.75" customHeight="1">
      <c r="A362" s="467"/>
      <c r="B362" s="468"/>
      <c r="C362" s="468"/>
      <c r="D362" s="468"/>
      <c r="E362" s="468"/>
      <c r="F362" s="468"/>
      <c r="G362" s="469"/>
      <c r="H362" s="445" t="s">
        <v>101</v>
      </c>
      <c r="I362" s="446"/>
      <c r="J362" s="446"/>
      <c r="K362" s="446"/>
      <c r="L362" s="446"/>
      <c r="M362" s="446"/>
      <c r="N362" s="475"/>
      <c r="O362" s="468"/>
      <c r="P362" s="468"/>
      <c r="Q362" s="468"/>
      <c r="R362" s="468"/>
      <c r="S362" s="468"/>
      <c r="T362" s="468"/>
      <c r="U362" s="469"/>
      <c r="V362" s="547"/>
      <c r="W362" s="467"/>
      <c r="X362" s="468"/>
      <c r="Y362" s="468"/>
      <c r="Z362" s="543"/>
      <c r="AA362" s="551"/>
      <c r="AB362" s="553"/>
      <c r="AC362" s="542"/>
      <c r="AD362" s="543"/>
      <c r="AE362" s="543"/>
      <c r="AF362" s="544"/>
      <c r="AG362" s="62"/>
    </row>
    <row r="363" spans="1:33" s="1" customFormat="1" ht="33" customHeight="1">
      <c r="A363" s="447" t="s">
        <v>3</v>
      </c>
      <c r="B363" s="450" t="s">
        <v>55</v>
      </c>
      <c r="C363" s="451"/>
      <c r="D363" s="451"/>
      <c r="E363" s="451"/>
      <c r="F363" s="451"/>
      <c r="G363" s="452"/>
      <c r="H363" s="450" t="s">
        <v>53</v>
      </c>
      <c r="I363" s="451"/>
      <c r="J363" s="451"/>
      <c r="K363" s="451"/>
      <c r="L363" s="451"/>
      <c r="M363" s="451"/>
      <c r="N363" s="459" t="s">
        <v>27</v>
      </c>
      <c r="O363" s="460"/>
      <c r="P363" s="460"/>
      <c r="Q363" s="461"/>
      <c r="R363" s="1121"/>
      <c r="S363" s="1122"/>
      <c r="T363" s="1123"/>
      <c r="U363" s="40" t="s">
        <v>105</v>
      </c>
      <c r="V363" s="617" t="s">
        <v>226</v>
      </c>
      <c r="W363" s="1083"/>
      <c r="X363" s="1084"/>
      <c r="Y363" s="1084"/>
      <c r="Z363" s="521"/>
      <c r="AA363" s="522"/>
      <c r="AB363" s="1148"/>
      <c r="AC363" s="1151"/>
      <c r="AD363" s="1152"/>
      <c r="AE363" s="1152"/>
      <c r="AF363" s="1153"/>
      <c r="AG363" s="9"/>
    </row>
    <row r="364" spans="1:33" s="1" customFormat="1" ht="31.5" customHeight="1">
      <c r="A364" s="448"/>
      <c r="B364" s="453"/>
      <c r="C364" s="454"/>
      <c r="D364" s="454"/>
      <c r="E364" s="454"/>
      <c r="F364" s="454"/>
      <c r="G364" s="455"/>
      <c r="H364" s="457"/>
      <c r="I364" s="458"/>
      <c r="J364" s="458"/>
      <c r="K364" s="458"/>
      <c r="L364" s="458"/>
      <c r="M364" s="458"/>
      <c r="N364" s="477" t="s">
        <v>26</v>
      </c>
      <c r="O364" s="478"/>
      <c r="P364" s="478"/>
      <c r="Q364" s="479"/>
      <c r="R364" s="1057"/>
      <c r="S364" s="1135"/>
      <c r="T364" s="1058"/>
      <c r="U364" s="33" t="s">
        <v>105</v>
      </c>
      <c r="V364" s="618"/>
      <c r="W364" s="1085"/>
      <c r="X364" s="780"/>
      <c r="Y364" s="780"/>
      <c r="Z364" s="525"/>
      <c r="AA364" s="526"/>
      <c r="AB364" s="1149"/>
      <c r="AC364" s="1154"/>
      <c r="AD364" s="1155"/>
      <c r="AE364" s="1155"/>
      <c r="AF364" s="1156"/>
      <c r="AG364" s="9"/>
    </row>
    <row r="365" spans="1:33" s="1" customFormat="1" ht="24.75" customHeight="1">
      <c r="A365" s="448"/>
      <c r="B365" s="453"/>
      <c r="C365" s="454"/>
      <c r="D365" s="454"/>
      <c r="E365" s="454"/>
      <c r="F365" s="454"/>
      <c r="G365" s="455"/>
      <c r="H365" s="572" t="s">
        <v>380</v>
      </c>
      <c r="I365" s="573"/>
      <c r="J365" s="573"/>
      <c r="K365" s="573"/>
      <c r="L365" s="573"/>
      <c r="M365" s="573"/>
      <c r="N365" s="513"/>
      <c r="O365" s="514"/>
      <c r="P365" s="514"/>
      <c r="Q365" s="514"/>
      <c r="R365" s="514"/>
      <c r="S365" s="514"/>
      <c r="T365" s="514"/>
      <c r="U365" s="515"/>
      <c r="V365" s="618"/>
      <c r="W365" s="1085"/>
      <c r="X365" s="780"/>
      <c r="Y365" s="780"/>
      <c r="Z365" s="525"/>
      <c r="AA365" s="526"/>
      <c r="AB365" s="1149"/>
      <c r="AC365" s="1154"/>
      <c r="AD365" s="1155"/>
      <c r="AE365" s="1155"/>
      <c r="AF365" s="1156"/>
      <c r="AG365" s="9"/>
    </row>
    <row r="366" spans="1:33" s="1" customFormat="1" ht="24.75" customHeight="1">
      <c r="A366" s="449"/>
      <c r="B366" s="456"/>
      <c r="C366" s="423"/>
      <c r="D366" s="423"/>
      <c r="E366" s="423"/>
      <c r="F366" s="423"/>
      <c r="G366" s="424"/>
      <c r="H366" s="456"/>
      <c r="I366" s="423"/>
      <c r="J366" s="423"/>
      <c r="K366" s="423"/>
      <c r="L366" s="423"/>
      <c r="M366" s="423"/>
      <c r="N366" s="516"/>
      <c r="O366" s="517"/>
      <c r="P366" s="517"/>
      <c r="Q366" s="517"/>
      <c r="R366" s="517"/>
      <c r="S366" s="517"/>
      <c r="T366" s="517"/>
      <c r="U366" s="518"/>
      <c r="V366" s="619"/>
      <c r="W366" s="1086"/>
      <c r="X366" s="783"/>
      <c r="Y366" s="783"/>
      <c r="Z366" s="528"/>
      <c r="AA366" s="529"/>
      <c r="AB366" s="1150"/>
      <c r="AC366" s="1157"/>
      <c r="AD366" s="1158"/>
      <c r="AE366" s="1158"/>
      <c r="AF366" s="1159"/>
      <c r="AG366" s="9"/>
    </row>
    <row r="367" spans="1:33" s="1" customFormat="1" ht="31.5" customHeight="1">
      <c r="A367" s="447" t="s">
        <v>247</v>
      </c>
      <c r="B367" s="450" t="s">
        <v>94</v>
      </c>
      <c r="C367" s="451"/>
      <c r="D367" s="451"/>
      <c r="E367" s="451"/>
      <c r="F367" s="451"/>
      <c r="G367" s="452"/>
      <c r="H367" s="450" t="s">
        <v>54</v>
      </c>
      <c r="I367" s="451"/>
      <c r="J367" s="451"/>
      <c r="K367" s="451"/>
      <c r="L367" s="451"/>
      <c r="M367" s="451"/>
      <c r="N367" s="80"/>
      <c r="O367" s="511" t="s">
        <v>304</v>
      </c>
      <c r="P367" s="1107"/>
      <c r="Q367" s="1107"/>
      <c r="R367" s="1107"/>
      <c r="S367" s="1107"/>
      <c r="T367" s="1107"/>
      <c r="U367" s="1108"/>
      <c r="V367" s="617" t="s">
        <v>226</v>
      </c>
      <c r="W367" s="1083"/>
      <c r="X367" s="1084"/>
      <c r="Y367" s="1084"/>
      <c r="Z367" s="521"/>
      <c r="AA367" s="522"/>
      <c r="AB367" s="1148"/>
      <c r="AC367" s="1151"/>
      <c r="AD367" s="1152"/>
      <c r="AE367" s="1152"/>
      <c r="AF367" s="1153"/>
      <c r="AG367" s="9"/>
    </row>
    <row r="368" spans="1:33" s="1" customFormat="1" ht="34.5" customHeight="1">
      <c r="A368" s="448"/>
      <c r="B368" s="453"/>
      <c r="C368" s="454"/>
      <c r="D368" s="454"/>
      <c r="E368" s="454"/>
      <c r="F368" s="454"/>
      <c r="G368" s="455"/>
      <c r="H368" s="453"/>
      <c r="I368" s="454"/>
      <c r="J368" s="454"/>
      <c r="K368" s="454"/>
      <c r="L368" s="454"/>
      <c r="M368" s="454"/>
      <c r="N368" s="81"/>
      <c r="O368" s="745" t="s">
        <v>300</v>
      </c>
      <c r="P368" s="984"/>
      <c r="Q368" s="984"/>
      <c r="R368" s="984"/>
      <c r="S368" s="984"/>
      <c r="T368" s="984"/>
      <c r="U368" s="985"/>
      <c r="V368" s="618"/>
      <c r="W368" s="1085"/>
      <c r="X368" s="780"/>
      <c r="Y368" s="780"/>
      <c r="Z368" s="525"/>
      <c r="AA368" s="526"/>
      <c r="AB368" s="1149"/>
      <c r="AC368" s="1154"/>
      <c r="AD368" s="1155"/>
      <c r="AE368" s="1155"/>
      <c r="AF368" s="1156"/>
      <c r="AG368" s="9"/>
    </row>
    <row r="369" spans="1:33" s="1" customFormat="1" ht="24.75" customHeight="1">
      <c r="A369" s="448"/>
      <c r="B369" s="453"/>
      <c r="C369" s="454"/>
      <c r="D369" s="454"/>
      <c r="E369" s="454"/>
      <c r="F369" s="454"/>
      <c r="G369" s="455"/>
      <c r="H369" s="453"/>
      <c r="I369" s="454"/>
      <c r="J369" s="454"/>
      <c r="K369" s="454"/>
      <c r="L369" s="454"/>
      <c r="M369" s="454"/>
      <c r="N369" s="81"/>
      <c r="O369" s="745" t="s">
        <v>301</v>
      </c>
      <c r="P369" s="984"/>
      <c r="Q369" s="984"/>
      <c r="R369" s="984"/>
      <c r="S369" s="984"/>
      <c r="T369" s="984"/>
      <c r="U369" s="985"/>
      <c r="V369" s="618"/>
      <c r="W369" s="1085"/>
      <c r="X369" s="780"/>
      <c r="Y369" s="780"/>
      <c r="Z369" s="525"/>
      <c r="AA369" s="526"/>
      <c r="AB369" s="1149"/>
      <c r="AC369" s="1154"/>
      <c r="AD369" s="1155"/>
      <c r="AE369" s="1155"/>
      <c r="AF369" s="1156"/>
      <c r="AG369" s="9"/>
    </row>
    <row r="370" spans="1:33" s="1" customFormat="1" ht="34.5" customHeight="1">
      <c r="A370" s="448"/>
      <c r="B370" s="453"/>
      <c r="C370" s="454"/>
      <c r="D370" s="454"/>
      <c r="E370" s="454"/>
      <c r="F370" s="454"/>
      <c r="G370" s="455"/>
      <c r="H370" s="457"/>
      <c r="I370" s="458"/>
      <c r="J370" s="458"/>
      <c r="K370" s="458"/>
      <c r="L370" s="458"/>
      <c r="M370" s="458"/>
      <c r="N370" s="81"/>
      <c r="O370" s="745" t="s">
        <v>303</v>
      </c>
      <c r="P370" s="984"/>
      <c r="Q370" s="984"/>
      <c r="R370" s="984"/>
      <c r="S370" s="984"/>
      <c r="T370" s="984"/>
      <c r="U370" s="985"/>
      <c r="V370" s="618"/>
      <c r="W370" s="1085"/>
      <c r="X370" s="780"/>
      <c r="Y370" s="780"/>
      <c r="Z370" s="525"/>
      <c r="AA370" s="526"/>
      <c r="AB370" s="1149"/>
      <c r="AC370" s="1154"/>
      <c r="AD370" s="1155"/>
      <c r="AE370" s="1155"/>
      <c r="AF370" s="1156"/>
      <c r="AG370" s="9"/>
    </row>
    <row r="371" spans="1:33" s="1" customFormat="1" ht="24.75" customHeight="1">
      <c r="A371" s="448"/>
      <c r="B371" s="453"/>
      <c r="C371" s="454"/>
      <c r="D371" s="454"/>
      <c r="E371" s="454"/>
      <c r="F371" s="454"/>
      <c r="G371" s="455"/>
      <c r="H371" s="572" t="s">
        <v>379</v>
      </c>
      <c r="I371" s="573"/>
      <c r="J371" s="573"/>
      <c r="K371" s="573"/>
      <c r="L371" s="573"/>
      <c r="M371" s="573"/>
      <c r="N371" s="620"/>
      <c r="O371" s="745" t="s">
        <v>302</v>
      </c>
      <c r="P371" s="984"/>
      <c r="Q371" s="984"/>
      <c r="R371" s="984"/>
      <c r="S371" s="984"/>
      <c r="T371" s="984"/>
      <c r="U371" s="985"/>
      <c r="V371" s="618"/>
      <c r="W371" s="1085"/>
      <c r="X371" s="780"/>
      <c r="Y371" s="780"/>
      <c r="Z371" s="525"/>
      <c r="AA371" s="526"/>
      <c r="AB371" s="1149"/>
      <c r="AC371" s="1154"/>
      <c r="AD371" s="1155"/>
      <c r="AE371" s="1155"/>
      <c r="AF371" s="1156"/>
      <c r="AG371" s="9"/>
    </row>
    <row r="372" spans="1:33" s="1" customFormat="1" ht="24.75" customHeight="1" thickBot="1">
      <c r="A372" s="449"/>
      <c r="B372" s="456"/>
      <c r="C372" s="423"/>
      <c r="D372" s="423"/>
      <c r="E372" s="423"/>
      <c r="F372" s="423"/>
      <c r="G372" s="424"/>
      <c r="H372" s="456"/>
      <c r="I372" s="423"/>
      <c r="J372" s="423"/>
      <c r="K372" s="423"/>
      <c r="L372" s="423"/>
      <c r="M372" s="423"/>
      <c r="N372" s="1120"/>
      <c r="O372" s="1124"/>
      <c r="P372" s="1124"/>
      <c r="Q372" s="1124"/>
      <c r="R372" s="1124"/>
      <c r="S372" s="1124"/>
      <c r="T372" s="1124"/>
      <c r="U372" s="1125"/>
      <c r="V372" s="630"/>
      <c r="W372" s="1119"/>
      <c r="X372" s="999"/>
      <c r="Y372" s="999"/>
      <c r="Z372" s="604"/>
      <c r="AA372" s="605"/>
      <c r="AB372" s="1150"/>
      <c r="AC372" s="1157"/>
      <c r="AD372" s="1158"/>
      <c r="AE372" s="1158"/>
      <c r="AF372" s="1159"/>
      <c r="AG372" s="9"/>
    </row>
    <row r="373" spans="1:33" s="1" customFormat="1" ht="12.75" customHeight="1">
      <c r="A373" s="19"/>
      <c r="B373" s="19"/>
      <c r="C373" s="19"/>
      <c r="D373" s="19"/>
      <c r="E373" s="19"/>
      <c r="F373" s="19"/>
      <c r="G373" s="19"/>
      <c r="H373" s="19"/>
      <c r="I373" s="19"/>
      <c r="J373" s="19"/>
      <c r="K373" s="19"/>
      <c r="L373" s="19"/>
      <c r="M373" s="19"/>
      <c r="N373" s="18"/>
      <c r="O373" s="18"/>
      <c r="P373" s="18"/>
      <c r="Q373" s="18"/>
      <c r="R373" s="18"/>
      <c r="S373" s="18"/>
      <c r="T373" s="18"/>
      <c r="U373" s="18"/>
      <c r="V373" s="133"/>
      <c r="W373" s="23"/>
      <c r="X373" s="23"/>
      <c r="Y373" s="23"/>
      <c r="Z373" s="23"/>
      <c r="AA373" s="23"/>
      <c r="AB373" s="140"/>
      <c r="AC373" s="7"/>
      <c r="AD373" s="7"/>
      <c r="AE373" s="7"/>
      <c r="AF373" s="7"/>
      <c r="AG373" s="23"/>
    </row>
    <row r="374" spans="1:33" s="1" customFormat="1" ht="24.75" customHeight="1">
      <c r="A374" s="17" t="s">
        <v>177</v>
      </c>
      <c r="B374" s="20"/>
      <c r="C374" s="20"/>
      <c r="D374" s="20"/>
      <c r="E374" s="20"/>
      <c r="F374" s="20"/>
      <c r="G374" s="20"/>
      <c r="H374" s="20"/>
      <c r="I374" s="20"/>
      <c r="J374" s="20"/>
      <c r="K374" s="20"/>
      <c r="L374" s="20"/>
      <c r="M374" s="20"/>
      <c r="N374" s="17"/>
      <c r="O374" s="17"/>
      <c r="P374" s="17"/>
      <c r="Q374" s="17"/>
      <c r="R374" s="17"/>
      <c r="S374" s="17"/>
      <c r="T374" s="17"/>
      <c r="U374" s="17"/>
      <c r="V374" s="132"/>
      <c r="W374" s="11"/>
      <c r="X374" s="11"/>
      <c r="Y374" s="11"/>
      <c r="Z374" s="11"/>
      <c r="AA374" s="11"/>
      <c r="AB374" s="132"/>
      <c r="AC374" s="12"/>
      <c r="AD374" s="12"/>
      <c r="AE374" s="12"/>
      <c r="AF374" s="12"/>
      <c r="AG374" s="11"/>
    </row>
    <row r="375" spans="1:33" s="1" customFormat="1" ht="4.5" customHeight="1" thickBot="1">
      <c r="A375" s="8"/>
      <c r="B375" s="8"/>
      <c r="C375" s="8"/>
      <c r="D375" s="8"/>
      <c r="E375" s="8"/>
      <c r="F375" s="8"/>
      <c r="G375" s="8"/>
      <c r="H375" s="8"/>
      <c r="I375" s="8"/>
      <c r="J375" s="8"/>
      <c r="K375" s="8"/>
      <c r="L375" s="8"/>
      <c r="M375" s="8"/>
      <c r="N375" s="11"/>
      <c r="O375" s="11"/>
      <c r="P375" s="11"/>
      <c r="Q375" s="11"/>
      <c r="R375" s="11"/>
      <c r="S375" s="11"/>
      <c r="T375" s="11"/>
      <c r="U375" s="11"/>
      <c r="V375" s="132"/>
      <c r="W375" s="11"/>
      <c r="X375" s="11"/>
      <c r="Y375" s="11"/>
      <c r="Z375" s="11"/>
      <c r="AA375" s="11"/>
      <c r="AB375" s="139"/>
      <c r="AC375" s="12"/>
      <c r="AD375" s="12"/>
      <c r="AE375" s="12"/>
      <c r="AF375" s="12"/>
      <c r="AG375" s="11"/>
    </row>
    <row r="376" spans="1:33" s="1" customFormat="1" ht="24.75" customHeight="1">
      <c r="A376" s="464" t="s">
        <v>392</v>
      </c>
      <c r="B376" s="465"/>
      <c r="C376" s="465"/>
      <c r="D376" s="465"/>
      <c r="E376" s="465"/>
      <c r="F376" s="465"/>
      <c r="G376" s="466"/>
      <c r="H376" s="470" t="s">
        <v>7</v>
      </c>
      <c r="I376" s="471"/>
      <c r="J376" s="471"/>
      <c r="K376" s="471"/>
      <c r="L376" s="471"/>
      <c r="M376" s="471"/>
      <c r="N376" s="472" t="s">
        <v>403</v>
      </c>
      <c r="O376" s="473"/>
      <c r="P376" s="473"/>
      <c r="Q376" s="473"/>
      <c r="R376" s="473"/>
      <c r="S376" s="473"/>
      <c r="T376" s="473"/>
      <c r="U376" s="474"/>
      <c r="V376" s="546" t="s">
        <v>404</v>
      </c>
      <c r="W376" s="548" t="s">
        <v>405</v>
      </c>
      <c r="X376" s="473"/>
      <c r="Y376" s="473"/>
      <c r="Z376" s="549"/>
      <c r="AA376" s="550"/>
      <c r="AB376" s="552" t="s">
        <v>62</v>
      </c>
      <c r="AC376" s="464" t="s">
        <v>412</v>
      </c>
      <c r="AD376" s="465"/>
      <c r="AE376" s="540"/>
      <c r="AF376" s="541"/>
      <c r="AG376" s="62"/>
    </row>
    <row r="377" spans="1:33" s="1" customFormat="1" ht="24.75" customHeight="1">
      <c r="A377" s="467"/>
      <c r="B377" s="468"/>
      <c r="C377" s="468"/>
      <c r="D377" s="468"/>
      <c r="E377" s="468"/>
      <c r="F377" s="468"/>
      <c r="G377" s="469"/>
      <c r="H377" s="445" t="s">
        <v>101</v>
      </c>
      <c r="I377" s="446"/>
      <c r="J377" s="446"/>
      <c r="K377" s="446"/>
      <c r="L377" s="446"/>
      <c r="M377" s="446"/>
      <c r="N377" s="475"/>
      <c r="O377" s="468"/>
      <c r="P377" s="468"/>
      <c r="Q377" s="468"/>
      <c r="R377" s="468"/>
      <c r="S377" s="468"/>
      <c r="T377" s="468"/>
      <c r="U377" s="469"/>
      <c r="V377" s="547"/>
      <c r="W377" s="467"/>
      <c r="X377" s="468"/>
      <c r="Y377" s="468"/>
      <c r="Z377" s="543"/>
      <c r="AA377" s="551"/>
      <c r="AB377" s="553"/>
      <c r="AC377" s="542"/>
      <c r="AD377" s="543"/>
      <c r="AE377" s="543"/>
      <c r="AF377" s="544"/>
      <c r="AG377" s="62"/>
    </row>
    <row r="378" spans="1:33" s="1" customFormat="1" ht="24.75" customHeight="1">
      <c r="A378" s="447" t="s">
        <v>3</v>
      </c>
      <c r="B378" s="450" t="s">
        <v>55</v>
      </c>
      <c r="C378" s="451"/>
      <c r="D378" s="451"/>
      <c r="E378" s="451"/>
      <c r="F378" s="451"/>
      <c r="G378" s="452"/>
      <c r="H378" s="450" t="s">
        <v>53</v>
      </c>
      <c r="I378" s="451"/>
      <c r="J378" s="451"/>
      <c r="K378" s="451"/>
      <c r="L378" s="451"/>
      <c r="M378" s="451"/>
      <c r="N378" s="459" t="s">
        <v>27</v>
      </c>
      <c r="O378" s="460"/>
      <c r="P378" s="460"/>
      <c r="Q378" s="461"/>
      <c r="R378" s="1121"/>
      <c r="S378" s="1122"/>
      <c r="T378" s="1123"/>
      <c r="U378" s="40" t="s">
        <v>105</v>
      </c>
      <c r="V378" s="617" t="s">
        <v>226</v>
      </c>
      <c r="W378" s="519"/>
      <c r="X378" s="520"/>
      <c r="Y378" s="520"/>
      <c r="Z378" s="521"/>
      <c r="AA378" s="522"/>
      <c r="AB378" s="1148"/>
      <c r="AC378" s="1151"/>
      <c r="AD378" s="1152"/>
      <c r="AE378" s="1152"/>
      <c r="AF378" s="1153"/>
      <c r="AG378" s="9"/>
    </row>
    <row r="379" spans="1:33" s="1" customFormat="1" ht="24.75" customHeight="1">
      <c r="A379" s="448"/>
      <c r="B379" s="453"/>
      <c r="C379" s="454"/>
      <c r="D379" s="454"/>
      <c r="E379" s="454"/>
      <c r="F379" s="454"/>
      <c r="G379" s="455"/>
      <c r="H379" s="457"/>
      <c r="I379" s="458"/>
      <c r="J379" s="458"/>
      <c r="K379" s="458"/>
      <c r="L379" s="458"/>
      <c r="M379" s="458"/>
      <c r="N379" s="477" t="s">
        <v>26</v>
      </c>
      <c r="O379" s="478"/>
      <c r="P379" s="478"/>
      <c r="Q379" s="479"/>
      <c r="R379" s="1057"/>
      <c r="S379" s="1135"/>
      <c r="T379" s="1058"/>
      <c r="U379" s="33" t="s">
        <v>105</v>
      </c>
      <c r="V379" s="618"/>
      <c r="W379" s="523"/>
      <c r="X379" s="524"/>
      <c r="Y379" s="524"/>
      <c r="Z379" s="525"/>
      <c r="AA379" s="526"/>
      <c r="AB379" s="1149"/>
      <c r="AC379" s="1154"/>
      <c r="AD379" s="1155"/>
      <c r="AE379" s="1155"/>
      <c r="AF379" s="1156"/>
      <c r="AG379" s="9"/>
    </row>
    <row r="380" spans="1:33" s="1" customFormat="1" ht="21" customHeight="1">
      <c r="A380" s="448"/>
      <c r="B380" s="453"/>
      <c r="C380" s="454"/>
      <c r="D380" s="454"/>
      <c r="E380" s="454"/>
      <c r="F380" s="454"/>
      <c r="G380" s="455"/>
      <c r="H380" s="572" t="s">
        <v>347</v>
      </c>
      <c r="I380" s="573"/>
      <c r="J380" s="573"/>
      <c r="K380" s="573"/>
      <c r="L380" s="573"/>
      <c r="M380" s="573"/>
      <c r="N380" s="513"/>
      <c r="O380" s="514"/>
      <c r="P380" s="514"/>
      <c r="Q380" s="514"/>
      <c r="R380" s="514"/>
      <c r="S380" s="514"/>
      <c r="T380" s="514"/>
      <c r="U380" s="515"/>
      <c r="V380" s="618"/>
      <c r="W380" s="523"/>
      <c r="X380" s="524"/>
      <c r="Y380" s="524"/>
      <c r="Z380" s="525"/>
      <c r="AA380" s="526"/>
      <c r="AB380" s="1149"/>
      <c r="AC380" s="1154"/>
      <c r="AD380" s="1155"/>
      <c r="AE380" s="1155"/>
      <c r="AF380" s="1156"/>
      <c r="AG380" s="9"/>
    </row>
    <row r="381" spans="1:33" s="1" customFormat="1" ht="16.5" customHeight="1">
      <c r="A381" s="449"/>
      <c r="B381" s="456"/>
      <c r="C381" s="423"/>
      <c r="D381" s="423"/>
      <c r="E381" s="423"/>
      <c r="F381" s="423"/>
      <c r="G381" s="424"/>
      <c r="H381" s="456"/>
      <c r="I381" s="423"/>
      <c r="J381" s="423"/>
      <c r="K381" s="423"/>
      <c r="L381" s="423"/>
      <c r="M381" s="423"/>
      <c r="N381" s="516"/>
      <c r="O381" s="517"/>
      <c r="P381" s="517"/>
      <c r="Q381" s="517"/>
      <c r="R381" s="517"/>
      <c r="S381" s="517"/>
      <c r="T381" s="517"/>
      <c r="U381" s="518"/>
      <c r="V381" s="619"/>
      <c r="W381" s="527"/>
      <c r="X381" s="517"/>
      <c r="Y381" s="517"/>
      <c r="Z381" s="528"/>
      <c r="AA381" s="529"/>
      <c r="AB381" s="1150"/>
      <c r="AC381" s="1157"/>
      <c r="AD381" s="1158"/>
      <c r="AE381" s="1158"/>
      <c r="AF381" s="1159"/>
      <c r="AG381" s="9"/>
    </row>
    <row r="382" spans="1:33" s="1" customFormat="1" ht="36.75" customHeight="1">
      <c r="A382" s="447" t="s">
        <v>394</v>
      </c>
      <c r="B382" s="450" t="s">
        <v>94</v>
      </c>
      <c r="C382" s="451"/>
      <c r="D382" s="451"/>
      <c r="E382" s="451"/>
      <c r="F382" s="451"/>
      <c r="G382" s="452"/>
      <c r="H382" s="450" t="s">
        <v>54</v>
      </c>
      <c r="I382" s="451"/>
      <c r="J382" s="451"/>
      <c r="K382" s="451"/>
      <c r="L382" s="451"/>
      <c r="M382" s="451"/>
      <c r="N382" s="80"/>
      <c r="O382" s="511" t="s">
        <v>304</v>
      </c>
      <c r="P382" s="1107"/>
      <c r="Q382" s="1107"/>
      <c r="R382" s="1107"/>
      <c r="S382" s="1107"/>
      <c r="T382" s="1107"/>
      <c r="U382" s="1108"/>
      <c r="V382" s="617" t="s">
        <v>226</v>
      </c>
      <c r="W382" s="519"/>
      <c r="X382" s="520"/>
      <c r="Y382" s="520"/>
      <c r="Z382" s="521"/>
      <c r="AA382" s="522"/>
      <c r="AB382" s="1148"/>
      <c r="AC382" s="1151"/>
      <c r="AD382" s="1152"/>
      <c r="AE382" s="1152"/>
      <c r="AF382" s="1153"/>
      <c r="AG382" s="9"/>
    </row>
    <row r="383" spans="1:33" s="1" customFormat="1" ht="37.5" customHeight="1">
      <c r="A383" s="448"/>
      <c r="B383" s="453"/>
      <c r="C383" s="454"/>
      <c r="D383" s="454"/>
      <c r="E383" s="454"/>
      <c r="F383" s="454"/>
      <c r="G383" s="455"/>
      <c r="H383" s="453"/>
      <c r="I383" s="454"/>
      <c r="J383" s="454"/>
      <c r="K383" s="454"/>
      <c r="L383" s="454"/>
      <c r="M383" s="454"/>
      <c r="N383" s="81"/>
      <c r="O383" s="745" t="s">
        <v>300</v>
      </c>
      <c r="P383" s="984"/>
      <c r="Q383" s="984"/>
      <c r="R383" s="984"/>
      <c r="S383" s="984"/>
      <c r="T383" s="984"/>
      <c r="U383" s="985"/>
      <c r="V383" s="618"/>
      <c r="W383" s="523"/>
      <c r="X383" s="524"/>
      <c r="Y383" s="524"/>
      <c r="Z383" s="525"/>
      <c r="AA383" s="526"/>
      <c r="AB383" s="1149"/>
      <c r="AC383" s="1154"/>
      <c r="AD383" s="1155"/>
      <c r="AE383" s="1155"/>
      <c r="AF383" s="1156"/>
      <c r="AG383" s="9"/>
    </row>
    <row r="384" spans="1:33" s="1" customFormat="1" ht="24.75" customHeight="1">
      <c r="A384" s="448"/>
      <c r="B384" s="453"/>
      <c r="C384" s="454"/>
      <c r="D384" s="454"/>
      <c r="E384" s="454"/>
      <c r="F384" s="454"/>
      <c r="G384" s="455"/>
      <c r="H384" s="453"/>
      <c r="I384" s="454"/>
      <c r="J384" s="454"/>
      <c r="K384" s="454"/>
      <c r="L384" s="454"/>
      <c r="M384" s="454"/>
      <c r="N384" s="81"/>
      <c r="O384" s="745" t="s">
        <v>301</v>
      </c>
      <c r="P384" s="984"/>
      <c r="Q384" s="984"/>
      <c r="R384" s="984"/>
      <c r="S384" s="984"/>
      <c r="T384" s="984"/>
      <c r="U384" s="985"/>
      <c r="V384" s="618"/>
      <c r="W384" s="523"/>
      <c r="X384" s="524"/>
      <c r="Y384" s="524"/>
      <c r="Z384" s="525"/>
      <c r="AA384" s="526"/>
      <c r="AB384" s="1149"/>
      <c r="AC384" s="1154"/>
      <c r="AD384" s="1155"/>
      <c r="AE384" s="1155"/>
      <c r="AF384" s="1156"/>
      <c r="AG384" s="9"/>
    </row>
    <row r="385" spans="1:33" s="1" customFormat="1" ht="32.25" customHeight="1">
      <c r="A385" s="448"/>
      <c r="B385" s="453"/>
      <c r="C385" s="454"/>
      <c r="D385" s="454"/>
      <c r="E385" s="454"/>
      <c r="F385" s="454"/>
      <c r="G385" s="455"/>
      <c r="H385" s="457"/>
      <c r="I385" s="458"/>
      <c r="J385" s="458"/>
      <c r="K385" s="458"/>
      <c r="L385" s="458"/>
      <c r="M385" s="458"/>
      <c r="N385" s="81"/>
      <c r="O385" s="745" t="s">
        <v>303</v>
      </c>
      <c r="P385" s="984"/>
      <c r="Q385" s="984"/>
      <c r="R385" s="984"/>
      <c r="S385" s="984"/>
      <c r="T385" s="984"/>
      <c r="U385" s="985"/>
      <c r="V385" s="618"/>
      <c r="W385" s="523"/>
      <c r="X385" s="524"/>
      <c r="Y385" s="524"/>
      <c r="Z385" s="525"/>
      <c r="AA385" s="526"/>
      <c r="AB385" s="1149"/>
      <c r="AC385" s="1154"/>
      <c r="AD385" s="1155"/>
      <c r="AE385" s="1155"/>
      <c r="AF385" s="1156"/>
      <c r="AG385" s="9"/>
    </row>
    <row r="386" spans="1:33" s="1" customFormat="1" ht="24.75" customHeight="1">
      <c r="A386" s="448"/>
      <c r="B386" s="453"/>
      <c r="C386" s="454"/>
      <c r="D386" s="454"/>
      <c r="E386" s="454"/>
      <c r="F386" s="454"/>
      <c r="G386" s="455"/>
      <c r="H386" s="572" t="s">
        <v>356</v>
      </c>
      <c r="I386" s="573"/>
      <c r="J386" s="573"/>
      <c r="K386" s="573"/>
      <c r="L386" s="573"/>
      <c r="M386" s="573"/>
      <c r="N386" s="620"/>
      <c r="O386" s="745" t="s">
        <v>302</v>
      </c>
      <c r="P386" s="984"/>
      <c r="Q386" s="984"/>
      <c r="R386" s="984"/>
      <c r="S386" s="984"/>
      <c r="T386" s="984"/>
      <c r="U386" s="985"/>
      <c r="V386" s="618"/>
      <c r="W386" s="523"/>
      <c r="X386" s="524"/>
      <c r="Y386" s="524"/>
      <c r="Z386" s="525"/>
      <c r="AA386" s="526"/>
      <c r="AB386" s="1149"/>
      <c r="AC386" s="1154"/>
      <c r="AD386" s="1155"/>
      <c r="AE386" s="1155"/>
      <c r="AF386" s="1156"/>
      <c r="AG386" s="9"/>
    </row>
    <row r="387" spans="1:33" s="1" customFormat="1" ht="24.75" customHeight="1">
      <c r="A387" s="449"/>
      <c r="B387" s="456"/>
      <c r="C387" s="423"/>
      <c r="D387" s="423"/>
      <c r="E387" s="423"/>
      <c r="F387" s="423"/>
      <c r="G387" s="424"/>
      <c r="H387" s="456"/>
      <c r="I387" s="423"/>
      <c r="J387" s="423"/>
      <c r="K387" s="423"/>
      <c r="L387" s="423"/>
      <c r="M387" s="423"/>
      <c r="N387" s="1106"/>
      <c r="O387" s="1117"/>
      <c r="P387" s="1117"/>
      <c r="Q387" s="1117"/>
      <c r="R387" s="1117"/>
      <c r="S387" s="1117"/>
      <c r="T387" s="1117"/>
      <c r="U387" s="1118"/>
      <c r="V387" s="619"/>
      <c r="W387" s="527"/>
      <c r="X387" s="517"/>
      <c r="Y387" s="517"/>
      <c r="Z387" s="528"/>
      <c r="AA387" s="529"/>
      <c r="AB387" s="1150"/>
      <c r="AC387" s="1157"/>
      <c r="AD387" s="1158"/>
      <c r="AE387" s="1158"/>
      <c r="AF387" s="1159"/>
      <c r="AG387" s="9"/>
    </row>
    <row r="388" spans="1:33" s="1" customFormat="1" ht="27.75" customHeight="1">
      <c r="A388" s="447" t="s">
        <v>13</v>
      </c>
      <c r="B388" s="450" t="s">
        <v>95</v>
      </c>
      <c r="C388" s="451"/>
      <c r="D388" s="451"/>
      <c r="E388" s="451"/>
      <c r="F388" s="451"/>
      <c r="G388" s="452"/>
      <c r="H388" s="450" t="s">
        <v>305</v>
      </c>
      <c r="I388" s="451"/>
      <c r="J388" s="451"/>
      <c r="K388" s="451"/>
      <c r="L388" s="451"/>
      <c r="M388" s="451"/>
      <c r="N388" s="459" t="s">
        <v>50</v>
      </c>
      <c r="O388" s="460"/>
      <c r="P388" s="460"/>
      <c r="Q388" s="461"/>
      <c r="R388" s="1136" t="s">
        <v>51</v>
      </c>
      <c r="S388" s="607"/>
      <c r="T388" s="607"/>
      <c r="U388" s="1137"/>
      <c r="V388" s="617" t="s">
        <v>226</v>
      </c>
      <c r="W388" s="519"/>
      <c r="X388" s="520"/>
      <c r="Y388" s="520"/>
      <c r="Z388" s="521"/>
      <c r="AA388" s="522"/>
      <c r="AB388" s="1148"/>
      <c r="AC388" s="1151"/>
      <c r="AD388" s="1152"/>
      <c r="AE388" s="1152"/>
      <c r="AF388" s="1153"/>
      <c r="AG388" s="9"/>
    </row>
    <row r="389" spans="1:33" s="1" customFormat="1" ht="24.75" customHeight="1">
      <c r="A389" s="448"/>
      <c r="B389" s="453"/>
      <c r="C389" s="454"/>
      <c r="D389" s="454"/>
      <c r="E389" s="454"/>
      <c r="F389" s="454"/>
      <c r="G389" s="455"/>
      <c r="H389" s="453"/>
      <c r="I389" s="454"/>
      <c r="J389" s="454"/>
      <c r="K389" s="454"/>
      <c r="L389" s="454"/>
      <c r="M389" s="454"/>
      <c r="N389" s="1138"/>
      <c r="O389" s="1135"/>
      <c r="P389" s="1058"/>
      <c r="Q389" s="47" t="s">
        <v>105</v>
      </c>
      <c r="R389" s="1057"/>
      <c r="S389" s="1135"/>
      <c r="T389" s="1058"/>
      <c r="U389" s="46" t="s">
        <v>105</v>
      </c>
      <c r="V389" s="618"/>
      <c r="W389" s="523"/>
      <c r="X389" s="524"/>
      <c r="Y389" s="524"/>
      <c r="Z389" s="525"/>
      <c r="AA389" s="526"/>
      <c r="AB389" s="1149"/>
      <c r="AC389" s="1154"/>
      <c r="AD389" s="1155"/>
      <c r="AE389" s="1155"/>
      <c r="AF389" s="1156"/>
      <c r="AG389" s="9"/>
    </row>
    <row r="390" spans="1:33" s="1" customFormat="1" ht="32.25" customHeight="1">
      <c r="A390" s="448"/>
      <c r="B390" s="453"/>
      <c r="C390" s="454"/>
      <c r="D390" s="454"/>
      <c r="E390" s="454"/>
      <c r="F390" s="454"/>
      <c r="G390" s="455"/>
      <c r="H390" s="453"/>
      <c r="I390" s="454"/>
      <c r="J390" s="454"/>
      <c r="K390" s="454"/>
      <c r="L390" s="454"/>
      <c r="M390" s="454"/>
      <c r="N390" s="776"/>
      <c r="O390" s="777"/>
      <c r="P390" s="777"/>
      <c r="Q390" s="777"/>
      <c r="R390" s="777"/>
      <c r="S390" s="777"/>
      <c r="T390" s="777"/>
      <c r="U390" s="778"/>
      <c r="V390" s="618"/>
      <c r="W390" s="523"/>
      <c r="X390" s="524"/>
      <c r="Y390" s="524"/>
      <c r="Z390" s="525"/>
      <c r="AA390" s="526"/>
      <c r="AB390" s="1149"/>
      <c r="AC390" s="1154"/>
      <c r="AD390" s="1155"/>
      <c r="AE390" s="1155"/>
      <c r="AF390" s="1156"/>
      <c r="AG390" s="9"/>
    </row>
    <row r="391" spans="1:33" s="1" customFormat="1" ht="1.5" hidden="1" customHeight="1">
      <c r="A391" s="448"/>
      <c r="B391" s="453"/>
      <c r="C391" s="454"/>
      <c r="D391" s="454"/>
      <c r="E391" s="454"/>
      <c r="F391" s="454"/>
      <c r="G391" s="455"/>
      <c r="H391" s="453"/>
      <c r="I391" s="454"/>
      <c r="J391" s="454"/>
      <c r="K391" s="454"/>
      <c r="L391" s="454"/>
      <c r="M391" s="454"/>
      <c r="N391" s="779"/>
      <c r="O391" s="780"/>
      <c r="P391" s="780"/>
      <c r="Q391" s="780"/>
      <c r="R391" s="780"/>
      <c r="S391" s="780"/>
      <c r="T391" s="780"/>
      <c r="U391" s="781"/>
      <c r="V391" s="618"/>
      <c r="W391" s="523"/>
      <c r="X391" s="524"/>
      <c r="Y391" s="524"/>
      <c r="Z391" s="525"/>
      <c r="AA391" s="526"/>
      <c r="AB391" s="1149"/>
      <c r="AC391" s="1154"/>
      <c r="AD391" s="1155"/>
      <c r="AE391" s="1155"/>
      <c r="AF391" s="1156"/>
      <c r="AG391" s="9"/>
    </row>
    <row r="392" spans="1:33" s="1" customFormat="1" ht="18" customHeight="1">
      <c r="A392" s="448"/>
      <c r="B392" s="453"/>
      <c r="C392" s="454"/>
      <c r="D392" s="454"/>
      <c r="E392" s="454"/>
      <c r="F392" s="454"/>
      <c r="G392" s="455"/>
      <c r="H392" s="457"/>
      <c r="I392" s="458"/>
      <c r="J392" s="458"/>
      <c r="K392" s="458"/>
      <c r="L392" s="458"/>
      <c r="M392" s="458"/>
      <c r="N392" s="779"/>
      <c r="O392" s="780"/>
      <c r="P392" s="780"/>
      <c r="Q392" s="780"/>
      <c r="R392" s="780"/>
      <c r="S392" s="780"/>
      <c r="T392" s="780"/>
      <c r="U392" s="781"/>
      <c r="V392" s="618"/>
      <c r="W392" s="523"/>
      <c r="X392" s="524"/>
      <c r="Y392" s="524"/>
      <c r="Z392" s="525"/>
      <c r="AA392" s="526"/>
      <c r="AB392" s="1149"/>
      <c r="AC392" s="1154"/>
      <c r="AD392" s="1155"/>
      <c r="AE392" s="1155"/>
      <c r="AF392" s="1156"/>
      <c r="AG392" s="9"/>
    </row>
    <row r="393" spans="1:33" s="1" customFormat="1" ht="24.75" customHeight="1" thickBot="1">
      <c r="A393" s="449"/>
      <c r="B393" s="456"/>
      <c r="C393" s="423"/>
      <c r="D393" s="423"/>
      <c r="E393" s="423"/>
      <c r="F393" s="423"/>
      <c r="G393" s="424"/>
      <c r="H393" s="996" t="s">
        <v>348</v>
      </c>
      <c r="I393" s="997"/>
      <c r="J393" s="997"/>
      <c r="K393" s="997"/>
      <c r="L393" s="997"/>
      <c r="M393" s="997"/>
      <c r="N393" s="998"/>
      <c r="O393" s="999"/>
      <c r="P393" s="999"/>
      <c r="Q393" s="999"/>
      <c r="R393" s="999"/>
      <c r="S393" s="999"/>
      <c r="T393" s="999"/>
      <c r="U393" s="1000"/>
      <c r="V393" s="630"/>
      <c r="W393" s="603"/>
      <c r="X393" s="561"/>
      <c r="Y393" s="561"/>
      <c r="Z393" s="604"/>
      <c r="AA393" s="605"/>
      <c r="AB393" s="1150"/>
      <c r="AC393" s="1157"/>
      <c r="AD393" s="1158"/>
      <c r="AE393" s="1158"/>
      <c r="AF393" s="1159"/>
      <c r="AG393" s="9"/>
    </row>
    <row r="394" spans="1:33" s="1" customFormat="1">
      <c r="A394" s="12"/>
      <c r="B394" s="9"/>
      <c r="C394" s="9"/>
      <c r="D394" s="9"/>
      <c r="E394" s="9"/>
      <c r="F394" s="9"/>
      <c r="G394" s="9"/>
      <c r="H394" s="9"/>
      <c r="I394" s="9"/>
      <c r="J394" s="9"/>
      <c r="K394" s="9"/>
      <c r="L394" s="9"/>
      <c r="M394" s="9"/>
      <c r="N394" s="9"/>
      <c r="O394" s="9"/>
      <c r="P394" s="9"/>
      <c r="Q394" s="9"/>
      <c r="R394" s="9"/>
      <c r="S394" s="9"/>
      <c r="T394" s="10"/>
      <c r="U394" s="14"/>
      <c r="V394" s="131"/>
      <c r="W394" s="9"/>
      <c r="X394" s="9"/>
      <c r="Y394" s="9"/>
      <c r="Z394" s="11"/>
      <c r="AA394" s="11"/>
      <c r="AB394" s="128"/>
      <c r="AC394" s="12"/>
      <c r="AD394" s="12"/>
      <c r="AE394" s="12"/>
      <c r="AF394" s="12"/>
      <c r="AG394" s="11"/>
    </row>
    <row r="395" spans="1:33" s="1" customFormat="1">
      <c r="A395" s="12"/>
      <c r="B395" s="9"/>
      <c r="C395" s="9"/>
      <c r="D395" s="9"/>
      <c r="E395" s="9"/>
      <c r="F395" s="9"/>
      <c r="G395" s="9"/>
      <c r="H395" s="9"/>
      <c r="I395" s="9"/>
      <c r="J395" s="9"/>
      <c r="K395" s="9"/>
      <c r="L395" s="9"/>
      <c r="M395" s="9"/>
      <c r="N395" s="9"/>
      <c r="O395" s="9"/>
      <c r="P395" s="9"/>
      <c r="Q395" s="9"/>
      <c r="R395" s="9"/>
      <c r="S395" s="9"/>
      <c r="T395" s="10"/>
      <c r="U395" s="14"/>
      <c r="V395" s="131"/>
      <c r="W395" s="9"/>
      <c r="X395" s="9"/>
      <c r="Y395" s="9"/>
      <c r="Z395" s="11"/>
      <c r="AA395" s="11"/>
      <c r="AB395" s="128"/>
      <c r="AC395" s="12"/>
      <c r="AD395" s="12"/>
      <c r="AE395" s="12"/>
      <c r="AF395" s="12"/>
      <c r="AG395" s="11"/>
    </row>
    <row r="396" spans="1:33" s="1" customFormat="1">
      <c r="A396" s="12"/>
      <c r="B396" s="9"/>
      <c r="C396" s="9"/>
      <c r="D396" s="9"/>
      <c r="E396" s="9"/>
      <c r="F396" s="9"/>
      <c r="G396" s="9"/>
      <c r="H396" s="9"/>
      <c r="I396" s="9"/>
      <c r="J396" s="9"/>
      <c r="K396" s="9"/>
      <c r="L396" s="9"/>
      <c r="M396" s="9"/>
      <c r="N396" s="9"/>
      <c r="O396" s="9"/>
      <c r="P396" s="9"/>
      <c r="Q396" s="9"/>
      <c r="R396" s="9"/>
      <c r="S396" s="9"/>
      <c r="T396" s="10"/>
      <c r="U396" s="14"/>
      <c r="V396" s="131"/>
      <c r="W396" s="9"/>
      <c r="X396" s="9"/>
      <c r="Y396" s="9"/>
      <c r="Z396" s="11"/>
      <c r="AA396" s="11"/>
      <c r="AB396" s="128"/>
      <c r="AC396" s="12"/>
      <c r="AD396" s="12"/>
      <c r="AE396" s="12"/>
      <c r="AF396" s="12"/>
      <c r="AG396" s="11"/>
    </row>
    <row r="397" spans="1:33" s="1" customFormat="1">
      <c r="A397" s="12"/>
      <c r="B397" s="9"/>
      <c r="C397" s="9"/>
      <c r="D397" s="9"/>
      <c r="E397" s="9"/>
      <c r="F397" s="9"/>
      <c r="G397" s="9"/>
      <c r="H397" s="9"/>
      <c r="I397" s="9"/>
      <c r="J397" s="9"/>
      <c r="K397" s="9"/>
      <c r="L397" s="9"/>
      <c r="M397" s="9"/>
      <c r="N397" s="9"/>
      <c r="O397" s="9"/>
      <c r="P397" s="9"/>
      <c r="Q397" s="9"/>
      <c r="R397" s="9"/>
      <c r="S397" s="9"/>
      <c r="T397" s="10"/>
      <c r="U397" s="14"/>
      <c r="V397" s="131"/>
      <c r="W397" s="9"/>
      <c r="X397" s="9"/>
      <c r="Y397" s="9"/>
      <c r="Z397" s="11"/>
      <c r="AA397" s="11"/>
      <c r="AB397" s="128"/>
      <c r="AC397" s="12"/>
      <c r="AD397" s="12"/>
      <c r="AE397" s="12"/>
      <c r="AF397" s="12"/>
      <c r="AG397" s="11"/>
    </row>
    <row r="398" spans="1:33" s="1" customFormat="1">
      <c r="A398" s="12"/>
      <c r="B398" s="9"/>
      <c r="C398" s="9"/>
      <c r="D398" s="9"/>
      <c r="E398" s="9"/>
      <c r="F398" s="9"/>
      <c r="G398" s="9"/>
      <c r="H398" s="9"/>
      <c r="I398" s="9"/>
      <c r="J398" s="9"/>
      <c r="K398" s="9"/>
      <c r="L398" s="9"/>
      <c r="M398" s="9"/>
      <c r="N398" s="9"/>
      <c r="O398" s="9"/>
      <c r="P398" s="9"/>
      <c r="Q398" s="9"/>
      <c r="R398" s="9"/>
      <c r="S398" s="9"/>
      <c r="T398" s="10"/>
      <c r="U398" s="14"/>
      <c r="V398" s="131"/>
      <c r="W398" s="9"/>
      <c r="X398" s="9"/>
      <c r="Y398" s="9"/>
      <c r="Z398" s="11"/>
      <c r="AA398" s="11"/>
      <c r="AB398" s="128"/>
      <c r="AC398" s="12"/>
      <c r="AD398" s="12"/>
      <c r="AE398" s="12"/>
      <c r="AF398" s="12"/>
      <c r="AG398" s="11"/>
    </row>
    <row r="399" spans="1:33" s="1" customFormat="1">
      <c r="A399" s="12"/>
      <c r="B399" s="9"/>
      <c r="C399" s="9"/>
      <c r="D399" s="9"/>
      <c r="E399" s="9"/>
      <c r="F399" s="9"/>
      <c r="G399" s="9"/>
      <c r="H399" s="9"/>
      <c r="I399" s="9"/>
      <c r="J399" s="9"/>
      <c r="K399" s="9"/>
      <c r="L399" s="9"/>
      <c r="M399" s="9"/>
      <c r="N399" s="9"/>
      <c r="O399" s="9"/>
      <c r="P399" s="9"/>
      <c r="Q399" s="9"/>
      <c r="R399" s="9"/>
      <c r="S399" s="9"/>
      <c r="T399" s="10"/>
      <c r="U399" s="14"/>
      <c r="V399" s="131"/>
      <c r="W399" s="9"/>
      <c r="X399" s="9"/>
      <c r="Y399" s="9"/>
      <c r="Z399" s="11"/>
      <c r="AA399" s="11"/>
      <c r="AB399" s="128"/>
      <c r="AC399" s="12"/>
      <c r="AD399" s="12"/>
      <c r="AE399" s="12"/>
      <c r="AF399" s="12"/>
      <c r="AG399" s="11"/>
    </row>
    <row r="400" spans="1:33" s="1" customFormat="1">
      <c r="A400" s="12"/>
      <c r="B400" s="9"/>
      <c r="C400" s="9"/>
      <c r="D400" s="9"/>
      <c r="E400" s="9"/>
      <c r="F400" s="9"/>
      <c r="G400" s="9"/>
      <c r="H400" s="9"/>
      <c r="I400" s="9"/>
      <c r="J400" s="9"/>
      <c r="K400" s="9"/>
      <c r="L400" s="9"/>
      <c r="M400" s="9"/>
      <c r="N400" s="9"/>
      <c r="O400" s="9"/>
      <c r="P400" s="9"/>
      <c r="Q400" s="9"/>
      <c r="R400" s="9"/>
      <c r="S400" s="9"/>
      <c r="T400" s="10"/>
      <c r="U400" s="14"/>
      <c r="V400" s="131"/>
      <c r="W400" s="9"/>
      <c r="X400" s="9"/>
      <c r="Y400" s="9"/>
      <c r="Z400" s="11"/>
      <c r="AA400" s="11"/>
      <c r="AB400" s="128"/>
      <c r="AC400" s="12"/>
      <c r="AD400" s="12"/>
      <c r="AE400" s="12"/>
      <c r="AF400" s="12"/>
      <c r="AG400" s="11"/>
    </row>
    <row r="401" spans="1:33" s="1" customFormat="1">
      <c r="A401" s="12"/>
      <c r="B401" s="9"/>
      <c r="C401" s="9"/>
      <c r="D401" s="9"/>
      <c r="E401" s="9"/>
      <c r="F401" s="9"/>
      <c r="G401" s="9"/>
      <c r="H401" s="9"/>
      <c r="I401" s="9"/>
      <c r="J401" s="9"/>
      <c r="K401" s="9"/>
      <c r="L401" s="9"/>
      <c r="M401" s="9"/>
      <c r="N401" s="9"/>
      <c r="O401" s="9"/>
      <c r="P401" s="9"/>
      <c r="Q401" s="9"/>
      <c r="R401" s="9"/>
      <c r="S401" s="9"/>
      <c r="T401" s="10"/>
      <c r="U401" s="14"/>
      <c r="V401" s="131"/>
      <c r="W401" s="9"/>
      <c r="X401" s="9"/>
      <c r="Y401" s="9"/>
      <c r="Z401" s="11"/>
      <c r="AA401" s="11"/>
      <c r="AB401" s="128"/>
      <c r="AC401" s="12"/>
      <c r="AD401" s="12"/>
      <c r="AE401" s="12"/>
      <c r="AF401" s="12"/>
      <c r="AG401" s="11"/>
    </row>
    <row r="402" spans="1:33" s="1" customFormat="1">
      <c r="A402" s="12"/>
      <c r="B402" s="9"/>
      <c r="C402" s="9"/>
      <c r="D402" s="9"/>
      <c r="E402" s="9"/>
      <c r="F402" s="9"/>
      <c r="G402" s="9"/>
      <c r="H402" s="9"/>
      <c r="I402" s="9"/>
      <c r="J402" s="9"/>
      <c r="K402" s="9"/>
      <c r="L402" s="9"/>
      <c r="M402" s="9"/>
      <c r="N402" s="9"/>
      <c r="O402" s="9"/>
      <c r="P402" s="9"/>
      <c r="Q402" s="9"/>
      <c r="R402" s="9"/>
      <c r="S402" s="9"/>
      <c r="T402" s="10"/>
      <c r="U402" s="14"/>
      <c r="V402" s="131"/>
      <c r="W402" s="9"/>
      <c r="X402" s="9"/>
      <c r="Y402" s="9"/>
      <c r="Z402" s="11"/>
      <c r="AA402" s="11"/>
      <c r="AB402" s="128"/>
      <c r="AC402" s="12"/>
      <c r="AD402" s="12"/>
      <c r="AE402" s="12"/>
      <c r="AF402" s="12"/>
      <c r="AG402" s="11"/>
    </row>
    <row r="403" spans="1:33" s="1" customFormat="1">
      <c r="A403" s="12"/>
      <c r="B403" s="9"/>
      <c r="C403" s="9"/>
      <c r="D403" s="9"/>
      <c r="E403" s="9"/>
      <c r="F403" s="9"/>
      <c r="G403" s="9"/>
      <c r="H403" s="9"/>
      <c r="I403" s="9"/>
      <c r="J403" s="9"/>
      <c r="K403" s="9"/>
      <c r="L403" s="9"/>
      <c r="M403" s="9"/>
      <c r="N403" s="9"/>
      <c r="O403" s="9"/>
      <c r="P403" s="9"/>
      <c r="Q403" s="9"/>
      <c r="R403" s="9"/>
      <c r="S403" s="9"/>
      <c r="T403" s="10"/>
      <c r="U403" s="14"/>
      <c r="V403" s="131"/>
      <c r="W403" s="9"/>
      <c r="X403" s="9"/>
      <c r="Y403" s="9"/>
      <c r="Z403" s="11"/>
      <c r="AA403" s="11"/>
      <c r="AB403" s="128"/>
      <c r="AC403" s="12"/>
      <c r="AD403" s="12"/>
      <c r="AE403" s="12"/>
      <c r="AF403" s="12"/>
      <c r="AG403" s="11"/>
    </row>
    <row r="404" spans="1:33" s="1" customFormat="1">
      <c r="A404" s="12"/>
      <c r="B404" s="9"/>
      <c r="C404" s="9"/>
      <c r="D404" s="9"/>
      <c r="E404" s="9"/>
      <c r="F404" s="9"/>
      <c r="G404" s="9"/>
      <c r="H404" s="9"/>
      <c r="I404" s="9"/>
      <c r="J404" s="9"/>
      <c r="K404" s="9"/>
      <c r="L404" s="9"/>
      <c r="M404" s="9"/>
      <c r="N404" s="9"/>
      <c r="O404" s="9"/>
      <c r="P404" s="9"/>
      <c r="Q404" s="9"/>
      <c r="R404" s="9"/>
      <c r="S404" s="9"/>
      <c r="T404" s="10"/>
      <c r="U404" s="14"/>
      <c r="V404" s="131"/>
      <c r="W404" s="9"/>
      <c r="X404" s="9"/>
      <c r="Y404" s="9"/>
      <c r="Z404" s="11"/>
      <c r="AA404" s="11"/>
      <c r="AB404" s="128"/>
      <c r="AC404" s="12"/>
      <c r="AD404" s="12"/>
      <c r="AE404" s="12"/>
      <c r="AF404" s="12"/>
      <c r="AG404" s="11"/>
    </row>
    <row r="405" spans="1:33" s="1" customFormat="1">
      <c r="A405" s="12"/>
      <c r="B405" s="9"/>
      <c r="C405" s="9"/>
      <c r="D405" s="9"/>
      <c r="E405" s="9"/>
      <c r="F405" s="9"/>
      <c r="G405" s="9"/>
      <c r="H405" s="9"/>
      <c r="I405" s="9"/>
      <c r="J405" s="9"/>
      <c r="K405" s="9"/>
      <c r="L405" s="9"/>
      <c r="M405" s="9"/>
      <c r="N405" s="9"/>
      <c r="O405" s="9"/>
      <c r="P405" s="9"/>
      <c r="Q405" s="9"/>
      <c r="R405" s="9"/>
      <c r="S405" s="9"/>
      <c r="T405" s="10"/>
      <c r="U405" s="14"/>
      <c r="V405" s="131"/>
      <c r="W405" s="9"/>
      <c r="X405" s="9"/>
      <c r="Y405" s="9"/>
      <c r="Z405" s="11"/>
      <c r="AA405" s="11"/>
      <c r="AB405" s="128"/>
      <c r="AC405" s="12"/>
      <c r="AD405" s="12"/>
      <c r="AE405" s="12"/>
      <c r="AF405" s="12"/>
      <c r="AG405" s="11"/>
    </row>
    <row r="406" spans="1:33" s="1" customFormat="1">
      <c r="A406" s="12"/>
      <c r="B406" s="9"/>
      <c r="C406" s="9"/>
      <c r="D406" s="9"/>
      <c r="E406" s="9"/>
      <c r="F406" s="9"/>
      <c r="G406" s="9"/>
      <c r="H406" s="9"/>
      <c r="I406" s="9"/>
      <c r="J406" s="9"/>
      <c r="K406" s="9"/>
      <c r="L406" s="9"/>
      <c r="M406" s="9"/>
      <c r="N406" s="9"/>
      <c r="O406" s="9"/>
      <c r="P406" s="9"/>
      <c r="Q406" s="9"/>
      <c r="R406" s="9"/>
      <c r="S406" s="9"/>
      <c r="T406" s="10"/>
      <c r="U406" s="14"/>
      <c r="V406" s="131"/>
      <c r="W406" s="9"/>
      <c r="X406" s="9"/>
      <c r="Y406" s="9"/>
      <c r="Z406" s="11"/>
      <c r="AA406" s="11"/>
      <c r="AB406" s="128"/>
      <c r="AC406" s="12"/>
      <c r="AD406" s="12"/>
      <c r="AE406" s="12"/>
      <c r="AF406" s="12"/>
      <c r="AG406" s="11"/>
    </row>
    <row r="407" spans="1:33" s="1" customFormat="1">
      <c r="A407" s="12"/>
      <c r="B407" s="9"/>
      <c r="C407" s="9"/>
      <c r="D407" s="9"/>
      <c r="E407" s="9"/>
      <c r="F407" s="9"/>
      <c r="G407" s="9"/>
      <c r="H407" s="9"/>
      <c r="I407" s="9"/>
      <c r="J407" s="9"/>
      <c r="K407" s="9"/>
      <c r="L407" s="9"/>
      <c r="M407" s="9"/>
      <c r="N407" s="9"/>
      <c r="O407" s="9"/>
      <c r="P407" s="9"/>
      <c r="Q407" s="9"/>
      <c r="R407" s="9"/>
      <c r="S407" s="9"/>
      <c r="T407" s="10"/>
      <c r="U407" s="14"/>
      <c r="V407" s="131"/>
      <c r="W407" s="9"/>
      <c r="X407" s="9"/>
      <c r="Y407" s="9"/>
      <c r="Z407" s="11"/>
      <c r="AA407" s="11"/>
      <c r="AB407" s="128"/>
      <c r="AC407" s="12"/>
      <c r="AD407" s="12"/>
      <c r="AE407" s="12"/>
      <c r="AF407" s="12"/>
      <c r="AG407" s="11"/>
    </row>
    <row r="408" spans="1:33" s="1" customFormat="1">
      <c r="A408" s="12"/>
      <c r="B408" s="9"/>
      <c r="C408" s="9"/>
      <c r="D408" s="9"/>
      <c r="E408" s="9"/>
      <c r="F408" s="9"/>
      <c r="G408" s="9"/>
      <c r="H408" s="9"/>
      <c r="I408" s="9"/>
      <c r="J408" s="9"/>
      <c r="K408" s="9"/>
      <c r="L408" s="9"/>
      <c r="M408" s="9"/>
      <c r="N408" s="9"/>
      <c r="O408" s="9"/>
      <c r="P408" s="9"/>
      <c r="Q408" s="9"/>
      <c r="R408" s="9"/>
      <c r="S408" s="9"/>
      <c r="T408" s="10"/>
      <c r="U408" s="14"/>
      <c r="V408" s="131"/>
      <c r="W408" s="9"/>
      <c r="X408" s="9"/>
      <c r="Y408" s="9"/>
      <c r="Z408" s="11"/>
      <c r="AA408" s="11"/>
      <c r="AB408" s="128"/>
      <c r="AC408" s="12"/>
      <c r="AD408" s="12"/>
      <c r="AE408" s="12"/>
      <c r="AF408" s="12"/>
      <c r="AG408" s="11"/>
    </row>
    <row r="409" spans="1:33" s="1" customFormat="1">
      <c r="A409" s="12"/>
      <c r="B409" s="9"/>
      <c r="C409" s="9"/>
      <c r="D409" s="9"/>
      <c r="E409" s="9"/>
      <c r="F409" s="9"/>
      <c r="G409" s="9"/>
      <c r="H409" s="9"/>
      <c r="I409" s="9"/>
      <c r="J409" s="9"/>
      <c r="K409" s="9"/>
      <c r="L409" s="9"/>
      <c r="M409" s="9"/>
      <c r="N409" s="9"/>
      <c r="O409" s="9"/>
      <c r="P409" s="9"/>
      <c r="Q409" s="9"/>
      <c r="R409" s="9"/>
      <c r="S409" s="9"/>
      <c r="T409" s="10"/>
      <c r="U409" s="14"/>
      <c r="V409" s="131"/>
      <c r="W409" s="9"/>
      <c r="X409" s="9"/>
      <c r="Y409" s="9"/>
      <c r="Z409" s="11"/>
      <c r="AA409" s="11"/>
      <c r="AB409" s="128"/>
      <c r="AC409" s="12"/>
      <c r="AD409" s="12"/>
      <c r="AE409" s="12"/>
      <c r="AF409" s="12"/>
      <c r="AG409" s="11"/>
    </row>
    <row r="410" spans="1:33" s="1" customFormat="1">
      <c r="A410" s="12"/>
      <c r="B410" s="9"/>
      <c r="C410" s="9"/>
      <c r="D410" s="9"/>
      <c r="E410" s="9"/>
      <c r="F410" s="9"/>
      <c r="G410" s="9"/>
      <c r="H410" s="9"/>
      <c r="I410" s="9"/>
      <c r="J410" s="9"/>
      <c r="K410" s="9"/>
      <c r="L410" s="9"/>
      <c r="M410" s="9"/>
      <c r="N410" s="9"/>
      <c r="O410" s="9"/>
      <c r="P410" s="9"/>
      <c r="Q410" s="9"/>
      <c r="R410" s="9"/>
      <c r="S410" s="9"/>
      <c r="T410" s="10"/>
      <c r="U410" s="14"/>
      <c r="V410" s="131"/>
      <c r="W410" s="9"/>
      <c r="X410" s="9"/>
      <c r="Y410" s="9"/>
      <c r="Z410" s="11"/>
      <c r="AA410" s="11"/>
      <c r="AB410" s="128"/>
      <c r="AC410" s="12"/>
      <c r="AD410" s="12"/>
      <c r="AE410" s="12"/>
      <c r="AF410" s="12"/>
      <c r="AG410" s="11"/>
    </row>
    <row r="411" spans="1:33" s="1" customFormat="1">
      <c r="A411" s="12"/>
      <c r="B411" s="9"/>
      <c r="C411" s="9"/>
      <c r="D411" s="9"/>
      <c r="E411" s="9"/>
      <c r="F411" s="9"/>
      <c r="G411" s="9"/>
      <c r="H411" s="9"/>
      <c r="I411" s="9"/>
      <c r="J411" s="9"/>
      <c r="K411" s="9"/>
      <c r="L411" s="9"/>
      <c r="M411" s="9"/>
      <c r="N411" s="9"/>
      <c r="O411" s="9"/>
      <c r="P411" s="9"/>
      <c r="Q411" s="9"/>
      <c r="R411" s="9"/>
      <c r="S411" s="9"/>
      <c r="T411" s="10"/>
      <c r="U411" s="14"/>
      <c r="V411" s="131"/>
      <c r="W411" s="9"/>
      <c r="X411" s="9"/>
      <c r="Y411" s="9"/>
      <c r="Z411" s="11"/>
      <c r="AA411" s="11"/>
      <c r="AB411" s="128"/>
      <c r="AC411" s="12"/>
      <c r="AD411" s="12"/>
      <c r="AE411" s="12"/>
      <c r="AF411" s="12"/>
      <c r="AG411" s="11"/>
    </row>
    <row r="412" spans="1:33" s="1" customFormat="1">
      <c r="A412" s="12"/>
      <c r="B412" s="9"/>
      <c r="C412" s="9"/>
      <c r="D412" s="9"/>
      <c r="E412" s="9"/>
      <c r="F412" s="9"/>
      <c r="G412" s="9"/>
      <c r="H412" s="9"/>
      <c r="I412" s="9"/>
      <c r="J412" s="9"/>
      <c r="K412" s="9"/>
      <c r="L412" s="9"/>
      <c r="M412" s="9"/>
      <c r="N412" s="9"/>
      <c r="O412" s="9"/>
      <c r="P412" s="9"/>
      <c r="Q412" s="9"/>
      <c r="R412" s="9"/>
      <c r="S412" s="9"/>
      <c r="T412" s="10"/>
      <c r="U412" s="14"/>
      <c r="V412" s="131"/>
      <c r="W412" s="9"/>
      <c r="X412" s="9"/>
      <c r="Y412" s="9"/>
      <c r="Z412" s="11"/>
      <c r="AA412" s="11"/>
      <c r="AB412" s="128"/>
      <c r="AC412" s="12"/>
      <c r="AD412" s="12"/>
      <c r="AE412" s="12"/>
      <c r="AF412" s="12"/>
      <c r="AG412" s="11"/>
    </row>
    <row r="413" spans="1:33" s="1" customFormat="1">
      <c r="A413" s="12"/>
      <c r="B413" s="9"/>
      <c r="C413" s="9"/>
      <c r="D413" s="9"/>
      <c r="E413" s="9"/>
      <c r="F413" s="9"/>
      <c r="G413" s="9"/>
      <c r="H413" s="9"/>
      <c r="I413" s="9"/>
      <c r="J413" s="9"/>
      <c r="K413" s="9"/>
      <c r="L413" s="9"/>
      <c r="M413" s="9"/>
      <c r="N413" s="9"/>
      <c r="O413" s="9"/>
      <c r="P413" s="9"/>
      <c r="Q413" s="9"/>
      <c r="R413" s="9"/>
      <c r="S413" s="9"/>
      <c r="T413" s="10"/>
      <c r="U413" s="14"/>
      <c r="V413" s="131"/>
      <c r="W413" s="9"/>
      <c r="X413" s="9"/>
      <c r="Y413" s="9"/>
      <c r="Z413" s="11"/>
      <c r="AA413" s="11"/>
      <c r="AB413" s="128"/>
      <c r="AC413" s="12"/>
      <c r="AD413" s="12"/>
      <c r="AE413" s="12"/>
      <c r="AF413" s="12"/>
      <c r="AG413" s="11"/>
    </row>
    <row r="414" spans="1:33" s="1" customFormat="1">
      <c r="A414" s="12"/>
      <c r="B414" s="9"/>
      <c r="C414" s="9"/>
      <c r="D414" s="9"/>
      <c r="E414" s="9"/>
      <c r="F414" s="9"/>
      <c r="G414" s="9"/>
      <c r="H414" s="9"/>
      <c r="I414" s="9"/>
      <c r="J414" s="9"/>
      <c r="K414" s="9"/>
      <c r="L414" s="9"/>
      <c r="M414" s="9"/>
      <c r="N414" s="9"/>
      <c r="O414" s="9"/>
      <c r="P414" s="9"/>
      <c r="Q414" s="9"/>
      <c r="R414" s="9"/>
      <c r="S414" s="9"/>
      <c r="T414" s="10"/>
      <c r="U414" s="14"/>
      <c r="V414" s="131"/>
      <c r="W414" s="9"/>
      <c r="X414" s="9"/>
      <c r="Y414" s="9"/>
      <c r="Z414" s="11"/>
      <c r="AA414" s="11"/>
      <c r="AB414" s="128"/>
      <c r="AC414" s="12"/>
      <c r="AD414" s="12"/>
      <c r="AE414" s="12"/>
      <c r="AF414" s="12"/>
      <c r="AG414" s="11"/>
    </row>
    <row r="415" spans="1:33" s="1" customFormat="1">
      <c r="A415" s="12"/>
      <c r="B415" s="9"/>
      <c r="C415" s="9"/>
      <c r="D415" s="9"/>
      <c r="E415" s="9"/>
      <c r="F415" s="9"/>
      <c r="G415" s="9"/>
      <c r="H415" s="9"/>
      <c r="I415" s="9"/>
      <c r="J415" s="9"/>
      <c r="K415" s="9"/>
      <c r="L415" s="9"/>
      <c r="M415" s="9"/>
      <c r="N415" s="9"/>
      <c r="O415" s="9"/>
      <c r="P415" s="9"/>
      <c r="Q415" s="9"/>
      <c r="R415" s="9"/>
      <c r="S415" s="9"/>
      <c r="T415" s="10"/>
      <c r="U415" s="14"/>
      <c r="V415" s="131"/>
      <c r="W415" s="9"/>
      <c r="X415" s="9"/>
      <c r="Y415" s="9"/>
      <c r="Z415" s="11"/>
      <c r="AA415" s="11"/>
      <c r="AB415" s="128"/>
      <c r="AC415" s="12"/>
      <c r="AD415" s="12"/>
      <c r="AE415" s="12"/>
      <c r="AF415" s="12"/>
      <c r="AG415" s="11"/>
    </row>
    <row r="416" spans="1:33" s="1" customFormat="1">
      <c r="A416" s="12"/>
      <c r="B416" s="9"/>
      <c r="C416" s="9"/>
      <c r="D416" s="9"/>
      <c r="E416" s="9"/>
      <c r="F416" s="9"/>
      <c r="G416" s="9"/>
      <c r="H416" s="9"/>
      <c r="I416" s="9"/>
      <c r="J416" s="9"/>
      <c r="K416" s="9"/>
      <c r="L416" s="9"/>
      <c r="M416" s="9"/>
      <c r="N416" s="9"/>
      <c r="O416" s="9"/>
      <c r="P416" s="9"/>
      <c r="Q416" s="9"/>
      <c r="R416" s="9"/>
      <c r="S416" s="9"/>
      <c r="T416" s="10"/>
      <c r="U416" s="14"/>
      <c r="V416" s="131"/>
      <c r="W416" s="9"/>
      <c r="X416" s="9"/>
      <c r="Y416" s="9"/>
      <c r="Z416" s="11"/>
      <c r="AA416" s="11"/>
      <c r="AB416" s="128"/>
      <c r="AC416" s="12"/>
      <c r="AD416" s="12"/>
      <c r="AE416" s="12"/>
      <c r="AF416" s="12"/>
      <c r="AG416" s="11"/>
    </row>
    <row r="417" spans="1:33" s="1" customFormat="1">
      <c r="A417" s="12"/>
      <c r="B417" s="9"/>
      <c r="C417" s="9"/>
      <c r="D417" s="9"/>
      <c r="E417" s="9"/>
      <c r="F417" s="9"/>
      <c r="G417" s="9"/>
      <c r="H417" s="9"/>
      <c r="I417" s="9"/>
      <c r="J417" s="9"/>
      <c r="K417" s="9"/>
      <c r="L417" s="9"/>
      <c r="M417" s="9"/>
      <c r="N417" s="9"/>
      <c r="O417" s="9"/>
      <c r="P417" s="9"/>
      <c r="Q417" s="9"/>
      <c r="R417" s="9"/>
      <c r="S417" s="9"/>
      <c r="T417" s="10"/>
      <c r="U417" s="14"/>
      <c r="V417" s="131"/>
      <c r="W417" s="9"/>
      <c r="X417" s="9"/>
      <c r="Y417" s="9"/>
      <c r="Z417" s="11"/>
      <c r="AA417" s="11"/>
      <c r="AB417" s="128"/>
      <c r="AC417" s="12"/>
      <c r="AD417" s="12"/>
      <c r="AE417" s="12"/>
      <c r="AF417" s="12"/>
      <c r="AG417" s="11"/>
    </row>
    <row r="418" spans="1:33" s="1" customFormat="1">
      <c r="A418" s="12"/>
      <c r="B418" s="9"/>
      <c r="C418" s="9"/>
      <c r="D418" s="9"/>
      <c r="E418" s="9"/>
      <c r="F418" s="9"/>
      <c r="G418" s="9"/>
      <c r="H418" s="9"/>
      <c r="I418" s="9"/>
      <c r="J418" s="9"/>
      <c r="K418" s="9"/>
      <c r="L418" s="9"/>
      <c r="M418" s="9"/>
      <c r="N418" s="9"/>
      <c r="O418" s="9"/>
      <c r="P418" s="9"/>
      <c r="Q418" s="9"/>
      <c r="R418" s="9"/>
      <c r="S418" s="9"/>
      <c r="T418" s="10"/>
      <c r="U418" s="14"/>
      <c r="V418" s="131"/>
      <c r="W418" s="9"/>
      <c r="X418" s="9"/>
      <c r="Y418" s="9"/>
      <c r="Z418" s="11"/>
      <c r="AA418" s="11"/>
      <c r="AB418" s="128"/>
      <c r="AC418" s="12"/>
      <c r="AD418" s="12"/>
      <c r="AE418" s="12"/>
      <c r="AF418" s="12"/>
      <c r="AG418" s="11"/>
    </row>
    <row r="419" spans="1:33" s="1" customFormat="1">
      <c r="A419" s="12"/>
      <c r="B419" s="9"/>
      <c r="C419" s="9"/>
      <c r="D419" s="9"/>
      <c r="E419" s="9"/>
      <c r="F419" s="9"/>
      <c r="G419" s="9"/>
      <c r="H419" s="9"/>
      <c r="I419" s="9"/>
      <c r="J419" s="9"/>
      <c r="K419" s="9"/>
      <c r="L419" s="9"/>
      <c r="M419" s="9"/>
      <c r="N419" s="9"/>
      <c r="O419" s="9"/>
      <c r="P419" s="9"/>
      <c r="Q419" s="9"/>
      <c r="R419" s="9"/>
      <c r="S419" s="9"/>
      <c r="T419" s="10"/>
      <c r="U419" s="14"/>
      <c r="V419" s="131"/>
      <c r="W419" s="9"/>
      <c r="X419" s="9"/>
      <c r="Y419" s="9"/>
      <c r="Z419" s="11"/>
      <c r="AA419" s="11"/>
      <c r="AB419" s="128"/>
      <c r="AC419" s="12"/>
      <c r="AD419" s="12"/>
      <c r="AE419" s="12"/>
      <c r="AF419" s="12"/>
      <c r="AG419" s="11"/>
    </row>
    <row r="420" spans="1:33" s="1" customFormat="1">
      <c r="A420" s="12"/>
      <c r="B420" s="9"/>
      <c r="C420" s="9"/>
      <c r="D420" s="9"/>
      <c r="E420" s="9"/>
      <c r="F420" s="9"/>
      <c r="G420" s="9"/>
      <c r="H420" s="9"/>
      <c r="I420" s="9"/>
      <c r="J420" s="9"/>
      <c r="K420" s="9"/>
      <c r="L420" s="9"/>
      <c r="M420" s="9"/>
      <c r="N420" s="9"/>
      <c r="O420" s="9"/>
      <c r="P420" s="9"/>
      <c r="Q420" s="9"/>
      <c r="R420" s="9"/>
      <c r="S420" s="9"/>
      <c r="T420" s="10"/>
      <c r="U420" s="14"/>
      <c r="V420" s="131"/>
      <c r="W420" s="9"/>
      <c r="X420" s="9"/>
      <c r="Y420" s="9"/>
      <c r="Z420" s="11"/>
      <c r="AA420" s="11"/>
      <c r="AB420" s="128"/>
      <c r="AC420" s="12"/>
      <c r="AD420" s="12"/>
      <c r="AE420" s="12"/>
      <c r="AF420" s="12"/>
      <c r="AG420" s="11"/>
    </row>
    <row r="421" spans="1:33" s="1" customFormat="1">
      <c r="A421" s="12"/>
      <c r="B421" s="9"/>
      <c r="C421" s="9"/>
      <c r="D421" s="9"/>
      <c r="E421" s="9"/>
      <c r="F421" s="9"/>
      <c r="G421" s="9"/>
      <c r="H421" s="9"/>
      <c r="I421" s="9"/>
      <c r="J421" s="9"/>
      <c r="K421" s="9"/>
      <c r="L421" s="9"/>
      <c r="M421" s="9"/>
      <c r="N421" s="9"/>
      <c r="O421" s="9"/>
      <c r="P421" s="9"/>
      <c r="Q421" s="9"/>
      <c r="R421" s="9"/>
      <c r="S421" s="9"/>
      <c r="T421" s="10"/>
      <c r="U421" s="14"/>
      <c r="V421" s="131"/>
      <c r="W421" s="9"/>
      <c r="X421" s="9"/>
      <c r="Y421" s="9"/>
      <c r="Z421" s="11"/>
      <c r="AA421" s="11"/>
      <c r="AB421" s="128"/>
      <c r="AC421" s="12"/>
      <c r="AD421" s="12"/>
      <c r="AE421" s="12"/>
      <c r="AF421" s="12"/>
      <c r="AG421" s="11"/>
    </row>
    <row r="422" spans="1:33" s="1" customFormat="1">
      <c r="A422" s="12"/>
      <c r="B422" s="9"/>
      <c r="C422" s="9"/>
      <c r="D422" s="9"/>
      <c r="E422" s="9"/>
      <c r="F422" s="9"/>
      <c r="G422" s="9"/>
      <c r="H422" s="9"/>
      <c r="I422" s="9"/>
      <c r="J422" s="9"/>
      <c r="K422" s="9"/>
      <c r="L422" s="9"/>
      <c r="M422" s="9"/>
      <c r="N422" s="9"/>
      <c r="O422" s="9"/>
      <c r="P422" s="9"/>
      <c r="Q422" s="9"/>
      <c r="R422" s="9"/>
      <c r="S422" s="9"/>
      <c r="T422" s="10"/>
      <c r="U422" s="14"/>
      <c r="V422" s="131"/>
      <c r="W422" s="9"/>
      <c r="X422" s="9"/>
      <c r="Y422" s="9"/>
      <c r="Z422" s="11"/>
      <c r="AA422" s="11"/>
      <c r="AB422" s="128"/>
      <c r="AC422" s="12"/>
      <c r="AD422" s="12"/>
      <c r="AE422" s="12"/>
      <c r="AF422" s="12"/>
      <c r="AG422" s="11"/>
    </row>
    <row r="423" spans="1:33" s="1" customFormat="1">
      <c r="A423" s="12"/>
      <c r="B423" s="9"/>
      <c r="C423" s="9"/>
      <c r="D423" s="9"/>
      <c r="E423" s="9"/>
      <c r="F423" s="9"/>
      <c r="G423" s="9"/>
      <c r="H423" s="9"/>
      <c r="I423" s="9"/>
      <c r="J423" s="9"/>
      <c r="K423" s="9"/>
      <c r="L423" s="9"/>
      <c r="M423" s="9"/>
      <c r="N423" s="9"/>
      <c r="O423" s="9"/>
      <c r="P423" s="9"/>
      <c r="Q423" s="9"/>
      <c r="R423" s="9"/>
      <c r="S423" s="9"/>
      <c r="T423" s="10"/>
      <c r="U423" s="14"/>
      <c r="V423" s="131"/>
      <c r="W423" s="9"/>
      <c r="X423" s="9"/>
      <c r="Y423" s="9"/>
      <c r="Z423" s="11"/>
      <c r="AA423" s="11"/>
      <c r="AB423" s="128"/>
      <c r="AC423" s="12"/>
      <c r="AD423" s="12"/>
      <c r="AE423" s="12"/>
      <c r="AF423" s="12"/>
      <c r="AG423" s="11"/>
    </row>
    <row r="424" spans="1:33" s="1" customFormat="1">
      <c r="A424" s="12"/>
      <c r="B424" s="9"/>
      <c r="C424" s="9"/>
      <c r="D424" s="9"/>
      <c r="E424" s="9"/>
      <c r="F424" s="9"/>
      <c r="G424" s="9"/>
      <c r="H424" s="9"/>
      <c r="I424" s="9"/>
      <c r="J424" s="9"/>
      <c r="K424" s="9"/>
      <c r="L424" s="9"/>
      <c r="M424" s="9"/>
      <c r="N424" s="9"/>
      <c r="O424" s="9"/>
      <c r="P424" s="9"/>
      <c r="Q424" s="9"/>
      <c r="R424" s="9"/>
      <c r="S424" s="9"/>
      <c r="T424" s="10"/>
      <c r="U424" s="14"/>
      <c r="V424" s="131"/>
      <c r="W424" s="9"/>
      <c r="X424" s="9"/>
      <c r="Y424" s="9"/>
      <c r="Z424" s="11"/>
      <c r="AA424" s="11"/>
      <c r="AB424" s="128"/>
      <c r="AC424" s="12"/>
      <c r="AD424" s="12"/>
      <c r="AE424" s="12"/>
      <c r="AF424" s="12"/>
      <c r="AG424" s="11"/>
    </row>
    <row r="425" spans="1:33" s="1" customFormat="1">
      <c r="A425" s="12"/>
      <c r="B425" s="9"/>
      <c r="C425" s="9"/>
      <c r="D425" s="9"/>
      <c r="E425" s="9"/>
      <c r="F425" s="9"/>
      <c r="G425" s="9"/>
      <c r="H425" s="9"/>
      <c r="I425" s="9"/>
      <c r="J425" s="9"/>
      <c r="K425" s="9"/>
      <c r="L425" s="9"/>
      <c r="M425" s="9"/>
      <c r="N425" s="9"/>
      <c r="O425" s="9"/>
      <c r="P425" s="9"/>
      <c r="Q425" s="9"/>
      <c r="R425" s="9"/>
      <c r="S425" s="9"/>
      <c r="T425" s="10"/>
      <c r="U425" s="14"/>
      <c r="V425" s="131"/>
      <c r="W425" s="9"/>
      <c r="X425" s="9"/>
      <c r="Y425" s="9"/>
      <c r="Z425" s="11"/>
      <c r="AA425" s="11"/>
      <c r="AB425" s="128"/>
      <c r="AC425" s="12"/>
      <c r="AD425" s="12"/>
      <c r="AE425" s="12"/>
      <c r="AF425" s="12"/>
      <c r="AG425" s="11"/>
    </row>
    <row r="426" spans="1:33" s="1" customFormat="1">
      <c r="A426" s="12"/>
      <c r="B426" s="9"/>
      <c r="C426" s="9"/>
      <c r="D426" s="9"/>
      <c r="E426" s="9"/>
      <c r="F426" s="9"/>
      <c r="G426" s="9"/>
      <c r="H426" s="9"/>
      <c r="I426" s="9"/>
      <c r="J426" s="9"/>
      <c r="K426" s="9"/>
      <c r="L426" s="9"/>
      <c r="M426" s="9"/>
      <c r="N426" s="9"/>
      <c r="O426" s="9"/>
      <c r="P426" s="9"/>
      <c r="Q426" s="9"/>
      <c r="R426" s="9"/>
      <c r="S426" s="9"/>
      <c r="T426" s="10"/>
      <c r="U426" s="14"/>
      <c r="V426" s="131"/>
      <c r="W426" s="9"/>
      <c r="X426" s="9"/>
      <c r="Y426" s="9"/>
      <c r="Z426" s="11"/>
      <c r="AA426" s="11"/>
      <c r="AB426" s="128"/>
      <c r="AC426" s="12"/>
      <c r="AD426" s="12"/>
      <c r="AE426" s="12"/>
      <c r="AF426" s="12"/>
      <c r="AG426" s="11"/>
    </row>
    <row r="427" spans="1:33" s="1" customFormat="1">
      <c r="A427" s="12"/>
      <c r="B427" s="9"/>
      <c r="C427" s="9"/>
      <c r="D427" s="9"/>
      <c r="E427" s="9"/>
      <c r="F427" s="9"/>
      <c r="G427" s="9"/>
      <c r="H427" s="9"/>
      <c r="I427" s="9"/>
      <c r="J427" s="9"/>
      <c r="K427" s="9"/>
      <c r="L427" s="9"/>
      <c r="M427" s="9"/>
      <c r="N427" s="9"/>
      <c r="O427" s="9"/>
      <c r="P427" s="9"/>
      <c r="Q427" s="9"/>
      <c r="R427" s="9"/>
      <c r="S427" s="9"/>
      <c r="T427" s="10"/>
      <c r="U427" s="14"/>
      <c r="V427" s="131"/>
      <c r="W427" s="9"/>
      <c r="X427" s="9"/>
      <c r="Y427" s="9"/>
      <c r="Z427" s="11"/>
      <c r="AA427" s="11"/>
      <c r="AB427" s="128"/>
      <c r="AC427" s="12"/>
      <c r="AD427" s="12"/>
      <c r="AE427" s="12"/>
      <c r="AF427" s="12"/>
      <c r="AG427" s="11"/>
    </row>
    <row r="428" spans="1:33" s="1" customFormat="1">
      <c r="A428" s="12"/>
      <c r="B428" s="9"/>
      <c r="C428" s="9"/>
      <c r="D428" s="9"/>
      <c r="E428" s="9"/>
      <c r="F428" s="9"/>
      <c r="G428" s="9"/>
      <c r="H428" s="9"/>
      <c r="I428" s="9"/>
      <c r="J428" s="9"/>
      <c r="K428" s="9"/>
      <c r="L428" s="9"/>
      <c r="M428" s="9"/>
      <c r="N428" s="9"/>
      <c r="O428" s="9"/>
      <c r="P428" s="9"/>
      <c r="Q428" s="9"/>
      <c r="R428" s="9"/>
      <c r="S428" s="9"/>
      <c r="T428" s="10"/>
      <c r="U428" s="14"/>
      <c r="V428" s="131"/>
      <c r="W428" s="9"/>
      <c r="X428" s="9"/>
      <c r="Y428" s="9"/>
      <c r="Z428" s="11"/>
      <c r="AA428" s="11"/>
      <c r="AB428" s="128"/>
      <c r="AC428" s="12"/>
      <c r="AD428" s="12"/>
      <c r="AE428" s="12"/>
      <c r="AF428" s="12"/>
      <c r="AG428" s="11"/>
    </row>
    <row r="429" spans="1:33" s="1" customFormat="1">
      <c r="A429" s="12"/>
      <c r="B429" s="9"/>
      <c r="C429" s="9"/>
      <c r="D429" s="9"/>
      <c r="E429" s="9"/>
      <c r="F429" s="9"/>
      <c r="G429" s="9"/>
      <c r="H429" s="9"/>
      <c r="I429" s="9"/>
      <c r="J429" s="9"/>
      <c r="K429" s="9"/>
      <c r="L429" s="9"/>
      <c r="M429" s="9"/>
      <c r="N429" s="9"/>
      <c r="O429" s="9"/>
      <c r="P429" s="9"/>
      <c r="Q429" s="9"/>
      <c r="R429" s="9"/>
      <c r="S429" s="9"/>
      <c r="T429" s="10"/>
      <c r="U429" s="14"/>
      <c r="V429" s="131"/>
      <c r="W429" s="9"/>
      <c r="X429" s="9"/>
      <c r="Y429" s="9"/>
      <c r="Z429" s="11"/>
      <c r="AA429" s="11"/>
      <c r="AB429" s="128"/>
      <c r="AC429" s="12"/>
      <c r="AD429" s="12"/>
      <c r="AE429" s="12"/>
      <c r="AF429" s="12"/>
      <c r="AG429" s="11"/>
    </row>
    <row r="430" spans="1:33" s="1" customFormat="1">
      <c r="A430" s="12"/>
      <c r="B430" s="9"/>
      <c r="C430" s="9"/>
      <c r="D430" s="9"/>
      <c r="E430" s="9"/>
      <c r="F430" s="9"/>
      <c r="G430" s="9"/>
      <c r="H430" s="9"/>
      <c r="I430" s="9"/>
      <c r="J430" s="9"/>
      <c r="K430" s="9"/>
      <c r="L430" s="9"/>
      <c r="M430" s="9"/>
      <c r="N430" s="9"/>
      <c r="O430" s="9"/>
      <c r="P430" s="9"/>
      <c r="Q430" s="9"/>
      <c r="R430" s="9"/>
      <c r="S430" s="9"/>
      <c r="T430" s="10"/>
      <c r="U430" s="14"/>
      <c r="V430" s="131"/>
      <c r="W430" s="9"/>
      <c r="X430" s="9"/>
      <c r="Y430" s="9"/>
      <c r="Z430" s="11"/>
      <c r="AA430" s="11"/>
      <c r="AB430" s="128"/>
      <c r="AC430" s="12"/>
      <c r="AD430" s="12"/>
      <c r="AE430" s="12"/>
      <c r="AF430" s="12"/>
      <c r="AG430" s="11"/>
    </row>
    <row r="431" spans="1:33" s="1" customFormat="1">
      <c r="A431" s="12"/>
      <c r="B431" s="9"/>
      <c r="C431" s="9"/>
      <c r="D431" s="9"/>
      <c r="E431" s="9"/>
      <c r="F431" s="9"/>
      <c r="G431" s="9"/>
      <c r="H431" s="9"/>
      <c r="I431" s="9"/>
      <c r="J431" s="9"/>
      <c r="K431" s="9"/>
      <c r="L431" s="9"/>
      <c r="M431" s="9"/>
      <c r="N431" s="9"/>
      <c r="O431" s="9"/>
      <c r="P431" s="9"/>
      <c r="Q431" s="9"/>
      <c r="R431" s="9"/>
      <c r="S431" s="9"/>
      <c r="T431" s="10"/>
      <c r="U431" s="14"/>
      <c r="V431" s="131"/>
      <c r="W431" s="9"/>
      <c r="X431" s="9"/>
      <c r="Y431" s="9"/>
      <c r="Z431" s="11"/>
      <c r="AA431" s="11"/>
      <c r="AB431" s="128"/>
      <c r="AC431" s="12"/>
      <c r="AD431" s="12"/>
      <c r="AE431" s="12"/>
      <c r="AF431" s="12"/>
      <c r="AG431" s="11"/>
    </row>
    <row r="432" spans="1:33" s="1" customFormat="1">
      <c r="A432" s="12"/>
      <c r="B432" s="9"/>
      <c r="C432" s="9"/>
      <c r="D432" s="9"/>
      <c r="E432" s="9"/>
      <c r="F432" s="9"/>
      <c r="G432" s="9"/>
      <c r="H432" s="9"/>
      <c r="I432" s="9"/>
      <c r="J432" s="9"/>
      <c r="K432" s="9"/>
      <c r="L432" s="9"/>
      <c r="M432" s="9"/>
      <c r="N432" s="9"/>
      <c r="O432" s="9"/>
      <c r="P432" s="9"/>
      <c r="Q432" s="9"/>
      <c r="R432" s="9"/>
      <c r="S432" s="9"/>
      <c r="T432" s="10"/>
      <c r="U432" s="14"/>
      <c r="V432" s="131"/>
      <c r="W432" s="9"/>
      <c r="X432" s="9"/>
      <c r="Y432" s="9"/>
      <c r="Z432" s="11"/>
      <c r="AA432" s="11"/>
      <c r="AB432" s="128"/>
      <c r="AC432" s="12"/>
      <c r="AD432" s="12"/>
      <c r="AE432" s="12"/>
      <c r="AF432" s="12"/>
      <c r="AG432" s="11"/>
    </row>
    <row r="433" spans="1:33" s="1" customFormat="1">
      <c r="A433" s="12"/>
      <c r="B433" s="9"/>
      <c r="C433" s="9"/>
      <c r="D433" s="9"/>
      <c r="E433" s="9"/>
      <c r="F433" s="9"/>
      <c r="G433" s="9"/>
      <c r="H433" s="9"/>
      <c r="I433" s="9"/>
      <c r="J433" s="9"/>
      <c r="K433" s="9"/>
      <c r="L433" s="9"/>
      <c r="M433" s="9"/>
      <c r="N433" s="9"/>
      <c r="O433" s="9"/>
      <c r="P433" s="9"/>
      <c r="Q433" s="9"/>
      <c r="R433" s="9"/>
      <c r="S433" s="9"/>
      <c r="T433" s="10"/>
      <c r="U433" s="14"/>
      <c r="V433" s="131"/>
      <c r="W433" s="9"/>
      <c r="X433" s="9"/>
      <c r="Y433" s="9"/>
      <c r="Z433" s="11"/>
      <c r="AA433" s="11"/>
      <c r="AB433" s="128"/>
      <c r="AC433" s="12"/>
      <c r="AD433" s="12"/>
      <c r="AE433" s="12"/>
      <c r="AF433" s="12"/>
      <c r="AG433" s="11"/>
    </row>
    <row r="434" spans="1:33" s="1" customFormat="1">
      <c r="A434" s="12"/>
      <c r="B434" s="9"/>
      <c r="C434" s="9"/>
      <c r="D434" s="9"/>
      <c r="E434" s="9"/>
      <c r="F434" s="9"/>
      <c r="G434" s="9"/>
      <c r="H434" s="9"/>
      <c r="I434" s="9"/>
      <c r="J434" s="9"/>
      <c r="K434" s="9"/>
      <c r="L434" s="9"/>
      <c r="M434" s="9"/>
      <c r="N434" s="9"/>
      <c r="O434" s="9"/>
      <c r="P434" s="9"/>
      <c r="Q434" s="9"/>
      <c r="R434" s="9"/>
      <c r="S434" s="9"/>
      <c r="T434" s="10"/>
      <c r="U434" s="14"/>
      <c r="V434" s="131"/>
      <c r="W434" s="9"/>
      <c r="X434" s="9"/>
      <c r="Y434" s="9"/>
      <c r="Z434" s="11"/>
      <c r="AA434" s="11"/>
      <c r="AB434" s="128"/>
      <c r="AC434" s="12"/>
      <c r="AD434" s="12"/>
      <c r="AE434" s="12"/>
      <c r="AF434" s="12"/>
      <c r="AG434" s="11"/>
    </row>
    <row r="435" spans="1:33" s="1" customFormat="1">
      <c r="A435" s="12"/>
      <c r="B435" s="9"/>
      <c r="C435" s="9"/>
      <c r="D435" s="9"/>
      <c r="E435" s="9"/>
      <c r="F435" s="9"/>
      <c r="G435" s="9"/>
      <c r="H435" s="9"/>
      <c r="I435" s="9"/>
      <c r="J435" s="9"/>
      <c r="K435" s="9"/>
      <c r="L435" s="9"/>
      <c r="M435" s="9"/>
      <c r="N435" s="9"/>
      <c r="O435" s="9"/>
      <c r="P435" s="9"/>
      <c r="Q435" s="9"/>
      <c r="R435" s="9"/>
      <c r="S435" s="9"/>
      <c r="T435" s="10"/>
      <c r="U435" s="14"/>
      <c r="V435" s="131"/>
      <c r="W435" s="9"/>
      <c r="X435" s="9"/>
      <c r="Y435" s="9"/>
      <c r="Z435" s="11"/>
      <c r="AA435" s="11"/>
      <c r="AB435" s="128"/>
      <c r="AC435" s="12"/>
      <c r="AD435" s="12"/>
      <c r="AE435" s="12"/>
      <c r="AF435" s="12"/>
      <c r="AG435" s="11"/>
    </row>
    <row r="436" spans="1:33" s="1" customFormat="1">
      <c r="A436" s="12"/>
      <c r="B436" s="9"/>
      <c r="C436" s="9"/>
      <c r="D436" s="9"/>
      <c r="E436" s="9"/>
      <c r="F436" s="9"/>
      <c r="G436" s="9"/>
      <c r="H436" s="9"/>
      <c r="I436" s="9"/>
      <c r="J436" s="9"/>
      <c r="K436" s="9"/>
      <c r="L436" s="9"/>
      <c r="M436" s="9"/>
      <c r="N436" s="9"/>
      <c r="O436" s="9"/>
      <c r="P436" s="9"/>
      <c r="Q436" s="9"/>
      <c r="R436" s="9"/>
      <c r="S436" s="9"/>
      <c r="T436" s="10"/>
      <c r="U436" s="14"/>
      <c r="V436" s="131"/>
      <c r="W436" s="9"/>
      <c r="X436" s="9"/>
      <c r="Y436" s="9"/>
      <c r="Z436" s="11"/>
      <c r="AA436" s="11"/>
      <c r="AB436" s="128"/>
      <c r="AC436" s="12"/>
      <c r="AD436" s="12"/>
      <c r="AE436" s="12"/>
      <c r="AF436" s="12"/>
      <c r="AG436" s="11"/>
    </row>
    <row r="437" spans="1:33" s="1" customFormat="1">
      <c r="A437" s="12"/>
      <c r="B437" s="9"/>
      <c r="C437" s="9"/>
      <c r="D437" s="9"/>
      <c r="E437" s="9"/>
      <c r="F437" s="9"/>
      <c r="G437" s="9"/>
      <c r="H437" s="9"/>
      <c r="I437" s="9"/>
      <c r="J437" s="9"/>
      <c r="K437" s="9"/>
      <c r="L437" s="9"/>
      <c r="M437" s="9"/>
      <c r="N437" s="9"/>
      <c r="O437" s="9"/>
      <c r="P437" s="9"/>
      <c r="Q437" s="9"/>
      <c r="R437" s="9"/>
      <c r="S437" s="9"/>
      <c r="T437" s="10"/>
      <c r="U437" s="14"/>
      <c r="V437" s="131"/>
      <c r="W437" s="9"/>
      <c r="X437" s="9"/>
      <c r="Y437" s="9"/>
      <c r="Z437" s="11"/>
      <c r="AA437" s="11"/>
      <c r="AB437" s="128"/>
      <c r="AC437" s="12"/>
      <c r="AD437" s="12"/>
      <c r="AE437" s="12"/>
      <c r="AF437" s="12"/>
      <c r="AG437" s="11"/>
    </row>
    <row r="438" spans="1:33" s="1" customFormat="1">
      <c r="A438" s="12"/>
      <c r="B438" s="9"/>
      <c r="C438" s="9"/>
      <c r="D438" s="9"/>
      <c r="E438" s="9"/>
      <c r="F438" s="9"/>
      <c r="G438" s="9"/>
      <c r="H438" s="9"/>
      <c r="I438" s="9"/>
      <c r="J438" s="9"/>
      <c r="K438" s="9"/>
      <c r="L438" s="9"/>
      <c r="M438" s="9"/>
      <c r="N438" s="9"/>
      <c r="O438" s="9"/>
      <c r="P438" s="9"/>
      <c r="Q438" s="9"/>
      <c r="R438" s="9"/>
      <c r="S438" s="9"/>
      <c r="T438" s="10"/>
      <c r="U438" s="14"/>
      <c r="V438" s="131"/>
      <c r="W438" s="9"/>
      <c r="X438" s="9"/>
      <c r="Y438" s="9"/>
      <c r="Z438" s="11"/>
      <c r="AA438" s="11"/>
      <c r="AB438" s="128"/>
      <c r="AC438" s="12"/>
      <c r="AD438" s="12"/>
      <c r="AE438" s="12"/>
      <c r="AF438" s="12"/>
      <c r="AG438" s="11"/>
    </row>
    <row r="439" spans="1:33" s="1" customFormat="1">
      <c r="A439" s="12"/>
      <c r="B439" s="9"/>
      <c r="C439" s="9"/>
      <c r="D439" s="9"/>
      <c r="E439" s="9"/>
      <c r="F439" s="9"/>
      <c r="G439" s="9"/>
      <c r="H439" s="9"/>
      <c r="I439" s="9"/>
      <c r="J439" s="9"/>
      <c r="K439" s="9"/>
      <c r="L439" s="9"/>
      <c r="M439" s="9"/>
      <c r="N439" s="9"/>
      <c r="O439" s="9"/>
      <c r="P439" s="9"/>
      <c r="Q439" s="9"/>
      <c r="R439" s="9"/>
      <c r="S439" s="9"/>
      <c r="T439" s="10"/>
      <c r="U439" s="14"/>
      <c r="V439" s="131"/>
      <c r="W439" s="9"/>
      <c r="X439" s="9"/>
      <c r="Y439" s="9"/>
      <c r="Z439" s="11"/>
      <c r="AA439" s="11"/>
      <c r="AB439" s="128"/>
      <c r="AC439" s="12"/>
      <c r="AD439" s="12"/>
      <c r="AE439" s="12"/>
      <c r="AF439" s="12"/>
      <c r="AG439" s="11"/>
    </row>
    <row r="440" spans="1:33" s="1" customFormat="1">
      <c r="A440" s="12"/>
      <c r="B440" s="9"/>
      <c r="C440" s="9"/>
      <c r="D440" s="9"/>
      <c r="E440" s="9"/>
      <c r="F440" s="9"/>
      <c r="G440" s="9"/>
      <c r="H440" s="9"/>
      <c r="I440" s="9"/>
      <c r="J440" s="9"/>
      <c r="K440" s="9"/>
      <c r="L440" s="9"/>
      <c r="M440" s="9"/>
      <c r="N440" s="9"/>
      <c r="O440" s="9"/>
      <c r="P440" s="9"/>
      <c r="Q440" s="9"/>
      <c r="R440" s="9"/>
      <c r="S440" s="9"/>
      <c r="T440" s="10"/>
      <c r="U440" s="14"/>
      <c r="V440" s="131"/>
      <c r="W440" s="9"/>
      <c r="X440" s="9"/>
      <c r="Y440" s="9"/>
      <c r="Z440" s="11"/>
      <c r="AA440" s="11"/>
      <c r="AB440" s="128"/>
      <c r="AC440" s="12"/>
      <c r="AD440" s="12"/>
      <c r="AE440" s="12"/>
      <c r="AF440" s="12"/>
      <c r="AG440" s="11"/>
    </row>
    <row r="441" spans="1:33" s="1" customFormat="1">
      <c r="A441" s="12"/>
      <c r="B441" s="9"/>
      <c r="C441" s="9"/>
      <c r="D441" s="9"/>
      <c r="E441" s="9"/>
      <c r="F441" s="9"/>
      <c r="G441" s="9"/>
      <c r="H441" s="9"/>
      <c r="I441" s="9"/>
      <c r="J441" s="9"/>
      <c r="K441" s="9"/>
      <c r="L441" s="9"/>
      <c r="M441" s="9"/>
      <c r="N441" s="9"/>
      <c r="O441" s="9"/>
      <c r="P441" s="9"/>
      <c r="Q441" s="9"/>
      <c r="R441" s="9"/>
      <c r="S441" s="9"/>
      <c r="T441" s="10"/>
      <c r="U441" s="14"/>
      <c r="V441" s="131"/>
      <c r="W441" s="9"/>
      <c r="X441" s="9"/>
      <c r="Y441" s="9"/>
      <c r="Z441" s="11"/>
      <c r="AA441" s="11"/>
      <c r="AB441" s="128"/>
      <c r="AC441" s="12"/>
      <c r="AD441" s="12"/>
      <c r="AE441" s="12"/>
      <c r="AF441" s="12"/>
      <c r="AG441" s="11"/>
    </row>
    <row r="442" spans="1:33" s="1" customFormat="1">
      <c r="A442" s="12"/>
      <c r="B442" s="9"/>
      <c r="C442" s="9"/>
      <c r="D442" s="9"/>
      <c r="E442" s="9"/>
      <c r="F442" s="9"/>
      <c r="G442" s="9"/>
      <c r="H442" s="9"/>
      <c r="I442" s="9"/>
      <c r="J442" s="9"/>
      <c r="K442" s="9"/>
      <c r="L442" s="9"/>
      <c r="M442" s="9"/>
      <c r="N442" s="9"/>
      <c r="O442" s="9"/>
      <c r="P442" s="9"/>
      <c r="Q442" s="9"/>
      <c r="R442" s="9"/>
      <c r="S442" s="9"/>
      <c r="T442" s="10"/>
      <c r="U442" s="14"/>
      <c r="V442" s="131"/>
      <c r="W442" s="9"/>
      <c r="X442" s="9"/>
      <c r="Y442" s="9"/>
      <c r="Z442" s="11"/>
      <c r="AA442" s="11"/>
      <c r="AB442" s="128"/>
      <c r="AC442" s="12"/>
      <c r="AD442" s="12"/>
      <c r="AE442" s="12"/>
      <c r="AF442" s="12"/>
      <c r="AG442" s="11"/>
    </row>
    <row r="443" spans="1:33" s="1" customFormat="1">
      <c r="A443" s="12"/>
      <c r="B443" s="9"/>
      <c r="C443" s="9"/>
      <c r="D443" s="9"/>
      <c r="E443" s="9"/>
      <c r="F443" s="9"/>
      <c r="G443" s="9"/>
      <c r="H443" s="9"/>
      <c r="I443" s="9"/>
      <c r="J443" s="9"/>
      <c r="K443" s="9"/>
      <c r="L443" s="9"/>
      <c r="M443" s="9"/>
      <c r="N443" s="9"/>
      <c r="O443" s="9"/>
      <c r="P443" s="9"/>
      <c r="Q443" s="9"/>
      <c r="R443" s="9"/>
      <c r="S443" s="9"/>
      <c r="T443" s="10"/>
      <c r="U443" s="14"/>
      <c r="V443" s="131"/>
      <c r="W443" s="9"/>
      <c r="X443" s="9"/>
      <c r="Y443" s="9"/>
      <c r="Z443" s="11"/>
      <c r="AA443" s="11"/>
      <c r="AB443" s="128"/>
      <c r="AC443" s="12"/>
      <c r="AD443" s="12"/>
      <c r="AE443" s="12"/>
      <c r="AF443" s="12"/>
      <c r="AG443" s="11"/>
    </row>
    <row r="444" spans="1:33" s="1" customFormat="1">
      <c r="A444" s="12"/>
      <c r="B444" s="9"/>
      <c r="C444" s="9"/>
      <c r="D444" s="9"/>
      <c r="E444" s="9"/>
      <c r="F444" s="9"/>
      <c r="G444" s="9"/>
      <c r="H444" s="9"/>
      <c r="I444" s="9"/>
      <c r="J444" s="9"/>
      <c r="K444" s="9"/>
      <c r="L444" s="9"/>
      <c r="M444" s="9"/>
      <c r="N444" s="9"/>
      <c r="O444" s="9"/>
      <c r="P444" s="9"/>
      <c r="Q444" s="9"/>
      <c r="R444" s="9"/>
      <c r="S444" s="9"/>
      <c r="T444" s="10"/>
      <c r="U444" s="14"/>
      <c r="V444" s="131"/>
      <c r="W444" s="9"/>
      <c r="X444" s="9"/>
      <c r="Y444" s="9"/>
      <c r="Z444" s="11"/>
      <c r="AA444" s="11"/>
      <c r="AB444" s="128"/>
      <c r="AC444" s="12"/>
      <c r="AD444" s="12"/>
      <c r="AE444" s="12"/>
      <c r="AF444" s="12"/>
      <c r="AG444" s="11"/>
    </row>
    <row r="445" spans="1:33" s="1" customFormat="1">
      <c r="A445" s="12"/>
      <c r="B445" s="9"/>
      <c r="C445" s="9"/>
      <c r="D445" s="9"/>
      <c r="E445" s="9"/>
      <c r="F445" s="9"/>
      <c r="G445" s="9"/>
      <c r="H445" s="9"/>
      <c r="I445" s="9"/>
      <c r="J445" s="9"/>
      <c r="K445" s="9"/>
      <c r="L445" s="9"/>
      <c r="M445" s="9"/>
      <c r="N445" s="9"/>
      <c r="O445" s="9"/>
      <c r="P445" s="9"/>
      <c r="Q445" s="9"/>
      <c r="R445" s="9"/>
      <c r="S445" s="9"/>
      <c r="T445" s="10"/>
      <c r="U445" s="14"/>
      <c r="V445" s="131"/>
      <c r="W445" s="9"/>
      <c r="X445" s="9"/>
      <c r="Y445" s="9"/>
      <c r="Z445" s="11"/>
      <c r="AA445" s="11"/>
      <c r="AB445" s="128"/>
      <c r="AC445" s="12"/>
      <c r="AD445" s="12"/>
      <c r="AE445" s="12"/>
      <c r="AF445" s="12"/>
      <c r="AG445" s="11"/>
    </row>
    <row r="446" spans="1:33" s="1" customFormat="1">
      <c r="A446" s="12"/>
      <c r="B446" s="9"/>
      <c r="C446" s="9"/>
      <c r="D446" s="9"/>
      <c r="E446" s="9"/>
      <c r="F446" s="9"/>
      <c r="G446" s="9"/>
      <c r="H446" s="9"/>
      <c r="I446" s="9"/>
      <c r="J446" s="9"/>
      <c r="K446" s="9"/>
      <c r="L446" s="9"/>
      <c r="M446" s="9"/>
      <c r="N446" s="9"/>
      <c r="O446" s="9"/>
      <c r="P446" s="9"/>
      <c r="Q446" s="9"/>
      <c r="R446" s="9"/>
      <c r="S446" s="9"/>
      <c r="T446" s="10"/>
      <c r="U446" s="14"/>
      <c r="V446" s="131"/>
      <c r="W446" s="9"/>
      <c r="X446" s="9"/>
      <c r="Y446" s="9"/>
      <c r="Z446" s="11"/>
      <c r="AA446" s="11"/>
      <c r="AB446" s="128"/>
      <c r="AC446" s="12"/>
      <c r="AD446" s="12"/>
      <c r="AE446" s="12"/>
      <c r="AF446" s="12"/>
      <c r="AG446" s="11"/>
    </row>
    <row r="447" spans="1:33" s="1" customFormat="1">
      <c r="A447" s="12"/>
      <c r="B447" s="9"/>
      <c r="C447" s="9"/>
      <c r="D447" s="9"/>
      <c r="E447" s="9"/>
      <c r="F447" s="9"/>
      <c r="G447" s="9"/>
      <c r="H447" s="9"/>
      <c r="I447" s="9"/>
      <c r="J447" s="9"/>
      <c r="K447" s="9"/>
      <c r="L447" s="9"/>
      <c r="M447" s="9"/>
      <c r="N447" s="9"/>
      <c r="O447" s="9"/>
      <c r="P447" s="9"/>
      <c r="Q447" s="9"/>
      <c r="R447" s="9"/>
      <c r="S447" s="9"/>
      <c r="T447" s="10"/>
      <c r="U447" s="14"/>
      <c r="V447" s="131"/>
      <c r="W447" s="9"/>
      <c r="X447" s="9"/>
      <c r="Y447" s="9"/>
      <c r="Z447" s="11"/>
      <c r="AA447" s="11"/>
      <c r="AB447" s="128"/>
      <c r="AC447" s="12"/>
      <c r="AD447" s="12"/>
      <c r="AE447" s="12"/>
      <c r="AF447" s="12"/>
      <c r="AG447" s="11"/>
    </row>
    <row r="448" spans="1:33" s="1" customFormat="1">
      <c r="A448" s="12"/>
      <c r="B448" s="9"/>
      <c r="C448" s="9"/>
      <c r="D448" s="9"/>
      <c r="E448" s="9"/>
      <c r="F448" s="9"/>
      <c r="G448" s="9"/>
      <c r="H448" s="9"/>
      <c r="I448" s="9"/>
      <c r="J448" s="9"/>
      <c r="K448" s="9"/>
      <c r="L448" s="9"/>
      <c r="M448" s="9"/>
      <c r="N448" s="9"/>
      <c r="O448" s="9"/>
      <c r="P448" s="9"/>
      <c r="Q448" s="9"/>
      <c r="R448" s="9"/>
      <c r="S448" s="9"/>
      <c r="T448" s="10"/>
      <c r="U448" s="14"/>
      <c r="V448" s="131"/>
      <c r="W448" s="9"/>
      <c r="X448" s="9"/>
      <c r="Y448" s="9"/>
      <c r="Z448" s="11"/>
      <c r="AA448" s="11"/>
      <c r="AB448" s="128"/>
      <c r="AC448" s="12"/>
      <c r="AD448" s="12"/>
      <c r="AE448" s="12"/>
      <c r="AF448" s="12"/>
      <c r="AG448" s="11"/>
    </row>
    <row r="449" spans="1:33" s="1" customFormat="1">
      <c r="A449" s="12"/>
      <c r="B449" s="9"/>
      <c r="C449" s="9"/>
      <c r="D449" s="9"/>
      <c r="E449" s="9"/>
      <c r="F449" s="9"/>
      <c r="G449" s="9"/>
      <c r="H449" s="9"/>
      <c r="I449" s="9"/>
      <c r="J449" s="9"/>
      <c r="K449" s="9"/>
      <c r="L449" s="9"/>
      <c r="M449" s="9"/>
      <c r="N449" s="9"/>
      <c r="O449" s="9"/>
      <c r="P449" s="9"/>
      <c r="Q449" s="9"/>
      <c r="R449" s="9"/>
      <c r="S449" s="9"/>
      <c r="T449" s="10"/>
      <c r="U449" s="14"/>
      <c r="V449" s="131"/>
      <c r="W449" s="9"/>
      <c r="X449" s="9"/>
      <c r="Y449" s="9"/>
      <c r="Z449" s="11"/>
      <c r="AA449" s="11"/>
      <c r="AB449" s="128"/>
      <c r="AC449" s="12"/>
      <c r="AD449" s="12"/>
      <c r="AE449" s="12"/>
      <c r="AF449" s="12"/>
      <c r="AG449" s="11"/>
    </row>
    <row r="450" spans="1:33" s="1" customFormat="1">
      <c r="A450" s="12"/>
      <c r="B450" s="9"/>
      <c r="C450" s="9"/>
      <c r="D450" s="9"/>
      <c r="E450" s="9"/>
      <c r="F450" s="9"/>
      <c r="G450" s="9"/>
      <c r="H450" s="9"/>
      <c r="I450" s="9"/>
      <c r="J450" s="9"/>
      <c r="K450" s="9"/>
      <c r="L450" s="9"/>
      <c r="M450" s="9"/>
      <c r="N450" s="9"/>
      <c r="O450" s="9"/>
      <c r="P450" s="9"/>
      <c r="Q450" s="9"/>
      <c r="R450" s="9"/>
      <c r="S450" s="9"/>
      <c r="T450" s="10"/>
      <c r="U450" s="14"/>
      <c r="V450" s="131"/>
      <c r="W450" s="9"/>
      <c r="X450" s="9"/>
      <c r="Y450" s="9"/>
      <c r="Z450" s="11"/>
      <c r="AA450" s="11"/>
      <c r="AB450" s="128"/>
      <c r="AC450" s="12"/>
      <c r="AD450" s="12"/>
      <c r="AE450" s="12"/>
      <c r="AF450" s="12"/>
      <c r="AG450" s="11"/>
    </row>
    <row r="451" spans="1:33" s="1" customFormat="1">
      <c r="A451" s="12"/>
      <c r="B451" s="9"/>
      <c r="C451" s="9"/>
      <c r="D451" s="9"/>
      <c r="E451" s="9"/>
      <c r="F451" s="9"/>
      <c r="G451" s="9"/>
      <c r="H451" s="9"/>
      <c r="I451" s="9"/>
      <c r="J451" s="9"/>
      <c r="K451" s="9"/>
      <c r="L451" s="9"/>
      <c r="M451" s="9"/>
      <c r="N451" s="9"/>
      <c r="O451" s="9"/>
      <c r="P451" s="9"/>
      <c r="Q451" s="9"/>
      <c r="R451" s="9"/>
      <c r="S451" s="9"/>
      <c r="T451" s="10"/>
      <c r="U451" s="14"/>
      <c r="V451" s="131"/>
      <c r="W451" s="9"/>
      <c r="X451" s="9"/>
      <c r="Y451" s="9"/>
      <c r="Z451" s="11"/>
      <c r="AA451" s="11"/>
      <c r="AB451" s="128"/>
      <c r="AC451" s="12"/>
      <c r="AD451" s="12"/>
      <c r="AE451" s="12"/>
      <c r="AF451" s="12"/>
      <c r="AG451" s="11"/>
    </row>
    <row r="452" spans="1:33" s="1" customFormat="1">
      <c r="A452" s="12"/>
      <c r="B452" s="9"/>
      <c r="C452" s="9"/>
      <c r="D452" s="9"/>
      <c r="E452" s="9"/>
      <c r="F452" s="9"/>
      <c r="G452" s="9"/>
      <c r="H452" s="9"/>
      <c r="I452" s="9"/>
      <c r="J452" s="9"/>
      <c r="K452" s="9"/>
      <c r="L452" s="9"/>
      <c r="M452" s="9"/>
      <c r="N452" s="9"/>
      <c r="O452" s="9"/>
      <c r="P452" s="9"/>
      <c r="Q452" s="9"/>
      <c r="R452" s="9"/>
      <c r="S452" s="9"/>
      <c r="T452" s="10"/>
      <c r="U452" s="14"/>
      <c r="V452" s="131"/>
      <c r="W452" s="9"/>
      <c r="X452" s="9"/>
      <c r="Y452" s="9"/>
      <c r="Z452" s="11"/>
      <c r="AA452" s="11"/>
      <c r="AB452" s="128"/>
      <c r="AC452" s="12"/>
      <c r="AD452" s="12"/>
      <c r="AE452" s="12"/>
      <c r="AF452" s="12"/>
      <c r="AG452" s="11"/>
    </row>
    <row r="453" spans="1:33" s="1" customFormat="1">
      <c r="A453" s="12"/>
      <c r="B453" s="9"/>
      <c r="C453" s="9"/>
      <c r="D453" s="9"/>
      <c r="E453" s="9"/>
      <c r="F453" s="9"/>
      <c r="G453" s="9"/>
      <c r="H453" s="9"/>
      <c r="I453" s="9"/>
      <c r="J453" s="9"/>
      <c r="K453" s="9"/>
      <c r="L453" s="9"/>
      <c r="M453" s="9"/>
      <c r="N453" s="9"/>
      <c r="O453" s="9"/>
      <c r="P453" s="9"/>
      <c r="Q453" s="9"/>
      <c r="R453" s="9"/>
      <c r="S453" s="9"/>
      <c r="T453" s="10"/>
      <c r="U453" s="14"/>
      <c r="V453" s="131"/>
      <c r="W453" s="9"/>
      <c r="X453" s="9"/>
      <c r="Y453" s="9"/>
      <c r="Z453" s="11"/>
      <c r="AA453" s="11"/>
      <c r="AB453" s="128"/>
      <c r="AC453" s="12"/>
      <c r="AD453" s="12"/>
      <c r="AE453" s="12"/>
      <c r="AF453" s="12"/>
      <c r="AG453" s="11"/>
    </row>
    <row r="454" spans="1:33" s="1" customFormat="1">
      <c r="A454" s="12"/>
      <c r="B454" s="9"/>
      <c r="C454" s="9"/>
      <c r="D454" s="9"/>
      <c r="E454" s="9"/>
      <c r="F454" s="9"/>
      <c r="G454" s="9"/>
      <c r="H454" s="9"/>
      <c r="I454" s="9"/>
      <c r="J454" s="9"/>
      <c r="K454" s="9"/>
      <c r="L454" s="9"/>
      <c r="M454" s="9"/>
      <c r="N454" s="9"/>
      <c r="O454" s="9"/>
      <c r="P454" s="9"/>
      <c r="Q454" s="9"/>
      <c r="R454" s="9"/>
      <c r="S454" s="9"/>
      <c r="T454" s="10"/>
      <c r="U454" s="14"/>
      <c r="V454" s="131"/>
      <c r="W454" s="9"/>
      <c r="X454" s="9"/>
      <c r="Y454" s="9"/>
      <c r="Z454" s="11"/>
      <c r="AA454" s="11"/>
      <c r="AB454" s="128"/>
      <c r="AC454" s="12"/>
      <c r="AD454" s="12"/>
      <c r="AE454" s="12"/>
      <c r="AF454" s="12"/>
      <c r="AG454" s="11"/>
    </row>
    <row r="455" spans="1:33" s="1" customFormat="1">
      <c r="A455" s="12"/>
      <c r="B455" s="9"/>
      <c r="C455" s="9"/>
      <c r="D455" s="9"/>
      <c r="E455" s="9"/>
      <c r="F455" s="9"/>
      <c r="G455" s="9"/>
      <c r="H455" s="9"/>
      <c r="I455" s="9"/>
      <c r="J455" s="9"/>
      <c r="K455" s="9"/>
      <c r="L455" s="9"/>
      <c r="M455" s="9"/>
      <c r="N455" s="9"/>
      <c r="O455" s="9"/>
      <c r="P455" s="9"/>
      <c r="Q455" s="9"/>
      <c r="R455" s="9"/>
      <c r="S455" s="9"/>
      <c r="T455" s="10"/>
      <c r="U455" s="14"/>
      <c r="V455" s="131"/>
      <c r="W455" s="9"/>
      <c r="X455" s="9"/>
      <c r="Y455" s="9"/>
      <c r="Z455" s="11"/>
      <c r="AA455" s="11"/>
      <c r="AB455" s="128"/>
      <c r="AC455" s="12"/>
      <c r="AD455" s="12"/>
      <c r="AE455" s="12"/>
      <c r="AF455" s="12"/>
      <c r="AG455" s="11"/>
    </row>
    <row r="456" spans="1:33" s="1" customFormat="1">
      <c r="A456" s="12"/>
      <c r="B456" s="9"/>
      <c r="C456" s="9"/>
      <c r="D456" s="9"/>
      <c r="E456" s="9"/>
      <c r="F456" s="9"/>
      <c r="G456" s="9"/>
      <c r="H456" s="9"/>
      <c r="I456" s="9"/>
      <c r="J456" s="9"/>
      <c r="K456" s="9"/>
      <c r="L456" s="9"/>
      <c r="M456" s="9"/>
      <c r="N456" s="9"/>
      <c r="O456" s="9"/>
      <c r="P456" s="9"/>
      <c r="Q456" s="9"/>
      <c r="R456" s="9"/>
      <c r="S456" s="9"/>
      <c r="T456" s="10"/>
      <c r="U456" s="14"/>
      <c r="V456" s="131"/>
      <c r="W456" s="9"/>
      <c r="X456" s="9"/>
      <c r="Y456" s="9"/>
      <c r="Z456" s="11"/>
      <c r="AA456" s="11"/>
      <c r="AB456" s="128"/>
      <c r="AC456" s="12"/>
      <c r="AD456" s="12"/>
      <c r="AE456" s="12"/>
      <c r="AF456" s="12"/>
      <c r="AG456" s="11"/>
    </row>
    <row r="457" spans="1:33" s="1" customFormat="1">
      <c r="A457" s="12"/>
      <c r="B457" s="9"/>
      <c r="C457" s="9"/>
      <c r="D457" s="9"/>
      <c r="E457" s="9"/>
      <c r="F457" s="9"/>
      <c r="G457" s="9"/>
      <c r="H457" s="9"/>
      <c r="I457" s="9"/>
      <c r="J457" s="9"/>
      <c r="K457" s="9"/>
      <c r="L457" s="9"/>
      <c r="M457" s="9"/>
      <c r="N457" s="9"/>
      <c r="O457" s="9"/>
      <c r="P457" s="9"/>
      <c r="Q457" s="9"/>
      <c r="R457" s="9"/>
      <c r="S457" s="9"/>
      <c r="T457" s="10"/>
      <c r="U457" s="14"/>
      <c r="V457" s="131"/>
      <c r="W457" s="9"/>
      <c r="X457" s="9"/>
      <c r="Y457" s="9"/>
      <c r="Z457" s="11"/>
      <c r="AA457" s="11"/>
      <c r="AB457" s="128"/>
      <c r="AC457" s="12"/>
      <c r="AD457" s="12"/>
      <c r="AE457" s="12"/>
      <c r="AF457" s="12"/>
      <c r="AG457" s="11"/>
    </row>
    <row r="458" spans="1:33" s="1" customFormat="1">
      <c r="A458" s="12"/>
      <c r="B458" s="9"/>
      <c r="C458" s="9"/>
      <c r="D458" s="9"/>
      <c r="E458" s="9"/>
      <c r="F458" s="9"/>
      <c r="G458" s="9"/>
      <c r="H458" s="9"/>
      <c r="I458" s="9"/>
      <c r="J458" s="9"/>
      <c r="K458" s="9"/>
      <c r="L458" s="9"/>
      <c r="M458" s="9"/>
      <c r="N458" s="9"/>
      <c r="O458" s="9"/>
      <c r="P458" s="9"/>
      <c r="Q458" s="9"/>
      <c r="R458" s="9"/>
      <c r="S458" s="9"/>
      <c r="T458" s="10"/>
      <c r="U458" s="14"/>
      <c r="V458" s="131"/>
      <c r="W458" s="9"/>
      <c r="X458" s="9"/>
      <c r="Y458" s="9"/>
      <c r="Z458" s="11"/>
      <c r="AA458" s="11"/>
      <c r="AB458" s="128"/>
      <c r="AC458" s="12"/>
      <c r="AD458" s="12"/>
      <c r="AE458" s="12"/>
      <c r="AF458" s="12"/>
      <c r="AG458" s="11"/>
    </row>
    <row r="459" spans="1:33" s="1" customFormat="1">
      <c r="A459" s="12"/>
      <c r="B459" s="9"/>
      <c r="C459" s="9"/>
      <c r="D459" s="9"/>
      <c r="E459" s="9"/>
      <c r="F459" s="9"/>
      <c r="G459" s="9"/>
      <c r="H459" s="9"/>
      <c r="I459" s="9"/>
      <c r="J459" s="9"/>
      <c r="K459" s="9"/>
      <c r="L459" s="9"/>
      <c r="M459" s="9"/>
      <c r="N459" s="9"/>
      <c r="O459" s="9"/>
      <c r="P459" s="9"/>
      <c r="Q459" s="9"/>
      <c r="R459" s="9"/>
      <c r="S459" s="9"/>
      <c r="T459" s="10"/>
      <c r="U459" s="14"/>
      <c r="V459" s="131"/>
      <c r="W459" s="9"/>
      <c r="X459" s="9"/>
      <c r="Y459" s="9"/>
      <c r="Z459" s="11"/>
      <c r="AA459" s="11"/>
      <c r="AB459" s="128"/>
      <c r="AC459" s="12"/>
      <c r="AD459" s="12"/>
      <c r="AE459" s="12"/>
      <c r="AF459" s="12"/>
      <c r="AG459" s="11"/>
    </row>
    <row r="460" spans="1:33" s="1" customFormat="1">
      <c r="A460" s="12"/>
      <c r="B460" s="9"/>
      <c r="C460" s="9"/>
      <c r="D460" s="9"/>
      <c r="E460" s="9"/>
      <c r="F460" s="9"/>
      <c r="G460" s="9"/>
      <c r="H460" s="9"/>
      <c r="I460" s="9"/>
      <c r="J460" s="9"/>
      <c r="K460" s="9"/>
      <c r="L460" s="9"/>
      <c r="M460" s="9"/>
      <c r="N460" s="9"/>
      <c r="O460" s="9"/>
      <c r="P460" s="9"/>
      <c r="Q460" s="9"/>
      <c r="R460" s="9"/>
      <c r="S460" s="9"/>
      <c r="T460" s="10"/>
      <c r="U460" s="14"/>
      <c r="V460" s="131"/>
      <c r="W460" s="9"/>
      <c r="X460" s="9"/>
      <c r="Y460" s="9"/>
      <c r="Z460" s="11"/>
      <c r="AA460" s="11"/>
      <c r="AB460" s="128"/>
      <c r="AC460" s="12"/>
      <c r="AD460" s="12"/>
      <c r="AE460" s="12"/>
      <c r="AF460" s="12"/>
      <c r="AG460" s="11"/>
    </row>
    <row r="461" spans="1:33" s="1" customFormat="1">
      <c r="A461" s="12"/>
      <c r="B461" s="9"/>
      <c r="C461" s="9"/>
      <c r="D461" s="9"/>
      <c r="E461" s="9"/>
      <c r="F461" s="9"/>
      <c r="G461" s="9"/>
      <c r="H461" s="9"/>
      <c r="I461" s="9"/>
      <c r="J461" s="9"/>
      <c r="K461" s="9"/>
      <c r="L461" s="9"/>
      <c r="M461" s="9"/>
      <c r="N461" s="9"/>
      <c r="O461" s="9"/>
      <c r="P461" s="9"/>
      <c r="Q461" s="9"/>
      <c r="R461" s="9"/>
      <c r="S461" s="9"/>
      <c r="T461" s="10"/>
      <c r="U461" s="14"/>
      <c r="V461" s="131"/>
      <c r="W461" s="9"/>
      <c r="X461" s="9"/>
      <c r="Y461" s="9"/>
      <c r="Z461" s="11"/>
      <c r="AA461" s="11"/>
      <c r="AB461" s="128"/>
      <c r="AC461" s="12"/>
      <c r="AD461" s="12"/>
      <c r="AE461" s="12"/>
      <c r="AF461" s="12"/>
      <c r="AG461" s="11"/>
    </row>
    <row r="462" spans="1:33" s="1" customFormat="1">
      <c r="A462" s="12"/>
      <c r="B462" s="9"/>
      <c r="C462" s="9"/>
      <c r="D462" s="9"/>
      <c r="E462" s="9"/>
      <c r="F462" s="9"/>
      <c r="G462" s="9"/>
      <c r="H462" s="9"/>
      <c r="I462" s="9"/>
      <c r="J462" s="9"/>
      <c r="K462" s="9"/>
      <c r="L462" s="9"/>
      <c r="M462" s="9"/>
      <c r="N462" s="9"/>
      <c r="O462" s="9"/>
      <c r="P462" s="9"/>
      <c r="Q462" s="9"/>
      <c r="R462" s="9"/>
      <c r="S462" s="9"/>
      <c r="T462" s="10"/>
      <c r="U462" s="14"/>
      <c r="V462" s="131"/>
      <c r="W462" s="9"/>
      <c r="X462" s="9"/>
      <c r="Y462" s="9"/>
      <c r="Z462" s="11"/>
      <c r="AA462" s="11"/>
      <c r="AB462" s="128"/>
      <c r="AC462" s="12"/>
      <c r="AD462" s="12"/>
      <c r="AE462" s="12"/>
      <c r="AF462" s="12"/>
      <c r="AG462" s="11"/>
    </row>
    <row r="463" spans="1:33" s="1" customFormat="1">
      <c r="A463" s="12"/>
      <c r="B463" s="9"/>
      <c r="C463" s="9"/>
      <c r="D463" s="9"/>
      <c r="E463" s="9"/>
      <c r="F463" s="9"/>
      <c r="G463" s="9"/>
      <c r="H463" s="9"/>
      <c r="I463" s="9"/>
      <c r="J463" s="9"/>
      <c r="K463" s="9"/>
      <c r="L463" s="9"/>
      <c r="M463" s="9"/>
      <c r="N463" s="9"/>
      <c r="O463" s="9"/>
      <c r="P463" s="9"/>
      <c r="Q463" s="9"/>
      <c r="R463" s="9"/>
      <c r="S463" s="9"/>
      <c r="T463" s="10"/>
      <c r="U463" s="14"/>
      <c r="V463" s="131"/>
      <c r="W463" s="9"/>
      <c r="X463" s="9"/>
      <c r="Y463" s="9"/>
      <c r="Z463" s="11"/>
      <c r="AA463" s="11"/>
      <c r="AB463" s="128"/>
      <c r="AC463" s="12"/>
      <c r="AD463" s="12"/>
      <c r="AE463" s="12"/>
      <c r="AF463" s="12"/>
      <c r="AG463" s="11"/>
    </row>
    <row r="464" spans="1:33" s="1" customFormat="1">
      <c r="A464" s="12"/>
      <c r="B464" s="9"/>
      <c r="C464" s="9"/>
      <c r="D464" s="9"/>
      <c r="E464" s="9"/>
      <c r="F464" s="9"/>
      <c r="G464" s="9"/>
      <c r="H464" s="9"/>
      <c r="I464" s="9"/>
      <c r="J464" s="9"/>
      <c r="K464" s="9"/>
      <c r="L464" s="9"/>
      <c r="M464" s="9"/>
      <c r="N464" s="9"/>
      <c r="O464" s="9"/>
      <c r="P464" s="9"/>
      <c r="Q464" s="9"/>
      <c r="R464" s="9"/>
      <c r="S464" s="9"/>
      <c r="T464" s="10"/>
      <c r="U464" s="14"/>
      <c r="V464" s="131"/>
      <c r="W464" s="9"/>
      <c r="X464" s="9"/>
      <c r="Y464" s="9"/>
      <c r="Z464" s="11"/>
      <c r="AA464" s="11"/>
      <c r="AB464" s="128"/>
      <c r="AC464" s="12"/>
      <c r="AD464" s="12"/>
      <c r="AE464" s="12"/>
      <c r="AF464" s="12"/>
      <c r="AG464" s="11"/>
    </row>
    <row r="465" spans="1:33" s="1" customFormat="1">
      <c r="A465" s="12"/>
      <c r="B465" s="9"/>
      <c r="C465" s="9"/>
      <c r="D465" s="9"/>
      <c r="E465" s="9"/>
      <c r="F465" s="9"/>
      <c r="G465" s="9"/>
      <c r="H465" s="9"/>
      <c r="I465" s="9"/>
      <c r="J465" s="9"/>
      <c r="K465" s="9"/>
      <c r="L465" s="9"/>
      <c r="M465" s="9"/>
      <c r="N465" s="9"/>
      <c r="O465" s="9"/>
      <c r="P465" s="9"/>
      <c r="Q465" s="9"/>
      <c r="R465" s="9"/>
      <c r="S465" s="9"/>
      <c r="T465" s="10"/>
      <c r="U465" s="14"/>
      <c r="V465" s="131"/>
      <c r="W465" s="9"/>
      <c r="X465" s="9"/>
      <c r="Y465" s="9"/>
      <c r="Z465" s="11"/>
      <c r="AA465" s="11"/>
      <c r="AB465" s="128"/>
      <c r="AC465" s="12"/>
      <c r="AD465" s="12"/>
      <c r="AE465" s="12"/>
      <c r="AF465" s="12"/>
      <c r="AG465" s="11"/>
    </row>
    <row r="466" spans="1:33" s="1" customFormat="1">
      <c r="A466" s="12"/>
      <c r="B466" s="9"/>
      <c r="C466" s="9"/>
      <c r="D466" s="9"/>
      <c r="E466" s="9"/>
      <c r="F466" s="9"/>
      <c r="G466" s="9"/>
      <c r="H466" s="9"/>
      <c r="I466" s="9"/>
      <c r="J466" s="9"/>
      <c r="K466" s="9"/>
      <c r="L466" s="9"/>
      <c r="M466" s="9"/>
      <c r="N466" s="9"/>
      <c r="O466" s="9"/>
      <c r="P466" s="9"/>
      <c r="Q466" s="9"/>
      <c r="R466" s="9"/>
      <c r="S466" s="9"/>
      <c r="T466" s="10"/>
      <c r="U466" s="14"/>
      <c r="V466" s="131"/>
      <c r="W466" s="9"/>
      <c r="X466" s="9"/>
      <c r="Y466" s="9"/>
      <c r="Z466" s="11"/>
      <c r="AA466" s="11"/>
      <c r="AB466" s="128"/>
      <c r="AC466" s="12"/>
      <c r="AD466" s="12"/>
      <c r="AE466" s="12"/>
      <c r="AF466" s="12"/>
      <c r="AG466" s="11"/>
    </row>
    <row r="467" spans="1:33" s="1" customFormat="1">
      <c r="A467" s="12"/>
      <c r="B467" s="9"/>
      <c r="C467" s="9"/>
      <c r="D467" s="9"/>
      <c r="E467" s="9"/>
      <c r="F467" s="9"/>
      <c r="G467" s="9"/>
      <c r="H467" s="9"/>
      <c r="I467" s="9"/>
      <c r="J467" s="9"/>
      <c r="K467" s="9"/>
      <c r="L467" s="9"/>
      <c r="M467" s="9"/>
      <c r="N467" s="9"/>
      <c r="O467" s="9"/>
      <c r="P467" s="9"/>
      <c r="Q467" s="9"/>
      <c r="R467" s="9"/>
      <c r="S467" s="9"/>
      <c r="T467" s="10"/>
      <c r="U467" s="14"/>
      <c r="V467" s="131"/>
      <c r="W467" s="9"/>
      <c r="X467" s="9"/>
      <c r="Y467" s="9"/>
      <c r="Z467" s="11"/>
      <c r="AA467" s="11"/>
      <c r="AB467" s="128"/>
      <c r="AC467" s="12"/>
      <c r="AD467" s="12"/>
      <c r="AE467" s="12"/>
      <c r="AF467" s="12"/>
      <c r="AG467" s="11"/>
    </row>
    <row r="468" spans="1:33" s="1" customFormat="1">
      <c r="A468" s="12"/>
      <c r="B468" s="9"/>
      <c r="C468" s="9"/>
      <c r="D468" s="9"/>
      <c r="E468" s="9"/>
      <c r="F468" s="9"/>
      <c r="G468" s="9"/>
      <c r="H468" s="9"/>
      <c r="I468" s="9"/>
      <c r="J468" s="9"/>
      <c r="K468" s="9"/>
      <c r="L468" s="9"/>
      <c r="M468" s="9"/>
      <c r="N468" s="9"/>
      <c r="O468" s="9"/>
      <c r="P468" s="9"/>
      <c r="Q468" s="9"/>
      <c r="R468" s="9"/>
      <c r="S468" s="9"/>
      <c r="T468" s="10"/>
      <c r="U468" s="14"/>
      <c r="V468" s="131"/>
      <c r="W468" s="9"/>
      <c r="X468" s="9"/>
      <c r="Y468" s="9"/>
      <c r="Z468" s="11"/>
      <c r="AA468" s="11"/>
      <c r="AB468" s="128"/>
      <c r="AC468" s="12"/>
      <c r="AD468" s="12"/>
      <c r="AE468" s="12"/>
      <c r="AF468" s="12"/>
      <c r="AG468" s="11"/>
    </row>
    <row r="469" spans="1:33" s="1" customFormat="1">
      <c r="A469" s="12"/>
      <c r="B469" s="9"/>
      <c r="C469" s="9"/>
      <c r="D469" s="9"/>
      <c r="E469" s="9"/>
      <c r="F469" s="9"/>
      <c r="G469" s="9"/>
      <c r="H469" s="9"/>
      <c r="I469" s="9"/>
      <c r="J469" s="9"/>
      <c r="K469" s="9"/>
      <c r="L469" s="9"/>
      <c r="M469" s="9"/>
      <c r="N469" s="9"/>
      <c r="O469" s="9"/>
      <c r="P469" s="9"/>
      <c r="Q469" s="9"/>
      <c r="R469" s="9"/>
      <c r="S469" s="9"/>
      <c r="T469" s="10"/>
      <c r="U469" s="14"/>
      <c r="V469" s="131"/>
      <c r="W469" s="9"/>
      <c r="X469" s="9"/>
      <c r="Y469" s="9"/>
      <c r="Z469" s="11"/>
      <c r="AA469" s="11"/>
      <c r="AB469" s="128"/>
      <c r="AC469" s="12"/>
      <c r="AD469" s="12"/>
      <c r="AE469" s="12"/>
      <c r="AF469" s="12"/>
      <c r="AG469" s="11"/>
    </row>
    <row r="470" spans="1:33" s="1" customFormat="1">
      <c r="A470" s="12"/>
      <c r="B470" s="9"/>
      <c r="C470" s="9"/>
      <c r="D470" s="9"/>
      <c r="E470" s="9"/>
      <c r="F470" s="9"/>
      <c r="G470" s="9"/>
      <c r="H470" s="9"/>
      <c r="I470" s="9"/>
      <c r="J470" s="9"/>
      <c r="K470" s="9"/>
      <c r="L470" s="9"/>
      <c r="M470" s="9"/>
      <c r="N470" s="9"/>
      <c r="O470" s="9"/>
      <c r="P470" s="9"/>
      <c r="Q470" s="9"/>
      <c r="R470" s="9"/>
      <c r="S470" s="9"/>
      <c r="T470" s="10"/>
      <c r="U470" s="14"/>
      <c r="V470" s="131"/>
      <c r="W470" s="9"/>
      <c r="X470" s="9"/>
      <c r="Y470" s="9"/>
      <c r="Z470" s="11"/>
      <c r="AA470" s="11"/>
      <c r="AB470" s="128"/>
      <c r="AC470" s="12"/>
      <c r="AD470" s="12"/>
      <c r="AE470" s="12"/>
      <c r="AF470" s="12"/>
      <c r="AG470" s="11"/>
    </row>
    <row r="471" spans="1:33" s="1" customFormat="1">
      <c r="A471" s="12"/>
      <c r="B471" s="9"/>
      <c r="C471" s="9"/>
      <c r="D471" s="9"/>
      <c r="E471" s="9"/>
      <c r="F471" s="9"/>
      <c r="G471" s="9"/>
      <c r="H471" s="9"/>
      <c r="I471" s="9"/>
      <c r="J471" s="9"/>
      <c r="K471" s="9"/>
      <c r="L471" s="9"/>
      <c r="M471" s="9"/>
      <c r="N471" s="9"/>
      <c r="O471" s="9"/>
      <c r="P471" s="9"/>
      <c r="Q471" s="9"/>
      <c r="R471" s="9"/>
      <c r="S471" s="9"/>
      <c r="T471" s="10"/>
      <c r="U471" s="14"/>
      <c r="V471" s="131"/>
      <c r="W471" s="9"/>
      <c r="X471" s="9"/>
      <c r="Y471" s="9"/>
      <c r="Z471" s="11"/>
      <c r="AA471" s="11"/>
      <c r="AB471" s="128"/>
      <c r="AC471" s="12"/>
      <c r="AD471" s="12"/>
      <c r="AE471" s="12"/>
      <c r="AF471" s="12"/>
      <c r="AG471" s="11"/>
    </row>
    <row r="472" spans="1:33" s="1" customFormat="1">
      <c r="A472" s="12"/>
      <c r="B472" s="9"/>
      <c r="C472" s="9"/>
      <c r="D472" s="9"/>
      <c r="E472" s="9"/>
      <c r="F472" s="9"/>
      <c r="G472" s="9"/>
      <c r="H472" s="9"/>
      <c r="I472" s="9"/>
      <c r="J472" s="9"/>
      <c r="K472" s="9"/>
      <c r="L472" s="9"/>
      <c r="M472" s="9"/>
      <c r="N472" s="9"/>
      <c r="O472" s="9"/>
      <c r="P472" s="9"/>
      <c r="Q472" s="9"/>
      <c r="R472" s="9"/>
      <c r="S472" s="9"/>
      <c r="T472" s="10"/>
      <c r="U472" s="14"/>
      <c r="V472" s="131"/>
      <c r="W472" s="9"/>
      <c r="X472" s="9"/>
      <c r="Y472" s="9"/>
      <c r="Z472" s="11"/>
      <c r="AA472" s="11"/>
      <c r="AB472" s="128"/>
      <c r="AC472" s="12"/>
      <c r="AD472" s="12"/>
      <c r="AE472" s="12"/>
      <c r="AF472" s="12"/>
      <c r="AG472" s="11"/>
    </row>
    <row r="473" spans="1:33" s="1" customFormat="1">
      <c r="A473" s="12"/>
      <c r="B473" s="9"/>
      <c r="C473" s="9"/>
      <c r="D473" s="9"/>
      <c r="E473" s="9"/>
      <c r="F473" s="9"/>
      <c r="G473" s="9"/>
      <c r="H473" s="9"/>
      <c r="I473" s="9"/>
      <c r="J473" s="9"/>
      <c r="K473" s="9"/>
      <c r="L473" s="9"/>
      <c r="M473" s="9"/>
      <c r="N473" s="9"/>
      <c r="O473" s="9"/>
      <c r="P473" s="9"/>
      <c r="Q473" s="9"/>
      <c r="R473" s="9"/>
      <c r="S473" s="9"/>
      <c r="T473" s="10"/>
      <c r="U473" s="14"/>
      <c r="V473" s="131"/>
      <c r="W473" s="9"/>
      <c r="X473" s="9"/>
      <c r="Y473" s="9"/>
      <c r="Z473" s="11"/>
      <c r="AA473" s="11"/>
      <c r="AB473" s="128"/>
      <c r="AC473" s="12"/>
      <c r="AD473" s="12"/>
      <c r="AE473" s="12"/>
      <c r="AF473" s="12"/>
      <c r="AG473" s="11"/>
    </row>
    <row r="474" spans="1:33" s="1" customFormat="1">
      <c r="A474" s="12"/>
      <c r="B474" s="9"/>
      <c r="C474" s="9"/>
      <c r="D474" s="9"/>
      <c r="E474" s="9"/>
      <c r="F474" s="9"/>
      <c r="G474" s="9"/>
      <c r="H474" s="9"/>
      <c r="I474" s="9"/>
      <c r="J474" s="9"/>
      <c r="K474" s="9"/>
      <c r="L474" s="9"/>
      <c r="M474" s="9"/>
      <c r="N474" s="9"/>
      <c r="O474" s="9"/>
      <c r="P474" s="9"/>
      <c r="Q474" s="9"/>
      <c r="R474" s="9"/>
      <c r="S474" s="9"/>
      <c r="T474" s="10"/>
      <c r="U474" s="14"/>
      <c r="V474" s="131"/>
      <c r="W474" s="9"/>
      <c r="X474" s="9"/>
      <c r="Y474" s="9"/>
      <c r="Z474" s="11"/>
      <c r="AA474" s="11"/>
      <c r="AB474" s="128"/>
      <c r="AC474" s="12"/>
      <c r="AD474" s="12"/>
      <c r="AE474" s="12"/>
      <c r="AF474" s="12"/>
      <c r="AG474" s="11"/>
    </row>
    <row r="475" spans="1:33" s="1" customFormat="1">
      <c r="A475" s="12"/>
      <c r="B475" s="9"/>
      <c r="C475" s="9"/>
      <c r="D475" s="9"/>
      <c r="E475" s="9"/>
      <c r="F475" s="9"/>
      <c r="G475" s="9"/>
      <c r="H475" s="9"/>
      <c r="I475" s="9"/>
      <c r="J475" s="9"/>
      <c r="K475" s="9"/>
      <c r="L475" s="9"/>
      <c r="M475" s="9"/>
      <c r="N475" s="9"/>
      <c r="O475" s="9"/>
      <c r="P475" s="9"/>
      <c r="Q475" s="9"/>
      <c r="R475" s="9"/>
      <c r="S475" s="9"/>
      <c r="T475" s="10"/>
      <c r="U475" s="14"/>
      <c r="V475" s="131"/>
      <c r="W475" s="9"/>
      <c r="X475" s="9"/>
      <c r="Y475" s="9"/>
      <c r="Z475" s="11"/>
      <c r="AA475" s="11"/>
      <c r="AB475" s="128"/>
      <c r="AC475" s="12"/>
      <c r="AD475" s="12"/>
      <c r="AE475" s="12"/>
      <c r="AF475" s="12"/>
      <c r="AG475" s="11"/>
    </row>
    <row r="476" spans="1:33" s="1" customFormat="1">
      <c r="A476" s="12"/>
      <c r="B476" s="9"/>
      <c r="C476" s="9"/>
      <c r="D476" s="9"/>
      <c r="E476" s="9"/>
      <c r="F476" s="9"/>
      <c r="G476" s="9"/>
      <c r="H476" s="9"/>
      <c r="I476" s="9"/>
      <c r="J476" s="9"/>
      <c r="K476" s="9"/>
      <c r="L476" s="9"/>
      <c r="M476" s="9"/>
      <c r="N476" s="9"/>
      <c r="O476" s="9"/>
      <c r="P476" s="9"/>
      <c r="Q476" s="9"/>
      <c r="R476" s="9"/>
      <c r="S476" s="9"/>
      <c r="T476" s="10"/>
      <c r="U476" s="14"/>
      <c r="V476" s="131"/>
      <c r="W476" s="9"/>
      <c r="X476" s="9"/>
      <c r="Y476" s="9"/>
      <c r="Z476" s="11"/>
      <c r="AA476" s="11"/>
      <c r="AB476" s="128"/>
      <c r="AC476" s="12"/>
      <c r="AD476" s="12"/>
      <c r="AE476" s="12"/>
      <c r="AF476" s="12"/>
      <c r="AG476" s="11"/>
    </row>
    <row r="477" spans="1:33" s="1" customFormat="1">
      <c r="A477" s="12"/>
      <c r="B477" s="9"/>
      <c r="C477" s="9"/>
      <c r="D477" s="9"/>
      <c r="E477" s="9"/>
      <c r="F477" s="9"/>
      <c r="G477" s="9"/>
      <c r="H477" s="9"/>
      <c r="I477" s="9"/>
      <c r="J477" s="9"/>
      <c r="K477" s="9"/>
      <c r="L477" s="9"/>
      <c r="M477" s="9"/>
      <c r="N477" s="9"/>
      <c r="O477" s="9"/>
      <c r="P477" s="9"/>
      <c r="Q477" s="9"/>
      <c r="R477" s="9"/>
      <c r="S477" s="9"/>
      <c r="T477" s="10"/>
      <c r="U477" s="14"/>
      <c r="V477" s="131"/>
      <c r="W477" s="9"/>
      <c r="X477" s="9"/>
      <c r="Y477" s="9"/>
      <c r="Z477" s="11"/>
      <c r="AA477" s="11"/>
      <c r="AB477" s="128"/>
      <c r="AC477" s="12"/>
      <c r="AD477" s="12"/>
      <c r="AE477" s="12"/>
      <c r="AF477" s="12"/>
      <c r="AG477" s="11"/>
    </row>
    <row r="478" spans="1:33" s="1" customFormat="1">
      <c r="A478" s="12"/>
      <c r="B478" s="9"/>
      <c r="C478" s="9"/>
      <c r="D478" s="9"/>
      <c r="E478" s="9"/>
      <c r="F478" s="9"/>
      <c r="G478" s="9"/>
      <c r="H478" s="9"/>
      <c r="I478" s="9"/>
      <c r="J478" s="9"/>
      <c r="K478" s="9"/>
      <c r="L478" s="9"/>
      <c r="M478" s="9"/>
      <c r="N478" s="9"/>
      <c r="O478" s="9"/>
      <c r="P478" s="9"/>
      <c r="Q478" s="9"/>
      <c r="R478" s="9"/>
      <c r="S478" s="9"/>
      <c r="T478" s="10"/>
      <c r="U478" s="14"/>
      <c r="V478" s="131"/>
      <c r="W478" s="9"/>
      <c r="X478" s="9"/>
      <c r="Y478" s="9"/>
      <c r="Z478" s="11"/>
      <c r="AA478" s="11"/>
      <c r="AB478" s="128"/>
      <c r="AC478" s="12"/>
      <c r="AD478" s="12"/>
      <c r="AE478" s="12"/>
      <c r="AF478" s="12"/>
      <c r="AG478" s="11"/>
    </row>
    <row r="479" spans="1:33" s="1" customFormat="1">
      <c r="A479" s="12"/>
      <c r="B479" s="9"/>
      <c r="C479" s="9"/>
      <c r="D479" s="9"/>
      <c r="E479" s="9"/>
      <c r="F479" s="9"/>
      <c r="G479" s="9"/>
      <c r="H479" s="9"/>
      <c r="I479" s="9"/>
      <c r="J479" s="9"/>
      <c r="K479" s="9"/>
      <c r="L479" s="9"/>
      <c r="M479" s="9"/>
      <c r="N479" s="9"/>
      <c r="O479" s="9"/>
      <c r="P479" s="9"/>
      <c r="Q479" s="9"/>
      <c r="R479" s="9"/>
      <c r="S479" s="9"/>
      <c r="T479" s="10"/>
      <c r="U479" s="14"/>
      <c r="V479" s="131"/>
      <c r="W479" s="9"/>
      <c r="X479" s="9"/>
      <c r="Y479" s="9"/>
      <c r="Z479" s="11"/>
      <c r="AA479" s="11"/>
      <c r="AB479" s="128"/>
      <c r="AC479" s="12"/>
      <c r="AD479" s="12"/>
      <c r="AE479" s="12"/>
      <c r="AF479" s="12"/>
      <c r="AG479" s="11"/>
    </row>
    <row r="480" spans="1:33" s="1" customFormat="1">
      <c r="A480" s="12"/>
      <c r="B480" s="9"/>
      <c r="C480" s="9"/>
      <c r="D480" s="9"/>
      <c r="E480" s="9"/>
      <c r="F480" s="9"/>
      <c r="G480" s="9"/>
      <c r="H480" s="9"/>
      <c r="I480" s="9"/>
      <c r="J480" s="9"/>
      <c r="K480" s="9"/>
      <c r="L480" s="9"/>
      <c r="M480" s="9"/>
      <c r="N480" s="9"/>
      <c r="O480" s="9"/>
      <c r="P480" s="9"/>
      <c r="Q480" s="9"/>
      <c r="R480" s="9"/>
      <c r="S480" s="9"/>
      <c r="T480" s="10"/>
      <c r="U480" s="14"/>
      <c r="V480" s="131"/>
      <c r="W480" s="9"/>
      <c r="X480" s="9"/>
      <c r="Y480" s="9"/>
      <c r="Z480" s="11"/>
      <c r="AA480" s="11"/>
      <c r="AB480" s="128"/>
      <c r="AC480" s="12"/>
      <c r="AD480" s="12"/>
      <c r="AE480" s="12"/>
      <c r="AF480" s="12"/>
      <c r="AG480" s="11"/>
    </row>
    <row r="481" spans="1:33" s="1" customFormat="1">
      <c r="A481" s="12"/>
      <c r="B481" s="9"/>
      <c r="C481" s="9"/>
      <c r="D481" s="9"/>
      <c r="E481" s="9"/>
      <c r="F481" s="9"/>
      <c r="G481" s="9"/>
      <c r="H481" s="9"/>
      <c r="I481" s="9"/>
      <c r="J481" s="9"/>
      <c r="K481" s="9"/>
      <c r="L481" s="9"/>
      <c r="M481" s="9"/>
      <c r="N481" s="9"/>
      <c r="O481" s="9"/>
      <c r="P481" s="9"/>
      <c r="Q481" s="9"/>
      <c r="R481" s="9"/>
      <c r="S481" s="9"/>
      <c r="T481" s="10"/>
      <c r="U481" s="14"/>
      <c r="V481" s="131"/>
      <c r="W481" s="9"/>
      <c r="X481" s="9"/>
      <c r="Y481" s="9"/>
      <c r="Z481" s="11"/>
      <c r="AA481" s="11"/>
      <c r="AB481" s="128"/>
      <c r="AC481" s="12"/>
      <c r="AD481" s="12"/>
      <c r="AE481" s="12"/>
      <c r="AF481" s="12"/>
      <c r="AG481" s="11"/>
    </row>
    <row r="482" spans="1:33" s="1" customFormat="1">
      <c r="A482" s="12"/>
      <c r="B482" s="9"/>
      <c r="C482" s="9"/>
      <c r="D482" s="9"/>
      <c r="E482" s="9"/>
      <c r="F482" s="9"/>
      <c r="G482" s="9"/>
      <c r="H482" s="9"/>
      <c r="I482" s="9"/>
      <c r="J482" s="9"/>
      <c r="K482" s="9"/>
      <c r="L482" s="9"/>
      <c r="M482" s="9"/>
      <c r="N482" s="9"/>
      <c r="O482" s="9"/>
      <c r="P482" s="9"/>
      <c r="Q482" s="9"/>
      <c r="R482" s="9"/>
      <c r="S482" s="9"/>
      <c r="T482" s="10"/>
      <c r="U482" s="14"/>
      <c r="V482" s="131"/>
      <c r="W482" s="9"/>
      <c r="X482" s="9"/>
      <c r="Y482" s="9"/>
      <c r="Z482" s="11"/>
      <c r="AA482" s="11"/>
      <c r="AB482" s="128"/>
      <c r="AC482" s="12"/>
      <c r="AD482" s="12"/>
      <c r="AE482" s="12"/>
      <c r="AF482" s="12"/>
      <c r="AG482" s="11"/>
    </row>
    <row r="483" spans="1:33" s="1" customFormat="1">
      <c r="A483" s="12"/>
      <c r="B483" s="9"/>
      <c r="C483" s="9"/>
      <c r="D483" s="9"/>
      <c r="E483" s="9"/>
      <c r="F483" s="9"/>
      <c r="G483" s="9"/>
      <c r="H483" s="9"/>
      <c r="I483" s="9"/>
      <c r="J483" s="9"/>
      <c r="K483" s="9"/>
      <c r="L483" s="9"/>
      <c r="M483" s="9"/>
      <c r="N483" s="9"/>
      <c r="O483" s="9"/>
      <c r="P483" s="9"/>
      <c r="Q483" s="9"/>
      <c r="R483" s="9"/>
      <c r="S483" s="9"/>
      <c r="T483" s="10"/>
      <c r="U483" s="14"/>
      <c r="V483" s="131"/>
      <c r="W483" s="9"/>
      <c r="X483" s="9"/>
      <c r="Y483" s="9"/>
      <c r="Z483" s="11"/>
      <c r="AA483" s="11"/>
      <c r="AB483" s="128"/>
      <c r="AC483" s="12"/>
      <c r="AD483" s="12"/>
      <c r="AE483" s="12"/>
      <c r="AF483" s="12"/>
      <c r="AG483" s="11"/>
    </row>
    <row r="484" spans="1:33" s="1" customFormat="1">
      <c r="A484" s="12"/>
      <c r="B484" s="9"/>
      <c r="C484" s="9"/>
      <c r="D484" s="9"/>
      <c r="E484" s="9"/>
      <c r="F484" s="9"/>
      <c r="G484" s="9"/>
      <c r="H484" s="9"/>
      <c r="I484" s="9"/>
      <c r="J484" s="9"/>
      <c r="K484" s="9"/>
      <c r="L484" s="9"/>
      <c r="M484" s="9"/>
      <c r="N484" s="9"/>
      <c r="O484" s="9"/>
      <c r="P484" s="9"/>
      <c r="Q484" s="9"/>
      <c r="R484" s="9"/>
      <c r="S484" s="9"/>
      <c r="T484" s="10"/>
      <c r="U484" s="14"/>
      <c r="V484" s="131"/>
      <c r="W484" s="9"/>
      <c r="X484" s="9"/>
      <c r="Y484" s="9"/>
      <c r="Z484" s="11"/>
      <c r="AA484" s="11"/>
      <c r="AB484" s="128"/>
      <c r="AC484" s="12"/>
      <c r="AD484" s="12"/>
      <c r="AE484" s="12"/>
      <c r="AF484" s="12"/>
      <c r="AG484" s="11"/>
    </row>
    <row r="485" spans="1:33" s="1" customFormat="1">
      <c r="A485" s="12"/>
      <c r="B485" s="9"/>
      <c r="C485" s="9"/>
      <c r="D485" s="9"/>
      <c r="E485" s="9"/>
      <c r="F485" s="9"/>
      <c r="G485" s="9"/>
      <c r="H485" s="9"/>
      <c r="I485" s="9"/>
      <c r="J485" s="9"/>
      <c r="K485" s="9"/>
      <c r="L485" s="9"/>
      <c r="M485" s="9"/>
      <c r="N485" s="9"/>
      <c r="O485" s="9"/>
      <c r="P485" s="9"/>
      <c r="Q485" s="9"/>
      <c r="R485" s="9"/>
      <c r="S485" s="9"/>
      <c r="T485" s="10"/>
      <c r="U485" s="14"/>
      <c r="V485" s="131"/>
      <c r="W485" s="9"/>
      <c r="X485" s="9"/>
      <c r="Y485" s="9"/>
      <c r="Z485" s="11"/>
      <c r="AA485" s="11"/>
      <c r="AB485" s="128"/>
      <c r="AC485" s="12"/>
      <c r="AD485" s="12"/>
      <c r="AE485" s="12"/>
      <c r="AF485" s="12"/>
      <c r="AG485" s="11"/>
    </row>
    <row r="486" spans="1:33" s="1" customFormat="1">
      <c r="A486" s="12"/>
      <c r="B486" s="9"/>
      <c r="C486" s="9"/>
      <c r="D486" s="9"/>
      <c r="E486" s="9"/>
      <c r="F486" s="9"/>
      <c r="G486" s="9"/>
      <c r="H486" s="9"/>
      <c r="I486" s="9"/>
      <c r="J486" s="9"/>
      <c r="K486" s="9"/>
      <c r="L486" s="9"/>
      <c r="M486" s="9"/>
      <c r="N486" s="9"/>
      <c r="O486" s="9"/>
      <c r="P486" s="9"/>
      <c r="Q486" s="9"/>
      <c r="R486" s="9"/>
      <c r="S486" s="9"/>
      <c r="T486" s="10"/>
      <c r="U486" s="14"/>
      <c r="V486" s="131"/>
      <c r="W486" s="9"/>
      <c r="X486" s="9"/>
      <c r="Y486" s="9"/>
      <c r="Z486" s="11"/>
      <c r="AA486" s="11"/>
      <c r="AB486" s="128"/>
      <c r="AC486" s="12"/>
      <c r="AD486" s="12"/>
      <c r="AE486" s="12"/>
      <c r="AF486" s="12"/>
      <c r="AG486" s="11"/>
    </row>
    <row r="487" spans="1:33" s="1" customFormat="1">
      <c r="A487" s="12"/>
      <c r="B487" s="9"/>
      <c r="C487" s="9"/>
      <c r="D487" s="9"/>
      <c r="E487" s="9"/>
      <c r="F487" s="9"/>
      <c r="G487" s="9"/>
      <c r="H487" s="9"/>
      <c r="I487" s="9"/>
      <c r="J487" s="9"/>
      <c r="K487" s="9"/>
      <c r="L487" s="9"/>
      <c r="M487" s="9"/>
      <c r="N487" s="9"/>
      <c r="O487" s="9"/>
      <c r="P487" s="9"/>
      <c r="Q487" s="9"/>
      <c r="R487" s="9"/>
      <c r="S487" s="9"/>
      <c r="T487" s="10"/>
      <c r="U487" s="14"/>
      <c r="V487" s="131"/>
      <c r="W487" s="9"/>
      <c r="X487" s="9"/>
      <c r="Y487" s="9"/>
      <c r="Z487" s="11"/>
      <c r="AA487" s="11"/>
      <c r="AB487" s="128"/>
      <c r="AC487" s="12"/>
      <c r="AD487" s="12"/>
      <c r="AE487" s="12"/>
      <c r="AF487" s="12"/>
      <c r="AG487" s="11"/>
    </row>
    <row r="488" spans="1:33" s="1" customFormat="1">
      <c r="A488" s="12"/>
      <c r="B488" s="9"/>
      <c r="C488" s="9"/>
      <c r="D488" s="9"/>
      <c r="E488" s="9"/>
      <c r="F488" s="9"/>
      <c r="G488" s="9"/>
      <c r="H488" s="9"/>
      <c r="I488" s="9"/>
      <c r="J488" s="9"/>
      <c r="K488" s="9"/>
      <c r="L488" s="9"/>
      <c r="M488" s="9"/>
      <c r="N488" s="9"/>
      <c r="O488" s="9"/>
      <c r="P488" s="9"/>
      <c r="Q488" s="9"/>
      <c r="R488" s="9"/>
      <c r="S488" s="9"/>
      <c r="T488" s="10"/>
      <c r="U488" s="14"/>
      <c r="V488" s="131"/>
      <c r="W488" s="9"/>
      <c r="X488" s="9"/>
      <c r="Y488" s="9"/>
      <c r="Z488" s="11"/>
      <c r="AA488" s="11"/>
      <c r="AB488" s="128"/>
      <c r="AC488" s="12"/>
      <c r="AD488" s="12"/>
      <c r="AE488" s="12"/>
      <c r="AF488" s="12"/>
      <c r="AG488" s="11"/>
    </row>
    <row r="489" spans="1:33" s="1" customFormat="1">
      <c r="A489" s="12"/>
      <c r="B489" s="9"/>
      <c r="C489" s="9"/>
      <c r="D489" s="9"/>
      <c r="E489" s="9"/>
      <c r="F489" s="9"/>
      <c r="G489" s="9"/>
      <c r="H489" s="9"/>
      <c r="I489" s="9"/>
      <c r="J489" s="9"/>
      <c r="K489" s="9"/>
      <c r="L489" s="9"/>
      <c r="M489" s="9"/>
      <c r="N489" s="9"/>
      <c r="O489" s="9"/>
      <c r="P489" s="9"/>
      <c r="Q489" s="9"/>
      <c r="R489" s="9"/>
      <c r="S489" s="9"/>
      <c r="T489" s="10"/>
      <c r="U489" s="14"/>
      <c r="V489" s="131"/>
      <c r="W489" s="9"/>
      <c r="X489" s="9"/>
      <c r="Y489" s="9"/>
      <c r="Z489" s="11"/>
      <c r="AA489" s="11"/>
      <c r="AB489" s="128"/>
      <c r="AC489" s="12"/>
      <c r="AD489" s="12"/>
      <c r="AE489" s="12"/>
      <c r="AF489" s="12"/>
      <c r="AG489" s="11"/>
    </row>
    <row r="490" spans="1:33" s="1" customFormat="1">
      <c r="A490" s="12"/>
      <c r="B490" s="9"/>
      <c r="C490" s="9"/>
      <c r="D490" s="9"/>
      <c r="E490" s="9"/>
      <c r="F490" s="9"/>
      <c r="G490" s="9"/>
      <c r="H490" s="9"/>
      <c r="I490" s="9"/>
      <c r="J490" s="9"/>
      <c r="K490" s="9"/>
      <c r="L490" s="9"/>
      <c r="M490" s="9"/>
      <c r="N490" s="9"/>
      <c r="O490" s="9"/>
      <c r="P490" s="9"/>
      <c r="Q490" s="9"/>
      <c r="R490" s="9"/>
      <c r="S490" s="9"/>
      <c r="T490" s="10"/>
      <c r="U490" s="14"/>
      <c r="V490" s="131"/>
      <c r="W490" s="9"/>
      <c r="X490" s="9"/>
      <c r="Y490" s="9"/>
      <c r="Z490" s="11"/>
      <c r="AA490" s="11"/>
      <c r="AB490" s="128"/>
      <c r="AC490" s="12"/>
      <c r="AD490" s="12"/>
      <c r="AE490" s="12"/>
      <c r="AF490" s="12"/>
      <c r="AG490" s="11"/>
    </row>
    <row r="491" spans="1:33" s="1" customFormat="1">
      <c r="A491" s="12"/>
      <c r="B491" s="9"/>
      <c r="C491" s="9"/>
      <c r="D491" s="9"/>
      <c r="E491" s="9"/>
      <c r="F491" s="9"/>
      <c r="G491" s="9"/>
      <c r="H491" s="9"/>
      <c r="I491" s="9"/>
      <c r="J491" s="9"/>
      <c r="K491" s="9"/>
      <c r="L491" s="9"/>
      <c r="M491" s="9"/>
      <c r="N491" s="9"/>
      <c r="O491" s="9"/>
      <c r="P491" s="9"/>
      <c r="Q491" s="9"/>
      <c r="R491" s="9"/>
      <c r="S491" s="9"/>
      <c r="T491" s="10"/>
      <c r="U491" s="14"/>
      <c r="V491" s="131"/>
      <c r="W491" s="9"/>
      <c r="X491" s="9"/>
      <c r="Y491" s="9"/>
      <c r="Z491" s="11"/>
      <c r="AA491" s="11"/>
      <c r="AB491" s="128"/>
      <c r="AC491" s="12"/>
      <c r="AD491" s="12"/>
      <c r="AE491" s="12"/>
      <c r="AF491" s="12"/>
      <c r="AG491" s="11"/>
    </row>
    <row r="492" spans="1:33" s="1" customFormat="1">
      <c r="A492" s="12"/>
      <c r="B492" s="9"/>
      <c r="C492" s="9"/>
      <c r="D492" s="9"/>
      <c r="E492" s="9"/>
      <c r="F492" s="9"/>
      <c r="G492" s="9"/>
      <c r="H492" s="9"/>
      <c r="I492" s="9"/>
      <c r="J492" s="9"/>
      <c r="K492" s="9"/>
      <c r="L492" s="9"/>
      <c r="M492" s="9"/>
      <c r="N492" s="9"/>
      <c r="O492" s="9"/>
      <c r="P492" s="9"/>
      <c r="Q492" s="9"/>
      <c r="R492" s="9"/>
      <c r="S492" s="9"/>
      <c r="T492" s="10"/>
      <c r="U492" s="14"/>
      <c r="V492" s="131"/>
      <c r="W492" s="9"/>
      <c r="X492" s="9"/>
      <c r="Y492" s="9"/>
      <c r="Z492" s="11"/>
      <c r="AA492" s="11"/>
      <c r="AB492" s="128"/>
      <c r="AC492" s="12"/>
      <c r="AD492" s="12"/>
      <c r="AE492" s="12"/>
      <c r="AF492" s="12"/>
      <c r="AG492" s="11"/>
    </row>
    <row r="493" spans="1:33" s="1" customFormat="1">
      <c r="A493" s="12"/>
      <c r="B493" s="9"/>
      <c r="C493" s="9"/>
      <c r="D493" s="9"/>
      <c r="E493" s="9"/>
      <c r="F493" s="9"/>
      <c r="G493" s="9"/>
      <c r="H493" s="9"/>
      <c r="I493" s="9"/>
      <c r="J493" s="9"/>
      <c r="K493" s="9"/>
      <c r="L493" s="9"/>
      <c r="M493" s="9"/>
      <c r="N493" s="9"/>
      <c r="O493" s="9"/>
      <c r="P493" s="9"/>
      <c r="Q493" s="9"/>
      <c r="R493" s="9"/>
      <c r="S493" s="9"/>
      <c r="T493" s="10"/>
      <c r="U493" s="14"/>
      <c r="V493" s="131"/>
      <c r="W493" s="9"/>
      <c r="X493" s="9"/>
      <c r="Y493" s="9"/>
      <c r="Z493" s="11"/>
      <c r="AA493" s="11"/>
      <c r="AB493" s="128"/>
      <c r="AC493" s="12"/>
      <c r="AD493" s="12"/>
      <c r="AE493" s="12"/>
      <c r="AF493" s="12"/>
      <c r="AG493" s="11"/>
    </row>
    <row r="494" spans="1:33" s="1" customFormat="1">
      <c r="A494" s="12"/>
      <c r="B494" s="9"/>
      <c r="C494" s="9"/>
      <c r="D494" s="9"/>
      <c r="E494" s="9"/>
      <c r="F494" s="9"/>
      <c r="G494" s="9"/>
      <c r="H494" s="9"/>
      <c r="I494" s="9"/>
      <c r="J494" s="9"/>
      <c r="K494" s="9"/>
      <c r="L494" s="9"/>
      <c r="M494" s="9"/>
      <c r="N494" s="9"/>
      <c r="O494" s="9"/>
      <c r="P494" s="9"/>
      <c r="Q494" s="9"/>
      <c r="R494" s="9"/>
      <c r="S494" s="9"/>
      <c r="T494" s="10"/>
      <c r="U494" s="14"/>
      <c r="V494" s="131"/>
      <c r="W494" s="9"/>
      <c r="X494" s="9"/>
      <c r="Y494" s="9"/>
      <c r="Z494" s="11"/>
      <c r="AA494" s="11"/>
      <c r="AB494" s="128"/>
      <c r="AC494" s="12"/>
      <c r="AD494" s="12"/>
      <c r="AE494" s="12"/>
      <c r="AF494" s="12"/>
      <c r="AG494" s="11"/>
    </row>
    <row r="495" spans="1:33" s="1" customFormat="1">
      <c r="A495" s="12"/>
      <c r="B495" s="9"/>
      <c r="C495" s="9"/>
      <c r="D495" s="9"/>
      <c r="E495" s="9"/>
      <c r="F495" s="9"/>
      <c r="G495" s="9"/>
      <c r="H495" s="9"/>
      <c r="I495" s="9"/>
      <c r="J495" s="9"/>
      <c r="K495" s="9"/>
      <c r="L495" s="9"/>
      <c r="M495" s="9"/>
      <c r="N495" s="9"/>
      <c r="O495" s="9"/>
      <c r="P495" s="9"/>
      <c r="Q495" s="9"/>
      <c r="R495" s="9"/>
      <c r="S495" s="9"/>
      <c r="T495" s="10"/>
      <c r="U495" s="14"/>
      <c r="V495" s="131"/>
      <c r="W495" s="9"/>
      <c r="X495" s="9"/>
      <c r="Y495" s="9"/>
      <c r="Z495" s="11"/>
      <c r="AA495" s="11"/>
      <c r="AB495" s="128"/>
      <c r="AC495" s="12"/>
      <c r="AD495" s="12"/>
      <c r="AE495" s="12"/>
      <c r="AF495" s="12"/>
      <c r="AG495" s="11"/>
    </row>
    <row r="496" spans="1:33" s="1" customFormat="1">
      <c r="A496" s="12"/>
      <c r="B496" s="9"/>
      <c r="C496" s="9"/>
      <c r="D496" s="9"/>
      <c r="E496" s="9"/>
      <c r="F496" s="9"/>
      <c r="G496" s="9"/>
      <c r="H496" s="9"/>
      <c r="I496" s="9"/>
      <c r="J496" s="9"/>
      <c r="K496" s="9"/>
      <c r="L496" s="9"/>
      <c r="M496" s="9"/>
      <c r="N496" s="9"/>
      <c r="O496" s="9"/>
      <c r="P496" s="9"/>
      <c r="Q496" s="9"/>
      <c r="R496" s="9"/>
      <c r="S496" s="9"/>
      <c r="T496" s="10"/>
      <c r="U496" s="14"/>
      <c r="V496" s="131"/>
      <c r="W496" s="9"/>
      <c r="X496" s="9"/>
      <c r="Y496" s="9"/>
      <c r="Z496" s="11"/>
      <c r="AA496" s="11"/>
      <c r="AB496" s="128"/>
      <c r="AC496" s="12"/>
      <c r="AD496" s="12"/>
      <c r="AE496" s="12"/>
      <c r="AF496" s="12"/>
      <c r="AG496" s="11"/>
    </row>
    <row r="497" spans="1:33" s="1" customFormat="1">
      <c r="A497" s="12"/>
      <c r="B497" s="9"/>
      <c r="C497" s="9"/>
      <c r="D497" s="9"/>
      <c r="E497" s="9"/>
      <c r="F497" s="9"/>
      <c r="G497" s="9"/>
      <c r="H497" s="9"/>
      <c r="I497" s="9"/>
      <c r="J497" s="9"/>
      <c r="K497" s="9"/>
      <c r="L497" s="9"/>
      <c r="M497" s="9"/>
      <c r="N497" s="9"/>
      <c r="O497" s="9"/>
      <c r="P497" s="9"/>
      <c r="Q497" s="9"/>
      <c r="R497" s="9"/>
      <c r="S497" s="9"/>
      <c r="T497" s="10"/>
      <c r="U497" s="14"/>
      <c r="V497" s="131"/>
      <c r="W497" s="9"/>
      <c r="X497" s="9"/>
      <c r="Y497" s="9"/>
      <c r="Z497" s="11"/>
      <c r="AA497" s="11"/>
      <c r="AB497" s="128"/>
      <c r="AC497" s="12"/>
      <c r="AD497" s="12"/>
      <c r="AE497" s="12"/>
      <c r="AF497" s="12"/>
      <c r="AG497" s="11"/>
    </row>
    <row r="498" spans="1:33" s="1" customFormat="1">
      <c r="A498" s="12"/>
      <c r="B498" s="9"/>
      <c r="C498" s="9"/>
      <c r="D498" s="9"/>
      <c r="E498" s="9"/>
      <c r="F498" s="9"/>
      <c r="G498" s="9"/>
      <c r="H498" s="9"/>
      <c r="I498" s="9"/>
      <c r="J498" s="9"/>
      <c r="K498" s="9"/>
      <c r="L498" s="9"/>
      <c r="M498" s="9"/>
      <c r="N498" s="9"/>
      <c r="O498" s="9"/>
      <c r="P498" s="9"/>
      <c r="Q498" s="9"/>
      <c r="R498" s="9"/>
      <c r="S498" s="9"/>
      <c r="T498" s="10"/>
      <c r="U498" s="14"/>
      <c r="V498" s="131"/>
      <c r="W498" s="9"/>
      <c r="X498" s="9"/>
      <c r="Y498" s="9"/>
      <c r="Z498" s="11"/>
      <c r="AA498" s="11"/>
      <c r="AB498" s="128"/>
      <c r="AC498" s="12"/>
      <c r="AD498" s="12"/>
      <c r="AE498" s="12"/>
      <c r="AF498" s="12"/>
      <c r="AG498" s="11"/>
    </row>
    <row r="499" spans="1:33" s="1" customFormat="1">
      <c r="A499" s="12"/>
      <c r="B499" s="9"/>
      <c r="C499" s="9"/>
      <c r="D499" s="9"/>
      <c r="E499" s="9"/>
      <c r="F499" s="9"/>
      <c r="G499" s="9"/>
      <c r="H499" s="9"/>
      <c r="I499" s="9"/>
      <c r="J499" s="9"/>
      <c r="K499" s="9"/>
      <c r="L499" s="9"/>
      <c r="M499" s="9"/>
      <c r="N499" s="9"/>
      <c r="O499" s="9"/>
      <c r="P499" s="9"/>
      <c r="Q499" s="9"/>
      <c r="R499" s="9"/>
      <c r="S499" s="9"/>
      <c r="T499" s="10"/>
      <c r="U499" s="14"/>
      <c r="V499" s="131"/>
      <c r="W499" s="9"/>
      <c r="X499" s="9"/>
      <c r="Y499" s="9"/>
      <c r="Z499" s="11"/>
      <c r="AA499" s="11"/>
      <c r="AB499" s="128"/>
      <c r="AC499" s="12"/>
      <c r="AD499" s="12"/>
      <c r="AE499" s="12"/>
      <c r="AF499" s="12"/>
      <c r="AG499" s="11"/>
    </row>
    <row r="500" spans="1:33" s="1" customFormat="1">
      <c r="A500" s="12"/>
      <c r="B500" s="9"/>
      <c r="C500" s="9"/>
      <c r="D500" s="9"/>
      <c r="E500" s="9"/>
      <c r="F500" s="9"/>
      <c r="G500" s="9"/>
      <c r="H500" s="9"/>
      <c r="I500" s="9"/>
      <c r="J500" s="9"/>
      <c r="K500" s="9"/>
      <c r="L500" s="9"/>
      <c r="M500" s="9"/>
      <c r="N500" s="9"/>
      <c r="O500" s="9"/>
      <c r="P500" s="9"/>
      <c r="Q500" s="9"/>
      <c r="R500" s="9"/>
      <c r="S500" s="9"/>
      <c r="T500" s="10"/>
      <c r="U500" s="14"/>
      <c r="V500" s="131"/>
      <c r="W500" s="9"/>
      <c r="X500" s="9"/>
      <c r="Y500" s="9"/>
      <c r="Z500" s="11"/>
      <c r="AA500" s="11"/>
      <c r="AB500" s="128"/>
      <c r="AC500" s="12"/>
      <c r="AD500" s="12"/>
      <c r="AE500" s="12"/>
      <c r="AF500" s="12"/>
      <c r="AG500" s="11"/>
    </row>
    <row r="501" spans="1:33" s="1" customFormat="1">
      <c r="A501" s="12"/>
      <c r="B501" s="9"/>
      <c r="C501" s="9"/>
      <c r="D501" s="9"/>
      <c r="E501" s="9"/>
      <c r="F501" s="9"/>
      <c r="G501" s="9"/>
      <c r="H501" s="9"/>
      <c r="I501" s="9"/>
      <c r="J501" s="9"/>
      <c r="K501" s="9"/>
      <c r="L501" s="9"/>
      <c r="M501" s="9"/>
      <c r="N501" s="9"/>
      <c r="O501" s="9"/>
      <c r="P501" s="9"/>
      <c r="Q501" s="9"/>
      <c r="R501" s="9"/>
      <c r="S501" s="9"/>
      <c r="T501" s="10"/>
      <c r="U501" s="14"/>
      <c r="V501" s="131"/>
      <c r="W501" s="9"/>
      <c r="X501" s="9"/>
      <c r="Y501" s="9"/>
      <c r="Z501" s="11"/>
      <c r="AA501" s="11"/>
      <c r="AB501" s="128"/>
      <c r="AC501" s="12"/>
      <c r="AD501" s="12"/>
      <c r="AE501" s="12"/>
      <c r="AF501" s="12"/>
      <c r="AG501" s="11"/>
    </row>
    <row r="502" spans="1:33" s="1" customFormat="1">
      <c r="A502" s="12"/>
      <c r="B502" s="9"/>
      <c r="C502" s="9"/>
      <c r="D502" s="9"/>
      <c r="E502" s="9"/>
      <c r="F502" s="9"/>
      <c r="G502" s="9"/>
      <c r="H502" s="9"/>
      <c r="I502" s="9"/>
      <c r="J502" s="9"/>
      <c r="K502" s="9"/>
      <c r="L502" s="9"/>
      <c r="M502" s="9"/>
      <c r="N502" s="9"/>
      <c r="O502" s="9"/>
      <c r="P502" s="9"/>
      <c r="Q502" s="9"/>
      <c r="R502" s="9"/>
      <c r="S502" s="9"/>
      <c r="T502" s="10"/>
      <c r="U502" s="14"/>
      <c r="V502" s="131"/>
      <c r="W502" s="9"/>
      <c r="X502" s="9"/>
      <c r="Y502" s="9"/>
      <c r="Z502" s="11"/>
      <c r="AA502" s="11"/>
      <c r="AB502" s="128"/>
      <c r="AC502" s="12"/>
      <c r="AD502" s="12"/>
      <c r="AE502" s="12"/>
      <c r="AF502" s="12"/>
      <c r="AG502" s="11"/>
    </row>
    <row r="503" spans="1:33" s="1" customFormat="1">
      <c r="A503" s="12"/>
      <c r="B503" s="9"/>
      <c r="C503" s="9"/>
      <c r="D503" s="9"/>
      <c r="E503" s="9"/>
      <c r="F503" s="9"/>
      <c r="G503" s="9"/>
      <c r="H503" s="9"/>
      <c r="I503" s="9"/>
      <c r="J503" s="9"/>
      <c r="K503" s="9"/>
      <c r="L503" s="9"/>
      <c r="M503" s="9"/>
      <c r="N503" s="9"/>
      <c r="O503" s="9"/>
      <c r="P503" s="9"/>
      <c r="Q503" s="9"/>
      <c r="R503" s="9"/>
      <c r="S503" s="9"/>
      <c r="T503" s="10"/>
      <c r="U503" s="14"/>
      <c r="V503" s="131"/>
      <c r="W503" s="9"/>
      <c r="X503" s="9"/>
      <c r="Y503" s="9"/>
      <c r="Z503" s="11"/>
      <c r="AA503" s="11"/>
      <c r="AB503" s="128"/>
      <c r="AC503" s="12"/>
      <c r="AD503" s="12"/>
      <c r="AE503" s="12"/>
      <c r="AF503" s="12"/>
      <c r="AG503" s="11"/>
    </row>
    <row r="504" spans="1:33" s="1" customFormat="1">
      <c r="A504" s="12"/>
      <c r="B504" s="9"/>
      <c r="C504" s="9"/>
      <c r="D504" s="9"/>
      <c r="E504" s="9"/>
      <c r="F504" s="9"/>
      <c r="G504" s="9"/>
      <c r="H504" s="9"/>
      <c r="I504" s="9"/>
      <c r="J504" s="9"/>
      <c r="K504" s="9"/>
      <c r="L504" s="9"/>
      <c r="M504" s="9"/>
      <c r="N504" s="9"/>
      <c r="O504" s="9"/>
      <c r="P504" s="9"/>
      <c r="Q504" s="9"/>
      <c r="R504" s="9"/>
      <c r="S504" s="9"/>
      <c r="T504" s="10"/>
      <c r="U504" s="14"/>
      <c r="V504" s="131"/>
      <c r="W504" s="9"/>
      <c r="X504" s="9"/>
      <c r="Y504" s="9"/>
      <c r="Z504" s="11"/>
      <c r="AA504" s="11"/>
      <c r="AB504" s="128"/>
      <c r="AC504" s="12"/>
      <c r="AD504" s="12"/>
      <c r="AE504" s="12"/>
      <c r="AF504" s="12"/>
      <c r="AG504" s="11"/>
    </row>
    <row r="505" spans="1:33" s="1" customFormat="1">
      <c r="A505" s="12"/>
      <c r="B505" s="9"/>
      <c r="C505" s="9"/>
      <c r="D505" s="9"/>
      <c r="E505" s="9"/>
      <c r="F505" s="9"/>
      <c r="G505" s="9"/>
      <c r="H505" s="9"/>
      <c r="I505" s="9"/>
      <c r="J505" s="9"/>
      <c r="K505" s="9"/>
      <c r="L505" s="9"/>
      <c r="M505" s="9"/>
      <c r="N505" s="9"/>
      <c r="O505" s="9"/>
      <c r="P505" s="9"/>
      <c r="Q505" s="9"/>
      <c r="R505" s="9"/>
      <c r="S505" s="9"/>
      <c r="T505" s="10"/>
      <c r="U505" s="14"/>
      <c r="V505" s="131"/>
      <c r="W505" s="9"/>
      <c r="X505" s="9"/>
      <c r="Y505" s="9"/>
      <c r="Z505" s="11"/>
      <c r="AA505" s="11"/>
      <c r="AB505" s="128"/>
      <c r="AC505" s="12"/>
      <c r="AD505" s="12"/>
      <c r="AE505" s="12"/>
      <c r="AF505" s="12"/>
      <c r="AG505" s="11"/>
    </row>
    <row r="506" spans="1:33" s="1" customFormat="1">
      <c r="A506" s="12"/>
      <c r="B506" s="9"/>
      <c r="C506" s="9"/>
      <c r="D506" s="9"/>
      <c r="E506" s="9"/>
      <c r="F506" s="9"/>
      <c r="G506" s="9"/>
      <c r="H506" s="9"/>
      <c r="I506" s="9"/>
      <c r="J506" s="9"/>
      <c r="K506" s="9"/>
      <c r="L506" s="9"/>
      <c r="M506" s="9"/>
      <c r="N506" s="9"/>
      <c r="O506" s="9"/>
      <c r="P506" s="9"/>
      <c r="Q506" s="9"/>
      <c r="R506" s="9"/>
      <c r="S506" s="9"/>
      <c r="T506" s="10"/>
      <c r="U506" s="14"/>
      <c r="V506" s="131"/>
      <c r="W506" s="9"/>
      <c r="X506" s="9"/>
      <c r="Y506" s="9"/>
      <c r="Z506" s="11"/>
      <c r="AA506" s="11"/>
      <c r="AB506" s="128"/>
      <c r="AC506" s="12"/>
      <c r="AD506" s="12"/>
      <c r="AE506" s="12"/>
      <c r="AF506" s="12"/>
      <c r="AG506" s="11"/>
    </row>
    <row r="507" spans="1:33" s="1" customFormat="1">
      <c r="A507" s="12"/>
      <c r="B507" s="9"/>
      <c r="C507" s="9"/>
      <c r="D507" s="9"/>
      <c r="E507" s="9"/>
      <c r="F507" s="9"/>
      <c r="G507" s="9"/>
      <c r="H507" s="9"/>
      <c r="I507" s="9"/>
      <c r="J507" s="9"/>
      <c r="K507" s="9"/>
      <c r="L507" s="9"/>
      <c r="M507" s="9"/>
      <c r="N507" s="9"/>
      <c r="O507" s="9"/>
      <c r="P507" s="9"/>
      <c r="Q507" s="9"/>
      <c r="R507" s="9"/>
      <c r="S507" s="9"/>
      <c r="T507" s="10"/>
      <c r="U507" s="14"/>
      <c r="V507" s="131"/>
      <c r="W507" s="9"/>
      <c r="X507" s="9"/>
      <c r="Y507" s="9"/>
      <c r="Z507" s="11"/>
      <c r="AA507" s="11"/>
      <c r="AB507" s="128"/>
      <c r="AC507" s="12"/>
      <c r="AD507" s="12"/>
      <c r="AE507" s="12"/>
      <c r="AF507" s="12"/>
      <c r="AG507" s="11"/>
    </row>
    <row r="508" spans="1:33" s="1" customFormat="1">
      <c r="A508" s="12"/>
      <c r="B508" s="9"/>
      <c r="C508" s="9"/>
      <c r="D508" s="9"/>
      <c r="E508" s="9"/>
      <c r="F508" s="9"/>
      <c r="G508" s="9"/>
      <c r="H508" s="9"/>
      <c r="I508" s="9"/>
      <c r="J508" s="9"/>
      <c r="K508" s="9"/>
      <c r="L508" s="9"/>
      <c r="M508" s="9"/>
      <c r="N508" s="9"/>
      <c r="O508" s="9"/>
      <c r="P508" s="9"/>
      <c r="Q508" s="9"/>
      <c r="R508" s="9"/>
      <c r="S508" s="9"/>
      <c r="T508" s="10"/>
      <c r="U508" s="14"/>
      <c r="V508" s="131"/>
      <c r="W508" s="9"/>
      <c r="X508" s="9"/>
      <c r="Y508" s="9"/>
      <c r="Z508" s="11"/>
      <c r="AA508" s="11"/>
      <c r="AB508" s="128"/>
      <c r="AC508" s="12"/>
      <c r="AD508" s="12"/>
      <c r="AE508" s="12"/>
      <c r="AF508" s="12"/>
      <c r="AG508" s="11"/>
    </row>
    <row r="509" spans="1:33" s="1" customFormat="1">
      <c r="A509" s="12"/>
      <c r="B509" s="9"/>
      <c r="C509" s="9"/>
      <c r="D509" s="9"/>
      <c r="E509" s="9"/>
      <c r="F509" s="9"/>
      <c r="G509" s="9"/>
      <c r="H509" s="9"/>
      <c r="I509" s="9"/>
      <c r="J509" s="9"/>
      <c r="K509" s="9"/>
      <c r="L509" s="9"/>
      <c r="M509" s="9"/>
      <c r="N509" s="9"/>
      <c r="O509" s="9"/>
      <c r="P509" s="9"/>
      <c r="Q509" s="9"/>
      <c r="R509" s="9"/>
      <c r="S509" s="9"/>
      <c r="T509" s="10"/>
      <c r="U509" s="14"/>
      <c r="V509" s="131"/>
      <c r="W509" s="9"/>
      <c r="X509" s="9"/>
      <c r="Y509" s="9"/>
      <c r="Z509" s="11"/>
      <c r="AA509" s="11"/>
      <c r="AB509" s="128"/>
      <c r="AC509" s="12"/>
      <c r="AD509" s="12"/>
      <c r="AE509" s="12"/>
      <c r="AF509" s="12"/>
      <c r="AG509" s="11"/>
    </row>
    <row r="510" spans="1:33" s="1" customFormat="1">
      <c r="A510" s="12"/>
      <c r="B510" s="9"/>
      <c r="C510" s="9"/>
      <c r="D510" s="9"/>
      <c r="E510" s="9"/>
      <c r="F510" s="9"/>
      <c r="G510" s="9"/>
      <c r="H510" s="9"/>
      <c r="I510" s="9"/>
      <c r="J510" s="9"/>
      <c r="K510" s="9"/>
      <c r="L510" s="9"/>
      <c r="M510" s="9"/>
      <c r="N510" s="9"/>
      <c r="O510" s="9"/>
      <c r="P510" s="9"/>
      <c r="Q510" s="9"/>
      <c r="R510" s="9"/>
      <c r="S510" s="9"/>
      <c r="T510" s="10"/>
      <c r="U510" s="14"/>
      <c r="V510" s="131"/>
      <c r="W510" s="9"/>
      <c r="X510" s="9"/>
      <c r="Y510" s="9"/>
      <c r="Z510" s="11"/>
      <c r="AA510" s="11"/>
      <c r="AB510" s="128"/>
      <c r="AC510" s="12"/>
      <c r="AD510" s="12"/>
      <c r="AE510" s="12"/>
      <c r="AF510" s="12"/>
      <c r="AG510" s="11"/>
    </row>
    <row r="511" spans="1:33" s="1" customFormat="1">
      <c r="A511" s="12"/>
      <c r="B511" s="9"/>
      <c r="C511" s="9"/>
      <c r="D511" s="9"/>
      <c r="E511" s="9"/>
      <c r="F511" s="9"/>
      <c r="G511" s="9"/>
      <c r="H511" s="9"/>
      <c r="I511" s="9"/>
      <c r="J511" s="9"/>
      <c r="K511" s="9"/>
      <c r="L511" s="9"/>
      <c r="M511" s="9"/>
      <c r="N511" s="9"/>
      <c r="O511" s="9"/>
      <c r="P511" s="9"/>
      <c r="Q511" s="9"/>
      <c r="R511" s="9"/>
      <c r="S511" s="9"/>
      <c r="T511" s="10"/>
      <c r="U511" s="14"/>
      <c r="V511" s="131"/>
      <c r="W511" s="9"/>
      <c r="X511" s="9"/>
      <c r="Y511" s="9"/>
      <c r="Z511" s="11"/>
      <c r="AA511" s="11"/>
      <c r="AB511" s="128"/>
      <c r="AC511" s="12"/>
      <c r="AD511" s="12"/>
      <c r="AE511" s="12"/>
      <c r="AF511" s="12"/>
      <c r="AG511" s="11"/>
    </row>
    <row r="512" spans="1:33" s="1" customFormat="1">
      <c r="A512" s="12"/>
      <c r="B512" s="9"/>
      <c r="C512" s="9"/>
      <c r="D512" s="9"/>
      <c r="E512" s="9"/>
      <c r="F512" s="9"/>
      <c r="G512" s="9"/>
      <c r="H512" s="9"/>
      <c r="I512" s="9"/>
      <c r="J512" s="9"/>
      <c r="K512" s="9"/>
      <c r="L512" s="9"/>
      <c r="M512" s="9"/>
      <c r="N512" s="9"/>
      <c r="O512" s="9"/>
      <c r="P512" s="9"/>
      <c r="Q512" s="9"/>
      <c r="R512" s="9"/>
      <c r="S512" s="9"/>
      <c r="T512" s="10"/>
      <c r="U512" s="14"/>
      <c r="V512" s="131"/>
      <c r="W512" s="9"/>
      <c r="X512" s="9"/>
      <c r="Y512" s="9"/>
      <c r="Z512" s="11"/>
      <c r="AA512" s="11"/>
      <c r="AB512" s="128"/>
      <c r="AC512" s="12"/>
      <c r="AD512" s="12"/>
      <c r="AE512" s="12"/>
      <c r="AF512" s="12"/>
      <c r="AG512" s="11"/>
    </row>
    <row r="513" spans="1:33" s="1" customFormat="1">
      <c r="A513" s="12"/>
      <c r="B513" s="9"/>
      <c r="C513" s="9"/>
      <c r="D513" s="9"/>
      <c r="E513" s="9"/>
      <c r="F513" s="9"/>
      <c r="G513" s="9"/>
      <c r="H513" s="9"/>
      <c r="I513" s="9"/>
      <c r="J513" s="9"/>
      <c r="K513" s="9"/>
      <c r="L513" s="9"/>
      <c r="M513" s="9"/>
      <c r="N513" s="9"/>
      <c r="O513" s="9"/>
      <c r="P513" s="9"/>
      <c r="Q513" s="9"/>
      <c r="R513" s="9"/>
      <c r="S513" s="9"/>
      <c r="T513" s="10"/>
      <c r="U513" s="14"/>
      <c r="V513" s="131"/>
      <c r="W513" s="9"/>
      <c r="X513" s="9"/>
      <c r="Y513" s="9"/>
      <c r="Z513" s="11"/>
      <c r="AA513" s="11"/>
      <c r="AB513" s="128"/>
      <c r="AC513" s="12"/>
      <c r="AD513" s="12"/>
      <c r="AE513" s="12"/>
      <c r="AF513" s="12"/>
      <c r="AG513" s="11"/>
    </row>
    <row r="514" spans="1:33" s="1" customFormat="1">
      <c r="A514" s="12"/>
      <c r="B514" s="9"/>
      <c r="C514" s="9"/>
      <c r="D514" s="9"/>
      <c r="E514" s="9"/>
      <c r="F514" s="9"/>
      <c r="G514" s="9"/>
      <c r="H514" s="9"/>
      <c r="I514" s="9"/>
      <c r="J514" s="9"/>
      <c r="K514" s="9"/>
      <c r="L514" s="9"/>
      <c r="M514" s="9"/>
      <c r="N514" s="9"/>
      <c r="O514" s="9"/>
      <c r="P514" s="9"/>
      <c r="Q514" s="9"/>
      <c r="R514" s="9"/>
      <c r="S514" s="9"/>
      <c r="T514" s="10"/>
      <c r="U514" s="14"/>
      <c r="V514" s="131"/>
      <c r="W514" s="9"/>
      <c r="X514" s="9"/>
      <c r="Y514" s="9"/>
      <c r="Z514" s="11"/>
      <c r="AA514" s="11"/>
      <c r="AB514" s="128"/>
      <c r="AC514" s="12"/>
      <c r="AD514" s="12"/>
      <c r="AE514" s="12"/>
      <c r="AF514" s="12"/>
      <c r="AG514" s="11"/>
    </row>
    <row r="515" spans="1:33" s="1" customFormat="1">
      <c r="A515" s="12"/>
      <c r="B515" s="9"/>
      <c r="C515" s="9"/>
      <c r="D515" s="9"/>
      <c r="E515" s="9"/>
      <c r="F515" s="9"/>
      <c r="G515" s="9"/>
      <c r="H515" s="9"/>
      <c r="I515" s="9"/>
      <c r="J515" s="9"/>
      <c r="K515" s="9"/>
      <c r="L515" s="9"/>
      <c r="M515" s="9"/>
      <c r="N515" s="9"/>
      <c r="O515" s="9"/>
      <c r="P515" s="9"/>
      <c r="Q515" s="9"/>
      <c r="R515" s="9"/>
      <c r="S515" s="9"/>
      <c r="T515" s="10"/>
      <c r="U515" s="14"/>
      <c r="V515" s="131"/>
      <c r="W515" s="9"/>
      <c r="X515" s="9"/>
      <c r="Y515" s="9"/>
      <c r="Z515" s="11"/>
      <c r="AA515" s="11"/>
      <c r="AB515" s="128"/>
      <c r="AC515" s="12"/>
      <c r="AD515" s="12"/>
      <c r="AE515" s="12"/>
      <c r="AF515" s="12"/>
      <c r="AG515" s="11"/>
    </row>
    <row r="516" spans="1:33" s="1" customFormat="1">
      <c r="A516" s="12"/>
      <c r="B516" s="9"/>
      <c r="C516" s="9"/>
      <c r="D516" s="9"/>
      <c r="E516" s="9"/>
      <c r="F516" s="9"/>
      <c r="G516" s="9"/>
      <c r="H516" s="9"/>
      <c r="I516" s="9"/>
      <c r="J516" s="9"/>
      <c r="K516" s="9"/>
      <c r="L516" s="9"/>
      <c r="M516" s="9"/>
      <c r="N516" s="9"/>
      <c r="O516" s="9"/>
      <c r="P516" s="9"/>
      <c r="Q516" s="9"/>
      <c r="R516" s="9"/>
      <c r="S516" s="9"/>
      <c r="T516" s="10"/>
      <c r="U516" s="14"/>
      <c r="V516" s="131"/>
      <c r="W516" s="9"/>
      <c r="X516" s="9"/>
      <c r="Y516" s="9"/>
      <c r="Z516" s="11"/>
      <c r="AA516" s="11"/>
      <c r="AB516" s="128"/>
      <c r="AC516" s="12"/>
      <c r="AD516" s="12"/>
      <c r="AE516" s="12"/>
      <c r="AF516" s="12"/>
      <c r="AG516" s="11"/>
    </row>
    <row r="517" spans="1:33" s="1" customFormat="1">
      <c r="A517" s="12"/>
      <c r="B517" s="9"/>
      <c r="C517" s="9"/>
      <c r="D517" s="9"/>
      <c r="E517" s="9"/>
      <c r="F517" s="9"/>
      <c r="G517" s="9"/>
      <c r="H517" s="9"/>
      <c r="I517" s="9"/>
      <c r="J517" s="9"/>
      <c r="K517" s="9"/>
      <c r="L517" s="9"/>
      <c r="M517" s="9"/>
      <c r="N517" s="9"/>
      <c r="O517" s="9"/>
      <c r="P517" s="9"/>
      <c r="Q517" s="9"/>
      <c r="R517" s="9"/>
      <c r="S517" s="9"/>
      <c r="T517" s="10"/>
      <c r="U517" s="14"/>
      <c r="V517" s="131"/>
      <c r="W517" s="9"/>
      <c r="X517" s="9"/>
      <c r="Y517" s="9"/>
      <c r="Z517" s="11"/>
      <c r="AA517" s="11"/>
      <c r="AB517" s="128"/>
      <c r="AC517" s="12"/>
      <c r="AD517" s="12"/>
      <c r="AE517" s="12"/>
      <c r="AF517" s="12"/>
      <c r="AG517" s="11"/>
    </row>
    <row r="518" spans="1:33" s="1" customFormat="1">
      <c r="A518" s="12"/>
      <c r="B518" s="9"/>
      <c r="C518" s="9"/>
      <c r="D518" s="9"/>
      <c r="E518" s="9"/>
      <c r="F518" s="9"/>
      <c r="G518" s="9"/>
      <c r="H518" s="9"/>
      <c r="I518" s="9"/>
      <c r="J518" s="9"/>
      <c r="K518" s="9"/>
      <c r="L518" s="9"/>
      <c r="M518" s="9"/>
      <c r="N518" s="9"/>
      <c r="O518" s="9"/>
      <c r="P518" s="9"/>
      <c r="Q518" s="9"/>
      <c r="R518" s="9"/>
      <c r="S518" s="9"/>
      <c r="T518" s="10"/>
      <c r="U518" s="14"/>
      <c r="V518" s="131"/>
      <c r="W518" s="9"/>
      <c r="X518" s="9"/>
      <c r="Y518" s="9"/>
      <c r="Z518" s="11"/>
      <c r="AA518" s="11"/>
      <c r="AB518" s="128"/>
      <c r="AC518" s="12"/>
      <c r="AD518" s="12"/>
      <c r="AE518" s="12"/>
      <c r="AF518" s="12"/>
      <c r="AG518" s="11"/>
    </row>
    <row r="519" spans="1:33" s="1" customFormat="1">
      <c r="A519" s="12"/>
      <c r="B519" s="9"/>
      <c r="C519" s="9"/>
      <c r="D519" s="9"/>
      <c r="E519" s="9"/>
      <c r="F519" s="9"/>
      <c r="G519" s="9"/>
      <c r="H519" s="9"/>
      <c r="I519" s="9"/>
      <c r="J519" s="9"/>
      <c r="K519" s="9"/>
      <c r="L519" s="9"/>
      <c r="M519" s="9"/>
      <c r="N519" s="9"/>
      <c r="O519" s="9"/>
      <c r="P519" s="9"/>
      <c r="Q519" s="9"/>
      <c r="R519" s="9"/>
      <c r="S519" s="9"/>
      <c r="T519" s="10"/>
      <c r="U519" s="14"/>
      <c r="V519" s="131"/>
      <c r="W519" s="9"/>
      <c r="X519" s="9"/>
      <c r="Y519" s="9"/>
      <c r="Z519" s="11"/>
      <c r="AA519" s="11"/>
      <c r="AB519" s="128"/>
      <c r="AC519" s="12"/>
      <c r="AD519" s="12"/>
      <c r="AE519" s="12"/>
      <c r="AF519" s="12"/>
      <c r="AG519" s="11"/>
    </row>
    <row r="520" spans="1:33" s="1" customFormat="1">
      <c r="A520" s="12"/>
      <c r="B520" s="9"/>
      <c r="C520" s="9"/>
      <c r="D520" s="9"/>
      <c r="E520" s="9"/>
      <c r="F520" s="9"/>
      <c r="G520" s="9"/>
      <c r="H520" s="9"/>
      <c r="I520" s="9"/>
      <c r="J520" s="9"/>
      <c r="K520" s="9"/>
      <c r="L520" s="9"/>
      <c r="M520" s="9"/>
      <c r="N520" s="9"/>
      <c r="O520" s="9"/>
      <c r="P520" s="9"/>
      <c r="Q520" s="9"/>
      <c r="R520" s="9"/>
      <c r="S520" s="9"/>
      <c r="T520" s="10"/>
      <c r="U520" s="14"/>
      <c r="V520" s="131"/>
      <c r="W520" s="9"/>
      <c r="X520" s="9"/>
      <c r="Y520" s="9"/>
      <c r="Z520" s="11"/>
      <c r="AA520" s="11"/>
      <c r="AB520" s="128"/>
      <c r="AC520" s="12"/>
      <c r="AD520" s="12"/>
      <c r="AE520" s="12"/>
      <c r="AF520" s="12"/>
      <c r="AG520" s="11"/>
    </row>
    <row r="521" spans="1:33" s="1" customFormat="1">
      <c r="A521" s="12"/>
      <c r="B521" s="9"/>
      <c r="C521" s="9"/>
      <c r="D521" s="9"/>
      <c r="E521" s="9"/>
      <c r="F521" s="9"/>
      <c r="G521" s="9"/>
      <c r="H521" s="9"/>
      <c r="I521" s="9"/>
      <c r="J521" s="9"/>
      <c r="K521" s="9"/>
      <c r="L521" s="9"/>
      <c r="M521" s="9"/>
      <c r="N521" s="9"/>
      <c r="O521" s="9"/>
      <c r="P521" s="9"/>
      <c r="Q521" s="9"/>
      <c r="R521" s="9"/>
      <c r="S521" s="9"/>
      <c r="T521" s="10"/>
      <c r="U521" s="14"/>
      <c r="V521" s="131"/>
      <c r="W521" s="9"/>
      <c r="X521" s="9"/>
      <c r="Y521" s="9"/>
      <c r="Z521" s="11"/>
      <c r="AA521" s="11"/>
      <c r="AB521" s="128"/>
      <c r="AC521" s="12"/>
      <c r="AD521" s="12"/>
      <c r="AE521" s="12"/>
      <c r="AF521" s="12"/>
      <c r="AG521" s="11"/>
    </row>
    <row r="522" spans="1:33" s="1" customFormat="1">
      <c r="A522" s="12"/>
      <c r="B522" s="9"/>
      <c r="C522" s="9"/>
      <c r="D522" s="9"/>
      <c r="E522" s="9"/>
      <c r="F522" s="9"/>
      <c r="G522" s="9"/>
      <c r="H522" s="9"/>
      <c r="I522" s="9"/>
      <c r="J522" s="9"/>
      <c r="K522" s="9"/>
      <c r="L522" s="9"/>
      <c r="M522" s="9"/>
      <c r="N522" s="9"/>
      <c r="O522" s="9"/>
      <c r="P522" s="9"/>
      <c r="Q522" s="9"/>
      <c r="R522" s="9"/>
      <c r="S522" s="9"/>
      <c r="T522" s="10"/>
      <c r="U522" s="14"/>
      <c r="V522" s="131"/>
      <c r="W522" s="9"/>
      <c r="X522" s="9"/>
      <c r="Y522" s="9"/>
      <c r="Z522" s="11"/>
      <c r="AA522" s="11"/>
      <c r="AB522" s="128"/>
      <c r="AC522" s="12"/>
      <c r="AD522" s="12"/>
      <c r="AE522" s="12"/>
      <c r="AF522" s="12"/>
      <c r="AG522" s="11"/>
    </row>
    <row r="523" spans="1:33" s="1" customFormat="1">
      <c r="A523" s="12"/>
      <c r="B523" s="9"/>
      <c r="C523" s="9"/>
      <c r="D523" s="9"/>
      <c r="E523" s="9"/>
      <c r="F523" s="9"/>
      <c r="G523" s="9"/>
      <c r="H523" s="9"/>
      <c r="I523" s="9"/>
      <c r="J523" s="9"/>
      <c r="K523" s="9"/>
      <c r="L523" s="9"/>
      <c r="M523" s="9"/>
      <c r="N523" s="9"/>
      <c r="O523" s="9"/>
      <c r="P523" s="9"/>
      <c r="Q523" s="9"/>
      <c r="R523" s="9"/>
      <c r="S523" s="9"/>
      <c r="T523" s="10"/>
      <c r="U523" s="14"/>
      <c r="V523" s="131"/>
      <c r="W523" s="9"/>
      <c r="X523" s="9"/>
      <c r="Y523" s="9"/>
      <c r="Z523" s="11"/>
      <c r="AA523" s="11"/>
      <c r="AB523" s="128"/>
      <c r="AC523" s="12"/>
      <c r="AD523" s="12"/>
      <c r="AE523" s="12"/>
      <c r="AF523" s="12"/>
      <c r="AG523" s="11"/>
    </row>
    <row r="524" spans="1:33" s="1" customFormat="1">
      <c r="A524" s="12"/>
      <c r="B524" s="9"/>
      <c r="C524" s="9"/>
      <c r="D524" s="9"/>
      <c r="E524" s="9"/>
      <c r="F524" s="9"/>
      <c r="G524" s="9"/>
      <c r="H524" s="9"/>
      <c r="I524" s="9"/>
      <c r="J524" s="9"/>
      <c r="K524" s="9"/>
      <c r="L524" s="9"/>
      <c r="M524" s="9"/>
      <c r="N524" s="9"/>
      <c r="O524" s="9"/>
      <c r="P524" s="9"/>
      <c r="Q524" s="9"/>
      <c r="R524" s="9"/>
      <c r="S524" s="9"/>
      <c r="T524" s="10"/>
      <c r="U524" s="14"/>
      <c r="V524" s="131"/>
      <c r="W524" s="9"/>
      <c r="X524" s="9"/>
      <c r="Y524" s="9"/>
      <c r="Z524" s="11"/>
      <c r="AA524" s="11"/>
      <c r="AB524" s="128"/>
      <c r="AC524" s="12"/>
      <c r="AD524" s="12"/>
      <c r="AE524" s="12"/>
      <c r="AF524" s="12"/>
      <c r="AG524" s="11"/>
    </row>
    <row r="525" spans="1:33" s="1" customFormat="1">
      <c r="A525" s="12"/>
      <c r="B525" s="9"/>
      <c r="C525" s="9"/>
      <c r="D525" s="9"/>
      <c r="E525" s="9"/>
      <c r="F525" s="9"/>
      <c r="G525" s="9"/>
      <c r="H525" s="9"/>
      <c r="I525" s="9"/>
      <c r="J525" s="9"/>
      <c r="K525" s="9"/>
      <c r="L525" s="9"/>
      <c r="M525" s="9"/>
      <c r="N525" s="9"/>
      <c r="O525" s="9"/>
      <c r="P525" s="9"/>
      <c r="Q525" s="9"/>
      <c r="R525" s="9"/>
      <c r="S525" s="9"/>
      <c r="T525" s="10"/>
      <c r="U525" s="14"/>
      <c r="V525" s="131"/>
      <c r="W525" s="9"/>
      <c r="X525" s="9"/>
      <c r="Y525" s="9"/>
      <c r="Z525" s="11"/>
      <c r="AA525" s="11"/>
      <c r="AB525" s="128"/>
      <c r="AC525" s="12"/>
      <c r="AD525" s="12"/>
      <c r="AE525" s="12"/>
      <c r="AF525" s="12"/>
      <c r="AG525" s="11"/>
    </row>
    <row r="526" spans="1:33" s="1" customFormat="1">
      <c r="A526" s="12"/>
      <c r="B526" s="9"/>
      <c r="C526" s="9"/>
      <c r="D526" s="9"/>
      <c r="E526" s="9"/>
      <c r="F526" s="9"/>
      <c r="G526" s="9"/>
      <c r="H526" s="9"/>
      <c r="I526" s="9"/>
      <c r="J526" s="9"/>
      <c r="K526" s="9"/>
      <c r="L526" s="9"/>
      <c r="M526" s="9"/>
      <c r="N526" s="9"/>
      <c r="O526" s="9"/>
      <c r="P526" s="9"/>
      <c r="Q526" s="9"/>
      <c r="R526" s="9"/>
      <c r="S526" s="9"/>
      <c r="T526" s="10"/>
      <c r="U526" s="14"/>
      <c r="V526" s="131"/>
      <c r="W526" s="9"/>
      <c r="X526" s="9"/>
      <c r="Y526" s="9"/>
      <c r="Z526" s="11"/>
      <c r="AA526" s="11"/>
      <c r="AB526" s="128"/>
      <c r="AC526" s="12"/>
      <c r="AD526" s="12"/>
      <c r="AE526" s="12"/>
      <c r="AF526" s="12"/>
      <c r="AG526" s="11"/>
    </row>
    <row r="527" spans="1:33" s="1" customFormat="1">
      <c r="A527" s="12"/>
      <c r="B527" s="9"/>
      <c r="C527" s="9"/>
      <c r="D527" s="9"/>
      <c r="E527" s="9"/>
      <c r="F527" s="9"/>
      <c r="G527" s="9"/>
      <c r="H527" s="9"/>
      <c r="I527" s="9"/>
      <c r="J527" s="9"/>
      <c r="K527" s="9"/>
      <c r="L527" s="9"/>
      <c r="M527" s="9"/>
      <c r="N527" s="9"/>
      <c r="O527" s="9"/>
      <c r="P527" s="9"/>
      <c r="Q527" s="9"/>
      <c r="R527" s="9"/>
      <c r="S527" s="9"/>
      <c r="T527" s="10"/>
      <c r="U527" s="14"/>
      <c r="V527" s="131"/>
      <c r="W527" s="9"/>
      <c r="X527" s="9"/>
      <c r="Y527" s="9"/>
      <c r="Z527" s="11"/>
      <c r="AA527" s="11"/>
      <c r="AB527" s="128"/>
      <c r="AC527" s="12"/>
      <c r="AD527" s="12"/>
      <c r="AE527" s="12"/>
      <c r="AF527" s="12"/>
      <c r="AG527" s="11"/>
    </row>
    <row r="528" spans="1:33" s="1" customFormat="1">
      <c r="A528" s="12"/>
      <c r="B528" s="9"/>
      <c r="C528" s="9"/>
      <c r="D528" s="9"/>
      <c r="E528" s="9"/>
      <c r="F528" s="9"/>
      <c r="G528" s="9"/>
      <c r="H528" s="9"/>
      <c r="I528" s="9"/>
      <c r="J528" s="9"/>
      <c r="K528" s="9"/>
      <c r="L528" s="9"/>
      <c r="M528" s="9"/>
      <c r="N528" s="9"/>
      <c r="O528" s="9"/>
      <c r="P528" s="9"/>
      <c r="Q528" s="9"/>
      <c r="R528" s="9"/>
      <c r="S528" s="9"/>
      <c r="T528" s="10"/>
      <c r="U528" s="14"/>
      <c r="V528" s="131"/>
      <c r="W528" s="9"/>
      <c r="X528" s="9"/>
      <c r="Y528" s="9"/>
      <c r="Z528" s="11"/>
      <c r="AA528" s="11"/>
      <c r="AB528" s="128"/>
      <c r="AC528" s="12"/>
      <c r="AD528" s="12"/>
      <c r="AE528" s="12"/>
      <c r="AF528" s="12"/>
      <c r="AG528" s="11"/>
    </row>
    <row r="529" spans="1:33" s="1" customFormat="1">
      <c r="A529" s="12"/>
      <c r="B529" s="9"/>
      <c r="C529" s="9"/>
      <c r="D529" s="9"/>
      <c r="E529" s="9"/>
      <c r="F529" s="9"/>
      <c r="G529" s="9"/>
      <c r="H529" s="9"/>
      <c r="I529" s="9"/>
      <c r="J529" s="9"/>
      <c r="K529" s="9"/>
      <c r="L529" s="9"/>
      <c r="M529" s="9"/>
      <c r="N529" s="9"/>
      <c r="O529" s="9"/>
      <c r="P529" s="9"/>
      <c r="Q529" s="9"/>
      <c r="R529" s="9"/>
      <c r="S529" s="9"/>
      <c r="T529" s="10"/>
      <c r="U529" s="14"/>
      <c r="V529" s="131"/>
      <c r="W529" s="9"/>
      <c r="X529" s="9"/>
      <c r="Y529" s="9"/>
      <c r="Z529" s="11"/>
      <c r="AA529" s="11"/>
      <c r="AB529" s="128"/>
      <c r="AC529" s="12"/>
      <c r="AD529" s="12"/>
      <c r="AE529" s="12"/>
      <c r="AF529" s="12"/>
      <c r="AG529" s="11"/>
    </row>
    <row r="530" spans="1:33" s="1" customFormat="1">
      <c r="A530" s="12"/>
      <c r="B530" s="9"/>
      <c r="C530" s="9"/>
      <c r="D530" s="9"/>
      <c r="E530" s="9"/>
      <c r="F530" s="9"/>
      <c r="G530" s="9"/>
      <c r="H530" s="9"/>
      <c r="I530" s="9"/>
      <c r="J530" s="9"/>
      <c r="K530" s="9"/>
      <c r="L530" s="9"/>
      <c r="M530" s="9"/>
      <c r="N530" s="9"/>
      <c r="O530" s="9"/>
      <c r="P530" s="9"/>
      <c r="Q530" s="9"/>
      <c r="R530" s="9"/>
      <c r="S530" s="9"/>
      <c r="T530" s="10"/>
      <c r="U530" s="14"/>
      <c r="V530" s="131"/>
      <c r="W530" s="9"/>
      <c r="X530" s="9"/>
      <c r="Y530" s="9"/>
      <c r="Z530" s="11"/>
      <c r="AA530" s="11"/>
      <c r="AB530" s="128"/>
      <c r="AC530" s="12"/>
      <c r="AD530" s="12"/>
      <c r="AE530" s="12"/>
      <c r="AF530" s="12"/>
      <c r="AG530" s="11"/>
    </row>
    <row r="531" spans="1:33" s="1" customFormat="1">
      <c r="A531" s="12"/>
      <c r="B531" s="9"/>
      <c r="C531" s="9"/>
      <c r="D531" s="9"/>
      <c r="E531" s="9"/>
      <c r="F531" s="9"/>
      <c r="G531" s="9"/>
      <c r="H531" s="9"/>
      <c r="I531" s="9"/>
      <c r="J531" s="9"/>
      <c r="K531" s="9"/>
      <c r="L531" s="9"/>
      <c r="M531" s="9"/>
      <c r="N531" s="9"/>
      <c r="O531" s="9"/>
      <c r="P531" s="9"/>
      <c r="Q531" s="9"/>
      <c r="R531" s="9"/>
      <c r="S531" s="9"/>
      <c r="T531" s="10"/>
      <c r="U531" s="14"/>
      <c r="V531" s="131"/>
      <c r="W531" s="9"/>
      <c r="X531" s="9"/>
      <c r="Y531" s="9"/>
      <c r="Z531" s="11"/>
      <c r="AA531" s="11"/>
      <c r="AB531" s="128"/>
      <c r="AC531" s="12"/>
      <c r="AD531" s="12"/>
      <c r="AE531" s="12"/>
      <c r="AF531" s="12"/>
      <c r="AG531" s="11"/>
    </row>
    <row r="532" spans="1:33" s="1" customFormat="1">
      <c r="A532" s="12"/>
      <c r="B532" s="9"/>
      <c r="C532" s="9"/>
      <c r="D532" s="9"/>
      <c r="E532" s="9"/>
      <c r="F532" s="9"/>
      <c r="G532" s="9"/>
      <c r="H532" s="9"/>
      <c r="I532" s="9"/>
      <c r="J532" s="9"/>
      <c r="K532" s="9"/>
      <c r="L532" s="9"/>
      <c r="M532" s="9"/>
      <c r="N532" s="9"/>
      <c r="O532" s="9"/>
      <c r="P532" s="9"/>
      <c r="Q532" s="9"/>
      <c r="R532" s="9"/>
      <c r="S532" s="9"/>
      <c r="T532" s="10"/>
      <c r="U532" s="14"/>
      <c r="V532" s="131"/>
      <c r="W532" s="9"/>
      <c r="X532" s="9"/>
      <c r="Y532" s="9"/>
      <c r="Z532" s="11"/>
      <c r="AA532" s="11"/>
      <c r="AB532" s="128"/>
      <c r="AC532" s="12"/>
      <c r="AD532" s="12"/>
      <c r="AE532" s="12"/>
      <c r="AF532" s="12"/>
      <c r="AG532" s="11"/>
    </row>
    <row r="533" spans="1:33" s="1" customFormat="1">
      <c r="A533" s="12"/>
      <c r="B533" s="9"/>
      <c r="C533" s="9"/>
      <c r="D533" s="9"/>
      <c r="E533" s="9"/>
      <c r="F533" s="9"/>
      <c r="G533" s="9"/>
      <c r="H533" s="9"/>
      <c r="I533" s="9"/>
      <c r="J533" s="9"/>
      <c r="K533" s="9"/>
      <c r="L533" s="9"/>
      <c r="M533" s="9"/>
      <c r="N533" s="9"/>
      <c r="O533" s="9"/>
      <c r="P533" s="9"/>
      <c r="Q533" s="9"/>
      <c r="R533" s="9"/>
      <c r="S533" s="9"/>
      <c r="T533" s="10"/>
      <c r="U533" s="14"/>
      <c r="V533" s="131"/>
      <c r="W533" s="9"/>
      <c r="X533" s="9"/>
      <c r="Y533" s="9"/>
      <c r="Z533" s="11"/>
      <c r="AA533" s="11"/>
      <c r="AB533" s="128"/>
      <c r="AC533" s="12"/>
      <c r="AD533" s="12"/>
      <c r="AE533" s="12"/>
      <c r="AF533" s="12"/>
      <c r="AG533" s="11"/>
    </row>
    <row r="534" spans="1:33" s="1" customFormat="1">
      <c r="A534" s="12"/>
      <c r="B534" s="9"/>
      <c r="C534" s="9"/>
      <c r="D534" s="9"/>
      <c r="E534" s="9"/>
      <c r="F534" s="9"/>
      <c r="G534" s="9"/>
      <c r="H534" s="9"/>
      <c r="I534" s="9"/>
      <c r="J534" s="9"/>
      <c r="K534" s="9"/>
      <c r="L534" s="9"/>
      <c r="M534" s="9"/>
      <c r="N534" s="9"/>
      <c r="O534" s="9"/>
      <c r="P534" s="9"/>
      <c r="Q534" s="9"/>
      <c r="R534" s="9"/>
      <c r="S534" s="9"/>
      <c r="T534" s="10"/>
      <c r="U534" s="14"/>
      <c r="V534" s="131"/>
      <c r="W534" s="9"/>
      <c r="X534" s="9"/>
      <c r="Y534" s="9"/>
      <c r="Z534" s="11"/>
      <c r="AA534" s="11"/>
      <c r="AB534" s="128"/>
      <c r="AC534" s="12"/>
      <c r="AD534" s="12"/>
      <c r="AE534" s="12"/>
      <c r="AF534" s="12"/>
      <c r="AG534" s="11"/>
    </row>
    <row r="535" spans="1:33" s="1" customFormat="1">
      <c r="A535" s="12"/>
      <c r="B535" s="9"/>
      <c r="C535" s="9"/>
      <c r="D535" s="9"/>
      <c r="E535" s="9"/>
      <c r="F535" s="9"/>
      <c r="G535" s="9"/>
      <c r="H535" s="9"/>
      <c r="I535" s="9"/>
      <c r="J535" s="9"/>
      <c r="K535" s="9"/>
      <c r="L535" s="9"/>
      <c r="M535" s="9"/>
      <c r="N535" s="9"/>
      <c r="O535" s="9"/>
      <c r="P535" s="9"/>
      <c r="Q535" s="9"/>
      <c r="R535" s="9"/>
      <c r="S535" s="9"/>
      <c r="T535" s="10"/>
      <c r="U535" s="14"/>
      <c r="V535" s="131"/>
      <c r="W535" s="9"/>
      <c r="X535" s="9"/>
      <c r="Y535" s="9"/>
      <c r="Z535" s="11"/>
      <c r="AA535" s="11"/>
      <c r="AB535" s="128"/>
      <c r="AC535" s="12"/>
      <c r="AD535" s="12"/>
      <c r="AE535" s="12"/>
      <c r="AF535" s="12"/>
      <c r="AG535" s="11"/>
    </row>
    <row r="536" spans="1:33" s="1" customFormat="1">
      <c r="A536" s="12"/>
      <c r="B536" s="9"/>
      <c r="C536" s="9"/>
      <c r="D536" s="9"/>
      <c r="E536" s="9"/>
      <c r="F536" s="9"/>
      <c r="G536" s="9"/>
      <c r="H536" s="9"/>
      <c r="I536" s="9"/>
      <c r="J536" s="9"/>
      <c r="K536" s="9"/>
      <c r="L536" s="9"/>
      <c r="M536" s="9"/>
      <c r="N536" s="9"/>
      <c r="O536" s="9"/>
      <c r="P536" s="9"/>
      <c r="Q536" s="9"/>
      <c r="R536" s="9"/>
      <c r="S536" s="9"/>
      <c r="T536" s="10"/>
      <c r="U536" s="14"/>
      <c r="V536" s="131"/>
      <c r="W536" s="9"/>
      <c r="X536" s="9"/>
      <c r="Y536" s="9"/>
      <c r="Z536" s="11"/>
      <c r="AA536" s="11"/>
      <c r="AB536" s="128"/>
      <c r="AC536" s="12"/>
      <c r="AD536" s="12"/>
      <c r="AE536" s="12"/>
      <c r="AF536" s="12"/>
      <c r="AG536" s="11"/>
    </row>
    <row r="537" spans="1:33" s="1" customFormat="1">
      <c r="A537" s="12"/>
      <c r="B537" s="9"/>
      <c r="C537" s="9"/>
      <c r="D537" s="9"/>
      <c r="E537" s="9"/>
      <c r="F537" s="9"/>
      <c r="G537" s="9"/>
      <c r="H537" s="9"/>
      <c r="I537" s="9"/>
      <c r="J537" s="9"/>
      <c r="K537" s="9"/>
      <c r="L537" s="9"/>
      <c r="M537" s="9"/>
      <c r="N537" s="9"/>
      <c r="O537" s="9"/>
      <c r="P537" s="9"/>
      <c r="Q537" s="9"/>
      <c r="R537" s="9"/>
      <c r="S537" s="9"/>
      <c r="T537" s="10"/>
      <c r="U537" s="14"/>
      <c r="V537" s="131"/>
      <c r="W537" s="9"/>
      <c r="X537" s="9"/>
      <c r="Y537" s="9"/>
      <c r="Z537" s="11"/>
      <c r="AA537" s="11"/>
      <c r="AB537" s="128"/>
      <c r="AC537" s="12"/>
      <c r="AD537" s="12"/>
      <c r="AE537" s="12"/>
      <c r="AF537" s="12"/>
      <c r="AG537" s="11"/>
    </row>
    <row r="538" spans="1:33" s="1" customFormat="1">
      <c r="A538" s="12"/>
      <c r="B538" s="9"/>
      <c r="C538" s="9"/>
      <c r="D538" s="9"/>
      <c r="E538" s="9"/>
      <c r="F538" s="9"/>
      <c r="G538" s="9"/>
      <c r="H538" s="9"/>
      <c r="I538" s="9"/>
      <c r="J538" s="9"/>
      <c r="K538" s="9"/>
      <c r="L538" s="9"/>
      <c r="M538" s="9"/>
      <c r="N538" s="9"/>
      <c r="O538" s="9"/>
      <c r="P538" s="9"/>
      <c r="Q538" s="9"/>
      <c r="R538" s="9"/>
      <c r="S538" s="9"/>
      <c r="T538" s="10"/>
      <c r="U538" s="14"/>
      <c r="V538" s="131"/>
      <c r="W538" s="9"/>
      <c r="X538" s="9"/>
      <c r="Y538" s="9"/>
      <c r="Z538" s="11"/>
      <c r="AA538" s="11"/>
      <c r="AB538" s="128"/>
      <c r="AC538" s="12"/>
      <c r="AD538" s="12"/>
      <c r="AE538" s="12"/>
      <c r="AF538" s="12"/>
      <c r="AG538" s="11"/>
    </row>
    <row r="539" spans="1:33" s="1" customFormat="1">
      <c r="A539" s="12"/>
      <c r="B539" s="9"/>
      <c r="C539" s="9"/>
      <c r="D539" s="9"/>
      <c r="E539" s="9"/>
      <c r="F539" s="9"/>
      <c r="G539" s="9"/>
      <c r="H539" s="9"/>
      <c r="I539" s="9"/>
      <c r="J539" s="9"/>
      <c r="K539" s="9"/>
      <c r="L539" s="9"/>
      <c r="M539" s="9"/>
      <c r="N539" s="9"/>
      <c r="O539" s="9"/>
      <c r="P539" s="9"/>
      <c r="Q539" s="9"/>
      <c r="R539" s="9"/>
      <c r="S539" s="9"/>
      <c r="T539" s="10"/>
      <c r="U539" s="14"/>
      <c r="V539" s="131"/>
      <c r="W539" s="9"/>
      <c r="X539" s="9"/>
      <c r="Y539" s="9"/>
      <c r="Z539" s="11"/>
      <c r="AA539" s="11"/>
      <c r="AB539" s="128"/>
      <c r="AC539" s="12"/>
      <c r="AD539" s="12"/>
      <c r="AE539" s="12"/>
      <c r="AF539" s="12"/>
      <c r="AG539" s="11"/>
    </row>
    <row r="540" spans="1:33" s="1" customFormat="1">
      <c r="A540" s="12"/>
      <c r="B540" s="9"/>
      <c r="C540" s="9"/>
      <c r="D540" s="9"/>
      <c r="E540" s="9"/>
      <c r="F540" s="9"/>
      <c r="G540" s="9"/>
      <c r="H540" s="9"/>
      <c r="I540" s="9"/>
      <c r="J540" s="9"/>
      <c r="K540" s="9"/>
      <c r="L540" s="9"/>
      <c r="M540" s="9"/>
      <c r="N540" s="9"/>
      <c r="O540" s="9"/>
      <c r="P540" s="9"/>
      <c r="Q540" s="9"/>
      <c r="R540" s="9"/>
      <c r="S540" s="9"/>
      <c r="T540" s="10"/>
      <c r="U540" s="14"/>
      <c r="V540" s="131"/>
      <c r="W540" s="9"/>
      <c r="X540" s="9"/>
      <c r="Y540" s="9"/>
      <c r="Z540" s="11"/>
      <c r="AA540" s="11"/>
      <c r="AB540" s="128"/>
      <c r="AC540" s="12"/>
      <c r="AD540" s="12"/>
      <c r="AE540" s="12"/>
      <c r="AF540" s="12"/>
      <c r="AG540" s="11"/>
    </row>
    <row r="541" spans="1:33" s="1" customFormat="1">
      <c r="A541" s="12"/>
      <c r="B541" s="9"/>
      <c r="C541" s="9"/>
      <c r="D541" s="9"/>
      <c r="E541" s="9"/>
      <c r="F541" s="9"/>
      <c r="G541" s="9"/>
      <c r="H541" s="9"/>
      <c r="I541" s="9"/>
      <c r="J541" s="9"/>
      <c r="K541" s="9"/>
      <c r="L541" s="9"/>
      <c r="M541" s="9"/>
      <c r="N541" s="9"/>
      <c r="O541" s="9"/>
      <c r="P541" s="9"/>
      <c r="Q541" s="9"/>
      <c r="R541" s="9"/>
      <c r="S541" s="9"/>
      <c r="T541" s="10"/>
      <c r="U541" s="14"/>
      <c r="V541" s="131"/>
      <c r="W541" s="9"/>
      <c r="X541" s="9"/>
      <c r="Y541" s="9"/>
      <c r="Z541" s="11"/>
      <c r="AA541" s="11"/>
      <c r="AB541" s="128"/>
      <c r="AC541" s="12"/>
      <c r="AD541" s="12"/>
      <c r="AE541" s="12"/>
      <c r="AF541" s="12"/>
      <c r="AG541" s="11"/>
    </row>
    <row r="542" spans="1:33" s="1" customFormat="1">
      <c r="A542" s="12"/>
      <c r="B542" s="9"/>
      <c r="C542" s="9"/>
      <c r="D542" s="9"/>
      <c r="E542" s="9"/>
      <c r="F542" s="9"/>
      <c r="G542" s="9"/>
      <c r="H542" s="9"/>
      <c r="I542" s="9"/>
      <c r="J542" s="9"/>
      <c r="K542" s="9"/>
      <c r="L542" s="9"/>
      <c r="M542" s="9"/>
      <c r="N542" s="9"/>
      <c r="O542" s="9"/>
      <c r="P542" s="9"/>
      <c r="Q542" s="9"/>
      <c r="R542" s="9"/>
      <c r="S542" s="9"/>
      <c r="T542" s="10"/>
      <c r="U542" s="14"/>
      <c r="V542" s="131"/>
      <c r="W542" s="9"/>
      <c r="X542" s="9"/>
      <c r="Y542" s="9"/>
      <c r="Z542" s="11"/>
      <c r="AA542" s="11"/>
      <c r="AB542" s="128"/>
      <c r="AC542" s="12"/>
      <c r="AD542" s="12"/>
      <c r="AE542" s="12"/>
      <c r="AF542" s="12"/>
      <c r="AG542" s="11"/>
    </row>
    <row r="543" spans="1:33" s="1" customFormat="1">
      <c r="A543" s="12"/>
      <c r="B543" s="9"/>
      <c r="C543" s="9"/>
      <c r="D543" s="9"/>
      <c r="E543" s="9"/>
      <c r="F543" s="9"/>
      <c r="G543" s="9"/>
      <c r="H543" s="9"/>
      <c r="I543" s="9"/>
      <c r="J543" s="9"/>
      <c r="K543" s="9"/>
      <c r="L543" s="9"/>
      <c r="M543" s="9"/>
      <c r="N543" s="9"/>
      <c r="O543" s="9"/>
      <c r="P543" s="9"/>
      <c r="Q543" s="9"/>
      <c r="R543" s="9"/>
      <c r="S543" s="9"/>
      <c r="T543" s="10"/>
      <c r="U543" s="14"/>
      <c r="V543" s="131"/>
      <c r="W543" s="9"/>
      <c r="X543" s="9"/>
      <c r="Y543" s="9"/>
      <c r="Z543" s="11"/>
      <c r="AA543" s="11"/>
      <c r="AB543" s="128"/>
      <c r="AC543" s="12"/>
      <c r="AD543" s="12"/>
      <c r="AE543" s="12"/>
      <c r="AF543" s="12"/>
      <c r="AG543" s="11"/>
    </row>
    <row r="544" spans="1:33" s="1" customFormat="1">
      <c r="A544" s="12"/>
      <c r="B544" s="9"/>
      <c r="C544" s="9"/>
      <c r="D544" s="9"/>
      <c r="E544" s="9"/>
      <c r="F544" s="9"/>
      <c r="G544" s="9"/>
      <c r="H544" s="9"/>
      <c r="I544" s="9"/>
      <c r="J544" s="9"/>
      <c r="K544" s="9"/>
      <c r="L544" s="9"/>
      <c r="M544" s="9"/>
      <c r="N544" s="9"/>
      <c r="O544" s="9"/>
      <c r="P544" s="9"/>
      <c r="Q544" s="9"/>
      <c r="R544" s="9"/>
      <c r="S544" s="9"/>
      <c r="T544" s="10"/>
      <c r="U544" s="14"/>
      <c r="V544" s="131"/>
      <c r="W544" s="9"/>
      <c r="X544" s="9"/>
      <c r="Y544" s="9"/>
      <c r="Z544" s="11"/>
      <c r="AA544" s="11"/>
      <c r="AB544" s="128"/>
      <c r="AC544" s="12"/>
      <c r="AD544" s="12"/>
      <c r="AE544" s="12"/>
      <c r="AF544" s="12"/>
      <c r="AG544" s="11"/>
    </row>
    <row r="545" spans="1:33" s="1" customFormat="1">
      <c r="A545" s="12"/>
      <c r="B545" s="9"/>
      <c r="C545" s="9"/>
      <c r="D545" s="9"/>
      <c r="E545" s="9"/>
      <c r="F545" s="9"/>
      <c r="G545" s="9"/>
      <c r="H545" s="9"/>
      <c r="I545" s="9"/>
      <c r="J545" s="9"/>
      <c r="K545" s="9"/>
      <c r="L545" s="9"/>
      <c r="M545" s="9"/>
      <c r="N545" s="9"/>
      <c r="O545" s="9"/>
      <c r="P545" s="9"/>
      <c r="Q545" s="9"/>
      <c r="R545" s="9"/>
      <c r="S545" s="9"/>
      <c r="T545" s="10"/>
      <c r="U545" s="14"/>
      <c r="V545" s="131"/>
      <c r="W545" s="9"/>
      <c r="X545" s="9"/>
      <c r="Y545" s="9"/>
      <c r="Z545" s="11"/>
      <c r="AA545" s="11"/>
      <c r="AB545" s="128"/>
      <c r="AC545" s="12"/>
      <c r="AD545" s="12"/>
      <c r="AE545" s="12"/>
      <c r="AF545" s="12"/>
      <c r="AG545" s="11"/>
    </row>
    <row r="546" spans="1:33" s="1" customFormat="1">
      <c r="A546" s="12"/>
      <c r="B546" s="9"/>
      <c r="C546" s="9"/>
      <c r="D546" s="9"/>
      <c r="E546" s="9"/>
      <c r="F546" s="9"/>
      <c r="G546" s="9"/>
      <c r="H546" s="9"/>
      <c r="I546" s="9"/>
      <c r="J546" s="9"/>
      <c r="K546" s="9"/>
      <c r="L546" s="9"/>
      <c r="M546" s="9"/>
      <c r="N546" s="9"/>
      <c r="O546" s="9"/>
      <c r="P546" s="9"/>
      <c r="Q546" s="9"/>
      <c r="R546" s="9"/>
      <c r="S546" s="9"/>
      <c r="T546" s="10"/>
      <c r="U546" s="14"/>
      <c r="V546" s="131"/>
      <c r="W546" s="9"/>
      <c r="X546" s="9"/>
      <c r="Y546" s="9"/>
      <c r="Z546" s="11"/>
      <c r="AA546" s="11"/>
      <c r="AB546" s="128"/>
      <c r="AC546" s="12"/>
      <c r="AD546" s="12"/>
      <c r="AE546" s="12"/>
      <c r="AF546" s="12"/>
      <c r="AG546" s="11"/>
    </row>
    <row r="547" spans="1:33" s="1" customFormat="1">
      <c r="A547" s="12"/>
      <c r="B547" s="9"/>
      <c r="C547" s="9"/>
      <c r="D547" s="9"/>
      <c r="E547" s="9"/>
      <c r="F547" s="9"/>
      <c r="G547" s="9"/>
      <c r="H547" s="9"/>
      <c r="I547" s="9"/>
      <c r="J547" s="9"/>
      <c r="K547" s="9"/>
      <c r="L547" s="9"/>
      <c r="M547" s="9"/>
      <c r="N547" s="9"/>
      <c r="O547" s="9"/>
      <c r="P547" s="9"/>
      <c r="Q547" s="9"/>
      <c r="R547" s="9"/>
      <c r="S547" s="9"/>
      <c r="T547" s="10"/>
      <c r="U547" s="14"/>
      <c r="V547" s="131"/>
      <c r="W547" s="9"/>
      <c r="X547" s="9"/>
      <c r="Y547" s="9"/>
      <c r="Z547" s="11"/>
      <c r="AA547" s="11"/>
      <c r="AB547" s="128"/>
      <c r="AC547" s="12"/>
      <c r="AD547" s="12"/>
      <c r="AE547" s="12"/>
      <c r="AF547" s="12"/>
      <c r="AG547" s="11"/>
    </row>
    <row r="548" spans="1:33" s="1" customFormat="1">
      <c r="A548" s="12"/>
      <c r="B548" s="9"/>
      <c r="C548" s="9"/>
      <c r="D548" s="9"/>
      <c r="E548" s="9"/>
      <c r="F548" s="9"/>
      <c r="G548" s="9"/>
      <c r="H548" s="9"/>
      <c r="I548" s="9"/>
      <c r="J548" s="9"/>
      <c r="K548" s="9"/>
      <c r="L548" s="9"/>
      <c r="M548" s="9"/>
      <c r="N548" s="9"/>
      <c r="O548" s="9"/>
      <c r="P548" s="9"/>
      <c r="Q548" s="9"/>
      <c r="R548" s="9"/>
      <c r="S548" s="9"/>
      <c r="T548" s="10"/>
      <c r="U548" s="14"/>
      <c r="V548" s="131"/>
      <c r="W548" s="9"/>
      <c r="X548" s="9"/>
      <c r="Y548" s="9"/>
      <c r="Z548" s="11"/>
      <c r="AA548" s="11"/>
      <c r="AB548" s="128"/>
      <c r="AC548" s="12"/>
      <c r="AD548" s="12"/>
      <c r="AE548" s="12"/>
      <c r="AF548" s="12"/>
      <c r="AG548" s="11"/>
    </row>
    <row r="549" spans="1:33" s="1" customFormat="1">
      <c r="A549" s="12"/>
      <c r="B549" s="9"/>
      <c r="C549" s="9"/>
      <c r="D549" s="9"/>
      <c r="E549" s="9"/>
      <c r="F549" s="9"/>
      <c r="G549" s="9"/>
      <c r="H549" s="9"/>
      <c r="I549" s="9"/>
      <c r="J549" s="9"/>
      <c r="K549" s="9"/>
      <c r="L549" s="9"/>
      <c r="M549" s="9"/>
      <c r="N549" s="9"/>
      <c r="O549" s="9"/>
      <c r="P549" s="9"/>
      <c r="Q549" s="9"/>
      <c r="R549" s="9"/>
      <c r="S549" s="9"/>
      <c r="T549" s="10"/>
      <c r="U549" s="14"/>
      <c r="V549" s="131"/>
      <c r="W549" s="9"/>
      <c r="X549" s="9"/>
      <c r="Y549" s="9"/>
      <c r="Z549" s="11"/>
      <c r="AA549" s="11"/>
      <c r="AB549" s="128"/>
      <c r="AC549" s="12"/>
      <c r="AD549" s="12"/>
      <c r="AE549" s="12"/>
      <c r="AF549" s="12"/>
      <c r="AG549" s="11"/>
    </row>
    <row r="550" spans="1:33" s="1" customFormat="1">
      <c r="A550" s="12"/>
      <c r="B550" s="9"/>
      <c r="C550" s="9"/>
      <c r="D550" s="9"/>
      <c r="E550" s="9"/>
      <c r="F550" s="9"/>
      <c r="G550" s="9"/>
      <c r="H550" s="9"/>
      <c r="I550" s="9"/>
      <c r="J550" s="9"/>
      <c r="K550" s="9"/>
      <c r="L550" s="9"/>
      <c r="M550" s="9"/>
      <c r="N550" s="9"/>
      <c r="O550" s="9"/>
      <c r="P550" s="9"/>
      <c r="Q550" s="9"/>
      <c r="R550" s="9"/>
      <c r="S550" s="9"/>
      <c r="T550" s="10"/>
      <c r="U550" s="14"/>
      <c r="V550" s="131"/>
      <c r="W550" s="9"/>
      <c r="X550" s="9"/>
      <c r="Y550" s="9"/>
      <c r="Z550" s="11"/>
      <c r="AA550" s="11"/>
      <c r="AB550" s="128"/>
      <c r="AC550" s="12"/>
      <c r="AD550" s="12"/>
      <c r="AE550" s="12"/>
      <c r="AF550" s="12"/>
      <c r="AG550" s="11"/>
    </row>
    <row r="551" spans="1:33" s="1" customFormat="1">
      <c r="A551" s="12"/>
      <c r="B551" s="9"/>
      <c r="C551" s="9"/>
      <c r="D551" s="9"/>
      <c r="E551" s="9"/>
      <c r="F551" s="9"/>
      <c r="G551" s="9"/>
      <c r="H551" s="9"/>
      <c r="I551" s="9"/>
      <c r="J551" s="9"/>
      <c r="K551" s="9"/>
      <c r="L551" s="9"/>
      <c r="M551" s="9"/>
      <c r="N551" s="9"/>
      <c r="O551" s="9"/>
      <c r="P551" s="9"/>
      <c r="Q551" s="9"/>
      <c r="R551" s="9"/>
      <c r="S551" s="9"/>
      <c r="T551" s="10"/>
      <c r="U551" s="14"/>
      <c r="V551" s="131"/>
      <c r="W551" s="9"/>
      <c r="X551" s="9"/>
      <c r="Y551" s="9"/>
      <c r="Z551" s="11"/>
      <c r="AA551" s="11"/>
      <c r="AB551" s="128"/>
      <c r="AC551" s="12"/>
      <c r="AD551" s="12"/>
      <c r="AE551" s="12"/>
      <c r="AF551" s="12"/>
      <c r="AG551" s="11"/>
    </row>
    <row r="552" spans="1:33" s="1" customFormat="1">
      <c r="A552" s="12"/>
      <c r="B552" s="9"/>
      <c r="C552" s="9"/>
      <c r="D552" s="9"/>
      <c r="E552" s="9"/>
      <c r="F552" s="9"/>
      <c r="G552" s="9"/>
      <c r="H552" s="9"/>
      <c r="I552" s="9"/>
      <c r="J552" s="9"/>
      <c r="K552" s="9"/>
      <c r="L552" s="9"/>
      <c r="M552" s="9"/>
      <c r="N552" s="9"/>
      <c r="O552" s="9"/>
      <c r="P552" s="9"/>
      <c r="Q552" s="9"/>
      <c r="R552" s="9"/>
      <c r="S552" s="9"/>
      <c r="T552" s="10"/>
      <c r="U552" s="14"/>
      <c r="V552" s="131"/>
      <c r="W552" s="9"/>
      <c r="X552" s="9"/>
      <c r="Y552" s="9"/>
      <c r="Z552" s="11"/>
      <c r="AA552" s="11"/>
      <c r="AB552" s="128"/>
      <c r="AC552" s="12"/>
      <c r="AD552" s="12"/>
      <c r="AE552" s="12"/>
      <c r="AF552" s="12"/>
      <c r="AG552" s="11"/>
    </row>
    <row r="553" spans="1:33" s="1" customFormat="1">
      <c r="A553" s="12"/>
      <c r="B553" s="9"/>
      <c r="C553" s="9"/>
      <c r="D553" s="9"/>
      <c r="E553" s="9"/>
      <c r="F553" s="9"/>
      <c r="G553" s="9"/>
      <c r="H553" s="9"/>
      <c r="I553" s="9"/>
      <c r="J553" s="9"/>
      <c r="K553" s="9"/>
      <c r="L553" s="9"/>
      <c r="M553" s="9"/>
      <c r="N553" s="9"/>
      <c r="O553" s="9"/>
      <c r="P553" s="9"/>
      <c r="Q553" s="9"/>
      <c r="R553" s="9"/>
      <c r="S553" s="9"/>
      <c r="T553" s="10"/>
      <c r="U553" s="14"/>
      <c r="V553" s="131"/>
      <c r="W553" s="9"/>
      <c r="X553" s="9"/>
      <c r="Y553" s="9"/>
      <c r="Z553" s="11"/>
      <c r="AA553" s="11"/>
      <c r="AB553" s="128"/>
      <c r="AC553" s="12"/>
      <c r="AD553" s="12"/>
      <c r="AE553" s="12"/>
      <c r="AF553" s="12"/>
      <c r="AG553" s="11"/>
    </row>
    <row r="554" spans="1:33" s="1" customFormat="1">
      <c r="A554" s="12"/>
      <c r="B554" s="9"/>
      <c r="C554" s="9"/>
      <c r="D554" s="9"/>
      <c r="E554" s="9"/>
      <c r="F554" s="9"/>
      <c r="G554" s="9"/>
      <c r="H554" s="9"/>
      <c r="I554" s="9"/>
      <c r="J554" s="9"/>
      <c r="K554" s="9"/>
      <c r="L554" s="9"/>
      <c r="M554" s="9"/>
      <c r="N554" s="9"/>
      <c r="O554" s="9"/>
      <c r="P554" s="9"/>
      <c r="Q554" s="9"/>
      <c r="R554" s="9"/>
      <c r="S554" s="9"/>
      <c r="T554" s="10"/>
      <c r="U554" s="14"/>
      <c r="V554" s="131"/>
      <c r="W554" s="9"/>
      <c r="X554" s="9"/>
      <c r="Y554" s="9"/>
      <c r="Z554" s="11"/>
      <c r="AA554" s="11"/>
      <c r="AB554" s="128"/>
      <c r="AC554" s="12"/>
      <c r="AD554" s="12"/>
      <c r="AE554" s="12"/>
      <c r="AF554" s="12"/>
      <c r="AG554" s="11"/>
    </row>
    <row r="555" spans="1:33" s="1" customFormat="1">
      <c r="A555" s="12"/>
      <c r="B555" s="9"/>
      <c r="C555" s="9"/>
      <c r="D555" s="9"/>
      <c r="E555" s="9"/>
      <c r="F555" s="9"/>
      <c r="G555" s="9"/>
      <c r="H555" s="9"/>
      <c r="I555" s="9"/>
      <c r="J555" s="9"/>
      <c r="K555" s="9"/>
      <c r="L555" s="9"/>
      <c r="M555" s="9"/>
      <c r="N555" s="9"/>
      <c r="O555" s="9"/>
      <c r="P555" s="9"/>
      <c r="Q555" s="9"/>
      <c r="R555" s="9"/>
      <c r="S555" s="9"/>
      <c r="T555" s="10"/>
      <c r="U555" s="14"/>
      <c r="V555" s="131"/>
      <c r="W555" s="9"/>
      <c r="X555" s="9"/>
      <c r="Y555" s="9"/>
      <c r="Z555" s="11"/>
      <c r="AA555" s="11"/>
      <c r="AB555" s="128"/>
      <c r="AC555" s="12"/>
      <c r="AD555" s="12"/>
      <c r="AE555" s="12"/>
      <c r="AF555" s="12"/>
      <c r="AG555" s="11"/>
    </row>
    <row r="556" spans="1:33" s="1" customFormat="1">
      <c r="A556" s="12"/>
      <c r="B556" s="9"/>
      <c r="C556" s="9"/>
      <c r="D556" s="9"/>
      <c r="E556" s="9"/>
      <c r="F556" s="9"/>
      <c r="G556" s="9"/>
      <c r="H556" s="9"/>
      <c r="I556" s="9"/>
      <c r="J556" s="9"/>
      <c r="K556" s="9"/>
      <c r="L556" s="9"/>
      <c r="M556" s="9"/>
      <c r="N556" s="9"/>
      <c r="O556" s="9"/>
      <c r="P556" s="9"/>
      <c r="Q556" s="9"/>
      <c r="R556" s="9"/>
      <c r="S556" s="9"/>
      <c r="T556" s="10"/>
      <c r="U556" s="14"/>
      <c r="V556" s="131"/>
      <c r="W556" s="9"/>
      <c r="X556" s="9"/>
      <c r="Y556" s="9"/>
      <c r="Z556" s="11"/>
      <c r="AA556" s="11"/>
      <c r="AB556" s="128"/>
      <c r="AC556" s="12"/>
      <c r="AD556" s="12"/>
      <c r="AE556" s="12"/>
      <c r="AF556" s="12"/>
      <c r="AG556" s="11"/>
    </row>
    <row r="557" spans="1:33" s="1" customFormat="1">
      <c r="A557" s="12"/>
      <c r="B557" s="9"/>
      <c r="C557" s="9"/>
      <c r="D557" s="9"/>
      <c r="E557" s="9"/>
      <c r="F557" s="9"/>
      <c r="G557" s="9"/>
      <c r="H557" s="9"/>
      <c r="I557" s="9"/>
      <c r="J557" s="9"/>
      <c r="K557" s="9"/>
      <c r="L557" s="9"/>
      <c r="M557" s="9"/>
      <c r="N557" s="9"/>
      <c r="O557" s="9"/>
      <c r="P557" s="9"/>
      <c r="Q557" s="9"/>
      <c r="R557" s="9"/>
      <c r="S557" s="9"/>
      <c r="T557" s="10"/>
      <c r="U557" s="14"/>
      <c r="V557" s="131"/>
      <c r="W557" s="9"/>
      <c r="X557" s="9"/>
      <c r="Y557" s="9"/>
      <c r="Z557" s="11"/>
      <c r="AA557" s="11"/>
      <c r="AB557" s="128"/>
      <c r="AC557" s="12"/>
      <c r="AD557" s="12"/>
      <c r="AE557" s="12"/>
      <c r="AF557" s="12"/>
      <c r="AG557" s="11"/>
    </row>
    <row r="558" spans="1:33" s="1" customFormat="1">
      <c r="A558" s="12"/>
      <c r="B558" s="9"/>
      <c r="C558" s="9"/>
      <c r="D558" s="9"/>
      <c r="E558" s="9"/>
      <c r="F558" s="9"/>
      <c r="G558" s="9"/>
      <c r="H558" s="9"/>
      <c r="I558" s="9"/>
      <c r="J558" s="9"/>
      <c r="K558" s="9"/>
      <c r="L558" s="9"/>
      <c r="M558" s="9"/>
      <c r="N558" s="9"/>
      <c r="O558" s="9"/>
      <c r="P558" s="9"/>
      <c r="Q558" s="9"/>
      <c r="R558" s="9"/>
      <c r="S558" s="9"/>
      <c r="T558" s="10"/>
      <c r="U558" s="14"/>
      <c r="V558" s="131"/>
      <c r="W558" s="9"/>
      <c r="X558" s="9"/>
      <c r="Y558" s="9"/>
      <c r="Z558" s="11"/>
      <c r="AA558" s="11"/>
      <c r="AB558" s="128"/>
      <c r="AC558" s="12"/>
      <c r="AD558" s="12"/>
      <c r="AE558" s="12"/>
      <c r="AF558" s="12"/>
      <c r="AG558" s="11"/>
    </row>
    <row r="559" spans="1:33" s="1" customFormat="1">
      <c r="A559" s="12"/>
      <c r="B559" s="9"/>
      <c r="C559" s="9"/>
      <c r="D559" s="9"/>
      <c r="E559" s="9"/>
      <c r="F559" s="9"/>
      <c r="G559" s="9"/>
      <c r="H559" s="9"/>
      <c r="I559" s="9"/>
      <c r="J559" s="9"/>
      <c r="K559" s="9"/>
      <c r="L559" s="9"/>
      <c r="M559" s="9"/>
      <c r="N559" s="9"/>
      <c r="O559" s="9"/>
      <c r="P559" s="9"/>
      <c r="Q559" s="9"/>
      <c r="R559" s="9"/>
      <c r="S559" s="9"/>
      <c r="T559" s="10"/>
      <c r="U559" s="14"/>
      <c r="V559" s="131"/>
      <c r="W559" s="9"/>
      <c r="X559" s="9"/>
      <c r="Y559" s="9"/>
      <c r="Z559" s="11"/>
      <c r="AA559" s="11"/>
      <c r="AB559" s="128"/>
      <c r="AC559" s="12"/>
      <c r="AD559" s="12"/>
      <c r="AE559" s="12"/>
      <c r="AF559" s="12"/>
      <c r="AG559" s="11"/>
    </row>
    <row r="560" spans="1:33" s="1" customFormat="1">
      <c r="A560" s="12"/>
      <c r="B560" s="9"/>
      <c r="C560" s="9"/>
      <c r="D560" s="9"/>
      <c r="E560" s="9"/>
      <c r="F560" s="9"/>
      <c r="G560" s="9"/>
      <c r="H560" s="9"/>
      <c r="I560" s="9"/>
      <c r="J560" s="9"/>
      <c r="K560" s="9"/>
      <c r="L560" s="9"/>
      <c r="M560" s="9"/>
      <c r="N560" s="9"/>
      <c r="O560" s="9"/>
      <c r="P560" s="9"/>
      <c r="Q560" s="9"/>
      <c r="R560" s="9"/>
      <c r="S560" s="9"/>
      <c r="T560" s="10"/>
      <c r="U560" s="14"/>
      <c r="V560" s="131"/>
      <c r="W560" s="9"/>
      <c r="X560" s="9"/>
      <c r="Y560" s="9"/>
      <c r="Z560" s="11"/>
      <c r="AA560" s="11"/>
      <c r="AB560" s="128"/>
      <c r="AC560" s="12"/>
      <c r="AD560" s="12"/>
      <c r="AE560" s="12"/>
      <c r="AF560" s="12"/>
      <c r="AG560" s="11"/>
    </row>
    <row r="561" spans="1:33" s="1" customFormat="1">
      <c r="A561" s="12"/>
      <c r="B561" s="9"/>
      <c r="C561" s="9"/>
      <c r="D561" s="9"/>
      <c r="E561" s="9"/>
      <c r="F561" s="9"/>
      <c r="G561" s="9"/>
      <c r="H561" s="9"/>
      <c r="I561" s="9"/>
      <c r="J561" s="9"/>
      <c r="K561" s="9"/>
      <c r="L561" s="9"/>
      <c r="M561" s="9"/>
      <c r="N561" s="9"/>
      <c r="O561" s="9"/>
      <c r="P561" s="9"/>
      <c r="Q561" s="9"/>
      <c r="R561" s="9"/>
      <c r="S561" s="9"/>
      <c r="T561" s="10"/>
      <c r="U561" s="14"/>
      <c r="V561" s="131"/>
      <c r="W561" s="9"/>
      <c r="X561" s="9"/>
      <c r="Y561" s="9"/>
      <c r="Z561" s="11"/>
      <c r="AA561" s="11"/>
      <c r="AB561" s="128"/>
      <c r="AC561" s="12"/>
      <c r="AD561" s="12"/>
      <c r="AE561" s="12"/>
      <c r="AF561" s="12"/>
      <c r="AG561" s="11"/>
    </row>
    <row r="562" spans="1:33" s="1" customFormat="1">
      <c r="A562" s="12"/>
      <c r="B562" s="9"/>
      <c r="C562" s="9"/>
      <c r="D562" s="9"/>
      <c r="E562" s="9"/>
      <c r="F562" s="9"/>
      <c r="G562" s="9"/>
      <c r="H562" s="9"/>
      <c r="I562" s="9"/>
      <c r="J562" s="9"/>
      <c r="K562" s="9"/>
      <c r="L562" s="9"/>
      <c r="M562" s="9"/>
      <c r="N562" s="9"/>
      <c r="O562" s="9"/>
      <c r="P562" s="9"/>
      <c r="Q562" s="9"/>
      <c r="R562" s="9"/>
      <c r="S562" s="9"/>
      <c r="T562" s="10"/>
      <c r="U562" s="14"/>
      <c r="V562" s="131"/>
      <c r="W562" s="9"/>
      <c r="X562" s="9"/>
      <c r="Y562" s="9"/>
      <c r="Z562" s="11"/>
      <c r="AA562" s="11"/>
      <c r="AB562" s="128"/>
      <c r="AC562" s="12"/>
      <c r="AD562" s="12"/>
      <c r="AE562" s="12"/>
      <c r="AF562" s="12"/>
      <c r="AG562" s="11"/>
    </row>
    <row r="563" spans="1:33" s="1" customFormat="1">
      <c r="A563" s="12"/>
      <c r="B563" s="9"/>
      <c r="C563" s="9"/>
      <c r="D563" s="9"/>
      <c r="E563" s="9"/>
      <c r="F563" s="9"/>
      <c r="G563" s="9"/>
      <c r="H563" s="9"/>
      <c r="I563" s="9"/>
      <c r="J563" s="9"/>
      <c r="K563" s="9"/>
      <c r="L563" s="9"/>
      <c r="M563" s="9"/>
      <c r="N563" s="9"/>
      <c r="O563" s="9"/>
      <c r="P563" s="9"/>
      <c r="Q563" s="9"/>
      <c r="R563" s="9"/>
      <c r="S563" s="9"/>
      <c r="T563" s="10"/>
      <c r="U563" s="14"/>
      <c r="V563" s="131"/>
      <c r="W563" s="9"/>
      <c r="X563" s="9"/>
      <c r="Y563" s="9"/>
      <c r="Z563" s="11"/>
      <c r="AA563" s="11"/>
      <c r="AB563" s="128"/>
      <c r="AC563" s="12"/>
      <c r="AD563" s="12"/>
      <c r="AE563" s="12"/>
      <c r="AF563" s="12"/>
      <c r="AG563" s="11"/>
    </row>
    <row r="564" spans="1:33" s="1" customFormat="1">
      <c r="A564" s="12"/>
      <c r="B564" s="9"/>
      <c r="C564" s="9"/>
      <c r="D564" s="9"/>
      <c r="E564" s="9"/>
      <c r="F564" s="9"/>
      <c r="G564" s="9"/>
      <c r="H564" s="9"/>
      <c r="I564" s="9"/>
      <c r="J564" s="9"/>
      <c r="K564" s="9"/>
      <c r="L564" s="9"/>
      <c r="M564" s="9"/>
      <c r="N564" s="9"/>
      <c r="O564" s="9"/>
      <c r="P564" s="9"/>
      <c r="Q564" s="9"/>
      <c r="R564" s="9"/>
      <c r="S564" s="9"/>
      <c r="T564" s="10"/>
      <c r="U564" s="14"/>
      <c r="V564" s="131"/>
      <c r="W564" s="9"/>
      <c r="X564" s="9"/>
      <c r="Y564" s="9"/>
      <c r="Z564" s="11"/>
      <c r="AA564" s="11"/>
      <c r="AB564" s="128"/>
      <c r="AC564" s="12"/>
      <c r="AD564" s="12"/>
      <c r="AE564" s="12"/>
      <c r="AF564" s="12"/>
      <c r="AG564" s="11"/>
    </row>
    <row r="565" spans="1:33" s="1" customFormat="1">
      <c r="A565" s="12"/>
      <c r="B565" s="9"/>
      <c r="C565" s="9"/>
      <c r="D565" s="9"/>
      <c r="E565" s="9"/>
      <c r="F565" s="9"/>
      <c r="G565" s="9"/>
      <c r="H565" s="9"/>
      <c r="I565" s="9"/>
      <c r="J565" s="9"/>
      <c r="K565" s="9"/>
      <c r="L565" s="9"/>
      <c r="M565" s="9"/>
      <c r="N565" s="9"/>
      <c r="O565" s="9"/>
      <c r="P565" s="9"/>
      <c r="Q565" s="9"/>
      <c r="R565" s="9"/>
      <c r="S565" s="9"/>
      <c r="T565" s="10"/>
      <c r="U565" s="14"/>
      <c r="V565" s="131"/>
      <c r="W565" s="9"/>
      <c r="X565" s="9"/>
      <c r="Y565" s="9"/>
      <c r="Z565" s="11"/>
      <c r="AA565" s="11"/>
      <c r="AB565" s="128"/>
      <c r="AC565" s="12"/>
      <c r="AD565" s="12"/>
      <c r="AE565" s="12"/>
      <c r="AF565" s="12"/>
      <c r="AG565" s="11"/>
    </row>
    <row r="566" spans="1:33" s="1" customFormat="1">
      <c r="A566" s="12"/>
      <c r="B566" s="9"/>
      <c r="C566" s="9"/>
      <c r="D566" s="9"/>
      <c r="E566" s="9"/>
      <c r="F566" s="9"/>
      <c r="G566" s="9"/>
      <c r="H566" s="9"/>
      <c r="I566" s="9"/>
      <c r="J566" s="9"/>
      <c r="K566" s="9"/>
      <c r="L566" s="9"/>
      <c r="M566" s="9"/>
      <c r="N566" s="9"/>
      <c r="O566" s="9"/>
      <c r="P566" s="9"/>
      <c r="Q566" s="9"/>
      <c r="R566" s="9"/>
      <c r="S566" s="9"/>
      <c r="T566" s="10"/>
      <c r="U566" s="14"/>
      <c r="V566" s="131"/>
      <c r="W566" s="9"/>
      <c r="X566" s="9"/>
      <c r="Y566" s="9"/>
      <c r="Z566" s="11"/>
      <c r="AA566" s="11"/>
      <c r="AB566" s="128"/>
      <c r="AC566" s="12"/>
      <c r="AD566" s="12"/>
      <c r="AE566" s="12"/>
      <c r="AF566" s="12"/>
      <c r="AG566" s="11"/>
    </row>
    <row r="567" spans="1:33" s="1" customFormat="1">
      <c r="A567" s="12"/>
      <c r="B567" s="9"/>
      <c r="C567" s="9"/>
      <c r="D567" s="9"/>
      <c r="E567" s="9"/>
      <c r="F567" s="9"/>
      <c r="G567" s="9"/>
      <c r="H567" s="9"/>
      <c r="I567" s="9"/>
      <c r="J567" s="9"/>
      <c r="K567" s="9"/>
      <c r="L567" s="9"/>
      <c r="M567" s="9"/>
      <c r="N567" s="9"/>
      <c r="O567" s="9"/>
      <c r="P567" s="9"/>
      <c r="Q567" s="9"/>
      <c r="R567" s="9"/>
      <c r="S567" s="9"/>
      <c r="T567" s="10"/>
      <c r="U567" s="14"/>
      <c r="V567" s="131"/>
      <c r="W567" s="9"/>
      <c r="X567" s="9"/>
      <c r="Y567" s="9"/>
      <c r="Z567" s="11"/>
      <c r="AA567" s="11"/>
      <c r="AB567" s="128"/>
      <c r="AC567" s="12"/>
      <c r="AD567" s="12"/>
      <c r="AE567" s="12"/>
      <c r="AF567" s="12"/>
      <c r="AG567" s="11"/>
    </row>
    <row r="568" spans="1:33" s="1" customFormat="1">
      <c r="A568" s="12"/>
      <c r="B568" s="9"/>
      <c r="C568" s="9"/>
      <c r="D568" s="9"/>
      <c r="E568" s="9"/>
      <c r="F568" s="9"/>
      <c r="G568" s="9"/>
      <c r="H568" s="9"/>
      <c r="I568" s="9"/>
      <c r="J568" s="9"/>
      <c r="K568" s="9"/>
      <c r="L568" s="9"/>
      <c r="M568" s="9"/>
      <c r="N568" s="9"/>
      <c r="O568" s="9"/>
      <c r="P568" s="9"/>
      <c r="Q568" s="9"/>
      <c r="R568" s="9"/>
      <c r="S568" s="9"/>
      <c r="T568" s="10"/>
      <c r="U568" s="14"/>
      <c r="V568" s="131"/>
      <c r="W568" s="9"/>
      <c r="X568" s="9"/>
      <c r="Y568" s="9"/>
      <c r="Z568" s="11"/>
      <c r="AA568" s="11"/>
      <c r="AB568" s="128"/>
      <c r="AC568" s="12"/>
      <c r="AD568" s="12"/>
      <c r="AE568" s="12"/>
      <c r="AF568" s="12"/>
      <c r="AG568" s="11"/>
    </row>
    <row r="569" spans="1:33" s="1" customFormat="1">
      <c r="A569" s="12"/>
      <c r="B569" s="9"/>
      <c r="C569" s="9"/>
      <c r="D569" s="9"/>
      <c r="E569" s="9"/>
      <c r="F569" s="9"/>
      <c r="G569" s="9"/>
      <c r="H569" s="9"/>
      <c r="I569" s="9"/>
      <c r="J569" s="9"/>
      <c r="K569" s="9"/>
      <c r="L569" s="9"/>
      <c r="M569" s="9"/>
      <c r="N569" s="9"/>
      <c r="O569" s="9"/>
      <c r="P569" s="9"/>
      <c r="Q569" s="9"/>
      <c r="R569" s="9"/>
      <c r="S569" s="9"/>
      <c r="T569" s="10"/>
      <c r="U569" s="14"/>
      <c r="V569" s="131"/>
      <c r="W569" s="9"/>
      <c r="X569" s="9"/>
      <c r="Y569" s="9"/>
      <c r="Z569" s="11"/>
      <c r="AA569" s="11"/>
      <c r="AB569" s="128"/>
      <c r="AC569" s="12"/>
      <c r="AD569" s="12"/>
      <c r="AE569" s="12"/>
      <c r="AF569" s="12"/>
      <c r="AG569" s="11"/>
    </row>
    <row r="570" spans="1:33" s="1" customFormat="1">
      <c r="A570" s="12"/>
      <c r="B570" s="9"/>
      <c r="C570" s="9"/>
      <c r="D570" s="9"/>
      <c r="E570" s="9"/>
      <c r="F570" s="9"/>
      <c r="G570" s="9"/>
      <c r="H570" s="9"/>
      <c r="I570" s="9"/>
      <c r="J570" s="9"/>
      <c r="K570" s="9"/>
      <c r="L570" s="9"/>
      <c r="M570" s="9"/>
      <c r="N570" s="9"/>
      <c r="O570" s="9"/>
      <c r="P570" s="9"/>
      <c r="Q570" s="9"/>
      <c r="R570" s="9"/>
      <c r="S570" s="9"/>
      <c r="T570" s="10"/>
      <c r="U570" s="14"/>
      <c r="V570" s="131"/>
      <c r="W570" s="9"/>
      <c r="X570" s="9"/>
      <c r="Y570" s="9"/>
      <c r="Z570" s="11"/>
      <c r="AA570" s="11"/>
      <c r="AB570" s="128"/>
      <c r="AC570" s="12"/>
      <c r="AD570" s="12"/>
      <c r="AE570" s="12"/>
      <c r="AF570" s="12"/>
      <c r="AG570" s="11"/>
    </row>
    <row r="571" spans="1:33" s="1" customFormat="1">
      <c r="A571" s="12"/>
      <c r="B571" s="9"/>
      <c r="C571" s="9"/>
      <c r="D571" s="9"/>
      <c r="E571" s="9"/>
      <c r="F571" s="9"/>
      <c r="G571" s="9"/>
      <c r="H571" s="9"/>
      <c r="I571" s="9"/>
      <c r="J571" s="9"/>
      <c r="K571" s="9"/>
      <c r="L571" s="9"/>
      <c r="M571" s="9"/>
      <c r="N571" s="9"/>
      <c r="O571" s="9"/>
      <c r="P571" s="9"/>
      <c r="Q571" s="9"/>
      <c r="R571" s="9"/>
      <c r="S571" s="9"/>
      <c r="T571" s="10"/>
      <c r="U571" s="14"/>
      <c r="V571" s="131"/>
      <c r="W571" s="9"/>
      <c r="X571" s="9"/>
      <c r="Y571" s="9"/>
      <c r="Z571" s="11"/>
      <c r="AA571" s="11"/>
      <c r="AB571" s="128"/>
      <c r="AC571" s="12"/>
      <c r="AD571" s="12"/>
      <c r="AE571" s="12"/>
      <c r="AF571" s="12"/>
      <c r="AG571" s="11"/>
    </row>
    <row r="572" spans="1:33" s="1" customFormat="1">
      <c r="A572" s="12"/>
      <c r="B572" s="9"/>
      <c r="C572" s="9"/>
      <c r="D572" s="9"/>
      <c r="E572" s="9"/>
      <c r="F572" s="9"/>
      <c r="G572" s="9"/>
      <c r="H572" s="9"/>
      <c r="I572" s="9"/>
      <c r="J572" s="9"/>
      <c r="K572" s="9"/>
      <c r="L572" s="9"/>
      <c r="M572" s="9"/>
      <c r="N572" s="9"/>
      <c r="O572" s="9"/>
      <c r="P572" s="9"/>
      <c r="Q572" s="9"/>
      <c r="R572" s="9"/>
      <c r="S572" s="9"/>
      <c r="T572" s="10"/>
      <c r="U572" s="14"/>
      <c r="V572" s="131"/>
      <c r="W572" s="9"/>
      <c r="X572" s="9"/>
      <c r="Y572" s="9"/>
      <c r="Z572" s="11"/>
      <c r="AA572" s="11"/>
      <c r="AB572" s="128"/>
      <c r="AC572" s="12"/>
      <c r="AD572" s="12"/>
      <c r="AE572" s="12"/>
      <c r="AF572" s="12"/>
      <c r="AG572" s="11"/>
    </row>
    <row r="573" spans="1:33" s="1" customFormat="1">
      <c r="A573" s="12"/>
      <c r="B573" s="9"/>
      <c r="C573" s="9"/>
      <c r="D573" s="9"/>
      <c r="E573" s="9"/>
      <c r="F573" s="9"/>
      <c r="G573" s="9"/>
      <c r="H573" s="9"/>
      <c r="I573" s="9"/>
      <c r="J573" s="9"/>
      <c r="K573" s="9"/>
      <c r="L573" s="9"/>
      <c r="M573" s="9"/>
      <c r="N573" s="9"/>
      <c r="O573" s="9"/>
      <c r="P573" s="9"/>
      <c r="Q573" s="9"/>
      <c r="R573" s="9"/>
      <c r="S573" s="9"/>
      <c r="T573" s="10"/>
      <c r="U573" s="14"/>
      <c r="V573" s="131"/>
      <c r="W573" s="9"/>
      <c r="X573" s="9"/>
      <c r="Y573" s="9"/>
      <c r="Z573" s="11"/>
      <c r="AA573" s="11"/>
      <c r="AB573" s="128"/>
      <c r="AC573" s="12"/>
      <c r="AD573" s="12"/>
      <c r="AE573" s="12"/>
      <c r="AF573" s="12"/>
      <c r="AG573" s="11"/>
    </row>
    <row r="574" spans="1:33" s="1" customFormat="1">
      <c r="A574" s="12"/>
      <c r="B574" s="9"/>
      <c r="C574" s="9"/>
      <c r="D574" s="9"/>
      <c r="E574" s="9"/>
      <c r="F574" s="9"/>
      <c r="G574" s="9"/>
      <c r="H574" s="9"/>
      <c r="I574" s="9"/>
      <c r="J574" s="9"/>
      <c r="K574" s="9"/>
      <c r="L574" s="9"/>
      <c r="M574" s="9"/>
      <c r="N574" s="9"/>
      <c r="O574" s="9"/>
      <c r="P574" s="9"/>
      <c r="Q574" s="9"/>
      <c r="R574" s="9"/>
      <c r="S574" s="9"/>
      <c r="T574" s="10"/>
      <c r="U574" s="14"/>
      <c r="V574" s="131"/>
      <c r="W574" s="9"/>
      <c r="X574" s="9"/>
      <c r="Y574" s="9"/>
      <c r="Z574" s="11"/>
      <c r="AA574" s="11"/>
      <c r="AB574" s="128"/>
      <c r="AC574" s="12"/>
      <c r="AD574" s="12"/>
      <c r="AE574" s="12"/>
      <c r="AF574" s="12"/>
      <c r="AG574" s="11"/>
    </row>
    <row r="575" spans="1:33" s="1" customFormat="1">
      <c r="A575" s="12"/>
      <c r="B575" s="9"/>
      <c r="C575" s="9"/>
      <c r="D575" s="9"/>
      <c r="E575" s="9"/>
      <c r="F575" s="9"/>
      <c r="G575" s="9"/>
      <c r="H575" s="9"/>
      <c r="I575" s="9"/>
      <c r="J575" s="9"/>
      <c r="K575" s="9"/>
      <c r="L575" s="9"/>
      <c r="M575" s="9"/>
      <c r="N575" s="9"/>
      <c r="O575" s="9"/>
      <c r="P575" s="9"/>
      <c r="Q575" s="9"/>
      <c r="R575" s="9"/>
      <c r="S575" s="9"/>
      <c r="T575" s="10"/>
      <c r="U575" s="14"/>
      <c r="V575" s="131"/>
      <c r="W575" s="9"/>
      <c r="X575" s="9"/>
      <c r="Y575" s="9"/>
      <c r="Z575" s="11"/>
      <c r="AA575" s="11"/>
      <c r="AB575" s="128"/>
      <c r="AC575" s="12"/>
      <c r="AD575" s="12"/>
      <c r="AE575" s="12"/>
      <c r="AF575" s="12"/>
      <c r="AG575" s="11"/>
    </row>
    <row r="576" spans="1:33" s="1" customFormat="1">
      <c r="A576" s="12"/>
      <c r="B576" s="9"/>
      <c r="C576" s="9"/>
      <c r="D576" s="9"/>
      <c r="E576" s="9"/>
      <c r="F576" s="9"/>
      <c r="G576" s="9"/>
      <c r="H576" s="9"/>
      <c r="I576" s="9"/>
      <c r="J576" s="9"/>
      <c r="K576" s="9"/>
      <c r="L576" s="9"/>
      <c r="M576" s="9"/>
      <c r="N576" s="9"/>
      <c r="O576" s="9"/>
      <c r="P576" s="9"/>
      <c r="Q576" s="9"/>
      <c r="R576" s="9"/>
      <c r="S576" s="9"/>
      <c r="T576" s="10"/>
      <c r="U576" s="14"/>
      <c r="V576" s="131"/>
      <c r="W576" s="9"/>
      <c r="X576" s="9"/>
      <c r="Y576" s="9"/>
      <c r="Z576" s="11"/>
      <c r="AA576" s="11"/>
      <c r="AB576" s="128"/>
      <c r="AC576" s="12"/>
      <c r="AD576" s="12"/>
      <c r="AE576" s="12"/>
      <c r="AF576" s="12"/>
      <c r="AG576" s="11"/>
    </row>
    <row r="577" spans="1:33" s="1" customFormat="1">
      <c r="A577" s="12"/>
      <c r="B577" s="9"/>
      <c r="C577" s="9"/>
      <c r="D577" s="9"/>
      <c r="E577" s="9"/>
      <c r="F577" s="9"/>
      <c r="G577" s="9"/>
      <c r="H577" s="9"/>
      <c r="I577" s="9"/>
      <c r="J577" s="9"/>
      <c r="K577" s="9"/>
      <c r="L577" s="9"/>
      <c r="M577" s="9"/>
      <c r="N577" s="9"/>
      <c r="O577" s="9"/>
      <c r="P577" s="9"/>
      <c r="Q577" s="9"/>
      <c r="R577" s="9"/>
      <c r="S577" s="9"/>
      <c r="T577" s="10"/>
      <c r="U577" s="14"/>
      <c r="V577" s="131"/>
      <c r="W577" s="9"/>
      <c r="X577" s="9"/>
      <c r="Y577" s="9"/>
      <c r="Z577" s="11"/>
      <c r="AA577" s="11"/>
      <c r="AB577" s="128"/>
      <c r="AC577" s="12"/>
      <c r="AD577" s="12"/>
      <c r="AE577" s="12"/>
      <c r="AF577" s="12"/>
      <c r="AG577" s="11"/>
    </row>
    <row r="578" spans="1:33" s="1" customFormat="1">
      <c r="A578" s="12"/>
      <c r="B578" s="9"/>
      <c r="C578" s="9"/>
      <c r="D578" s="9"/>
      <c r="E578" s="9"/>
      <c r="F578" s="9"/>
      <c r="G578" s="9"/>
      <c r="H578" s="9"/>
      <c r="I578" s="9"/>
      <c r="J578" s="9"/>
      <c r="K578" s="9"/>
      <c r="L578" s="9"/>
      <c r="M578" s="9"/>
      <c r="N578" s="9"/>
      <c r="O578" s="9"/>
      <c r="P578" s="9"/>
      <c r="Q578" s="9"/>
      <c r="R578" s="9"/>
      <c r="S578" s="9"/>
      <c r="T578" s="10"/>
      <c r="U578" s="14"/>
      <c r="V578" s="131"/>
      <c r="W578" s="9"/>
      <c r="X578" s="9"/>
      <c r="Y578" s="9"/>
      <c r="Z578" s="11"/>
      <c r="AA578" s="11"/>
      <c r="AB578" s="128"/>
      <c r="AC578" s="12"/>
      <c r="AD578" s="12"/>
      <c r="AE578" s="12"/>
      <c r="AF578" s="12"/>
      <c r="AG578" s="11"/>
    </row>
    <row r="579" spans="1:33" s="1" customFormat="1">
      <c r="A579" s="12"/>
      <c r="B579" s="9"/>
      <c r="C579" s="9"/>
      <c r="D579" s="9"/>
      <c r="E579" s="9"/>
      <c r="F579" s="9"/>
      <c r="G579" s="9"/>
      <c r="H579" s="9"/>
      <c r="I579" s="9"/>
      <c r="J579" s="9"/>
      <c r="K579" s="9"/>
      <c r="L579" s="9"/>
      <c r="M579" s="9"/>
      <c r="N579" s="9"/>
      <c r="O579" s="9"/>
      <c r="P579" s="9"/>
      <c r="Q579" s="9"/>
      <c r="R579" s="9"/>
      <c r="S579" s="9"/>
      <c r="T579" s="10"/>
      <c r="U579" s="14"/>
      <c r="V579" s="131"/>
      <c r="W579" s="9"/>
      <c r="X579" s="9"/>
      <c r="Y579" s="9"/>
      <c r="Z579" s="11"/>
      <c r="AA579" s="11"/>
      <c r="AB579" s="128"/>
      <c r="AC579" s="12"/>
      <c r="AD579" s="12"/>
      <c r="AE579" s="12"/>
      <c r="AF579" s="12"/>
      <c r="AG579" s="11"/>
    </row>
    <row r="580" spans="1:33" s="1" customFormat="1">
      <c r="A580" s="12"/>
      <c r="B580" s="9"/>
      <c r="C580" s="9"/>
      <c r="D580" s="9"/>
      <c r="E580" s="9"/>
      <c r="F580" s="9"/>
      <c r="G580" s="9"/>
      <c r="H580" s="9"/>
      <c r="I580" s="9"/>
      <c r="J580" s="9"/>
      <c r="K580" s="9"/>
      <c r="L580" s="9"/>
      <c r="M580" s="9"/>
      <c r="N580" s="9"/>
      <c r="O580" s="9"/>
      <c r="P580" s="9"/>
      <c r="Q580" s="9"/>
      <c r="R580" s="9"/>
      <c r="S580" s="9"/>
      <c r="T580" s="10"/>
      <c r="U580" s="14"/>
      <c r="V580" s="131"/>
      <c r="W580" s="9"/>
      <c r="X580" s="9"/>
      <c r="Y580" s="9"/>
      <c r="Z580" s="11"/>
      <c r="AA580" s="11"/>
      <c r="AB580" s="128"/>
      <c r="AC580" s="12"/>
      <c r="AD580" s="12"/>
      <c r="AE580" s="12"/>
      <c r="AF580" s="12"/>
      <c r="AG580" s="11"/>
    </row>
    <row r="581" spans="1:33" s="1" customFormat="1">
      <c r="A581" s="12"/>
      <c r="B581" s="9"/>
      <c r="C581" s="9"/>
      <c r="D581" s="9"/>
      <c r="E581" s="9"/>
      <c r="F581" s="9"/>
      <c r="G581" s="9"/>
      <c r="H581" s="9"/>
      <c r="I581" s="9"/>
      <c r="J581" s="9"/>
      <c r="K581" s="9"/>
      <c r="L581" s="9"/>
      <c r="M581" s="9"/>
      <c r="N581" s="9"/>
      <c r="O581" s="9"/>
      <c r="P581" s="9"/>
      <c r="Q581" s="9"/>
      <c r="R581" s="9"/>
      <c r="S581" s="9"/>
      <c r="T581" s="10"/>
      <c r="U581" s="14"/>
      <c r="V581" s="131"/>
      <c r="W581" s="9"/>
      <c r="X581" s="9"/>
      <c r="Y581" s="9"/>
      <c r="Z581" s="11"/>
      <c r="AA581" s="11"/>
      <c r="AB581" s="128"/>
      <c r="AC581" s="12"/>
      <c r="AD581" s="12"/>
      <c r="AE581" s="12"/>
      <c r="AF581" s="12"/>
      <c r="AG581" s="11"/>
    </row>
    <row r="582" spans="1:33" s="1" customFormat="1">
      <c r="A582" s="12"/>
      <c r="B582" s="9"/>
      <c r="C582" s="9"/>
      <c r="D582" s="9"/>
      <c r="E582" s="9"/>
      <c r="F582" s="9"/>
      <c r="G582" s="9"/>
      <c r="H582" s="9"/>
      <c r="I582" s="9"/>
      <c r="J582" s="9"/>
      <c r="K582" s="9"/>
      <c r="L582" s="9"/>
      <c r="M582" s="9"/>
      <c r="N582" s="9"/>
      <c r="O582" s="9"/>
      <c r="P582" s="9"/>
      <c r="Q582" s="9"/>
      <c r="R582" s="9"/>
      <c r="S582" s="9"/>
      <c r="T582" s="10"/>
      <c r="U582" s="14"/>
      <c r="V582" s="131"/>
      <c r="W582" s="9"/>
      <c r="X582" s="9"/>
      <c r="Y582" s="9"/>
      <c r="Z582" s="11"/>
      <c r="AA582" s="11"/>
      <c r="AB582" s="128"/>
      <c r="AC582" s="12"/>
      <c r="AD582" s="12"/>
      <c r="AE582" s="12"/>
      <c r="AF582" s="12"/>
      <c r="AG582" s="11"/>
    </row>
    <row r="583" spans="1:33" s="1" customFormat="1">
      <c r="A583" s="12"/>
      <c r="B583" s="9"/>
      <c r="C583" s="9"/>
      <c r="D583" s="9"/>
      <c r="E583" s="9"/>
      <c r="F583" s="9"/>
      <c r="G583" s="9"/>
      <c r="H583" s="9"/>
      <c r="I583" s="9"/>
      <c r="J583" s="9"/>
      <c r="K583" s="9"/>
      <c r="L583" s="9"/>
      <c r="M583" s="9"/>
      <c r="N583" s="9"/>
      <c r="O583" s="9"/>
      <c r="P583" s="9"/>
      <c r="Q583" s="9"/>
      <c r="R583" s="9"/>
      <c r="S583" s="9"/>
      <c r="T583" s="10"/>
      <c r="U583" s="14"/>
      <c r="V583" s="131"/>
      <c r="W583" s="9"/>
      <c r="X583" s="9"/>
      <c r="Y583" s="9"/>
      <c r="Z583" s="11"/>
      <c r="AA583" s="11"/>
      <c r="AB583" s="128"/>
      <c r="AC583" s="12"/>
      <c r="AD583" s="12"/>
      <c r="AE583" s="12"/>
      <c r="AF583" s="12"/>
      <c r="AG583" s="11"/>
    </row>
    <row r="584" spans="1:33" s="1" customFormat="1">
      <c r="A584" s="12"/>
      <c r="B584" s="9"/>
      <c r="C584" s="9"/>
      <c r="D584" s="9"/>
      <c r="E584" s="9"/>
      <c r="F584" s="9"/>
      <c r="G584" s="9"/>
      <c r="H584" s="9"/>
      <c r="I584" s="9"/>
      <c r="J584" s="9"/>
      <c r="K584" s="9"/>
      <c r="L584" s="9"/>
      <c r="M584" s="9"/>
      <c r="N584" s="9"/>
      <c r="O584" s="9"/>
      <c r="P584" s="9"/>
      <c r="Q584" s="9"/>
      <c r="R584" s="9"/>
      <c r="S584" s="9"/>
      <c r="T584" s="10"/>
      <c r="U584" s="14"/>
      <c r="V584" s="131"/>
      <c r="W584" s="9"/>
      <c r="X584" s="9"/>
      <c r="Y584" s="9"/>
      <c r="Z584" s="11"/>
      <c r="AA584" s="11"/>
      <c r="AB584" s="128"/>
      <c r="AC584" s="12"/>
      <c r="AD584" s="12"/>
      <c r="AE584" s="12"/>
      <c r="AF584" s="12"/>
      <c r="AG584" s="11"/>
    </row>
    <row r="585" spans="1:33" s="1" customFormat="1">
      <c r="A585" s="12"/>
      <c r="B585" s="9"/>
      <c r="C585" s="9"/>
      <c r="D585" s="9"/>
      <c r="E585" s="9"/>
      <c r="F585" s="9"/>
      <c r="G585" s="9"/>
      <c r="H585" s="9"/>
      <c r="I585" s="9"/>
      <c r="J585" s="9"/>
      <c r="K585" s="9"/>
      <c r="L585" s="9"/>
      <c r="M585" s="9"/>
      <c r="N585" s="9"/>
      <c r="O585" s="9"/>
      <c r="P585" s="9"/>
      <c r="Q585" s="9"/>
      <c r="R585" s="9"/>
      <c r="S585" s="9"/>
      <c r="T585" s="10"/>
      <c r="U585" s="14"/>
      <c r="V585" s="131"/>
      <c r="W585" s="9"/>
      <c r="X585" s="9"/>
      <c r="Y585" s="9"/>
      <c r="Z585" s="11"/>
      <c r="AA585" s="11"/>
      <c r="AB585" s="128"/>
      <c r="AC585" s="12"/>
      <c r="AD585" s="12"/>
      <c r="AE585" s="12"/>
      <c r="AF585" s="12"/>
      <c r="AG585" s="11"/>
    </row>
    <row r="586" spans="1:33" s="1" customFormat="1">
      <c r="A586" s="12"/>
      <c r="B586" s="9"/>
      <c r="C586" s="9"/>
      <c r="D586" s="9"/>
      <c r="E586" s="9"/>
      <c r="F586" s="9"/>
      <c r="G586" s="9"/>
      <c r="H586" s="9"/>
      <c r="I586" s="9"/>
      <c r="J586" s="9"/>
      <c r="K586" s="9"/>
      <c r="L586" s="9"/>
      <c r="M586" s="9"/>
      <c r="N586" s="9"/>
      <c r="O586" s="9"/>
      <c r="P586" s="9"/>
      <c r="Q586" s="9"/>
      <c r="R586" s="9"/>
      <c r="S586" s="9"/>
      <c r="T586" s="10"/>
      <c r="U586" s="14"/>
      <c r="V586" s="131"/>
      <c r="W586" s="9"/>
      <c r="X586" s="9"/>
      <c r="Y586" s="9"/>
      <c r="Z586" s="11"/>
      <c r="AA586" s="11"/>
      <c r="AB586" s="128"/>
      <c r="AC586" s="12"/>
      <c r="AD586" s="12"/>
      <c r="AE586" s="12"/>
      <c r="AF586" s="12"/>
      <c r="AG586" s="11"/>
    </row>
    <row r="587" spans="1:33" s="1" customFormat="1">
      <c r="A587" s="12"/>
      <c r="B587" s="9"/>
      <c r="C587" s="9"/>
      <c r="D587" s="9"/>
      <c r="E587" s="9"/>
      <c r="F587" s="9"/>
      <c r="G587" s="9"/>
      <c r="H587" s="9"/>
      <c r="I587" s="9"/>
      <c r="J587" s="9"/>
      <c r="K587" s="9"/>
      <c r="L587" s="9"/>
      <c r="M587" s="9"/>
      <c r="N587" s="9"/>
      <c r="O587" s="9"/>
      <c r="P587" s="9"/>
      <c r="Q587" s="9"/>
      <c r="R587" s="9"/>
      <c r="S587" s="9"/>
      <c r="T587" s="10"/>
      <c r="U587" s="14"/>
      <c r="V587" s="131"/>
      <c r="W587" s="9"/>
      <c r="X587" s="9"/>
      <c r="Y587" s="9"/>
      <c r="Z587" s="11"/>
      <c r="AA587" s="11"/>
      <c r="AB587" s="128"/>
      <c r="AC587" s="12"/>
      <c r="AD587" s="12"/>
      <c r="AE587" s="12"/>
      <c r="AF587" s="12"/>
      <c r="AG587" s="11"/>
    </row>
    <row r="588" spans="1:33" s="1" customFormat="1">
      <c r="A588" s="12"/>
      <c r="B588" s="9"/>
      <c r="C588" s="9"/>
      <c r="D588" s="9"/>
      <c r="E588" s="9"/>
      <c r="F588" s="9"/>
      <c r="G588" s="9"/>
      <c r="H588" s="9"/>
      <c r="I588" s="9"/>
      <c r="J588" s="9"/>
      <c r="K588" s="9"/>
      <c r="L588" s="9"/>
      <c r="M588" s="9"/>
      <c r="N588" s="9"/>
      <c r="O588" s="9"/>
      <c r="P588" s="9"/>
      <c r="Q588" s="9"/>
      <c r="R588" s="9"/>
      <c r="S588" s="9"/>
      <c r="T588" s="10"/>
      <c r="U588" s="14"/>
      <c r="V588" s="131"/>
      <c r="W588" s="9"/>
      <c r="X588" s="9"/>
      <c r="Y588" s="9"/>
      <c r="Z588" s="11"/>
      <c r="AA588" s="11"/>
      <c r="AB588" s="128"/>
      <c r="AC588" s="12"/>
      <c r="AD588" s="12"/>
      <c r="AE588" s="12"/>
      <c r="AF588" s="12"/>
      <c r="AG588" s="11"/>
    </row>
    <row r="589" spans="1:33" s="1" customFormat="1">
      <c r="A589" s="12"/>
      <c r="B589" s="9"/>
      <c r="C589" s="9"/>
      <c r="D589" s="9"/>
      <c r="E589" s="9"/>
      <c r="F589" s="9"/>
      <c r="G589" s="9"/>
      <c r="H589" s="9"/>
      <c r="I589" s="9"/>
      <c r="J589" s="9"/>
      <c r="K589" s="9"/>
      <c r="L589" s="9"/>
      <c r="M589" s="9"/>
      <c r="N589" s="9"/>
      <c r="O589" s="9"/>
      <c r="P589" s="9"/>
      <c r="Q589" s="9"/>
      <c r="R589" s="9"/>
      <c r="S589" s="9"/>
      <c r="T589" s="10"/>
      <c r="U589" s="14"/>
      <c r="V589" s="131"/>
      <c r="W589" s="9"/>
      <c r="X589" s="9"/>
      <c r="Y589" s="9"/>
      <c r="Z589" s="11"/>
      <c r="AA589" s="11"/>
      <c r="AB589" s="128"/>
      <c r="AC589" s="12"/>
      <c r="AD589" s="12"/>
      <c r="AE589" s="12"/>
      <c r="AF589" s="12"/>
      <c r="AG589" s="11"/>
    </row>
    <row r="590" spans="1:33" s="1" customFormat="1">
      <c r="A590" s="12"/>
      <c r="B590" s="9"/>
      <c r="C590" s="9"/>
      <c r="D590" s="9"/>
      <c r="E590" s="9"/>
      <c r="F590" s="9"/>
      <c r="G590" s="9"/>
      <c r="H590" s="9"/>
      <c r="I590" s="9"/>
      <c r="J590" s="9"/>
      <c r="K590" s="9"/>
      <c r="L590" s="9"/>
      <c r="M590" s="9"/>
      <c r="N590" s="9"/>
      <c r="O590" s="9"/>
      <c r="P590" s="9"/>
      <c r="Q590" s="9"/>
      <c r="R590" s="9"/>
      <c r="S590" s="9"/>
      <c r="T590" s="10"/>
      <c r="U590" s="14"/>
      <c r="V590" s="131"/>
      <c r="W590" s="9"/>
      <c r="X590" s="9"/>
      <c r="Y590" s="9"/>
      <c r="Z590" s="11"/>
      <c r="AA590" s="11"/>
      <c r="AB590" s="128"/>
      <c r="AC590" s="12"/>
      <c r="AD590" s="12"/>
      <c r="AE590" s="12"/>
      <c r="AF590" s="12"/>
      <c r="AG590" s="11"/>
    </row>
    <row r="591" spans="1:33" s="1" customFormat="1">
      <c r="A591" s="12"/>
      <c r="B591" s="9"/>
      <c r="C591" s="9"/>
      <c r="D591" s="9"/>
      <c r="E591" s="9"/>
      <c r="F591" s="9"/>
      <c r="G591" s="9"/>
      <c r="H591" s="9"/>
      <c r="I591" s="9"/>
      <c r="J591" s="9"/>
      <c r="K591" s="9"/>
      <c r="L591" s="9"/>
      <c r="M591" s="9"/>
      <c r="N591" s="9"/>
      <c r="O591" s="9"/>
      <c r="P591" s="9"/>
      <c r="Q591" s="9"/>
      <c r="R591" s="9"/>
      <c r="S591" s="9"/>
      <c r="T591" s="10"/>
      <c r="U591" s="14"/>
      <c r="V591" s="131"/>
      <c r="W591" s="9"/>
      <c r="X591" s="9"/>
      <c r="Y591" s="9"/>
      <c r="Z591" s="11"/>
      <c r="AA591" s="11"/>
      <c r="AB591" s="128"/>
      <c r="AC591" s="12"/>
      <c r="AD591" s="12"/>
      <c r="AE591" s="12"/>
      <c r="AF591" s="12"/>
      <c r="AG591" s="11"/>
    </row>
    <row r="592" spans="1:33" s="1" customFormat="1">
      <c r="A592" s="12"/>
      <c r="B592" s="9"/>
      <c r="C592" s="9"/>
      <c r="D592" s="9"/>
      <c r="E592" s="9"/>
      <c r="F592" s="9"/>
      <c r="G592" s="9"/>
      <c r="H592" s="9"/>
      <c r="I592" s="9"/>
      <c r="J592" s="9"/>
      <c r="K592" s="9"/>
      <c r="L592" s="9"/>
      <c r="M592" s="9"/>
      <c r="N592" s="9"/>
      <c r="O592" s="9"/>
      <c r="P592" s="9"/>
      <c r="Q592" s="9"/>
      <c r="R592" s="9"/>
      <c r="S592" s="9"/>
      <c r="T592" s="10"/>
      <c r="U592" s="14"/>
      <c r="V592" s="131"/>
      <c r="W592" s="9"/>
      <c r="X592" s="9"/>
      <c r="Y592" s="9"/>
      <c r="Z592" s="11"/>
      <c r="AA592" s="11"/>
      <c r="AB592" s="128"/>
      <c r="AC592" s="12"/>
      <c r="AD592" s="12"/>
      <c r="AE592" s="12"/>
      <c r="AF592" s="12"/>
      <c r="AG592" s="11"/>
    </row>
    <row r="593" spans="1:33" s="1" customFormat="1">
      <c r="A593" s="12"/>
      <c r="B593" s="9"/>
      <c r="C593" s="9"/>
      <c r="D593" s="9"/>
      <c r="E593" s="9"/>
      <c r="F593" s="9"/>
      <c r="G593" s="9"/>
      <c r="H593" s="9"/>
      <c r="I593" s="9"/>
      <c r="J593" s="9"/>
      <c r="K593" s="9"/>
      <c r="L593" s="9"/>
      <c r="M593" s="9"/>
      <c r="N593" s="9"/>
      <c r="O593" s="9"/>
      <c r="P593" s="9"/>
      <c r="Q593" s="9"/>
      <c r="R593" s="9"/>
      <c r="S593" s="9"/>
      <c r="T593" s="10"/>
      <c r="U593" s="14"/>
      <c r="V593" s="131"/>
      <c r="W593" s="9"/>
      <c r="X593" s="9"/>
      <c r="Y593" s="9"/>
      <c r="Z593" s="11"/>
      <c r="AA593" s="11"/>
      <c r="AB593" s="128"/>
      <c r="AC593" s="12"/>
      <c r="AD593" s="12"/>
      <c r="AE593" s="12"/>
      <c r="AF593" s="12"/>
      <c r="AG593" s="11"/>
    </row>
    <row r="594" spans="1:33" s="1" customFormat="1">
      <c r="A594" s="12"/>
      <c r="B594" s="9"/>
      <c r="C594" s="9"/>
      <c r="D594" s="9"/>
      <c r="E594" s="9"/>
      <c r="F594" s="9"/>
      <c r="G594" s="9"/>
      <c r="H594" s="9"/>
      <c r="I594" s="9"/>
      <c r="J594" s="9"/>
      <c r="K594" s="9"/>
      <c r="L594" s="9"/>
      <c r="M594" s="9"/>
      <c r="N594" s="9"/>
      <c r="O594" s="9"/>
      <c r="P594" s="9"/>
      <c r="Q594" s="9"/>
      <c r="R594" s="9"/>
      <c r="S594" s="9"/>
      <c r="T594" s="10"/>
      <c r="U594" s="14"/>
      <c r="V594" s="131"/>
      <c r="W594" s="9"/>
      <c r="X594" s="9"/>
      <c r="Y594" s="9"/>
      <c r="Z594" s="11"/>
      <c r="AA594" s="11"/>
      <c r="AB594" s="128"/>
      <c r="AC594" s="12"/>
      <c r="AD594" s="12"/>
      <c r="AE594" s="12"/>
      <c r="AF594" s="12"/>
      <c r="AG594" s="11"/>
    </row>
    <row r="595" spans="1:33" s="1" customFormat="1">
      <c r="A595" s="12"/>
      <c r="B595" s="9"/>
      <c r="C595" s="9"/>
      <c r="D595" s="9"/>
      <c r="E595" s="9"/>
      <c r="F595" s="9"/>
      <c r="G595" s="9"/>
      <c r="H595" s="9"/>
      <c r="I595" s="9"/>
      <c r="J595" s="9"/>
      <c r="K595" s="9"/>
      <c r="L595" s="9"/>
      <c r="M595" s="9"/>
      <c r="N595" s="9"/>
      <c r="O595" s="9"/>
      <c r="P595" s="9"/>
      <c r="Q595" s="9"/>
      <c r="R595" s="9"/>
      <c r="S595" s="9"/>
      <c r="T595" s="10"/>
      <c r="U595" s="14"/>
      <c r="V595" s="131"/>
      <c r="W595" s="9"/>
      <c r="X595" s="9"/>
      <c r="Y595" s="9"/>
      <c r="Z595" s="11"/>
      <c r="AA595" s="11"/>
      <c r="AB595" s="128"/>
      <c r="AC595" s="12"/>
      <c r="AD595" s="12"/>
      <c r="AE595" s="12"/>
      <c r="AF595" s="12"/>
      <c r="AG595" s="11"/>
    </row>
    <row r="596" spans="1:33" s="1" customFormat="1">
      <c r="A596" s="12"/>
      <c r="B596" s="9"/>
      <c r="C596" s="9"/>
      <c r="D596" s="9"/>
      <c r="E596" s="9"/>
      <c r="F596" s="9"/>
      <c r="G596" s="9"/>
      <c r="H596" s="9"/>
      <c r="I596" s="9"/>
      <c r="J596" s="9"/>
      <c r="K596" s="9"/>
      <c r="L596" s="9"/>
      <c r="M596" s="9"/>
      <c r="N596" s="9"/>
      <c r="O596" s="9"/>
      <c r="P596" s="9"/>
      <c r="Q596" s="9"/>
      <c r="R596" s="9"/>
      <c r="S596" s="9"/>
      <c r="T596" s="10"/>
      <c r="U596" s="14"/>
      <c r="V596" s="131"/>
      <c r="W596" s="9"/>
      <c r="X596" s="9"/>
      <c r="Y596" s="9"/>
      <c r="Z596" s="11"/>
      <c r="AA596" s="11"/>
      <c r="AB596" s="128"/>
      <c r="AC596" s="12"/>
      <c r="AD596" s="12"/>
      <c r="AE596" s="12"/>
      <c r="AF596" s="12"/>
      <c r="AG596" s="11"/>
    </row>
    <row r="597" spans="1:33" s="1" customFormat="1">
      <c r="A597" s="12"/>
      <c r="B597" s="9"/>
      <c r="C597" s="9"/>
      <c r="D597" s="9"/>
      <c r="E597" s="9"/>
      <c r="F597" s="9"/>
      <c r="G597" s="9"/>
      <c r="H597" s="9"/>
      <c r="I597" s="9"/>
      <c r="J597" s="9"/>
      <c r="K597" s="9"/>
      <c r="L597" s="9"/>
      <c r="M597" s="9"/>
      <c r="N597" s="9"/>
      <c r="O597" s="9"/>
      <c r="P597" s="9"/>
      <c r="Q597" s="9"/>
      <c r="R597" s="9"/>
      <c r="S597" s="9"/>
      <c r="T597" s="10"/>
      <c r="U597" s="14"/>
      <c r="V597" s="131"/>
      <c r="W597" s="9"/>
      <c r="X597" s="9"/>
      <c r="Y597" s="9"/>
      <c r="Z597" s="11"/>
      <c r="AA597" s="11"/>
      <c r="AB597" s="128"/>
      <c r="AC597" s="12"/>
      <c r="AD597" s="12"/>
      <c r="AE597" s="12"/>
      <c r="AF597" s="12"/>
      <c r="AG597" s="11"/>
    </row>
    <row r="598" spans="1:33" s="1" customFormat="1">
      <c r="A598" s="12"/>
      <c r="B598" s="9"/>
      <c r="C598" s="9"/>
      <c r="D598" s="9"/>
      <c r="E598" s="9"/>
      <c r="F598" s="9"/>
      <c r="G598" s="9"/>
      <c r="H598" s="9"/>
      <c r="I598" s="9"/>
      <c r="J598" s="9"/>
      <c r="K598" s="9"/>
      <c r="L598" s="9"/>
      <c r="M598" s="9"/>
      <c r="N598" s="9"/>
      <c r="O598" s="9"/>
      <c r="P598" s="9"/>
      <c r="Q598" s="9"/>
      <c r="R598" s="9"/>
      <c r="S598" s="9"/>
      <c r="T598" s="10"/>
      <c r="U598" s="14"/>
      <c r="V598" s="131"/>
      <c r="W598" s="9"/>
      <c r="X598" s="9"/>
      <c r="Y598" s="9"/>
      <c r="Z598" s="11"/>
      <c r="AA598" s="11"/>
      <c r="AB598" s="128"/>
      <c r="AC598" s="12"/>
      <c r="AD598" s="12"/>
      <c r="AE598" s="12"/>
      <c r="AF598" s="12"/>
      <c r="AG598" s="11"/>
    </row>
    <row r="599" spans="1:33" s="1" customFormat="1">
      <c r="A599" s="12"/>
      <c r="B599" s="9"/>
      <c r="C599" s="9"/>
      <c r="D599" s="9"/>
      <c r="E599" s="9"/>
      <c r="F599" s="9"/>
      <c r="G599" s="9"/>
      <c r="H599" s="9"/>
      <c r="I599" s="9"/>
      <c r="J599" s="9"/>
      <c r="K599" s="9"/>
      <c r="L599" s="9"/>
      <c r="M599" s="9"/>
      <c r="N599" s="9"/>
      <c r="O599" s="9"/>
      <c r="P599" s="9"/>
      <c r="Q599" s="9"/>
      <c r="R599" s="9"/>
      <c r="S599" s="9"/>
      <c r="T599" s="10"/>
      <c r="U599" s="14"/>
      <c r="V599" s="131"/>
      <c r="W599" s="9"/>
      <c r="X599" s="9"/>
      <c r="Y599" s="9"/>
      <c r="Z599" s="11"/>
      <c r="AA599" s="11"/>
      <c r="AB599" s="128"/>
      <c r="AC599" s="12"/>
      <c r="AD599" s="12"/>
      <c r="AE599" s="12"/>
      <c r="AF599" s="12"/>
      <c r="AG599" s="11"/>
    </row>
    <row r="600" spans="1:33" s="1" customFormat="1">
      <c r="A600" s="12"/>
      <c r="B600" s="9"/>
      <c r="C600" s="9"/>
      <c r="D600" s="9"/>
      <c r="E600" s="9"/>
      <c r="F600" s="9"/>
      <c r="G600" s="9"/>
      <c r="H600" s="9"/>
      <c r="I600" s="9"/>
      <c r="J600" s="9"/>
      <c r="K600" s="9"/>
      <c r="L600" s="9"/>
      <c r="M600" s="9"/>
      <c r="N600" s="9"/>
      <c r="O600" s="9"/>
      <c r="P600" s="9"/>
      <c r="Q600" s="9"/>
      <c r="R600" s="9"/>
      <c r="S600" s="9"/>
      <c r="T600" s="10"/>
      <c r="U600" s="14"/>
      <c r="V600" s="131"/>
      <c r="W600" s="9"/>
      <c r="X600" s="9"/>
      <c r="Y600" s="9"/>
      <c r="Z600" s="11"/>
      <c r="AA600" s="11"/>
      <c r="AB600" s="128"/>
      <c r="AC600" s="12"/>
      <c r="AD600" s="12"/>
      <c r="AE600" s="12"/>
      <c r="AF600" s="12"/>
      <c r="AG600" s="11"/>
    </row>
    <row r="601" spans="1:33" s="1" customFormat="1">
      <c r="A601" s="12"/>
      <c r="B601" s="9"/>
      <c r="C601" s="9"/>
      <c r="D601" s="9"/>
      <c r="E601" s="9"/>
      <c r="F601" s="9"/>
      <c r="G601" s="9"/>
      <c r="H601" s="9"/>
      <c r="I601" s="9"/>
      <c r="J601" s="9"/>
      <c r="K601" s="9"/>
      <c r="L601" s="9"/>
      <c r="M601" s="9"/>
      <c r="N601" s="9"/>
      <c r="O601" s="9"/>
      <c r="P601" s="9"/>
      <c r="Q601" s="9"/>
      <c r="R601" s="9"/>
      <c r="S601" s="9"/>
      <c r="T601" s="10"/>
      <c r="U601" s="14"/>
      <c r="V601" s="131"/>
      <c r="W601" s="9"/>
      <c r="X601" s="9"/>
      <c r="Y601" s="9"/>
      <c r="Z601" s="11"/>
      <c r="AA601" s="11"/>
      <c r="AB601" s="128"/>
      <c r="AC601" s="12"/>
      <c r="AD601" s="12"/>
      <c r="AE601" s="12"/>
      <c r="AF601" s="12"/>
      <c r="AG601" s="11"/>
    </row>
    <row r="602" spans="1:33" s="1" customFormat="1">
      <c r="A602" s="12"/>
      <c r="B602" s="9"/>
      <c r="C602" s="9"/>
      <c r="D602" s="9"/>
      <c r="E602" s="9"/>
      <c r="F602" s="9"/>
      <c r="G602" s="9"/>
      <c r="H602" s="9"/>
      <c r="I602" s="9"/>
      <c r="J602" s="9"/>
      <c r="K602" s="9"/>
      <c r="L602" s="9"/>
      <c r="M602" s="9"/>
      <c r="N602" s="9"/>
      <c r="O602" s="9"/>
      <c r="P602" s="9"/>
      <c r="Q602" s="9"/>
      <c r="R602" s="9"/>
      <c r="S602" s="9"/>
      <c r="T602" s="10"/>
      <c r="U602" s="14"/>
      <c r="V602" s="131"/>
      <c r="W602" s="9"/>
      <c r="X602" s="9"/>
      <c r="Y602" s="9"/>
      <c r="Z602" s="11"/>
      <c r="AA602" s="11"/>
      <c r="AB602" s="128"/>
      <c r="AC602" s="12"/>
      <c r="AD602" s="12"/>
      <c r="AE602" s="12"/>
      <c r="AF602" s="12"/>
      <c r="AG602" s="11"/>
    </row>
    <row r="603" spans="1:33" s="1" customFormat="1">
      <c r="A603" s="12"/>
      <c r="B603" s="9"/>
      <c r="C603" s="9"/>
      <c r="D603" s="9"/>
      <c r="E603" s="9"/>
      <c r="F603" s="9"/>
      <c r="G603" s="9"/>
      <c r="H603" s="9"/>
      <c r="I603" s="9"/>
      <c r="J603" s="9"/>
      <c r="K603" s="9"/>
      <c r="L603" s="9"/>
      <c r="M603" s="9"/>
      <c r="N603" s="9"/>
      <c r="O603" s="9"/>
      <c r="P603" s="9"/>
      <c r="Q603" s="9"/>
      <c r="R603" s="9"/>
      <c r="S603" s="9"/>
      <c r="T603" s="10"/>
      <c r="U603" s="14"/>
      <c r="V603" s="131"/>
      <c r="W603" s="9"/>
      <c r="X603" s="9"/>
      <c r="Y603" s="9"/>
      <c r="Z603" s="11"/>
      <c r="AA603" s="11"/>
      <c r="AB603" s="128"/>
      <c r="AC603" s="12"/>
      <c r="AD603" s="12"/>
      <c r="AE603" s="12"/>
      <c r="AF603" s="12"/>
      <c r="AG603" s="11"/>
    </row>
    <row r="604" spans="1:33" s="1" customFormat="1">
      <c r="A604" s="12"/>
      <c r="B604" s="9"/>
      <c r="C604" s="9"/>
      <c r="D604" s="9"/>
      <c r="E604" s="9"/>
      <c r="F604" s="9"/>
      <c r="G604" s="9"/>
      <c r="H604" s="9"/>
      <c r="I604" s="9"/>
      <c r="J604" s="9"/>
      <c r="K604" s="9"/>
      <c r="L604" s="9"/>
      <c r="M604" s="9"/>
      <c r="N604" s="9"/>
      <c r="O604" s="9"/>
      <c r="P604" s="9"/>
      <c r="Q604" s="9"/>
      <c r="R604" s="9"/>
      <c r="S604" s="9"/>
      <c r="T604" s="10"/>
      <c r="U604" s="14"/>
      <c r="V604" s="131"/>
      <c r="W604" s="9"/>
      <c r="X604" s="9"/>
      <c r="Y604" s="9"/>
      <c r="Z604" s="11"/>
      <c r="AA604" s="11"/>
      <c r="AB604" s="128"/>
      <c r="AC604" s="12"/>
      <c r="AD604" s="12"/>
      <c r="AE604" s="12"/>
      <c r="AF604" s="12"/>
      <c r="AG604" s="11"/>
    </row>
    <row r="605" spans="1:33" s="1" customFormat="1">
      <c r="A605" s="12"/>
      <c r="B605" s="9"/>
      <c r="C605" s="9"/>
      <c r="D605" s="9"/>
      <c r="E605" s="9"/>
      <c r="F605" s="9"/>
      <c r="G605" s="9"/>
      <c r="H605" s="9"/>
      <c r="I605" s="9"/>
      <c r="J605" s="9"/>
      <c r="K605" s="9"/>
      <c r="L605" s="9"/>
      <c r="M605" s="9"/>
      <c r="N605" s="9"/>
      <c r="O605" s="9"/>
      <c r="P605" s="9"/>
      <c r="Q605" s="9"/>
      <c r="R605" s="9"/>
      <c r="S605" s="9"/>
      <c r="T605" s="10"/>
      <c r="U605" s="14"/>
      <c r="V605" s="131"/>
      <c r="W605" s="9"/>
      <c r="X605" s="9"/>
      <c r="Y605" s="9"/>
      <c r="Z605" s="11"/>
      <c r="AA605" s="11"/>
      <c r="AB605" s="128"/>
      <c r="AC605" s="12"/>
      <c r="AD605" s="12"/>
      <c r="AE605" s="12"/>
      <c r="AF605" s="12"/>
      <c r="AG605" s="11"/>
    </row>
    <row r="606" spans="1:33" s="1" customFormat="1">
      <c r="A606" s="12"/>
      <c r="B606" s="9"/>
      <c r="C606" s="9"/>
      <c r="D606" s="9"/>
      <c r="E606" s="9"/>
      <c r="F606" s="9"/>
      <c r="G606" s="9"/>
      <c r="H606" s="9"/>
      <c r="I606" s="9"/>
      <c r="J606" s="9"/>
      <c r="K606" s="9"/>
      <c r="L606" s="9"/>
      <c r="M606" s="9"/>
      <c r="N606" s="9"/>
      <c r="O606" s="9"/>
      <c r="P606" s="9"/>
      <c r="Q606" s="9"/>
      <c r="R606" s="9"/>
      <c r="S606" s="9"/>
      <c r="T606" s="10"/>
      <c r="U606" s="14"/>
      <c r="V606" s="131"/>
      <c r="W606" s="9"/>
      <c r="X606" s="9"/>
      <c r="Y606" s="9"/>
      <c r="Z606" s="11"/>
      <c r="AA606" s="11"/>
      <c r="AB606" s="128"/>
      <c r="AC606" s="12"/>
      <c r="AD606" s="12"/>
      <c r="AE606" s="12"/>
      <c r="AF606" s="12"/>
      <c r="AG606" s="11"/>
    </row>
    <row r="607" spans="1:33" s="1" customFormat="1">
      <c r="A607" s="12"/>
      <c r="B607" s="9"/>
      <c r="C607" s="9"/>
      <c r="D607" s="9"/>
      <c r="E607" s="9"/>
      <c r="F607" s="9"/>
      <c r="G607" s="9"/>
      <c r="H607" s="9"/>
      <c r="I607" s="9"/>
      <c r="J607" s="9"/>
      <c r="K607" s="9"/>
      <c r="L607" s="9"/>
      <c r="M607" s="9"/>
      <c r="N607" s="9"/>
      <c r="O607" s="9"/>
      <c r="P607" s="9"/>
      <c r="Q607" s="9"/>
      <c r="R607" s="9"/>
      <c r="S607" s="9"/>
      <c r="T607" s="10"/>
      <c r="U607" s="14"/>
      <c r="V607" s="131"/>
      <c r="W607" s="9"/>
      <c r="X607" s="9"/>
      <c r="Y607" s="9"/>
      <c r="Z607" s="11"/>
      <c r="AA607" s="11"/>
      <c r="AB607" s="128"/>
      <c r="AC607" s="12"/>
      <c r="AD607" s="12"/>
      <c r="AE607" s="12"/>
      <c r="AF607" s="12"/>
      <c r="AG607" s="11"/>
    </row>
    <row r="608" spans="1:33" s="1" customFormat="1">
      <c r="A608" s="12"/>
      <c r="B608" s="9"/>
      <c r="C608" s="9"/>
      <c r="D608" s="9"/>
      <c r="E608" s="9"/>
      <c r="F608" s="9"/>
      <c r="G608" s="9"/>
      <c r="H608" s="9"/>
      <c r="I608" s="9"/>
      <c r="J608" s="9"/>
      <c r="K608" s="9"/>
      <c r="L608" s="9"/>
      <c r="M608" s="9"/>
      <c r="N608" s="9"/>
      <c r="O608" s="9"/>
      <c r="P608" s="9"/>
      <c r="Q608" s="9"/>
      <c r="R608" s="9"/>
      <c r="S608" s="9"/>
      <c r="T608" s="10"/>
      <c r="U608" s="14"/>
      <c r="V608" s="131"/>
      <c r="W608" s="9"/>
      <c r="X608" s="9"/>
      <c r="Y608" s="9"/>
      <c r="Z608" s="11"/>
      <c r="AA608" s="11"/>
      <c r="AB608" s="128"/>
      <c r="AC608" s="12"/>
      <c r="AD608" s="12"/>
      <c r="AE608" s="12"/>
      <c r="AF608" s="12"/>
      <c r="AG608" s="11"/>
    </row>
    <row r="609" spans="1:33" s="1" customFormat="1">
      <c r="A609" s="12"/>
      <c r="B609" s="9"/>
      <c r="C609" s="9"/>
      <c r="D609" s="9"/>
      <c r="E609" s="9"/>
      <c r="F609" s="9"/>
      <c r="G609" s="9"/>
      <c r="H609" s="9"/>
      <c r="I609" s="9"/>
      <c r="J609" s="9"/>
      <c r="K609" s="9"/>
      <c r="L609" s="9"/>
      <c r="M609" s="9"/>
      <c r="N609" s="9"/>
      <c r="O609" s="9"/>
      <c r="P609" s="9"/>
      <c r="Q609" s="9"/>
      <c r="R609" s="9"/>
      <c r="S609" s="9"/>
      <c r="T609" s="10"/>
      <c r="U609" s="14"/>
      <c r="V609" s="131"/>
      <c r="W609" s="9"/>
      <c r="X609" s="9"/>
      <c r="Y609" s="9"/>
      <c r="Z609" s="11"/>
      <c r="AA609" s="11"/>
      <c r="AB609" s="128"/>
      <c r="AC609" s="12"/>
      <c r="AD609" s="12"/>
      <c r="AE609" s="12"/>
      <c r="AF609" s="12"/>
      <c r="AG609" s="11"/>
    </row>
    <row r="610" spans="1:33" s="1" customFormat="1">
      <c r="A610" s="12"/>
      <c r="B610" s="9"/>
      <c r="C610" s="9"/>
      <c r="D610" s="9"/>
      <c r="E610" s="9"/>
      <c r="F610" s="9"/>
      <c r="G610" s="9"/>
      <c r="H610" s="9"/>
      <c r="I610" s="9"/>
      <c r="J610" s="9"/>
      <c r="K610" s="9"/>
      <c r="L610" s="9"/>
      <c r="M610" s="9"/>
      <c r="N610" s="9"/>
      <c r="O610" s="9"/>
      <c r="P610" s="9"/>
      <c r="Q610" s="9"/>
      <c r="R610" s="9"/>
      <c r="S610" s="9"/>
      <c r="T610" s="10"/>
      <c r="U610" s="14"/>
      <c r="V610" s="131"/>
      <c r="W610" s="9"/>
      <c r="X610" s="9"/>
      <c r="Y610" s="9"/>
      <c r="Z610" s="11"/>
      <c r="AA610" s="11"/>
      <c r="AB610" s="128"/>
      <c r="AC610" s="12"/>
      <c r="AD610" s="12"/>
      <c r="AE610" s="12"/>
      <c r="AF610" s="12"/>
      <c r="AG610" s="11"/>
    </row>
    <row r="611" spans="1:33" s="1" customFormat="1">
      <c r="A611" s="12"/>
      <c r="B611" s="9"/>
      <c r="C611" s="9"/>
      <c r="D611" s="9"/>
      <c r="E611" s="9"/>
      <c r="F611" s="9"/>
      <c r="G611" s="9"/>
      <c r="H611" s="9"/>
      <c r="I611" s="9"/>
      <c r="J611" s="9"/>
      <c r="K611" s="9"/>
      <c r="L611" s="9"/>
      <c r="M611" s="9"/>
      <c r="N611" s="9"/>
      <c r="O611" s="9"/>
      <c r="P611" s="9"/>
      <c r="Q611" s="9"/>
      <c r="R611" s="9"/>
      <c r="S611" s="9"/>
      <c r="T611" s="10"/>
      <c r="U611" s="14"/>
      <c r="V611" s="131"/>
      <c r="W611" s="9"/>
      <c r="X611" s="9"/>
      <c r="Y611" s="9"/>
      <c r="Z611" s="11"/>
      <c r="AA611" s="11"/>
      <c r="AB611" s="128"/>
      <c r="AC611" s="12"/>
      <c r="AD611" s="12"/>
      <c r="AE611" s="12"/>
      <c r="AF611" s="12"/>
      <c r="AG611" s="11"/>
    </row>
    <row r="612" spans="1:33" s="1" customFormat="1">
      <c r="A612" s="12"/>
      <c r="B612" s="9"/>
      <c r="C612" s="9"/>
      <c r="D612" s="9"/>
      <c r="E612" s="9"/>
      <c r="F612" s="9"/>
      <c r="G612" s="9"/>
      <c r="H612" s="9"/>
      <c r="I612" s="9"/>
      <c r="J612" s="9"/>
      <c r="K612" s="9"/>
      <c r="L612" s="9"/>
      <c r="M612" s="9"/>
      <c r="N612" s="9"/>
      <c r="O612" s="9"/>
      <c r="P612" s="9"/>
      <c r="Q612" s="9"/>
      <c r="R612" s="9"/>
      <c r="S612" s="9"/>
      <c r="T612" s="10"/>
      <c r="U612" s="14"/>
      <c r="V612" s="131"/>
      <c r="W612" s="9"/>
      <c r="X612" s="9"/>
      <c r="Y612" s="9"/>
      <c r="Z612" s="11"/>
      <c r="AA612" s="11"/>
      <c r="AB612" s="128"/>
      <c r="AC612" s="12"/>
      <c r="AD612" s="12"/>
      <c r="AE612" s="12"/>
      <c r="AF612" s="12"/>
      <c r="AG612" s="11"/>
    </row>
    <row r="613" spans="1:33" s="1" customFormat="1">
      <c r="A613" s="12"/>
      <c r="B613" s="9"/>
      <c r="C613" s="9"/>
      <c r="D613" s="9"/>
      <c r="E613" s="9"/>
      <c r="F613" s="9"/>
      <c r="G613" s="9"/>
      <c r="H613" s="9"/>
      <c r="I613" s="9"/>
      <c r="J613" s="9"/>
      <c r="K613" s="9"/>
      <c r="L613" s="9"/>
      <c r="M613" s="9"/>
      <c r="N613" s="9"/>
      <c r="O613" s="9"/>
      <c r="P613" s="9"/>
      <c r="Q613" s="9"/>
      <c r="R613" s="9"/>
      <c r="S613" s="9"/>
      <c r="T613" s="10"/>
      <c r="U613" s="14"/>
      <c r="V613" s="131"/>
      <c r="W613" s="9"/>
      <c r="X613" s="9"/>
      <c r="Y613" s="9"/>
      <c r="Z613" s="11"/>
      <c r="AA613" s="11"/>
      <c r="AB613" s="128"/>
      <c r="AC613" s="12"/>
      <c r="AD613" s="12"/>
      <c r="AE613" s="12"/>
      <c r="AF613" s="12"/>
      <c r="AG613" s="11"/>
    </row>
    <row r="614" spans="1:33" s="1" customFormat="1">
      <c r="A614" s="12"/>
      <c r="B614" s="9"/>
      <c r="C614" s="9"/>
      <c r="D614" s="9"/>
      <c r="E614" s="9"/>
      <c r="F614" s="9"/>
      <c r="G614" s="9"/>
      <c r="H614" s="9"/>
      <c r="I614" s="9"/>
      <c r="J614" s="9"/>
      <c r="K614" s="9"/>
      <c r="L614" s="9"/>
      <c r="M614" s="9"/>
      <c r="N614" s="9"/>
      <c r="O614" s="9"/>
      <c r="P614" s="9"/>
      <c r="Q614" s="9"/>
      <c r="R614" s="9"/>
      <c r="S614" s="9"/>
      <c r="T614" s="10"/>
      <c r="U614" s="14"/>
      <c r="V614" s="131"/>
      <c r="W614" s="9"/>
      <c r="X614" s="9"/>
      <c r="Y614" s="9"/>
      <c r="Z614" s="11"/>
      <c r="AA614" s="11"/>
      <c r="AB614" s="128"/>
      <c r="AC614" s="12"/>
      <c r="AD614" s="12"/>
      <c r="AE614" s="12"/>
      <c r="AF614" s="12"/>
      <c r="AG614" s="11"/>
    </row>
    <row r="615" spans="1:33" s="1" customFormat="1">
      <c r="A615" s="12"/>
      <c r="B615" s="9"/>
      <c r="C615" s="9"/>
      <c r="D615" s="9"/>
      <c r="E615" s="9"/>
      <c r="F615" s="9"/>
      <c r="G615" s="9"/>
      <c r="H615" s="9"/>
      <c r="I615" s="9"/>
      <c r="J615" s="9"/>
      <c r="K615" s="9"/>
      <c r="L615" s="9"/>
      <c r="M615" s="9"/>
      <c r="N615" s="9"/>
      <c r="O615" s="9"/>
      <c r="P615" s="9"/>
      <c r="Q615" s="9"/>
      <c r="R615" s="9"/>
      <c r="S615" s="9"/>
      <c r="T615" s="10"/>
      <c r="U615" s="14"/>
      <c r="V615" s="131"/>
      <c r="W615" s="9"/>
      <c r="X615" s="9"/>
      <c r="Y615" s="9"/>
      <c r="Z615" s="11"/>
      <c r="AA615" s="11"/>
      <c r="AB615" s="128"/>
      <c r="AC615" s="12"/>
      <c r="AD615" s="12"/>
      <c r="AE615" s="12"/>
      <c r="AF615" s="12"/>
      <c r="AG615" s="11"/>
    </row>
    <row r="616" spans="1:33" s="1" customFormat="1">
      <c r="A616" s="12"/>
      <c r="B616" s="9"/>
      <c r="C616" s="9"/>
      <c r="D616" s="9"/>
      <c r="E616" s="9"/>
      <c r="F616" s="9"/>
      <c r="G616" s="9"/>
      <c r="H616" s="9"/>
      <c r="I616" s="9"/>
      <c r="J616" s="9"/>
      <c r="K616" s="9"/>
      <c r="L616" s="9"/>
      <c r="M616" s="9"/>
      <c r="N616" s="9"/>
      <c r="O616" s="9"/>
      <c r="P616" s="9"/>
      <c r="Q616" s="9"/>
      <c r="R616" s="9"/>
      <c r="S616" s="9"/>
      <c r="T616" s="10"/>
      <c r="U616" s="14"/>
      <c r="V616" s="131"/>
      <c r="W616" s="9"/>
      <c r="X616" s="9"/>
      <c r="Y616" s="9"/>
      <c r="Z616" s="11"/>
      <c r="AA616" s="11"/>
      <c r="AB616" s="128"/>
      <c r="AC616" s="12"/>
      <c r="AD616" s="12"/>
      <c r="AE616" s="12"/>
      <c r="AF616" s="12"/>
      <c r="AG616" s="11"/>
    </row>
    <row r="617" spans="1:33" s="1" customFormat="1">
      <c r="A617" s="12"/>
      <c r="B617" s="9"/>
      <c r="C617" s="9"/>
      <c r="D617" s="9"/>
      <c r="E617" s="9"/>
      <c r="F617" s="9"/>
      <c r="G617" s="9"/>
      <c r="H617" s="9"/>
      <c r="I617" s="9"/>
      <c r="J617" s="9"/>
      <c r="K617" s="9"/>
      <c r="L617" s="9"/>
      <c r="M617" s="9"/>
      <c r="N617" s="9"/>
      <c r="O617" s="9"/>
      <c r="P617" s="9"/>
      <c r="Q617" s="9"/>
      <c r="R617" s="9"/>
      <c r="S617" s="9"/>
      <c r="T617" s="10"/>
      <c r="U617" s="14"/>
      <c r="V617" s="131"/>
      <c r="W617" s="9"/>
      <c r="X617" s="9"/>
      <c r="Y617" s="9"/>
      <c r="Z617" s="11"/>
      <c r="AA617" s="11"/>
      <c r="AB617" s="128"/>
      <c r="AC617" s="12"/>
      <c r="AD617" s="12"/>
      <c r="AE617" s="12"/>
      <c r="AF617" s="12"/>
      <c r="AG617" s="11"/>
    </row>
    <row r="618" spans="1:33" s="1" customFormat="1">
      <c r="A618" s="12"/>
      <c r="B618" s="9"/>
      <c r="C618" s="9"/>
      <c r="D618" s="9"/>
      <c r="E618" s="9"/>
      <c r="F618" s="9"/>
      <c r="G618" s="9"/>
      <c r="H618" s="9"/>
      <c r="I618" s="9"/>
      <c r="J618" s="9"/>
      <c r="K618" s="9"/>
      <c r="L618" s="9"/>
      <c r="M618" s="9"/>
      <c r="N618" s="9"/>
      <c r="O618" s="9"/>
      <c r="P618" s="9"/>
      <c r="Q618" s="9"/>
      <c r="R618" s="9"/>
      <c r="S618" s="9"/>
      <c r="T618" s="10"/>
      <c r="U618" s="14"/>
      <c r="V618" s="131"/>
      <c r="W618" s="9"/>
      <c r="X618" s="9"/>
      <c r="Y618" s="9"/>
      <c r="Z618" s="11"/>
      <c r="AA618" s="11"/>
      <c r="AB618" s="128"/>
      <c r="AC618" s="12"/>
      <c r="AD618" s="12"/>
      <c r="AE618" s="12"/>
      <c r="AF618" s="12"/>
      <c r="AG618" s="11"/>
    </row>
    <row r="619" spans="1:33" s="1" customFormat="1">
      <c r="A619" s="12"/>
      <c r="B619" s="9"/>
      <c r="C619" s="9"/>
      <c r="D619" s="9"/>
      <c r="E619" s="9"/>
      <c r="F619" s="9"/>
      <c r="G619" s="9"/>
      <c r="H619" s="9"/>
      <c r="I619" s="9"/>
      <c r="J619" s="9"/>
      <c r="K619" s="9"/>
      <c r="L619" s="9"/>
      <c r="M619" s="9"/>
      <c r="N619" s="9"/>
      <c r="O619" s="9"/>
      <c r="P619" s="9"/>
      <c r="Q619" s="9"/>
      <c r="R619" s="9"/>
      <c r="S619" s="9"/>
      <c r="T619" s="10"/>
      <c r="U619" s="14"/>
      <c r="V619" s="131"/>
      <c r="W619" s="9"/>
      <c r="X619" s="9"/>
      <c r="Y619" s="9"/>
      <c r="Z619" s="11"/>
      <c r="AA619" s="11"/>
      <c r="AB619" s="128"/>
      <c r="AC619" s="12"/>
      <c r="AD619" s="12"/>
      <c r="AE619" s="12"/>
      <c r="AF619" s="12"/>
      <c r="AG619" s="11"/>
    </row>
    <row r="620" spans="1:33" s="1" customFormat="1">
      <c r="A620" s="12"/>
      <c r="B620" s="9"/>
      <c r="C620" s="9"/>
      <c r="D620" s="9"/>
      <c r="E620" s="9"/>
      <c r="F620" s="9"/>
      <c r="G620" s="9"/>
      <c r="H620" s="9"/>
      <c r="I620" s="9"/>
      <c r="J620" s="9"/>
      <c r="K620" s="9"/>
      <c r="L620" s="9"/>
      <c r="M620" s="9"/>
      <c r="N620" s="9"/>
      <c r="O620" s="9"/>
      <c r="P620" s="9"/>
      <c r="Q620" s="9"/>
      <c r="R620" s="9"/>
      <c r="S620" s="9"/>
      <c r="T620" s="10"/>
      <c r="U620" s="14"/>
      <c r="V620" s="131"/>
      <c r="W620" s="9"/>
      <c r="X620" s="9"/>
      <c r="Y620" s="9"/>
      <c r="Z620" s="11"/>
      <c r="AA620" s="11"/>
      <c r="AB620" s="128"/>
      <c r="AC620" s="12"/>
      <c r="AD620" s="12"/>
      <c r="AE620" s="12"/>
      <c r="AF620" s="12"/>
      <c r="AG620" s="11"/>
    </row>
    <row r="621" spans="1:33" s="1" customFormat="1">
      <c r="A621" s="12"/>
      <c r="B621" s="9"/>
      <c r="C621" s="9"/>
      <c r="D621" s="9"/>
      <c r="E621" s="9"/>
      <c r="F621" s="9"/>
      <c r="G621" s="9"/>
      <c r="H621" s="9"/>
      <c r="I621" s="9"/>
      <c r="J621" s="9"/>
      <c r="K621" s="9"/>
      <c r="L621" s="9"/>
      <c r="M621" s="9"/>
      <c r="N621" s="9"/>
      <c r="O621" s="9"/>
      <c r="P621" s="9"/>
      <c r="Q621" s="9"/>
      <c r="R621" s="9"/>
      <c r="S621" s="9"/>
      <c r="T621" s="10"/>
      <c r="U621" s="14"/>
      <c r="V621" s="131"/>
      <c r="W621" s="9"/>
      <c r="X621" s="9"/>
      <c r="Y621" s="9"/>
      <c r="Z621" s="11"/>
      <c r="AA621" s="11"/>
      <c r="AB621" s="128"/>
      <c r="AC621" s="12"/>
      <c r="AD621" s="12"/>
      <c r="AE621" s="12"/>
      <c r="AF621" s="12"/>
      <c r="AG621" s="11"/>
    </row>
  </sheetData>
  <mergeCells count="948">
    <mergeCell ref="W382:AA387"/>
    <mergeCell ref="AB382:AB387"/>
    <mergeCell ref="AC382:AF387"/>
    <mergeCell ref="O383:U383"/>
    <mergeCell ref="O384:U384"/>
    <mergeCell ref="O385:U385"/>
    <mergeCell ref="V388:V393"/>
    <mergeCell ref="W388:AA393"/>
    <mergeCell ref="AB388:AB393"/>
    <mergeCell ref="AC388:AF393"/>
    <mergeCell ref="N389:P389"/>
    <mergeCell ref="R389:T389"/>
    <mergeCell ref="N390:U393"/>
    <mergeCell ref="N386:N387"/>
    <mergeCell ref="O386:U387"/>
    <mergeCell ref="A382:A387"/>
    <mergeCell ref="B382:G387"/>
    <mergeCell ref="H382:M385"/>
    <mergeCell ref="O382:U382"/>
    <mergeCell ref="V382:V387"/>
    <mergeCell ref="A388:A393"/>
    <mergeCell ref="B388:G393"/>
    <mergeCell ref="H388:M392"/>
    <mergeCell ref="N388:Q388"/>
    <mergeCell ref="R388:U388"/>
    <mergeCell ref="H393:M393"/>
    <mergeCell ref="H386:M387"/>
    <mergeCell ref="AC376:AF377"/>
    <mergeCell ref="H377:M377"/>
    <mergeCell ref="A378:A381"/>
    <mergeCell ref="B378:G381"/>
    <mergeCell ref="H378:M379"/>
    <mergeCell ref="N378:Q378"/>
    <mergeCell ref="R378:T378"/>
    <mergeCell ref="V378:V381"/>
    <mergeCell ref="W378:AA381"/>
    <mergeCell ref="AB378:AB381"/>
    <mergeCell ref="A376:G377"/>
    <mergeCell ref="H376:M376"/>
    <mergeCell ref="N376:U377"/>
    <mergeCell ref="V376:V377"/>
    <mergeCell ref="W376:AA377"/>
    <mergeCell ref="AB376:AB377"/>
    <mergeCell ref="AC378:AF381"/>
    <mergeCell ref="N379:Q379"/>
    <mergeCell ref="R379:T379"/>
    <mergeCell ref="H380:M381"/>
    <mergeCell ref="N380:U381"/>
    <mergeCell ref="AB367:AB372"/>
    <mergeCell ref="AC367:AF372"/>
    <mergeCell ref="O368:U368"/>
    <mergeCell ref="O369:U369"/>
    <mergeCell ref="O370:U370"/>
    <mergeCell ref="H371:M372"/>
    <mergeCell ref="N371:N372"/>
    <mergeCell ref="O371:U372"/>
    <mergeCell ref="A367:A372"/>
    <mergeCell ref="B367:G372"/>
    <mergeCell ref="H367:M370"/>
    <mergeCell ref="O367:U367"/>
    <mergeCell ref="V367:V372"/>
    <mergeCell ref="W367:AA372"/>
    <mergeCell ref="V363:V366"/>
    <mergeCell ref="W363:AA366"/>
    <mergeCell ref="AB363:AB366"/>
    <mergeCell ref="AC363:AF366"/>
    <mergeCell ref="N364:Q364"/>
    <mergeCell ref="R364:T364"/>
    <mergeCell ref="N365:U366"/>
    <mergeCell ref="H362:M362"/>
    <mergeCell ref="A363:A366"/>
    <mergeCell ref="B363:G366"/>
    <mergeCell ref="H363:M364"/>
    <mergeCell ref="N363:Q363"/>
    <mergeCell ref="R363:T363"/>
    <mergeCell ref="H365:M366"/>
    <mergeCell ref="AB354:AB357"/>
    <mergeCell ref="AC354:AF357"/>
    <mergeCell ref="H356:M357"/>
    <mergeCell ref="A361:G362"/>
    <mergeCell ref="H361:M361"/>
    <mergeCell ref="N361:U362"/>
    <mergeCell ref="V361:V362"/>
    <mergeCell ref="W361:AA362"/>
    <mergeCell ref="AB361:AB362"/>
    <mergeCell ref="AC361:AF362"/>
    <mergeCell ref="A354:A357"/>
    <mergeCell ref="B354:G357"/>
    <mergeCell ref="H354:M355"/>
    <mergeCell ref="N354:U357"/>
    <mergeCell ref="V354:V357"/>
    <mergeCell ref="W354:AA357"/>
    <mergeCell ref="W347:AA353"/>
    <mergeCell ref="AB347:AB353"/>
    <mergeCell ref="AC347:AF353"/>
    <mergeCell ref="N348:P348"/>
    <mergeCell ref="R348:T348"/>
    <mergeCell ref="N349:U353"/>
    <mergeCell ref="A347:A353"/>
    <mergeCell ref="B347:G353"/>
    <mergeCell ref="H347:M351"/>
    <mergeCell ref="N347:Q347"/>
    <mergeCell ref="R347:U347"/>
    <mergeCell ref="V347:V353"/>
    <mergeCell ref="H352:M353"/>
    <mergeCell ref="A341:A346"/>
    <mergeCell ref="B341:G346"/>
    <mergeCell ref="H341:M344"/>
    <mergeCell ref="O341:U341"/>
    <mergeCell ref="H345:M346"/>
    <mergeCell ref="N345:N346"/>
    <mergeCell ref="AC333:AF340"/>
    <mergeCell ref="N334:O334"/>
    <mergeCell ref="P334:R334"/>
    <mergeCell ref="S334:U334"/>
    <mergeCell ref="P335:Q335"/>
    <mergeCell ref="S335:T335"/>
    <mergeCell ref="P336:Q336"/>
    <mergeCell ref="S336:T336"/>
    <mergeCell ref="P337:Q337"/>
    <mergeCell ref="S337:T337"/>
    <mergeCell ref="V341:V346"/>
    <mergeCell ref="W341:AA346"/>
    <mergeCell ref="AB341:AB346"/>
    <mergeCell ref="AC341:AF346"/>
    <mergeCell ref="O342:U342"/>
    <mergeCell ref="O343:U343"/>
    <mergeCell ref="O344:U344"/>
    <mergeCell ref="O345:U346"/>
    <mergeCell ref="AB328:AB332"/>
    <mergeCell ref="AC328:AF332"/>
    <mergeCell ref="H330:M332"/>
    <mergeCell ref="A333:A340"/>
    <mergeCell ref="B333:G340"/>
    <mergeCell ref="H333:M337"/>
    <mergeCell ref="N333:U333"/>
    <mergeCell ref="V333:V340"/>
    <mergeCell ref="W333:AA340"/>
    <mergeCell ref="AB333:AB340"/>
    <mergeCell ref="A328:A332"/>
    <mergeCell ref="B328:G332"/>
    <mergeCell ref="H328:M329"/>
    <mergeCell ref="N328:U332"/>
    <mergeCell ref="V328:V332"/>
    <mergeCell ref="W328:AA332"/>
    <mergeCell ref="H338:M340"/>
    <mergeCell ref="N338:U340"/>
    <mergeCell ref="A320:A327"/>
    <mergeCell ref="B320:G327"/>
    <mergeCell ref="H320:M324"/>
    <mergeCell ref="N320:U320"/>
    <mergeCell ref="V320:V327"/>
    <mergeCell ref="W320:AA327"/>
    <mergeCell ref="AB320:AB327"/>
    <mergeCell ref="AC320:AF327"/>
    <mergeCell ref="N324:O324"/>
    <mergeCell ref="P324:R324"/>
    <mergeCell ref="S324:U324"/>
    <mergeCell ref="H325:M327"/>
    <mergeCell ref="N325:O325"/>
    <mergeCell ref="P325:Q325"/>
    <mergeCell ref="S325:T325"/>
    <mergeCell ref="N326:U327"/>
    <mergeCell ref="N321:O321"/>
    <mergeCell ref="P321:R321"/>
    <mergeCell ref="S321:U321"/>
    <mergeCell ref="P322:Q322"/>
    <mergeCell ref="S322:T322"/>
    <mergeCell ref="P323:Q323"/>
    <mergeCell ref="S323:T323"/>
    <mergeCell ref="AB310:AB314"/>
    <mergeCell ref="AC310:AF314"/>
    <mergeCell ref="H314:M314"/>
    <mergeCell ref="A315:A319"/>
    <mergeCell ref="B315:G319"/>
    <mergeCell ref="H315:M318"/>
    <mergeCell ref="N315:U319"/>
    <mergeCell ref="V315:V319"/>
    <mergeCell ref="W315:AA319"/>
    <mergeCell ref="AB315:AB319"/>
    <mergeCell ref="A310:A314"/>
    <mergeCell ref="B310:G314"/>
    <mergeCell ref="H310:M313"/>
    <mergeCell ref="N310:U314"/>
    <mergeCell ref="V310:V314"/>
    <mergeCell ref="W310:AA314"/>
    <mergeCell ref="AC315:AF319"/>
    <mergeCell ref="H319:M319"/>
    <mergeCell ref="W305:AA309"/>
    <mergeCell ref="AB305:AB309"/>
    <mergeCell ref="AC305:AF309"/>
    <mergeCell ref="N306:N307"/>
    <mergeCell ref="P306:Q306"/>
    <mergeCell ref="R306:R307"/>
    <mergeCell ref="S306:T306"/>
    <mergeCell ref="U306:U307"/>
    <mergeCell ref="P307:Q307"/>
    <mergeCell ref="A305:A309"/>
    <mergeCell ref="B305:G309"/>
    <mergeCell ref="H305:M307"/>
    <mergeCell ref="P305:R305"/>
    <mergeCell ref="S305:U305"/>
    <mergeCell ref="S307:T307"/>
    <mergeCell ref="H308:M309"/>
    <mergeCell ref="N308:U309"/>
    <mergeCell ref="V305:V309"/>
    <mergeCell ref="O300:R300"/>
    <mergeCell ref="S300:U300"/>
    <mergeCell ref="O301:R301"/>
    <mergeCell ref="S301:U301"/>
    <mergeCell ref="O302:R302"/>
    <mergeCell ref="S302:U302"/>
    <mergeCell ref="AC297:AF298"/>
    <mergeCell ref="H298:M298"/>
    <mergeCell ref="A299:A304"/>
    <mergeCell ref="B299:G304"/>
    <mergeCell ref="H299:M302"/>
    <mergeCell ref="N299:U299"/>
    <mergeCell ref="V299:V304"/>
    <mergeCell ref="W299:AA304"/>
    <mergeCell ref="AB299:AB304"/>
    <mergeCell ref="AC299:AF304"/>
    <mergeCell ref="A297:G298"/>
    <mergeCell ref="H297:M297"/>
    <mergeCell ref="N297:U298"/>
    <mergeCell ref="V297:V298"/>
    <mergeCell ref="W297:AA298"/>
    <mergeCell ref="AB297:AB298"/>
    <mergeCell ref="H303:M304"/>
    <mergeCell ref="N303:U304"/>
    <mergeCell ref="AB288:AB293"/>
    <mergeCell ref="AC288:AF293"/>
    <mergeCell ref="O289:U289"/>
    <mergeCell ref="O290:U290"/>
    <mergeCell ref="H291:M293"/>
    <mergeCell ref="O291:R291"/>
    <mergeCell ref="S291:U291"/>
    <mergeCell ref="N292:U293"/>
    <mergeCell ref="A288:A293"/>
    <mergeCell ref="B288:G293"/>
    <mergeCell ref="H288:M290"/>
    <mergeCell ref="O288:U288"/>
    <mergeCell ref="V288:V293"/>
    <mergeCell ref="W288:AA293"/>
    <mergeCell ref="AB281:AB287"/>
    <mergeCell ref="AC281:AF287"/>
    <mergeCell ref="N282:U282"/>
    <mergeCell ref="N283:U283"/>
    <mergeCell ref="O284:U284"/>
    <mergeCell ref="N285:U285"/>
    <mergeCell ref="N286:U287"/>
    <mergeCell ref="A281:A287"/>
    <mergeCell ref="B281:G287"/>
    <mergeCell ref="H281:M285"/>
    <mergeCell ref="O281:U281"/>
    <mergeCell ref="V281:V287"/>
    <mergeCell ref="W281:AA287"/>
    <mergeCell ref="H286:M287"/>
    <mergeCell ref="AC275:AF280"/>
    <mergeCell ref="O276:U276"/>
    <mergeCell ref="O277:U277"/>
    <mergeCell ref="O278:U278"/>
    <mergeCell ref="H279:M280"/>
    <mergeCell ref="N279:U280"/>
    <mergeCell ref="AB271:AB274"/>
    <mergeCell ref="AC271:AF274"/>
    <mergeCell ref="H274:M274"/>
    <mergeCell ref="A275:A280"/>
    <mergeCell ref="B275:G280"/>
    <mergeCell ref="H275:M278"/>
    <mergeCell ref="O275:U275"/>
    <mergeCell ref="V275:V280"/>
    <mergeCell ref="W275:AA280"/>
    <mergeCell ref="AB275:AB280"/>
    <mergeCell ref="A271:A274"/>
    <mergeCell ref="B271:G274"/>
    <mergeCell ref="H271:M273"/>
    <mergeCell ref="N271:U274"/>
    <mergeCell ref="V271:V274"/>
    <mergeCell ref="W271:AA274"/>
    <mergeCell ref="W267:AA270"/>
    <mergeCell ref="AB267:AB270"/>
    <mergeCell ref="AC267:AF270"/>
    <mergeCell ref="H269:M270"/>
    <mergeCell ref="N269:N270"/>
    <mergeCell ref="O269:U270"/>
    <mergeCell ref="AB263:AB266"/>
    <mergeCell ref="AC263:AF266"/>
    <mergeCell ref="O264:U264"/>
    <mergeCell ref="H265:M266"/>
    <mergeCell ref="N265:U266"/>
    <mergeCell ref="W263:AA266"/>
    <mergeCell ref="A267:A270"/>
    <mergeCell ref="B267:G270"/>
    <mergeCell ref="H267:M268"/>
    <mergeCell ref="O267:U268"/>
    <mergeCell ref="V267:V270"/>
    <mergeCell ref="A263:A266"/>
    <mergeCell ref="B263:G266"/>
    <mergeCell ref="H263:M264"/>
    <mergeCell ref="O263:U263"/>
    <mergeCell ref="V263:V266"/>
    <mergeCell ref="AC256:AF262"/>
    <mergeCell ref="O258:U259"/>
    <mergeCell ref="H259:M262"/>
    <mergeCell ref="N260:U260"/>
    <mergeCell ref="N261:U262"/>
    <mergeCell ref="AC251:AF255"/>
    <mergeCell ref="O252:U252"/>
    <mergeCell ref="O253:U253"/>
    <mergeCell ref="H254:M255"/>
    <mergeCell ref="O254:U255"/>
    <mergeCell ref="A256:A262"/>
    <mergeCell ref="B256:G262"/>
    <mergeCell ref="H256:M258"/>
    <mergeCell ref="N256:N257"/>
    <mergeCell ref="O256:U257"/>
    <mergeCell ref="AB247:AB250"/>
    <mergeCell ref="AC247:AF250"/>
    <mergeCell ref="H249:M250"/>
    <mergeCell ref="A251:A255"/>
    <mergeCell ref="B251:G255"/>
    <mergeCell ref="H251:M253"/>
    <mergeCell ref="O251:U251"/>
    <mergeCell ref="V251:V255"/>
    <mergeCell ref="W251:AA255"/>
    <mergeCell ref="AB251:AB255"/>
    <mergeCell ref="A247:A250"/>
    <mergeCell ref="B247:G250"/>
    <mergeCell ref="H247:M248"/>
    <mergeCell ref="N247:U250"/>
    <mergeCell ref="V247:V250"/>
    <mergeCell ref="W247:AA250"/>
    <mergeCell ref="V256:V262"/>
    <mergeCell ref="W256:AA262"/>
    <mergeCell ref="AB256:AB262"/>
    <mergeCell ref="W242:AA246"/>
    <mergeCell ref="AB242:AB246"/>
    <mergeCell ref="AC242:AF246"/>
    <mergeCell ref="H244:M246"/>
    <mergeCell ref="N244:U244"/>
    <mergeCell ref="N245:U246"/>
    <mergeCell ref="W236:AA241"/>
    <mergeCell ref="AB236:AB241"/>
    <mergeCell ref="AC236:AF241"/>
    <mergeCell ref="O238:U238"/>
    <mergeCell ref="H239:M241"/>
    <mergeCell ref="A242:A246"/>
    <mergeCell ref="B242:G246"/>
    <mergeCell ref="H242:M243"/>
    <mergeCell ref="O242:U242"/>
    <mergeCell ref="V242:V246"/>
    <mergeCell ref="A236:A241"/>
    <mergeCell ref="B236:G241"/>
    <mergeCell ref="H236:M238"/>
    <mergeCell ref="N236:N237"/>
    <mergeCell ref="O236:U237"/>
    <mergeCell ref="V236:V241"/>
    <mergeCell ref="AC224:AF235"/>
    <mergeCell ref="P226:R226"/>
    <mergeCell ref="S226:U226"/>
    <mergeCell ref="N227:O227"/>
    <mergeCell ref="P227:Q227"/>
    <mergeCell ref="S227:T227"/>
    <mergeCell ref="N228:O228"/>
    <mergeCell ref="P228:Q228"/>
    <mergeCell ref="S228:T228"/>
    <mergeCell ref="N229:O229"/>
    <mergeCell ref="N234:O234"/>
    <mergeCell ref="P234:Q234"/>
    <mergeCell ref="S234:T234"/>
    <mergeCell ref="N235:O235"/>
    <mergeCell ref="P235:Q235"/>
    <mergeCell ref="S235:T235"/>
    <mergeCell ref="N232:O232"/>
    <mergeCell ref="P232:Q232"/>
    <mergeCell ref="S232:T232"/>
    <mergeCell ref="N233:O233"/>
    <mergeCell ref="P233:Q233"/>
    <mergeCell ref="S233:T233"/>
    <mergeCell ref="A224:A235"/>
    <mergeCell ref="B224:G235"/>
    <mergeCell ref="H224:M233"/>
    <mergeCell ref="N224:U225"/>
    <mergeCell ref="V224:V235"/>
    <mergeCell ref="W224:AA235"/>
    <mergeCell ref="AB224:AB235"/>
    <mergeCell ref="P229:Q229"/>
    <mergeCell ref="S229:T229"/>
    <mergeCell ref="N230:O230"/>
    <mergeCell ref="P230:Q230"/>
    <mergeCell ref="S230:T230"/>
    <mergeCell ref="P231:R231"/>
    <mergeCell ref="S231:U231"/>
    <mergeCell ref="H234:M235"/>
    <mergeCell ref="AB214:AB218"/>
    <mergeCell ref="AC214:AF218"/>
    <mergeCell ref="N215:U215"/>
    <mergeCell ref="N216:U218"/>
    <mergeCell ref="H217:M218"/>
    <mergeCell ref="A222:G223"/>
    <mergeCell ref="H222:M222"/>
    <mergeCell ref="N222:U223"/>
    <mergeCell ref="V222:V223"/>
    <mergeCell ref="W222:AA223"/>
    <mergeCell ref="A214:A218"/>
    <mergeCell ref="B214:G218"/>
    <mergeCell ref="H214:M216"/>
    <mergeCell ref="O214:U214"/>
    <mergeCell ref="V214:V218"/>
    <mergeCell ref="W214:AA218"/>
    <mergeCell ref="AB222:AB223"/>
    <mergeCell ref="AC222:AF223"/>
    <mergeCell ref="H223:M223"/>
    <mergeCell ref="W208:AA213"/>
    <mergeCell ref="AB208:AB213"/>
    <mergeCell ref="AC208:AF213"/>
    <mergeCell ref="O210:U210"/>
    <mergeCell ref="O211:U211"/>
    <mergeCell ref="H212:M213"/>
    <mergeCell ref="N212:N213"/>
    <mergeCell ref="O212:U213"/>
    <mergeCell ref="W206:AA207"/>
    <mergeCell ref="AB206:AB207"/>
    <mergeCell ref="AC206:AF207"/>
    <mergeCell ref="H207:M207"/>
    <mergeCell ref="H201:M202"/>
    <mergeCell ref="N201:U202"/>
    <mergeCell ref="A198:A202"/>
    <mergeCell ref="B198:G202"/>
    <mergeCell ref="H198:M200"/>
    <mergeCell ref="O198:U198"/>
    <mergeCell ref="V198:V202"/>
    <mergeCell ref="A208:A213"/>
    <mergeCell ref="B208:G213"/>
    <mergeCell ref="H208:M211"/>
    <mergeCell ref="N208:N209"/>
    <mergeCell ref="O208:U209"/>
    <mergeCell ref="V208:V213"/>
    <mergeCell ref="A203:U203"/>
    <mergeCell ref="A204:U204"/>
    <mergeCell ref="A206:G207"/>
    <mergeCell ref="H206:M206"/>
    <mergeCell ref="N206:U207"/>
    <mergeCell ref="V206:V207"/>
    <mergeCell ref="AC193:AF197"/>
    <mergeCell ref="N195:U197"/>
    <mergeCell ref="AC188:AF192"/>
    <mergeCell ref="O189:U189"/>
    <mergeCell ref="O190:U190"/>
    <mergeCell ref="W198:AA202"/>
    <mergeCell ref="AB198:AB202"/>
    <mergeCell ref="AC198:AF202"/>
    <mergeCell ref="O199:U199"/>
    <mergeCell ref="O200:U200"/>
    <mergeCell ref="A193:A197"/>
    <mergeCell ref="B193:G197"/>
    <mergeCell ref="H193:M195"/>
    <mergeCell ref="N193:N194"/>
    <mergeCell ref="O193:U194"/>
    <mergeCell ref="H196:M197"/>
    <mergeCell ref="AB184:AB187"/>
    <mergeCell ref="V193:V197"/>
    <mergeCell ref="W193:Y197"/>
    <mergeCell ref="Z193:AA197"/>
    <mergeCell ref="AB193:AB197"/>
    <mergeCell ref="A188:A192"/>
    <mergeCell ref="B188:G192"/>
    <mergeCell ref="H188:M190"/>
    <mergeCell ref="O188:U188"/>
    <mergeCell ref="V188:V192"/>
    <mergeCell ref="W188:AA192"/>
    <mergeCell ref="AB188:AB192"/>
    <mergeCell ref="H191:M192"/>
    <mergeCell ref="N191:U192"/>
    <mergeCell ref="W182:AA183"/>
    <mergeCell ref="AB182:AB183"/>
    <mergeCell ref="AC182:AF183"/>
    <mergeCell ref="H183:M183"/>
    <mergeCell ref="A184:A187"/>
    <mergeCell ref="B184:G187"/>
    <mergeCell ref="H184:M185"/>
    <mergeCell ref="N184:U187"/>
    <mergeCell ref="V184:V187"/>
    <mergeCell ref="W184:AA187"/>
    <mergeCell ref="AC184:AF187"/>
    <mergeCell ref="H186:M187"/>
    <mergeCell ref="A179:U179"/>
    <mergeCell ref="A180:U180"/>
    <mergeCell ref="A182:G183"/>
    <mergeCell ref="H182:M182"/>
    <mergeCell ref="N182:U183"/>
    <mergeCell ref="V182:V183"/>
    <mergeCell ref="AB173:AB178"/>
    <mergeCell ref="AC173:AF178"/>
    <mergeCell ref="N174:O174"/>
    <mergeCell ref="P174:Q174"/>
    <mergeCell ref="R174:U174"/>
    <mergeCell ref="O175:Q175"/>
    <mergeCell ref="R175:T175"/>
    <mergeCell ref="O176:Q176"/>
    <mergeCell ref="R176:T176"/>
    <mergeCell ref="O177:Q177"/>
    <mergeCell ref="A173:A178"/>
    <mergeCell ref="B173:G178"/>
    <mergeCell ref="H173:M175"/>
    <mergeCell ref="N173:U173"/>
    <mergeCell ref="V173:V178"/>
    <mergeCell ref="W173:AA178"/>
    <mergeCell ref="H176:M178"/>
    <mergeCell ref="R177:T177"/>
    <mergeCell ref="O178:Q178"/>
    <mergeCell ref="R178:T178"/>
    <mergeCell ref="N169:Q169"/>
    <mergeCell ref="R169:U169"/>
    <mergeCell ref="N170:P170"/>
    <mergeCell ref="R170:T170"/>
    <mergeCell ref="H171:M172"/>
    <mergeCell ref="N171:U172"/>
    <mergeCell ref="AC166:AF167"/>
    <mergeCell ref="H167:M167"/>
    <mergeCell ref="A168:A172"/>
    <mergeCell ref="B168:G172"/>
    <mergeCell ref="H168:M170"/>
    <mergeCell ref="N168:U168"/>
    <mergeCell ref="V168:V172"/>
    <mergeCell ref="W168:AA172"/>
    <mergeCell ref="AB168:AB172"/>
    <mergeCell ref="AC168:AF172"/>
    <mergeCell ref="A166:G167"/>
    <mergeCell ref="H166:M166"/>
    <mergeCell ref="N166:U167"/>
    <mergeCell ref="V166:V167"/>
    <mergeCell ref="W166:AA167"/>
    <mergeCell ref="AB166:AB167"/>
    <mergeCell ref="W157:AA161"/>
    <mergeCell ref="AB157:AB161"/>
    <mergeCell ref="AC157:AF161"/>
    <mergeCell ref="H158:M158"/>
    <mergeCell ref="H159:M161"/>
    <mergeCell ref="N160:O161"/>
    <mergeCell ref="P160:U161"/>
    <mergeCell ref="T155:U155"/>
    <mergeCell ref="N156:O156"/>
    <mergeCell ref="P156:Q156"/>
    <mergeCell ref="R156:S156"/>
    <mergeCell ref="T156:U156"/>
    <mergeCell ref="AC153:AF156"/>
    <mergeCell ref="A157:A161"/>
    <mergeCell ref="B157:G161"/>
    <mergeCell ref="H157:M157"/>
    <mergeCell ref="N157:O159"/>
    <mergeCell ref="P157:U159"/>
    <mergeCell ref="T153:U153"/>
    <mergeCell ref="V153:V156"/>
    <mergeCell ref="W153:AA156"/>
    <mergeCell ref="AB153:AB156"/>
    <mergeCell ref="H154:M156"/>
    <mergeCell ref="N154:O154"/>
    <mergeCell ref="P154:Q154"/>
    <mergeCell ref="R154:S154"/>
    <mergeCell ref="T154:U154"/>
    <mergeCell ref="A153:A156"/>
    <mergeCell ref="B153:G156"/>
    <mergeCell ref="H153:M153"/>
    <mergeCell ref="N153:O153"/>
    <mergeCell ref="P153:Q153"/>
    <mergeCell ref="R153:S153"/>
    <mergeCell ref="N155:O155"/>
    <mergeCell ref="P155:Q155"/>
    <mergeCell ref="R155:S155"/>
    <mergeCell ref="V157:V161"/>
    <mergeCell ref="W148:AA152"/>
    <mergeCell ref="AB148:AB152"/>
    <mergeCell ref="AC148:AF152"/>
    <mergeCell ref="H150:M152"/>
    <mergeCell ref="N150:N152"/>
    <mergeCell ref="O150:U152"/>
    <mergeCell ref="A148:A152"/>
    <mergeCell ref="B148:G152"/>
    <mergeCell ref="H148:M149"/>
    <mergeCell ref="N148:N149"/>
    <mergeCell ref="O148:U149"/>
    <mergeCell ref="V148:V152"/>
    <mergeCell ref="V143:V147"/>
    <mergeCell ref="W143:AA147"/>
    <mergeCell ref="AB143:AB147"/>
    <mergeCell ref="AC143:AF147"/>
    <mergeCell ref="H145:M147"/>
    <mergeCell ref="N145:N147"/>
    <mergeCell ref="O145:U147"/>
    <mergeCell ref="H141:M142"/>
    <mergeCell ref="A143:A147"/>
    <mergeCell ref="B143:G147"/>
    <mergeCell ref="H143:M144"/>
    <mergeCell ref="N143:N144"/>
    <mergeCell ref="O143:U144"/>
    <mergeCell ref="AB135:AB142"/>
    <mergeCell ref="AC135:AF142"/>
    <mergeCell ref="N137:N138"/>
    <mergeCell ref="O137:U138"/>
    <mergeCell ref="O139:U139"/>
    <mergeCell ref="N140:N142"/>
    <mergeCell ref="O140:U142"/>
    <mergeCell ref="AB131:AB134"/>
    <mergeCell ref="AC131:AF134"/>
    <mergeCell ref="N132:U134"/>
    <mergeCell ref="H133:M134"/>
    <mergeCell ref="A135:A142"/>
    <mergeCell ref="B135:G142"/>
    <mergeCell ref="H135:M140"/>
    <mergeCell ref="N135:U136"/>
    <mergeCell ref="V135:V142"/>
    <mergeCell ref="W135:AA142"/>
    <mergeCell ref="A131:A134"/>
    <mergeCell ref="B131:G134"/>
    <mergeCell ref="H131:M132"/>
    <mergeCell ref="O131:U131"/>
    <mergeCell ref="V131:V134"/>
    <mergeCell ref="W131:AA134"/>
    <mergeCell ref="AB123:AB130"/>
    <mergeCell ref="AC123:AF130"/>
    <mergeCell ref="N124:O124"/>
    <mergeCell ref="P124:Q124"/>
    <mergeCell ref="R124:U124"/>
    <mergeCell ref="N125:O125"/>
    <mergeCell ref="P125:Q125"/>
    <mergeCell ref="N126:U130"/>
    <mergeCell ref="A123:A130"/>
    <mergeCell ref="B123:G130"/>
    <mergeCell ref="H123:M128"/>
    <mergeCell ref="N123:U123"/>
    <mergeCell ref="V123:V130"/>
    <mergeCell ref="W123:AA130"/>
    <mergeCell ref="H129:M130"/>
    <mergeCell ref="AB116:AB122"/>
    <mergeCell ref="AC116:AF122"/>
    <mergeCell ref="N117:O117"/>
    <mergeCell ref="P117:Q117"/>
    <mergeCell ref="R117:U117"/>
    <mergeCell ref="N118:O118"/>
    <mergeCell ref="P118:Q118"/>
    <mergeCell ref="O119:U120"/>
    <mergeCell ref="O121:U122"/>
    <mergeCell ref="A116:A122"/>
    <mergeCell ref="B116:G122"/>
    <mergeCell ref="H116:M120"/>
    <mergeCell ref="N116:U116"/>
    <mergeCell ref="V116:V122"/>
    <mergeCell ref="W116:AA122"/>
    <mergeCell ref="H121:M122"/>
    <mergeCell ref="V109:V115"/>
    <mergeCell ref="W109:AA115"/>
    <mergeCell ref="A109:A115"/>
    <mergeCell ref="B109:G115"/>
    <mergeCell ref="AB109:AB115"/>
    <mergeCell ref="AC109:AF115"/>
    <mergeCell ref="N110:O110"/>
    <mergeCell ref="P110:Q110"/>
    <mergeCell ref="R110:U110"/>
    <mergeCell ref="N111:O111"/>
    <mergeCell ref="P111:Q111"/>
    <mergeCell ref="N112:U115"/>
    <mergeCell ref="H107:M108"/>
    <mergeCell ref="O107:U108"/>
    <mergeCell ref="H109:M113"/>
    <mergeCell ref="N109:U109"/>
    <mergeCell ref="H114:M115"/>
    <mergeCell ref="W99:AA108"/>
    <mergeCell ref="AB99:AB108"/>
    <mergeCell ref="AC99:AF108"/>
    <mergeCell ref="N101:O101"/>
    <mergeCell ref="P101:Q101"/>
    <mergeCell ref="R101:U101"/>
    <mergeCell ref="N102:O102"/>
    <mergeCell ref="P102:Q102"/>
    <mergeCell ref="O103:U104"/>
    <mergeCell ref="O105:U106"/>
    <mergeCell ref="AB93:AB98"/>
    <mergeCell ref="AC93:AF98"/>
    <mergeCell ref="N94:S94"/>
    <mergeCell ref="N95:U98"/>
    <mergeCell ref="H97:M98"/>
    <mergeCell ref="A99:A108"/>
    <mergeCell ref="B99:G108"/>
    <mergeCell ref="H99:M106"/>
    <mergeCell ref="N99:U100"/>
    <mergeCell ref="V99:V108"/>
    <mergeCell ref="A93:A98"/>
    <mergeCell ref="B93:G98"/>
    <mergeCell ref="H93:M96"/>
    <mergeCell ref="N93:S93"/>
    <mergeCell ref="V93:V98"/>
    <mergeCell ref="W93:AA98"/>
    <mergeCell ref="AC86:AF92"/>
    <mergeCell ref="N87:O87"/>
    <mergeCell ref="P87:R87"/>
    <mergeCell ref="S87:U87"/>
    <mergeCell ref="P88:Q88"/>
    <mergeCell ref="S88:T88"/>
    <mergeCell ref="P89:Q89"/>
    <mergeCell ref="S89:T89"/>
    <mergeCell ref="N90:U92"/>
    <mergeCell ref="A86:A92"/>
    <mergeCell ref="B86:G92"/>
    <mergeCell ref="H86:M90"/>
    <mergeCell ref="N86:U86"/>
    <mergeCell ref="V86:V92"/>
    <mergeCell ref="W86:AA92"/>
    <mergeCell ref="H91:M92"/>
    <mergeCell ref="W79:AA85"/>
    <mergeCell ref="AB79:AB85"/>
    <mergeCell ref="AB86:AB92"/>
    <mergeCell ref="AC79:AF85"/>
    <mergeCell ref="N81:N83"/>
    <mergeCell ref="O81:U83"/>
    <mergeCell ref="H84:M85"/>
    <mergeCell ref="N84:N85"/>
    <mergeCell ref="O84:U85"/>
    <mergeCell ref="A79:A85"/>
    <mergeCell ref="B79:G85"/>
    <mergeCell ref="H79:M83"/>
    <mergeCell ref="N79:N80"/>
    <mergeCell ref="O79:U80"/>
    <mergeCell ref="V79:V85"/>
    <mergeCell ref="W75:AA78"/>
    <mergeCell ref="AB75:AB78"/>
    <mergeCell ref="AC75:AF78"/>
    <mergeCell ref="H77:M78"/>
    <mergeCell ref="N77:R78"/>
    <mergeCell ref="S77:U78"/>
    <mergeCell ref="A75:A78"/>
    <mergeCell ref="B75:G78"/>
    <mergeCell ref="H75:M76"/>
    <mergeCell ref="N75:R76"/>
    <mergeCell ref="S75:U76"/>
    <mergeCell ref="S72:T72"/>
    <mergeCell ref="H73:M74"/>
    <mergeCell ref="N73:O73"/>
    <mergeCell ref="P73:Q73"/>
    <mergeCell ref="S73:T73"/>
    <mergeCell ref="N74:O74"/>
    <mergeCell ref="P74:Q74"/>
    <mergeCell ref="S74:T74"/>
    <mergeCell ref="V75:V78"/>
    <mergeCell ref="AB62:AB66"/>
    <mergeCell ref="AC62:AF66"/>
    <mergeCell ref="N63:O63"/>
    <mergeCell ref="P63:R63"/>
    <mergeCell ref="S63:U63"/>
    <mergeCell ref="N64:O64"/>
    <mergeCell ref="P64:Q64"/>
    <mergeCell ref="S64:T64"/>
    <mergeCell ref="A67:A74"/>
    <mergeCell ref="B67:G74"/>
    <mergeCell ref="H67:M72"/>
    <mergeCell ref="O67:U67"/>
    <mergeCell ref="AB67:AB74"/>
    <mergeCell ref="AC67:AF74"/>
    <mergeCell ref="N68:N69"/>
    <mergeCell ref="O68:U69"/>
    <mergeCell ref="N70:U70"/>
    <mergeCell ref="N71:O71"/>
    <mergeCell ref="P71:R71"/>
    <mergeCell ref="S71:U71"/>
    <mergeCell ref="N72:O72"/>
    <mergeCell ref="P72:Q72"/>
    <mergeCell ref="V67:V74"/>
    <mergeCell ref="W67:AA74"/>
    <mergeCell ref="H61:M61"/>
    <mergeCell ref="A62:A66"/>
    <mergeCell ref="B62:G66"/>
    <mergeCell ref="H62:M64"/>
    <mergeCell ref="N62:U62"/>
    <mergeCell ref="V62:V66"/>
    <mergeCell ref="W62:AA66"/>
    <mergeCell ref="H65:M66"/>
    <mergeCell ref="N65:O65"/>
    <mergeCell ref="P65:Q65"/>
    <mergeCell ref="S65:T65"/>
    <mergeCell ref="N66:O66"/>
    <mergeCell ref="P66:Q66"/>
    <mergeCell ref="S66:T66"/>
    <mergeCell ref="A57:U57"/>
    <mergeCell ref="A58:U58"/>
    <mergeCell ref="A60:G61"/>
    <mergeCell ref="H60:M60"/>
    <mergeCell ref="N60:U61"/>
    <mergeCell ref="V60:V61"/>
    <mergeCell ref="W52:AA56"/>
    <mergeCell ref="AB52:AB56"/>
    <mergeCell ref="AC52:AF56"/>
    <mergeCell ref="N53:N54"/>
    <mergeCell ref="O53:O54"/>
    <mergeCell ref="P53:U54"/>
    <mergeCell ref="N55:N56"/>
    <mergeCell ref="O55:O56"/>
    <mergeCell ref="P55:U56"/>
    <mergeCell ref="A52:A56"/>
    <mergeCell ref="B52:G56"/>
    <mergeCell ref="H52:M54"/>
    <mergeCell ref="N52:U52"/>
    <mergeCell ref="V52:V56"/>
    <mergeCell ref="H55:M56"/>
    <mergeCell ref="W60:AA61"/>
    <mergeCell ref="AB60:AB61"/>
    <mergeCell ref="AC60:AF61"/>
    <mergeCell ref="AC47:AF51"/>
    <mergeCell ref="O48:U48"/>
    <mergeCell ref="O49:U49"/>
    <mergeCell ref="AB43:AB46"/>
    <mergeCell ref="AC43:AF46"/>
    <mergeCell ref="N50:U51"/>
    <mergeCell ref="V47:V51"/>
    <mergeCell ref="N44:N45"/>
    <mergeCell ref="O44:U45"/>
    <mergeCell ref="A47:A51"/>
    <mergeCell ref="B47:G51"/>
    <mergeCell ref="H47:M49"/>
    <mergeCell ref="N47:Q47"/>
    <mergeCell ref="R47:T47"/>
    <mergeCell ref="H50:M51"/>
    <mergeCell ref="W41:AA42"/>
    <mergeCell ref="AB41:AB42"/>
    <mergeCell ref="W47:AA51"/>
    <mergeCell ref="AB47:AB51"/>
    <mergeCell ref="AC41:AF42"/>
    <mergeCell ref="H42:M42"/>
    <mergeCell ref="A43:A46"/>
    <mergeCell ref="B43:G46"/>
    <mergeCell ref="H43:M44"/>
    <mergeCell ref="O43:U43"/>
    <mergeCell ref="V43:V46"/>
    <mergeCell ref="W43:AA46"/>
    <mergeCell ref="A38:U38"/>
    <mergeCell ref="A39:U39"/>
    <mergeCell ref="A41:G42"/>
    <mergeCell ref="H41:M41"/>
    <mergeCell ref="N41:U42"/>
    <mergeCell ref="V41:V42"/>
    <mergeCell ref="H45:M46"/>
    <mergeCell ref="V34:V37"/>
    <mergeCell ref="W34:AA37"/>
    <mergeCell ref="AB34:AB37"/>
    <mergeCell ref="AC34:AF37"/>
    <mergeCell ref="H36:M37"/>
    <mergeCell ref="N36:U37"/>
    <mergeCell ref="A34:A37"/>
    <mergeCell ref="B34:G37"/>
    <mergeCell ref="H34:M35"/>
    <mergeCell ref="N34:R35"/>
    <mergeCell ref="S34:T35"/>
    <mergeCell ref="U34:U35"/>
    <mergeCell ref="AB28:AB33"/>
    <mergeCell ref="AC28:AF33"/>
    <mergeCell ref="N29:U30"/>
    <mergeCell ref="H31:M33"/>
    <mergeCell ref="N31:U31"/>
    <mergeCell ref="N32:U33"/>
    <mergeCell ref="A28:A33"/>
    <mergeCell ref="B28:G33"/>
    <mergeCell ref="H28:M30"/>
    <mergeCell ref="N28:U28"/>
    <mergeCell ref="V28:V33"/>
    <mergeCell ref="W28:AA33"/>
    <mergeCell ref="V23:V27"/>
    <mergeCell ref="W23:AA27"/>
    <mergeCell ref="AB23:AB27"/>
    <mergeCell ref="AC23:AF27"/>
    <mergeCell ref="P24:R24"/>
    <mergeCell ref="S24:T24"/>
    <mergeCell ref="N25:U27"/>
    <mergeCell ref="A23:A27"/>
    <mergeCell ref="B23:G27"/>
    <mergeCell ref="H23:M25"/>
    <mergeCell ref="N23:O23"/>
    <mergeCell ref="P23:R23"/>
    <mergeCell ref="S23:T23"/>
    <mergeCell ref="H26:M27"/>
    <mergeCell ref="AB18:AB22"/>
    <mergeCell ref="AC18:AF22"/>
    <mergeCell ref="N19:P19"/>
    <mergeCell ref="Q19:R19"/>
    <mergeCell ref="T19:U19"/>
    <mergeCell ref="H20:M22"/>
    <mergeCell ref="N20:P22"/>
    <mergeCell ref="Q20:R22"/>
    <mergeCell ref="S20:S22"/>
    <mergeCell ref="T20:U22"/>
    <mergeCell ref="CN16:CP16"/>
    <mergeCell ref="H17:M17"/>
    <mergeCell ref="A18:A22"/>
    <mergeCell ref="B18:G22"/>
    <mergeCell ref="H18:M19"/>
    <mergeCell ref="N18:P18"/>
    <mergeCell ref="Q18:R18"/>
    <mergeCell ref="T18:U18"/>
    <mergeCell ref="V18:V22"/>
    <mergeCell ref="W18:AA22"/>
    <mergeCell ref="BI16:BJ16"/>
    <mergeCell ref="BK16:BM16"/>
    <mergeCell ref="BN16:BO16"/>
    <mergeCell ref="BP16:CA16"/>
    <mergeCell ref="CB16:CK16"/>
    <mergeCell ref="CL16:CM16"/>
    <mergeCell ref="AC16:AF17"/>
    <mergeCell ref="AG16:AG17"/>
    <mergeCell ref="AK16:AK17"/>
    <mergeCell ref="AL16:AO16"/>
    <mergeCell ref="AP16:AR16"/>
    <mergeCell ref="AS16:BH16"/>
    <mergeCell ref="A16:G17"/>
    <mergeCell ref="H16:M16"/>
    <mergeCell ref="N16:U17"/>
    <mergeCell ref="V16:V17"/>
    <mergeCell ref="W16:AA17"/>
    <mergeCell ref="AB16:AB17"/>
    <mergeCell ref="G13:N13"/>
    <mergeCell ref="R13:S13"/>
    <mergeCell ref="T13:AF13"/>
    <mergeCell ref="A14:P14"/>
    <mergeCell ref="R14:S14"/>
    <mergeCell ref="T14:AF14"/>
    <mergeCell ref="R11:S11"/>
    <mergeCell ref="T11:AF11"/>
    <mergeCell ref="B12:F12"/>
    <mergeCell ref="G12:P12"/>
    <mergeCell ref="R12:S12"/>
    <mergeCell ref="T12:AF12"/>
    <mergeCell ref="B9:F9"/>
    <mergeCell ref="G9:P9"/>
    <mergeCell ref="B10:F10"/>
    <mergeCell ref="G10:P10"/>
    <mergeCell ref="B11:F11"/>
    <mergeCell ref="G11:P11"/>
    <mergeCell ref="B6:F6"/>
    <mergeCell ref="G6:P6"/>
    <mergeCell ref="B7:F7"/>
    <mergeCell ref="G7:P7"/>
    <mergeCell ref="B8:F8"/>
    <mergeCell ref="G8:P8"/>
    <mergeCell ref="A1:AF1"/>
    <mergeCell ref="B3:F3"/>
    <mergeCell ref="G3:P3"/>
    <mergeCell ref="B4:F4"/>
    <mergeCell ref="G4:P4"/>
    <mergeCell ref="B5:F5"/>
    <mergeCell ref="G5:P5"/>
  </mergeCells>
  <phoneticPr fontId="2"/>
  <dataValidations count="5">
    <dataValidation type="list" allowBlank="1" showInputMessage="1" showErrorMessage="1" sqref="AB168:AB178 AB18:AB37 AB184:AB202 AB363:AB372 AB378:AB393 AB62 AB67:AB134 AB299:AB327 AB333:AB354 AB208:AB218 AB224:AB293 AB43:AB56">
      <formula1>"A,B,C,該当なし"</formula1>
    </dataValidation>
    <dataValidation type="list" allowBlank="1" showInputMessage="1" showErrorMessage="1" sqref="S75">
      <formula1>"ー, 規模Ａ, 規模Ｂ, 規模Ｃ, 規模Ｄ, 規模Ｅ, 規模Ｆ"</formula1>
    </dataValidation>
    <dataValidation type="list" allowBlank="1" showInputMessage="1" showErrorMessage="1" sqref="S77:U78">
      <formula1>"対象, 対象外"</formula1>
    </dataValidation>
    <dataValidation type="list" allowBlank="1" showInputMessage="1" showErrorMessage="1" sqref="V378:V393 V18:V37 V43:V56 V62:V161 V168:V178 V184:V202 V208:V218 V224:V293 V363:V372 V299:V357">
      <formula1>"○,△,×,該当なし"</formula1>
    </dataValidation>
    <dataValidation type="list" allowBlank="1" showInputMessage="1" showErrorMessage="1" sqref="V162 AB328:AB330 AB135:AB157 AB162">
      <formula1>"A, B, C, 該当なし"</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landscape" r:id="rId1"/>
  <headerFooter alignWithMargins="0">
    <oddFooter>&amp;C&amp;P / &amp;N ページ</oddFooter>
  </headerFooter>
  <rowBreaks count="12" manualBreakCount="12">
    <brk id="38" max="32" man="1"/>
    <brk id="57" max="32" man="1"/>
    <brk id="92" max="32" man="1"/>
    <brk id="122" max="32" man="1"/>
    <brk id="152" max="32" man="1"/>
    <brk id="163" max="32" man="1"/>
    <brk id="203" max="32" man="1"/>
    <brk id="241" max="32" man="1"/>
    <brk id="266" max="32" man="1"/>
    <brk id="293" max="32" man="1"/>
    <brk id="327" max="32" man="1"/>
    <brk id="35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13</xdr:col>
                    <xdr:colOff>123825</xdr:colOff>
                    <xdr:row>188</xdr:row>
                    <xdr:rowOff>19050</xdr:rowOff>
                  </from>
                  <to>
                    <xdr:col>14</xdr:col>
                    <xdr:colOff>0</xdr:colOff>
                    <xdr:row>189</xdr:row>
                    <xdr:rowOff>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13</xdr:col>
                    <xdr:colOff>123825</xdr:colOff>
                    <xdr:row>189</xdr:row>
                    <xdr:rowOff>19050</xdr:rowOff>
                  </from>
                  <to>
                    <xdr:col>14</xdr:col>
                    <xdr:colOff>0</xdr:colOff>
                    <xdr:row>190</xdr:row>
                    <xdr:rowOff>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13</xdr:col>
                    <xdr:colOff>123825</xdr:colOff>
                    <xdr:row>192</xdr:row>
                    <xdr:rowOff>161925</xdr:rowOff>
                  </from>
                  <to>
                    <xdr:col>14</xdr:col>
                    <xdr:colOff>0</xdr:colOff>
                    <xdr:row>197</xdr:row>
                    <xdr:rowOff>295275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13</xdr:col>
                    <xdr:colOff>123825</xdr:colOff>
                    <xdr:row>198</xdr:row>
                    <xdr:rowOff>19050</xdr:rowOff>
                  </from>
                  <to>
                    <xdr:col>14</xdr:col>
                    <xdr:colOff>0</xdr:colOff>
                    <xdr:row>199</xdr:row>
                    <xdr:rowOff>9525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13</xdr:col>
                    <xdr:colOff>123825</xdr:colOff>
                    <xdr:row>199</xdr:row>
                    <xdr:rowOff>19050</xdr:rowOff>
                  </from>
                  <to>
                    <xdr:col>14</xdr:col>
                    <xdr:colOff>0</xdr:colOff>
                    <xdr:row>200</xdr:row>
                    <xdr:rowOff>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13</xdr:col>
                    <xdr:colOff>123825</xdr:colOff>
                    <xdr:row>207</xdr:row>
                    <xdr:rowOff>171450</xdr:rowOff>
                  </from>
                  <to>
                    <xdr:col>14</xdr:col>
                    <xdr:colOff>0</xdr:colOff>
                    <xdr:row>208</xdr:row>
                    <xdr:rowOff>152400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13</xdr:col>
                    <xdr:colOff>114300</xdr:colOff>
                    <xdr:row>262</xdr:row>
                    <xdr:rowOff>371475</xdr:rowOff>
                  </from>
                  <to>
                    <xdr:col>13</xdr:col>
                    <xdr:colOff>438150</xdr:colOff>
                    <xdr:row>262</xdr:row>
                    <xdr:rowOff>657225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13</xdr:col>
                    <xdr:colOff>123825</xdr:colOff>
                    <xdr:row>263</xdr:row>
                    <xdr:rowOff>19050</xdr:rowOff>
                  </from>
                  <to>
                    <xdr:col>14</xdr:col>
                    <xdr:colOff>0</xdr:colOff>
                    <xdr:row>263</xdr:row>
                    <xdr:rowOff>304800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13</xdr:col>
                    <xdr:colOff>123825</xdr:colOff>
                    <xdr:row>274</xdr:row>
                    <xdr:rowOff>19050</xdr:rowOff>
                  </from>
                  <to>
                    <xdr:col>14</xdr:col>
                    <xdr:colOff>0</xdr:colOff>
                    <xdr:row>275</xdr:row>
                    <xdr:rowOff>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13</xdr:col>
                    <xdr:colOff>123825</xdr:colOff>
                    <xdr:row>275</xdr:row>
                    <xdr:rowOff>19050</xdr:rowOff>
                  </from>
                  <to>
                    <xdr:col>14</xdr:col>
                    <xdr:colOff>0</xdr:colOff>
                    <xdr:row>275</xdr:row>
                    <xdr:rowOff>304800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13</xdr:col>
                    <xdr:colOff>123825</xdr:colOff>
                    <xdr:row>276</xdr:row>
                    <xdr:rowOff>19050</xdr:rowOff>
                  </from>
                  <to>
                    <xdr:col>14</xdr:col>
                    <xdr:colOff>0</xdr:colOff>
                    <xdr:row>276</xdr:row>
                    <xdr:rowOff>304800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13</xdr:col>
                    <xdr:colOff>104775</xdr:colOff>
                    <xdr:row>66</xdr:row>
                    <xdr:rowOff>19050</xdr:rowOff>
                  </from>
                  <to>
                    <xdr:col>13</xdr:col>
                    <xdr:colOff>419100</xdr:colOff>
                    <xdr:row>67</xdr:row>
                    <xdr:rowOff>9525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13</xdr:col>
                    <xdr:colOff>104775</xdr:colOff>
                    <xdr:row>67</xdr:row>
                    <xdr:rowOff>180975</xdr:rowOff>
                  </from>
                  <to>
                    <xdr:col>13</xdr:col>
                    <xdr:colOff>419100</xdr:colOff>
                    <xdr:row>68</xdr:row>
                    <xdr:rowOff>152400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13</xdr:col>
                    <xdr:colOff>114300</xdr:colOff>
                    <xdr:row>78</xdr:row>
                    <xdr:rowOff>180975</xdr:rowOff>
                  </from>
                  <to>
                    <xdr:col>13</xdr:col>
                    <xdr:colOff>438150</xdr:colOff>
                    <xdr:row>79</xdr:row>
                    <xdr:rowOff>152400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13</xdr:col>
                    <xdr:colOff>114300</xdr:colOff>
                    <xdr:row>81</xdr:row>
                    <xdr:rowOff>19050</xdr:rowOff>
                  </from>
                  <to>
                    <xdr:col>13</xdr:col>
                    <xdr:colOff>438150</xdr:colOff>
                    <xdr:row>82</xdr:row>
                    <xdr:rowOff>47625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13</xdr:col>
                    <xdr:colOff>114300</xdr:colOff>
                    <xdr:row>83</xdr:row>
                    <xdr:rowOff>190500</xdr:rowOff>
                  </from>
                  <to>
                    <xdr:col>13</xdr:col>
                    <xdr:colOff>438150</xdr:colOff>
                    <xdr:row>84</xdr:row>
                    <xdr:rowOff>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13</xdr:col>
                    <xdr:colOff>390525</xdr:colOff>
                    <xdr:row>156</xdr:row>
                    <xdr:rowOff>295275</xdr:rowOff>
                  </from>
                  <to>
                    <xdr:col>14</xdr:col>
                    <xdr:colOff>257175</xdr:colOff>
                    <xdr:row>157</xdr:row>
                    <xdr:rowOff>247650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13</xdr:col>
                    <xdr:colOff>123825</xdr:colOff>
                    <xdr:row>187</xdr:row>
                    <xdr:rowOff>28575</xdr:rowOff>
                  </from>
                  <to>
                    <xdr:col>15</xdr:col>
                    <xdr:colOff>66675</xdr:colOff>
                    <xdr:row>187</xdr:row>
                    <xdr:rowOff>257175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13</xdr:col>
                    <xdr:colOff>123825</xdr:colOff>
                    <xdr:row>197</xdr:row>
                    <xdr:rowOff>28575</xdr:rowOff>
                  </from>
                  <to>
                    <xdr:col>15</xdr:col>
                    <xdr:colOff>66675</xdr:colOff>
                    <xdr:row>197</xdr:row>
                    <xdr:rowOff>257175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13</xdr:col>
                    <xdr:colOff>123825</xdr:colOff>
                    <xdr:row>287</xdr:row>
                    <xdr:rowOff>19050</xdr:rowOff>
                  </from>
                  <to>
                    <xdr:col>14</xdr:col>
                    <xdr:colOff>0</xdr:colOff>
                    <xdr:row>288</xdr:row>
                    <xdr:rowOff>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13</xdr:col>
                    <xdr:colOff>123825</xdr:colOff>
                    <xdr:row>288</xdr:row>
                    <xdr:rowOff>19050</xdr:rowOff>
                  </from>
                  <to>
                    <xdr:col>14</xdr:col>
                    <xdr:colOff>0</xdr:colOff>
                    <xdr:row>289</xdr:row>
                    <xdr:rowOff>9525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13</xdr:col>
                    <xdr:colOff>123825</xdr:colOff>
                    <xdr:row>289</xdr:row>
                    <xdr:rowOff>19050</xdr:rowOff>
                  </from>
                  <to>
                    <xdr:col>14</xdr:col>
                    <xdr:colOff>0</xdr:colOff>
                    <xdr:row>290</xdr:row>
                    <xdr:rowOff>0</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13</xdr:col>
                    <xdr:colOff>123825</xdr:colOff>
                    <xdr:row>277</xdr:row>
                    <xdr:rowOff>19050</xdr:rowOff>
                  </from>
                  <to>
                    <xdr:col>14</xdr:col>
                    <xdr:colOff>0</xdr:colOff>
                    <xdr:row>277</xdr:row>
                    <xdr:rowOff>295275</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13</xdr:col>
                    <xdr:colOff>123825</xdr:colOff>
                    <xdr:row>102</xdr:row>
                    <xdr:rowOff>85725</xdr:rowOff>
                  </from>
                  <to>
                    <xdr:col>14</xdr:col>
                    <xdr:colOff>0</xdr:colOff>
                    <xdr:row>103</xdr:row>
                    <xdr:rowOff>57150</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13</xdr:col>
                    <xdr:colOff>133350</xdr:colOff>
                    <xdr:row>104</xdr:row>
                    <xdr:rowOff>209550</xdr:rowOff>
                  </from>
                  <to>
                    <xdr:col>13</xdr:col>
                    <xdr:colOff>419100</xdr:colOff>
                    <xdr:row>105</xdr:row>
                    <xdr:rowOff>123825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13</xdr:col>
                    <xdr:colOff>114300</xdr:colOff>
                    <xdr:row>106</xdr:row>
                    <xdr:rowOff>190500</xdr:rowOff>
                  </from>
                  <to>
                    <xdr:col>13</xdr:col>
                    <xdr:colOff>438150</xdr:colOff>
                    <xdr:row>107</xdr:row>
                    <xdr:rowOff>152400</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13</xdr:col>
                    <xdr:colOff>114300</xdr:colOff>
                    <xdr:row>118</xdr:row>
                    <xdr:rowOff>190500</xdr:rowOff>
                  </from>
                  <to>
                    <xdr:col>13</xdr:col>
                    <xdr:colOff>438150</xdr:colOff>
                    <xdr:row>119</xdr:row>
                    <xdr:rowOff>152400</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13</xdr:col>
                    <xdr:colOff>104775</xdr:colOff>
                    <xdr:row>130</xdr:row>
                    <xdr:rowOff>171450</xdr:rowOff>
                  </from>
                  <to>
                    <xdr:col>13</xdr:col>
                    <xdr:colOff>428625</xdr:colOff>
                    <xdr:row>130</xdr:row>
                    <xdr:rowOff>447675</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13</xdr:col>
                    <xdr:colOff>114300</xdr:colOff>
                    <xdr:row>209</xdr:row>
                    <xdr:rowOff>19050</xdr:rowOff>
                  </from>
                  <to>
                    <xdr:col>13</xdr:col>
                    <xdr:colOff>438150</xdr:colOff>
                    <xdr:row>210</xdr:row>
                    <xdr:rowOff>9525</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13</xdr:col>
                    <xdr:colOff>114300</xdr:colOff>
                    <xdr:row>210</xdr:row>
                    <xdr:rowOff>19050</xdr:rowOff>
                  </from>
                  <to>
                    <xdr:col>13</xdr:col>
                    <xdr:colOff>438150</xdr:colOff>
                    <xdr:row>211</xdr:row>
                    <xdr:rowOff>0</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13</xdr:col>
                    <xdr:colOff>114300</xdr:colOff>
                    <xdr:row>211</xdr:row>
                    <xdr:rowOff>114300</xdr:rowOff>
                  </from>
                  <to>
                    <xdr:col>13</xdr:col>
                    <xdr:colOff>438150</xdr:colOff>
                    <xdr:row>212</xdr:row>
                    <xdr:rowOff>104775</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13</xdr:col>
                    <xdr:colOff>114300</xdr:colOff>
                    <xdr:row>213</xdr:row>
                    <xdr:rowOff>19050</xdr:rowOff>
                  </from>
                  <to>
                    <xdr:col>13</xdr:col>
                    <xdr:colOff>438150</xdr:colOff>
                    <xdr:row>214</xdr:row>
                    <xdr:rowOff>0</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13</xdr:col>
                    <xdr:colOff>123825</xdr:colOff>
                    <xdr:row>235</xdr:row>
                    <xdr:rowOff>247650</xdr:rowOff>
                  </from>
                  <to>
                    <xdr:col>14</xdr:col>
                    <xdr:colOff>0</xdr:colOff>
                    <xdr:row>236</xdr:row>
                    <xdr:rowOff>152400</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13</xdr:col>
                    <xdr:colOff>114300</xdr:colOff>
                    <xdr:row>237</xdr:row>
                    <xdr:rowOff>19050</xdr:rowOff>
                  </from>
                  <to>
                    <xdr:col>13</xdr:col>
                    <xdr:colOff>438150</xdr:colOff>
                    <xdr:row>237</xdr:row>
                    <xdr:rowOff>304800</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13</xdr:col>
                    <xdr:colOff>114300</xdr:colOff>
                    <xdr:row>238</xdr:row>
                    <xdr:rowOff>19050</xdr:rowOff>
                  </from>
                  <to>
                    <xdr:col>13</xdr:col>
                    <xdr:colOff>438150</xdr:colOff>
                    <xdr:row>239</xdr:row>
                    <xdr:rowOff>0</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13</xdr:col>
                    <xdr:colOff>114300</xdr:colOff>
                    <xdr:row>239</xdr:row>
                    <xdr:rowOff>19050</xdr:rowOff>
                  </from>
                  <to>
                    <xdr:col>13</xdr:col>
                    <xdr:colOff>438150</xdr:colOff>
                    <xdr:row>240</xdr:row>
                    <xdr:rowOff>0</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13</xdr:col>
                    <xdr:colOff>114300</xdr:colOff>
                    <xdr:row>240</xdr:row>
                    <xdr:rowOff>19050</xdr:rowOff>
                  </from>
                  <to>
                    <xdr:col>13</xdr:col>
                    <xdr:colOff>438150</xdr:colOff>
                    <xdr:row>241</xdr:row>
                    <xdr:rowOff>9525</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13</xdr:col>
                    <xdr:colOff>114300</xdr:colOff>
                    <xdr:row>241</xdr:row>
                    <xdr:rowOff>19050</xdr:rowOff>
                  </from>
                  <to>
                    <xdr:col>13</xdr:col>
                    <xdr:colOff>438150</xdr:colOff>
                    <xdr:row>242</xdr:row>
                    <xdr:rowOff>0</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13</xdr:col>
                    <xdr:colOff>114300</xdr:colOff>
                    <xdr:row>242</xdr:row>
                    <xdr:rowOff>200025</xdr:rowOff>
                  </from>
                  <to>
                    <xdr:col>13</xdr:col>
                    <xdr:colOff>438150</xdr:colOff>
                    <xdr:row>242</xdr:row>
                    <xdr:rowOff>485775</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13</xdr:col>
                    <xdr:colOff>123825</xdr:colOff>
                    <xdr:row>250</xdr:row>
                    <xdr:rowOff>152400</xdr:rowOff>
                  </from>
                  <to>
                    <xdr:col>14</xdr:col>
                    <xdr:colOff>123825</xdr:colOff>
                    <xdr:row>250</xdr:row>
                    <xdr:rowOff>561975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13</xdr:col>
                    <xdr:colOff>104775</xdr:colOff>
                    <xdr:row>251</xdr:row>
                    <xdr:rowOff>104775</xdr:rowOff>
                  </from>
                  <to>
                    <xdr:col>14</xdr:col>
                    <xdr:colOff>104775</xdr:colOff>
                    <xdr:row>251</xdr:row>
                    <xdr:rowOff>523875</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13</xdr:col>
                    <xdr:colOff>123825</xdr:colOff>
                    <xdr:row>251</xdr:row>
                    <xdr:rowOff>790575</xdr:rowOff>
                  </from>
                  <to>
                    <xdr:col>14</xdr:col>
                    <xdr:colOff>114300</xdr:colOff>
                    <xdr:row>253</xdr:row>
                    <xdr:rowOff>38100</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13</xdr:col>
                    <xdr:colOff>114300</xdr:colOff>
                    <xdr:row>252</xdr:row>
                    <xdr:rowOff>352425</xdr:rowOff>
                  </from>
                  <to>
                    <xdr:col>14</xdr:col>
                    <xdr:colOff>104775</xdr:colOff>
                    <xdr:row>254</xdr:row>
                    <xdr:rowOff>123825</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13</xdr:col>
                    <xdr:colOff>104775</xdr:colOff>
                    <xdr:row>255</xdr:row>
                    <xdr:rowOff>257175</xdr:rowOff>
                  </from>
                  <to>
                    <xdr:col>14</xdr:col>
                    <xdr:colOff>104775</xdr:colOff>
                    <xdr:row>256</xdr:row>
                    <xdr:rowOff>114300</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13</xdr:col>
                    <xdr:colOff>104775</xdr:colOff>
                    <xdr:row>257</xdr:row>
                    <xdr:rowOff>133350</xdr:rowOff>
                  </from>
                  <to>
                    <xdr:col>14</xdr:col>
                    <xdr:colOff>104775</xdr:colOff>
                    <xdr:row>258</xdr:row>
                    <xdr:rowOff>142875</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13</xdr:col>
                    <xdr:colOff>123825</xdr:colOff>
                    <xdr:row>266</xdr:row>
                    <xdr:rowOff>123825</xdr:rowOff>
                  </from>
                  <to>
                    <xdr:col>14</xdr:col>
                    <xdr:colOff>0</xdr:colOff>
                    <xdr:row>267</xdr:row>
                    <xdr:rowOff>104775</xdr:rowOff>
                  </to>
                </anchor>
              </controlPr>
            </control>
          </mc:Choice>
        </mc:AlternateContent>
        <mc:AlternateContent xmlns:mc="http://schemas.openxmlformats.org/markup-compatibility/2006">
          <mc:Choice Requires="x14">
            <control shapeId="55343" r:id="rId50" name="Check Box 47">
              <controlPr defaultSize="0" autoFill="0" autoLine="0" autoPict="0">
                <anchor moveWithCells="1">
                  <from>
                    <xdr:col>13</xdr:col>
                    <xdr:colOff>133350</xdr:colOff>
                    <xdr:row>268</xdr:row>
                    <xdr:rowOff>95250</xdr:rowOff>
                  </from>
                  <to>
                    <xdr:col>14</xdr:col>
                    <xdr:colOff>9525</xdr:colOff>
                    <xdr:row>269</xdr:row>
                    <xdr:rowOff>76200</xdr:rowOff>
                  </to>
                </anchor>
              </controlPr>
            </control>
          </mc:Choice>
        </mc:AlternateContent>
        <mc:AlternateContent xmlns:mc="http://schemas.openxmlformats.org/markup-compatibility/2006">
          <mc:Choice Requires="x14">
            <control shapeId="55344" r:id="rId51" name="Check Box 48">
              <controlPr defaultSize="0" autoFill="0" autoLine="0" autoPict="0">
                <anchor moveWithCells="1">
                  <from>
                    <xdr:col>13</xdr:col>
                    <xdr:colOff>123825</xdr:colOff>
                    <xdr:row>340</xdr:row>
                    <xdr:rowOff>228600</xdr:rowOff>
                  </from>
                  <to>
                    <xdr:col>14</xdr:col>
                    <xdr:colOff>0</xdr:colOff>
                    <xdr:row>340</xdr:row>
                    <xdr:rowOff>504825</xdr:rowOff>
                  </to>
                </anchor>
              </controlPr>
            </control>
          </mc:Choice>
        </mc:AlternateContent>
        <mc:AlternateContent xmlns:mc="http://schemas.openxmlformats.org/markup-compatibility/2006">
          <mc:Choice Requires="x14">
            <control shapeId="55345" r:id="rId52" name="Check Box 49">
              <controlPr defaultSize="0" autoFill="0" autoLine="0" autoPict="0">
                <anchor moveWithCells="1">
                  <from>
                    <xdr:col>13</xdr:col>
                    <xdr:colOff>123825</xdr:colOff>
                    <xdr:row>341</xdr:row>
                    <xdr:rowOff>19050</xdr:rowOff>
                  </from>
                  <to>
                    <xdr:col>14</xdr:col>
                    <xdr:colOff>0</xdr:colOff>
                    <xdr:row>341</xdr:row>
                    <xdr:rowOff>295275</xdr:rowOff>
                  </to>
                </anchor>
              </controlPr>
            </control>
          </mc:Choice>
        </mc:AlternateContent>
        <mc:AlternateContent xmlns:mc="http://schemas.openxmlformats.org/markup-compatibility/2006">
          <mc:Choice Requires="x14">
            <control shapeId="55346" r:id="rId53" name="Check Box 50">
              <controlPr defaultSize="0" autoFill="0" autoLine="0" autoPict="0">
                <anchor moveWithCells="1">
                  <from>
                    <xdr:col>13</xdr:col>
                    <xdr:colOff>123825</xdr:colOff>
                    <xdr:row>342</xdr:row>
                    <xdr:rowOff>19050</xdr:rowOff>
                  </from>
                  <to>
                    <xdr:col>14</xdr:col>
                    <xdr:colOff>0</xdr:colOff>
                    <xdr:row>342</xdr:row>
                    <xdr:rowOff>304800</xdr:rowOff>
                  </to>
                </anchor>
              </controlPr>
            </control>
          </mc:Choice>
        </mc:AlternateContent>
        <mc:AlternateContent xmlns:mc="http://schemas.openxmlformats.org/markup-compatibility/2006">
          <mc:Choice Requires="x14">
            <control shapeId="55347" r:id="rId54" name="Check Box 51">
              <controlPr defaultSize="0" autoFill="0" autoLine="0" autoPict="0">
                <anchor moveWithCells="1">
                  <from>
                    <xdr:col>13</xdr:col>
                    <xdr:colOff>123825</xdr:colOff>
                    <xdr:row>343</xdr:row>
                    <xdr:rowOff>19050</xdr:rowOff>
                  </from>
                  <to>
                    <xdr:col>14</xdr:col>
                    <xdr:colOff>0</xdr:colOff>
                    <xdr:row>343</xdr:row>
                    <xdr:rowOff>295275</xdr:rowOff>
                  </to>
                </anchor>
              </controlPr>
            </control>
          </mc:Choice>
        </mc:AlternateContent>
        <mc:AlternateContent xmlns:mc="http://schemas.openxmlformats.org/markup-compatibility/2006">
          <mc:Choice Requires="x14">
            <control shapeId="55348" r:id="rId55" name="Check Box 52">
              <controlPr defaultSize="0" autoFill="0" autoLine="0" autoPict="0">
                <anchor moveWithCells="1">
                  <from>
                    <xdr:col>13</xdr:col>
                    <xdr:colOff>152400</xdr:colOff>
                    <xdr:row>344</xdr:row>
                    <xdr:rowOff>142875</xdr:rowOff>
                  </from>
                  <to>
                    <xdr:col>14</xdr:col>
                    <xdr:colOff>38100</xdr:colOff>
                    <xdr:row>345</xdr:row>
                    <xdr:rowOff>123825</xdr:rowOff>
                  </to>
                </anchor>
              </controlPr>
            </control>
          </mc:Choice>
        </mc:AlternateContent>
        <mc:AlternateContent xmlns:mc="http://schemas.openxmlformats.org/markup-compatibility/2006">
          <mc:Choice Requires="x14">
            <control shapeId="55349" r:id="rId56" name="Check Box 53">
              <controlPr defaultSize="0" autoFill="0" autoLine="0" autoPict="0">
                <anchor moveWithCells="1">
                  <from>
                    <xdr:col>13</xdr:col>
                    <xdr:colOff>123825</xdr:colOff>
                    <xdr:row>366</xdr:row>
                    <xdr:rowOff>19050</xdr:rowOff>
                  </from>
                  <to>
                    <xdr:col>14</xdr:col>
                    <xdr:colOff>0</xdr:colOff>
                    <xdr:row>366</xdr:row>
                    <xdr:rowOff>295275</xdr:rowOff>
                  </to>
                </anchor>
              </controlPr>
            </control>
          </mc:Choice>
        </mc:AlternateContent>
        <mc:AlternateContent xmlns:mc="http://schemas.openxmlformats.org/markup-compatibility/2006">
          <mc:Choice Requires="x14">
            <control shapeId="55350" r:id="rId57" name="Check Box 54">
              <controlPr defaultSize="0" autoFill="0" autoLine="0" autoPict="0">
                <anchor moveWithCells="1">
                  <from>
                    <xdr:col>13</xdr:col>
                    <xdr:colOff>123825</xdr:colOff>
                    <xdr:row>367</xdr:row>
                    <xdr:rowOff>19050</xdr:rowOff>
                  </from>
                  <to>
                    <xdr:col>14</xdr:col>
                    <xdr:colOff>0</xdr:colOff>
                    <xdr:row>367</xdr:row>
                    <xdr:rowOff>295275</xdr:rowOff>
                  </to>
                </anchor>
              </controlPr>
            </control>
          </mc:Choice>
        </mc:AlternateContent>
        <mc:AlternateContent xmlns:mc="http://schemas.openxmlformats.org/markup-compatibility/2006">
          <mc:Choice Requires="x14">
            <control shapeId="55351" r:id="rId58" name="Check Box 55">
              <controlPr defaultSize="0" autoFill="0" autoLine="0" autoPict="0">
                <anchor moveWithCells="1">
                  <from>
                    <xdr:col>13</xdr:col>
                    <xdr:colOff>123825</xdr:colOff>
                    <xdr:row>368</xdr:row>
                    <xdr:rowOff>19050</xdr:rowOff>
                  </from>
                  <to>
                    <xdr:col>14</xdr:col>
                    <xdr:colOff>0</xdr:colOff>
                    <xdr:row>368</xdr:row>
                    <xdr:rowOff>295275</xdr:rowOff>
                  </to>
                </anchor>
              </controlPr>
            </control>
          </mc:Choice>
        </mc:AlternateContent>
        <mc:AlternateContent xmlns:mc="http://schemas.openxmlformats.org/markup-compatibility/2006">
          <mc:Choice Requires="x14">
            <control shapeId="55352" r:id="rId59" name="Check Box 56">
              <controlPr defaultSize="0" autoFill="0" autoLine="0" autoPict="0">
                <anchor moveWithCells="1">
                  <from>
                    <xdr:col>13</xdr:col>
                    <xdr:colOff>123825</xdr:colOff>
                    <xdr:row>369</xdr:row>
                    <xdr:rowOff>19050</xdr:rowOff>
                  </from>
                  <to>
                    <xdr:col>14</xdr:col>
                    <xdr:colOff>0</xdr:colOff>
                    <xdr:row>369</xdr:row>
                    <xdr:rowOff>295275</xdr:rowOff>
                  </to>
                </anchor>
              </controlPr>
            </control>
          </mc:Choice>
        </mc:AlternateContent>
        <mc:AlternateContent xmlns:mc="http://schemas.openxmlformats.org/markup-compatibility/2006">
          <mc:Choice Requires="x14">
            <control shapeId="55353" r:id="rId60" name="Check Box 57">
              <controlPr defaultSize="0" autoFill="0" autoLine="0" autoPict="0">
                <anchor moveWithCells="1">
                  <from>
                    <xdr:col>13</xdr:col>
                    <xdr:colOff>152400</xdr:colOff>
                    <xdr:row>370</xdr:row>
                    <xdr:rowOff>142875</xdr:rowOff>
                  </from>
                  <to>
                    <xdr:col>14</xdr:col>
                    <xdr:colOff>38100</xdr:colOff>
                    <xdr:row>371</xdr:row>
                    <xdr:rowOff>104775</xdr:rowOff>
                  </to>
                </anchor>
              </controlPr>
            </control>
          </mc:Choice>
        </mc:AlternateContent>
        <mc:AlternateContent xmlns:mc="http://schemas.openxmlformats.org/markup-compatibility/2006">
          <mc:Choice Requires="x14">
            <control shapeId="55354" r:id="rId61" name="Check Box 58">
              <controlPr defaultSize="0" autoFill="0" autoLine="0" autoPict="0">
                <anchor moveWithCells="1">
                  <from>
                    <xdr:col>13</xdr:col>
                    <xdr:colOff>123825</xdr:colOff>
                    <xdr:row>381</xdr:row>
                    <xdr:rowOff>19050</xdr:rowOff>
                  </from>
                  <to>
                    <xdr:col>14</xdr:col>
                    <xdr:colOff>0</xdr:colOff>
                    <xdr:row>381</xdr:row>
                    <xdr:rowOff>295275</xdr:rowOff>
                  </to>
                </anchor>
              </controlPr>
            </control>
          </mc:Choice>
        </mc:AlternateContent>
        <mc:AlternateContent xmlns:mc="http://schemas.openxmlformats.org/markup-compatibility/2006">
          <mc:Choice Requires="x14">
            <control shapeId="55355" r:id="rId62" name="Check Box 59">
              <controlPr defaultSize="0" autoFill="0" autoLine="0" autoPict="0">
                <anchor moveWithCells="1">
                  <from>
                    <xdr:col>13</xdr:col>
                    <xdr:colOff>123825</xdr:colOff>
                    <xdr:row>382</xdr:row>
                    <xdr:rowOff>19050</xdr:rowOff>
                  </from>
                  <to>
                    <xdr:col>14</xdr:col>
                    <xdr:colOff>0</xdr:colOff>
                    <xdr:row>382</xdr:row>
                    <xdr:rowOff>295275</xdr:rowOff>
                  </to>
                </anchor>
              </controlPr>
            </control>
          </mc:Choice>
        </mc:AlternateContent>
        <mc:AlternateContent xmlns:mc="http://schemas.openxmlformats.org/markup-compatibility/2006">
          <mc:Choice Requires="x14">
            <control shapeId="55356" r:id="rId63" name="Check Box 60">
              <controlPr defaultSize="0" autoFill="0" autoLine="0" autoPict="0">
                <anchor moveWithCells="1">
                  <from>
                    <xdr:col>13</xdr:col>
                    <xdr:colOff>123825</xdr:colOff>
                    <xdr:row>383</xdr:row>
                    <xdr:rowOff>19050</xdr:rowOff>
                  </from>
                  <to>
                    <xdr:col>14</xdr:col>
                    <xdr:colOff>0</xdr:colOff>
                    <xdr:row>383</xdr:row>
                    <xdr:rowOff>295275</xdr:rowOff>
                  </to>
                </anchor>
              </controlPr>
            </control>
          </mc:Choice>
        </mc:AlternateContent>
        <mc:AlternateContent xmlns:mc="http://schemas.openxmlformats.org/markup-compatibility/2006">
          <mc:Choice Requires="x14">
            <control shapeId="55357" r:id="rId64" name="Check Box 61">
              <controlPr defaultSize="0" autoFill="0" autoLine="0" autoPict="0">
                <anchor moveWithCells="1">
                  <from>
                    <xdr:col>13</xdr:col>
                    <xdr:colOff>123825</xdr:colOff>
                    <xdr:row>384</xdr:row>
                    <xdr:rowOff>19050</xdr:rowOff>
                  </from>
                  <to>
                    <xdr:col>14</xdr:col>
                    <xdr:colOff>0</xdr:colOff>
                    <xdr:row>384</xdr:row>
                    <xdr:rowOff>295275</xdr:rowOff>
                  </to>
                </anchor>
              </controlPr>
            </control>
          </mc:Choice>
        </mc:AlternateContent>
        <mc:AlternateContent xmlns:mc="http://schemas.openxmlformats.org/markup-compatibility/2006">
          <mc:Choice Requires="x14">
            <control shapeId="55358" r:id="rId65" name="Check Box 62">
              <controlPr defaultSize="0" autoFill="0" autoLine="0" autoPict="0">
                <anchor moveWithCells="1">
                  <from>
                    <xdr:col>13</xdr:col>
                    <xdr:colOff>152400</xdr:colOff>
                    <xdr:row>385</xdr:row>
                    <xdr:rowOff>142875</xdr:rowOff>
                  </from>
                  <to>
                    <xdr:col>14</xdr:col>
                    <xdr:colOff>38100</xdr:colOff>
                    <xdr:row>386</xdr:row>
                    <xdr:rowOff>104775</xdr:rowOff>
                  </to>
                </anchor>
              </controlPr>
            </control>
          </mc:Choice>
        </mc:AlternateContent>
        <mc:AlternateContent xmlns:mc="http://schemas.openxmlformats.org/markup-compatibility/2006">
          <mc:Choice Requires="x14">
            <control shapeId="55359" r:id="rId66" name="Check Box 63">
              <controlPr defaultSize="0" autoFill="0" autoLine="0" autoPict="0">
                <anchor moveWithCells="1">
                  <from>
                    <xdr:col>13</xdr:col>
                    <xdr:colOff>104775</xdr:colOff>
                    <xdr:row>42</xdr:row>
                    <xdr:rowOff>19050</xdr:rowOff>
                  </from>
                  <to>
                    <xdr:col>13</xdr:col>
                    <xdr:colOff>419100</xdr:colOff>
                    <xdr:row>43</xdr:row>
                    <xdr:rowOff>0</xdr:rowOff>
                  </to>
                </anchor>
              </controlPr>
            </control>
          </mc:Choice>
        </mc:AlternateContent>
        <mc:AlternateContent xmlns:mc="http://schemas.openxmlformats.org/markup-compatibility/2006">
          <mc:Choice Requires="x14">
            <control shapeId="55360" r:id="rId67" name="Check Box 64">
              <controlPr defaultSize="0" autoFill="0" autoLine="0" autoPict="0">
                <anchor moveWithCells="1">
                  <from>
                    <xdr:col>13</xdr:col>
                    <xdr:colOff>104775</xdr:colOff>
                    <xdr:row>43</xdr:row>
                    <xdr:rowOff>114300</xdr:rowOff>
                  </from>
                  <to>
                    <xdr:col>13</xdr:col>
                    <xdr:colOff>419100</xdr:colOff>
                    <xdr:row>44</xdr:row>
                    <xdr:rowOff>104775</xdr:rowOff>
                  </to>
                </anchor>
              </controlPr>
            </control>
          </mc:Choice>
        </mc:AlternateContent>
        <mc:AlternateContent xmlns:mc="http://schemas.openxmlformats.org/markup-compatibility/2006">
          <mc:Choice Requires="x14">
            <control shapeId="55361" r:id="rId68" name="Check Box 65">
              <controlPr defaultSize="0" autoFill="0" autoLine="0" autoPict="0">
                <anchor moveWithCells="1">
                  <from>
                    <xdr:col>13</xdr:col>
                    <xdr:colOff>104775</xdr:colOff>
                    <xdr:row>47</xdr:row>
                    <xdr:rowOff>19050</xdr:rowOff>
                  </from>
                  <to>
                    <xdr:col>13</xdr:col>
                    <xdr:colOff>419100</xdr:colOff>
                    <xdr:row>47</xdr:row>
                    <xdr:rowOff>295275</xdr:rowOff>
                  </to>
                </anchor>
              </controlPr>
            </control>
          </mc:Choice>
        </mc:AlternateContent>
        <mc:AlternateContent xmlns:mc="http://schemas.openxmlformats.org/markup-compatibility/2006">
          <mc:Choice Requires="x14">
            <control shapeId="55362" r:id="rId69" name="Check Box 66">
              <controlPr defaultSize="0" autoFill="0" autoLine="0" autoPict="0">
                <anchor moveWithCells="1">
                  <from>
                    <xdr:col>13</xdr:col>
                    <xdr:colOff>76200</xdr:colOff>
                    <xdr:row>48</xdr:row>
                    <xdr:rowOff>104775</xdr:rowOff>
                  </from>
                  <to>
                    <xdr:col>13</xdr:col>
                    <xdr:colOff>390525</xdr:colOff>
                    <xdr:row>48</xdr:row>
                    <xdr:rowOff>381000</xdr:rowOff>
                  </to>
                </anchor>
              </controlPr>
            </control>
          </mc:Choice>
        </mc:AlternateContent>
        <mc:AlternateContent xmlns:mc="http://schemas.openxmlformats.org/markup-compatibility/2006">
          <mc:Choice Requires="x14">
            <control shapeId="55363" r:id="rId70" name="Check Box 67">
              <controlPr defaultSize="0" autoFill="0" autoLine="0" autoPict="0">
                <anchor moveWithCells="1">
                  <from>
                    <xdr:col>13</xdr:col>
                    <xdr:colOff>352425</xdr:colOff>
                    <xdr:row>159</xdr:row>
                    <xdr:rowOff>190500</xdr:rowOff>
                  </from>
                  <to>
                    <xdr:col>14</xdr:col>
                    <xdr:colOff>228600</xdr:colOff>
                    <xdr:row>160</xdr:row>
                    <xdr:rowOff>142875</xdr:rowOff>
                  </to>
                </anchor>
              </controlPr>
            </control>
          </mc:Choice>
        </mc:AlternateContent>
        <mc:AlternateContent xmlns:mc="http://schemas.openxmlformats.org/markup-compatibility/2006">
          <mc:Choice Requires="x14">
            <control shapeId="55364" r:id="rId71" name="Check Box 68">
              <controlPr defaultSize="0" autoFill="0" autoLine="0" autoPict="0">
                <anchor moveWithCells="1">
                  <from>
                    <xdr:col>13</xdr:col>
                    <xdr:colOff>104775</xdr:colOff>
                    <xdr:row>136</xdr:row>
                    <xdr:rowOff>257175</xdr:rowOff>
                  </from>
                  <to>
                    <xdr:col>13</xdr:col>
                    <xdr:colOff>428625</xdr:colOff>
                    <xdr:row>137</xdr:row>
                    <xdr:rowOff>228600</xdr:rowOff>
                  </to>
                </anchor>
              </controlPr>
            </control>
          </mc:Choice>
        </mc:AlternateContent>
        <mc:AlternateContent xmlns:mc="http://schemas.openxmlformats.org/markup-compatibility/2006">
          <mc:Choice Requires="x14">
            <control shapeId="55365" r:id="rId72" name="Check Box 69">
              <controlPr defaultSize="0" autoFill="0" autoLine="0" autoPict="0">
                <anchor moveWithCells="1">
                  <from>
                    <xdr:col>13</xdr:col>
                    <xdr:colOff>104775</xdr:colOff>
                    <xdr:row>138</xdr:row>
                    <xdr:rowOff>171450</xdr:rowOff>
                  </from>
                  <to>
                    <xdr:col>13</xdr:col>
                    <xdr:colOff>428625</xdr:colOff>
                    <xdr:row>138</xdr:row>
                    <xdr:rowOff>447675</xdr:rowOff>
                  </to>
                </anchor>
              </controlPr>
            </control>
          </mc:Choice>
        </mc:AlternateContent>
        <mc:AlternateContent xmlns:mc="http://schemas.openxmlformats.org/markup-compatibility/2006">
          <mc:Choice Requires="x14">
            <control shapeId="55366" r:id="rId73" name="Check Box 70">
              <controlPr defaultSize="0" autoFill="0" autoLine="0" autoPict="0">
                <anchor moveWithCells="1">
                  <from>
                    <xdr:col>13</xdr:col>
                    <xdr:colOff>104775</xdr:colOff>
                    <xdr:row>139</xdr:row>
                    <xdr:rowOff>171450</xdr:rowOff>
                  </from>
                  <to>
                    <xdr:col>13</xdr:col>
                    <xdr:colOff>428625</xdr:colOff>
                    <xdr:row>140</xdr:row>
                    <xdr:rowOff>228600</xdr:rowOff>
                  </to>
                </anchor>
              </controlPr>
            </control>
          </mc:Choice>
        </mc:AlternateContent>
        <mc:AlternateContent xmlns:mc="http://schemas.openxmlformats.org/markup-compatibility/2006">
          <mc:Choice Requires="x14">
            <control shapeId="55367" r:id="rId74" name="Check Box 71">
              <controlPr defaultSize="0" autoFill="0" autoLine="0" autoPict="0">
                <anchor moveWithCells="1">
                  <from>
                    <xdr:col>13</xdr:col>
                    <xdr:colOff>104775</xdr:colOff>
                    <xdr:row>142</xdr:row>
                    <xdr:rowOff>257175</xdr:rowOff>
                  </from>
                  <to>
                    <xdr:col>13</xdr:col>
                    <xdr:colOff>428625</xdr:colOff>
                    <xdr:row>143</xdr:row>
                    <xdr:rowOff>228600</xdr:rowOff>
                  </to>
                </anchor>
              </controlPr>
            </control>
          </mc:Choice>
        </mc:AlternateContent>
        <mc:AlternateContent xmlns:mc="http://schemas.openxmlformats.org/markup-compatibility/2006">
          <mc:Choice Requires="x14">
            <control shapeId="55368" r:id="rId75" name="Check Box 72">
              <controlPr defaultSize="0" autoFill="0" autoLine="0" autoPict="0">
                <anchor moveWithCells="1">
                  <from>
                    <xdr:col>13</xdr:col>
                    <xdr:colOff>104775</xdr:colOff>
                    <xdr:row>144</xdr:row>
                    <xdr:rowOff>257175</xdr:rowOff>
                  </from>
                  <to>
                    <xdr:col>13</xdr:col>
                    <xdr:colOff>428625</xdr:colOff>
                    <xdr:row>145</xdr:row>
                    <xdr:rowOff>228600</xdr:rowOff>
                  </to>
                </anchor>
              </controlPr>
            </control>
          </mc:Choice>
        </mc:AlternateContent>
        <mc:AlternateContent xmlns:mc="http://schemas.openxmlformats.org/markup-compatibility/2006">
          <mc:Choice Requires="x14">
            <control shapeId="55369" r:id="rId76" name="Check Box 73">
              <controlPr defaultSize="0" autoFill="0" autoLine="0" autoPict="0">
                <anchor moveWithCells="1">
                  <from>
                    <xdr:col>13</xdr:col>
                    <xdr:colOff>104775</xdr:colOff>
                    <xdr:row>147</xdr:row>
                    <xdr:rowOff>257175</xdr:rowOff>
                  </from>
                  <to>
                    <xdr:col>13</xdr:col>
                    <xdr:colOff>428625</xdr:colOff>
                    <xdr:row>148</xdr:row>
                    <xdr:rowOff>228600</xdr:rowOff>
                  </to>
                </anchor>
              </controlPr>
            </control>
          </mc:Choice>
        </mc:AlternateContent>
        <mc:AlternateContent xmlns:mc="http://schemas.openxmlformats.org/markup-compatibility/2006">
          <mc:Choice Requires="x14">
            <control shapeId="55370" r:id="rId77" name="Check Box 74">
              <controlPr defaultSize="0" autoFill="0" autoLine="0" autoPict="0">
                <anchor moveWithCells="1">
                  <from>
                    <xdr:col>13</xdr:col>
                    <xdr:colOff>104775</xdr:colOff>
                    <xdr:row>149</xdr:row>
                    <xdr:rowOff>257175</xdr:rowOff>
                  </from>
                  <to>
                    <xdr:col>13</xdr:col>
                    <xdr:colOff>428625</xdr:colOff>
                    <xdr:row>150</xdr:row>
                    <xdr:rowOff>228600</xdr:rowOff>
                  </to>
                </anchor>
              </controlPr>
            </control>
          </mc:Choice>
        </mc:AlternateContent>
        <mc:AlternateContent xmlns:mc="http://schemas.openxmlformats.org/markup-compatibility/2006">
          <mc:Choice Requires="x14">
            <control shapeId="55371" r:id="rId78" name="Check Box 75">
              <controlPr defaultSize="0" autoFill="0" autoLine="0" autoPict="0">
                <anchor moveWithCells="1">
                  <from>
                    <xdr:col>13</xdr:col>
                    <xdr:colOff>114300</xdr:colOff>
                    <xdr:row>120</xdr:row>
                    <xdr:rowOff>190500</xdr:rowOff>
                  </from>
                  <to>
                    <xdr:col>13</xdr:col>
                    <xdr:colOff>438150</xdr:colOff>
                    <xdr:row>121</xdr:row>
                    <xdr:rowOff>152400</xdr:rowOff>
                  </to>
                </anchor>
              </controlPr>
            </control>
          </mc:Choice>
        </mc:AlternateContent>
        <mc:AlternateContent xmlns:mc="http://schemas.openxmlformats.org/markup-compatibility/2006">
          <mc:Choice Requires="x14">
            <control shapeId="55372" r:id="rId79" name="Check Box 76">
              <controlPr defaultSize="0" autoFill="0" autoLine="0" autoPict="0">
                <anchor moveWithCells="1">
                  <from>
                    <xdr:col>13</xdr:col>
                    <xdr:colOff>114300</xdr:colOff>
                    <xdr:row>280</xdr:row>
                    <xdr:rowOff>114300</xdr:rowOff>
                  </from>
                  <to>
                    <xdr:col>13</xdr:col>
                    <xdr:colOff>438150</xdr:colOff>
                    <xdr:row>280</xdr:row>
                    <xdr:rowOff>390525</xdr:rowOff>
                  </to>
                </anchor>
              </controlPr>
            </control>
          </mc:Choice>
        </mc:AlternateContent>
        <mc:AlternateContent xmlns:mc="http://schemas.openxmlformats.org/markup-compatibility/2006">
          <mc:Choice Requires="x14">
            <control shapeId="55373" r:id="rId80" name="Check Box 77">
              <controlPr defaultSize="0" autoFill="0" autoLine="0" autoPict="0">
                <anchor moveWithCells="1">
                  <from>
                    <xdr:col>13</xdr:col>
                    <xdr:colOff>114300</xdr:colOff>
                    <xdr:row>283</xdr:row>
                    <xdr:rowOff>171450</xdr:rowOff>
                  </from>
                  <to>
                    <xdr:col>13</xdr:col>
                    <xdr:colOff>438150</xdr:colOff>
                    <xdr:row>283</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39997558519241921"/>
    <pageSetUpPr fitToPage="1"/>
  </sheetPr>
  <dimension ref="B1:EJ212"/>
  <sheetViews>
    <sheetView tabSelected="1" view="pageBreakPreview" zoomScale="55" zoomScaleNormal="40" zoomScaleSheetLayoutView="55" workbookViewId="0">
      <selection activeCell="BN27" sqref="BN27:BV31"/>
    </sheetView>
  </sheetViews>
  <sheetFormatPr defaultRowHeight="13.5"/>
  <cols>
    <col min="1" max="1" width="2.625" customWidth="1"/>
    <col min="2" max="2" width="2.375" customWidth="1"/>
    <col min="3" max="3" width="3.75" customWidth="1"/>
    <col min="4" max="4" width="2.625" customWidth="1"/>
    <col min="5" max="5" width="2.875" style="165" customWidth="1"/>
    <col min="6" max="15" width="2.625" customWidth="1"/>
    <col min="16" max="36" width="2.625" style="253" customWidth="1"/>
    <col min="37" max="50" width="2.625" style="251" customWidth="1"/>
    <col min="51" max="65" width="2.625" style="252" customWidth="1"/>
    <col min="66" max="72" width="2.625" style="251" customWidth="1"/>
    <col min="73" max="86" width="2.625" style="252" customWidth="1"/>
    <col min="87" max="87" width="11.625" style="179" customWidth="1"/>
    <col min="92" max="96" width="9" customWidth="1"/>
  </cols>
  <sheetData>
    <row r="1" spans="2:140" ht="33" customHeight="1">
      <c r="B1" s="1310" t="s">
        <v>691</v>
      </c>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c r="BB1" s="1310"/>
      <c r="BC1" s="1310"/>
      <c r="BD1" s="1310"/>
      <c r="BE1" s="1310"/>
      <c r="BF1" s="1310"/>
      <c r="BG1" s="1310"/>
      <c r="BH1" s="1310"/>
      <c r="BI1" s="1310"/>
      <c r="BJ1" s="1310"/>
      <c r="BK1" s="1310"/>
      <c r="BL1" s="1310"/>
      <c r="BM1" s="1310"/>
      <c r="BN1" s="1310"/>
      <c r="BO1" s="1310"/>
      <c r="BP1" s="1310"/>
      <c r="BQ1" s="1310"/>
      <c r="BR1" s="1310"/>
      <c r="BS1" s="1310"/>
      <c r="BT1" s="1310"/>
      <c r="BU1" s="1310"/>
      <c r="BV1" s="1310"/>
      <c r="BW1" s="1310"/>
      <c r="BX1" s="1310"/>
      <c r="BY1" s="1310"/>
      <c r="BZ1" s="1310"/>
      <c r="CA1" s="1310"/>
      <c r="CB1" s="1310"/>
      <c r="CC1" s="1310"/>
      <c r="CD1" s="1310"/>
      <c r="CE1" s="1310"/>
      <c r="CF1" s="1310"/>
      <c r="CG1" s="1310"/>
      <c r="CH1" s="1310"/>
    </row>
    <row r="2" spans="2:140" ht="28.5" customHeight="1">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row>
    <row r="3" spans="2:140" ht="31.5" customHeight="1">
      <c r="B3" s="1311" t="s">
        <v>240</v>
      </c>
      <c r="C3" s="1312"/>
      <c r="D3" s="1312"/>
      <c r="E3" s="1312"/>
      <c r="F3" s="1312"/>
      <c r="G3" s="1312"/>
      <c r="H3" s="1312"/>
      <c r="I3" s="1313"/>
      <c r="J3" s="1314"/>
      <c r="K3" s="1314"/>
      <c r="L3" s="1314"/>
      <c r="M3" s="1314"/>
      <c r="N3" s="1314"/>
      <c r="O3" s="1315" t="s">
        <v>665</v>
      </c>
      <c r="P3" s="1315"/>
      <c r="Q3" s="1316"/>
      <c r="R3" s="1317" t="s">
        <v>666</v>
      </c>
      <c r="S3" s="1315"/>
      <c r="T3" s="1315"/>
      <c r="U3" s="1315"/>
      <c r="V3" s="1315"/>
      <c r="W3" s="1316"/>
      <c r="X3" s="1318"/>
      <c r="Y3" s="1319"/>
      <c r="Z3" s="1319"/>
      <c r="AA3" s="1319"/>
      <c r="AB3" s="1319"/>
      <c r="AC3" s="1319"/>
      <c r="AD3" s="1319"/>
      <c r="AE3" s="1319"/>
      <c r="AF3" s="1319"/>
      <c r="AG3" s="1319"/>
      <c r="AH3" s="1319"/>
      <c r="AI3" s="1319"/>
      <c r="AJ3" s="1319"/>
      <c r="AK3" s="1319"/>
      <c r="AL3" s="1319"/>
      <c r="AM3" s="1319"/>
      <c r="AN3" s="1320"/>
      <c r="AY3" s="251"/>
      <c r="BN3" s="252"/>
      <c r="BO3" s="252"/>
      <c r="BP3" s="252"/>
      <c r="BQ3" s="252"/>
      <c r="BR3" s="252"/>
      <c r="BS3" s="252"/>
      <c r="BT3" s="252"/>
      <c r="CI3" s="252"/>
      <c r="CJ3" s="252"/>
      <c r="CL3" s="384" t="s">
        <v>74</v>
      </c>
      <c r="CM3" s="1307" t="s">
        <v>772</v>
      </c>
      <c r="CN3" s="1301">
        <v>1</v>
      </c>
      <c r="CO3" s="1302"/>
      <c r="CP3" s="1302"/>
      <c r="CQ3" s="1302"/>
      <c r="CR3" s="1302"/>
      <c r="CS3" s="1302"/>
      <c r="CT3" s="1302"/>
      <c r="CU3" s="1302"/>
      <c r="CV3" s="1302"/>
      <c r="CW3" s="1302"/>
      <c r="CX3" s="1302"/>
      <c r="CY3" s="1302"/>
      <c r="CZ3" s="1302"/>
      <c r="DA3" s="1302"/>
      <c r="DB3" s="1302"/>
      <c r="DC3" s="1302"/>
      <c r="DD3" s="1303"/>
      <c r="DE3" s="384">
        <v>2</v>
      </c>
      <c r="DF3" s="1301">
        <v>3</v>
      </c>
      <c r="DG3" s="1302"/>
      <c r="DH3" s="1302"/>
      <c r="DI3" s="1302"/>
      <c r="DJ3" s="1302"/>
      <c r="DK3" s="1302"/>
      <c r="DL3" s="1302"/>
      <c r="DM3" s="1303"/>
      <c r="DN3" s="1301">
        <v>4</v>
      </c>
      <c r="DO3" s="1302"/>
      <c r="DP3" s="1303"/>
      <c r="DQ3" s="384">
        <v>5</v>
      </c>
      <c r="DR3" s="1302">
        <v>6</v>
      </c>
      <c r="DS3" s="1302"/>
      <c r="DT3" s="1302"/>
      <c r="DU3" s="1303"/>
      <c r="DV3" s="384">
        <v>7</v>
      </c>
      <c r="DW3" s="1301">
        <v>8</v>
      </c>
      <c r="DX3" s="1302"/>
      <c r="DY3" s="1302"/>
      <c r="DZ3" s="1302"/>
      <c r="EA3" s="1303"/>
      <c r="EB3" s="1301">
        <v>9</v>
      </c>
      <c r="EC3" s="1302"/>
      <c r="ED3" s="1302"/>
      <c r="EE3" s="1303"/>
      <c r="EF3" s="384">
        <v>10</v>
      </c>
      <c r="EG3" s="1301">
        <v>11</v>
      </c>
      <c r="EH3" s="1302"/>
      <c r="EI3" s="1302"/>
      <c r="EJ3" s="1303"/>
    </row>
    <row r="4" spans="2:140" ht="33.75" customHeight="1">
      <c r="B4" s="1337" t="s">
        <v>58</v>
      </c>
      <c r="C4" s="1312"/>
      <c r="D4" s="1312"/>
      <c r="E4" s="1312"/>
      <c r="F4" s="1312"/>
      <c r="G4" s="1312"/>
      <c r="H4" s="1312"/>
      <c r="I4" s="1335"/>
      <c r="J4" s="1335"/>
      <c r="K4" s="1335"/>
      <c r="L4" s="1335"/>
      <c r="M4" s="1335"/>
      <c r="N4" s="1335"/>
      <c r="O4" s="1335"/>
      <c r="P4" s="1335"/>
      <c r="Q4" s="1335"/>
      <c r="R4" s="1335"/>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Y4" s="251"/>
      <c r="BN4" s="252"/>
      <c r="BO4" s="252"/>
      <c r="BP4" s="252"/>
      <c r="BQ4" s="252"/>
      <c r="BR4" s="252"/>
      <c r="BS4" s="252"/>
      <c r="BT4" s="252"/>
      <c r="CI4" s="252"/>
      <c r="CJ4" s="252"/>
      <c r="CL4" s="384" t="s">
        <v>773</v>
      </c>
      <c r="CM4" s="1308"/>
      <c r="CN4" s="1304" t="s">
        <v>3</v>
      </c>
      <c r="CO4" s="1305"/>
      <c r="CP4" s="1305"/>
      <c r="CQ4" s="1305"/>
      <c r="CR4" s="1306"/>
      <c r="CS4" s="1304" t="s">
        <v>0</v>
      </c>
      <c r="CT4" s="1305"/>
      <c r="CU4" s="1305"/>
      <c r="CV4" s="1305"/>
      <c r="CW4" s="1305"/>
      <c r="CX4" s="1305"/>
      <c r="CY4" s="1305"/>
      <c r="CZ4" s="1305"/>
      <c r="DA4" s="1305"/>
      <c r="DB4" s="1305"/>
      <c r="DC4" s="1305"/>
      <c r="DD4" s="1306"/>
      <c r="DE4" s="385" t="s">
        <v>787</v>
      </c>
      <c r="DF4" s="385" t="s">
        <v>3</v>
      </c>
      <c r="DG4" s="385" t="s">
        <v>0</v>
      </c>
      <c r="DH4" s="385" t="s">
        <v>1</v>
      </c>
      <c r="DI4" s="385" t="s">
        <v>2</v>
      </c>
      <c r="DJ4" s="385" t="s">
        <v>52</v>
      </c>
      <c r="DK4" s="385" t="s">
        <v>70</v>
      </c>
      <c r="DL4" s="385" t="s">
        <v>432</v>
      </c>
      <c r="DM4" s="385" t="s">
        <v>71</v>
      </c>
      <c r="DN4" s="385" t="s">
        <v>3</v>
      </c>
      <c r="DO4" s="385" t="s">
        <v>0</v>
      </c>
      <c r="DP4" s="385" t="s">
        <v>1</v>
      </c>
      <c r="DQ4" s="385" t="s">
        <v>787</v>
      </c>
      <c r="DR4" s="385" t="s">
        <v>3</v>
      </c>
      <c r="DS4" s="385" t="s">
        <v>0</v>
      </c>
      <c r="DT4" s="385" t="s">
        <v>1</v>
      </c>
      <c r="DU4" s="385" t="s">
        <v>2</v>
      </c>
      <c r="DV4" s="385" t="s">
        <v>787</v>
      </c>
      <c r="DW4" s="385" t="s">
        <v>3</v>
      </c>
      <c r="DX4" s="385" t="s">
        <v>0</v>
      </c>
      <c r="DY4" s="385" t="s">
        <v>1</v>
      </c>
      <c r="DZ4" s="385" t="s">
        <v>2</v>
      </c>
      <c r="EA4" s="385" t="s">
        <v>52</v>
      </c>
      <c r="EB4" s="385" t="s">
        <v>3</v>
      </c>
      <c r="EC4" s="385" t="s">
        <v>0</v>
      </c>
      <c r="ED4" s="385" t="s">
        <v>1</v>
      </c>
      <c r="EE4" s="385" t="s">
        <v>2</v>
      </c>
      <c r="EF4" s="385" t="s">
        <v>787</v>
      </c>
      <c r="EG4" s="385" t="s">
        <v>3</v>
      </c>
      <c r="EH4" s="385" t="s">
        <v>0</v>
      </c>
      <c r="EI4" s="385" t="s">
        <v>1</v>
      </c>
      <c r="EJ4" s="385" t="s">
        <v>2</v>
      </c>
    </row>
    <row r="5" spans="2:140" ht="39" customHeight="1">
      <c r="B5" s="1321" t="s">
        <v>656</v>
      </c>
      <c r="C5" s="1322"/>
      <c r="D5" s="1322"/>
      <c r="E5" s="1322"/>
      <c r="F5" s="1322"/>
      <c r="G5" s="1322"/>
      <c r="H5" s="1323"/>
      <c r="I5" s="1327" t="s">
        <v>657</v>
      </c>
      <c r="J5" s="1328"/>
      <c r="K5" s="1328"/>
      <c r="L5" s="1328"/>
      <c r="M5" s="1329"/>
      <c r="N5" s="1330"/>
      <c r="O5" s="1330"/>
      <c r="P5" s="1330"/>
      <c r="Q5" s="1330"/>
      <c r="R5" s="1330"/>
      <c r="S5" s="1330"/>
      <c r="T5" s="1330"/>
      <c r="U5" s="1330"/>
      <c r="V5" s="1330"/>
      <c r="W5" s="1331"/>
      <c r="X5" s="1332" t="s">
        <v>724</v>
      </c>
      <c r="Y5" s="1332"/>
      <c r="Z5" s="1332"/>
      <c r="AA5" s="1332"/>
      <c r="AB5" s="1332"/>
      <c r="AC5" s="1332"/>
      <c r="AD5" s="1332"/>
      <c r="AE5" s="1332"/>
      <c r="AF5" s="1332"/>
      <c r="AG5" s="1332"/>
      <c r="AH5" s="1332"/>
      <c r="AI5" s="1332"/>
      <c r="AJ5" s="1332"/>
      <c r="AK5" s="1332"/>
      <c r="AL5" s="1332"/>
      <c r="AM5" s="1332"/>
      <c r="AN5" s="1338"/>
      <c r="AY5" s="251"/>
      <c r="BN5" s="252"/>
      <c r="BO5" s="252"/>
      <c r="BP5" s="252"/>
      <c r="BQ5" s="252"/>
      <c r="BR5" s="252"/>
      <c r="BS5" s="252"/>
      <c r="BT5" s="252"/>
      <c r="CI5" s="252"/>
      <c r="CJ5" s="252"/>
      <c r="CL5" s="384" t="s">
        <v>774</v>
      </c>
      <c r="CM5" s="1309"/>
      <c r="CN5" s="385" t="s">
        <v>775</v>
      </c>
      <c r="CO5" s="385" t="s">
        <v>776</v>
      </c>
      <c r="CP5" s="385" t="s">
        <v>777</v>
      </c>
      <c r="CQ5" s="385" t="s">
        <v>778</v>
      </c>
      <c r="CR5" s="385" t="s">
        <v>779</v>
      </c>
      <c r="CS5" s="385" t="s">
        <v>775</v>
      </c>
      <c r="CT5" s="385" t="s">
        <v>776</v>
      </c>
      <c r="CU5" s="385" t="s">
        <v>777</v>
      </c>
      <c r="CV5" s="385" t="s">
        <v>778</v>
      </c>
      <c r="CW5" s="385" t="s">
        <v>779</v>
      </c>
      <c r="CX5" s="385" t="s">
        <v>780</v>
      </c>
      <c r="CY5" s="385" t="s">
        <v>781</v>
      </c>
      <c r="CZ5" s="385" t="s">
        <v>782</v>
      </c>
      <c r="DA5" s="385" t="s">
        <v>783</v>
      </c>
      <c r="DB5" s="385" t="s">
        <v>784</v>
      </c>
      <c r="DC5" s="385" t="s">
        <v>785</v>
      </c>
      <c r="DD5" s="385" t="s">
        <v>786</v>
      </c>
      <c r="DE5" s="385" t="s">
        <v>787</v>
      </c>
      <c r="DF5" s="385" t="s">
        <v>787</v>
      </c>
      <c r="DG5" s="385" t="s">
        <v>787</v>
      </c>
      <c r="DH5" s="385" t="s">
        <v>787</v>
      </c>
      <c r="DI5" s="385" t="s">
        <v>787</v>
      </c>
      <c r="DJ5" s="385" t="s">
        <v>787</v>
      </c>
      <c r="DK5" s="385" t="s">
        <v>787</v>
      </c>
      <c r="DL5" s="385" t="s">
        <v>787</v>
      </c>
      <c r="DM5" s="385" t="s">
        <v>787</v>
      </c>
      <c r="DN5" s="385" t="s">
        <v>787</v>
      </c>
      <c r="DO5" s="385" t="s">
        <v>787</v>
      </c>
      <c r="DP5" s="385" t="s">
        <v>787</v>
      </c>
      <c r="DQ5" s="385" t="s">
        <v>787</v>
      </c>
      <c r="DR5" s="385" t="s">
        <v>787</v>
      </c>
      <c r="DS5" s="385" t="s">
        <v>787</v>
      </c>
      <c r="DT5" s="385" t="s">
        <v>787</v>
      </c>
      <c r="DU5" s="385" t="s">
        <v>787</v>
      </c>
      <c r="DV5" s="385" t="s">
        <v>787</v>
      </c>
      <c r="DW5" s="385" t="s">
        <v>787</v>
      </c>
      <c r="DX5" s="385" t="s">
        <v>787</v>
      </c>
      <c r="DY5" s="385" t="s">
        <v>787</v>
      </c>
      <c r="DZ5" s="385" t="s">
        <v>787</v>
      </c>
      <c r="EA5" s="385" t="s">
        <v>787</v>
      </c>
      <c r="EB5" s="385" t="s">
        <v>787</v>
      </c>
      <c r="EC5" s="385" t="s">
        <v>787</v>
      </c>
      <c r="ED5" s="385" t="s">
        <v>787</v>
      </c>
      <c r="EE5" s="385" t="s">
        <v>787</v>
      </c>
      <c r="EF5" s="385" t="s">
        <v>787</v>
      </c>
      <c r="EG5" s="385" t="s">
        <v>787</v>
      </c>
      <c r="EH5" s="385" t="s">
        <v>787</v>
      </c>
      <c r="EI5" s="385" t="s">
        <v>787</v>
      </c>
      <c r="EJ5" s="385" t="s">
        <v>787</v>
      </c>
    </row>
    <row r="6" spans="2:140" ht="27" customHeight="1">
      <c r="B6" s="1324"/>
      <c r="C6" s="1325"/>
      <c r="D6" s="1325"/>
      <c r="E6" s="1325"/>
      <c r="F6" s="1325"/>
      <c r="G6" s="1325"/>
      <c r="H6" s="1326"/>
      <c r="I6" s="1327" t="s">
        <v>658</v>
      </c>
      <c r="J6" s="1328"/>
      <c r="K6" s="1328"/>
      <c r="L6" s="1328"/>
      <c r="M6" s="1335" t="s">
        <v>659</v>
      </c>
      <c r="N6" s="1335"/>
      <c r="O6" s="1335"/>
      <c r="P6" s="1335"/>
      <c r="Q6" s="1335"/>
      <c r="R6" s="1335"/>
      <c r="S6" s="1335"/>
      <c r="T6" s="1335"/>
      <c r="U6" s="1335"/>
      <c r="V6" s="1335"/>
      <c r="W6" s="1336"/>
      <c r="X6" s="1336"/>
      <c r="Y6" s="1336"/>
      <c r="Z6" s="1336"/>
      <c r="AA6" s="1336"/>
      <c r="AB6" s="1336"/>
      <c r="AC6" s="1336"/>
      <c r="AD6" s="1336"/>
      <c r="AE6" s="1336"/>
      <c r="AF6" s="1336"/>
      <c r="AG6" s="1336"/>
      <c r="AH6" s="1336"/>
      <c r="AI6" s="1336"/>
      <c r="AJ6" s="1336"/>
      <c r="AK6" s="1336"/>
      <c r="AL6" s="1336"/>
      <c r="AM6" s="1336"/>
      <c r="AN6" s="1336"/>
      <c r="AY6" s="251"/>
      <c r="BN6" s="252"/>
      <c r="BO6" s="252"/>
      <c r="BP6" s="252"/>
      <c r="BQ6" s="252"/>
      <c r="BR6" s="252"/>
      <c r="BS6" s="252"/>
      <c r="BT6" s="252"/>
      <c r="CI6" s="252"/>
      <c r="CJ6" s="252"/>
      <c r="CL6" s="386" t="s">
        <v>754</v>
      </c>
      <c r="CM6" s="386" t="str">
        <f>IF(COUNTIF(CN6:EJ6,"=0")&gt;0,"NG","OK")</f>
        <v>NG</v>
      </c>
      <c r="CN6" s="386">
        <f>BK17</f>
        <v>0</v>
      </c>
      <c r="CO6" s="386">
        <f>BK27</f>
        <v>0</v>
      </c>
      <c r="CP6" s="386">
        <f>BK32</f>
        <v>0</v>
      </c>
      <c r="CQ6" s="386">
        <f>BK34</f>
        <v>0</v>
      </c>
      <c r="CR6" s="386">
        <f>BK35</f>
        <v>0</v>
      </c>
      <c r="CS6" s="386">
        <f>BK38</f>
        <v>0</v>
      </c>
      <c r="CT6" s="386">
        <f>BK40</f>
        <v>0</v>
      </c>
      <c r="CU6" s="386">
        <f>BK46</f>
        <v>0</v>
      </c>
      <c r="CV6" s="386">
        <f>BK52</f>
        <v>0</v>
      </c>
      <c r="CW6" s="386">
        <f>BK54</f>
        <v>0</v>
      </c>
      <c r="CX6" s="386">
        <f>BK60</f>
        <v>0</v>
      </c>
      <c r="CY6" s="386">
        <f>BK65</f>
        <v>0</v>
      </c>
      <c r="CZ6" s="386">
        <f>BK66</f>
        <v>0</v>
      </c>
      <c r="DA6" s="386">
        <f>BK67</f>
        <v>0</v>
      </c>
      <c r="DB6" s="386">
        <f>BK72</f>
        <v>0</v>
      </c>
      <c r="DC6" s="386">
        <f>BK73</f>
        <v>0</v>
      </c>
      <c r="DD6" s="386">
        <f>BK74</f>
        <v>0</v>
      </c>
      <c r="DE6" s="386">
        <f>BK77</f>
        <v>0</v>
      </c>
      <c r="DF6" s="386">
        <f>BK84</f>
        <v>0</v>
      </c>
      <c r="DG6" s="386">
        <f>BK109</f>
        <v>0</v>
      </c>
      <c r="DH6" s="386">
        <f>BK128</f>
        <v>0</v>
      </c>
      <c r="DI6" s="386">
        <f>BK129</f>
        <v>0</v>
      </c>
      <c r="DJ6" s="386">
        <f>BK130</f>
        <v>0</v>
      </c>
      <c r="DK6" s="386">
        <f>BK131</f>
        <v>0</v>
      </c>
      <c r="DL6" s="386">
        <f>BK132</f>
        <v>0</v>
      </c>
      <c r="DM6" s="386">
        <f>BK133</f>
        <v>0</v>
      </c>
      <c r="DN6" s="386">
        <f>BK136</f>
        <v>0</v>
      </c>
      <c r="DO6" s="386">
        <f>BK137</f>
        <v>0</v>
      </c>
      <c r="DP6" s="386">
        <f>BK138</f>
        <v>0</v>
      </c>
      <c r="DQ6" s="386">
        <f>BK141</f>
        <v>0</v>
      </c>
      <c r="DR6" s="386">
        <f>BK144</f>
        <v>0</v>
      </c>
      <c r="DS6" s="386">
        <f>BK145</f>
        <v>0</v>
      </c>
      <c r="DT6" s="386">
        <f>BK146</f>
        <v>0</v>
      </c>
      <c r="DU6" s="386">
        <f>BK147</f>
        <v>0</v>
      </c>
      <c r="DV6" s="386">
        <f>BK151</f>
        <v>0</v>
      </c>
      <c r="DW6" s="386">
        <f>BK154</f>
        <v>0</v>
      </c>
      <c r="DX6" s="386">
        <f>BK160</f>
        <v>0</v>
      </c>
      <c r="DY6" s="386">
        <f>BK164</f>
        <v>0</v>
      </c>
      <c r="DZ6" s="386">
        <f>BK170</f>
        <v>0</v>
      </c>
      <c r="EA6" s="386">
        <f>BK173</f>
        <v>0</v>
      </c>
      <c r="EB6" s="386">
        <f>BK176</f>
        <v>0</v>
      </c>
      <c r="EC6" s="386">
        <f>BK177</f>
        <v>0</v>
      </c>
      <c r="ED6" s="386">
        <f>BK178</f>
        <v>0</v>
      </c>
      <c r="EE6" s="386">
        <f>BK179</f>
        <v>0</v>
      </c>
      <c r="EF6" s="386">
        <f>BK182</f>
        <v>0</v>
      </c>
      <c r="EG6" s="386">
        <f>BK185</f>
        <v>0</v>
      </c>
      <c r="EH6" s="386">
        <f>BK186</f>
        <v>0</v>
      </c>
      <c r="EI6" s="386">
        <f>BK190</f>
        <v>0</v>
      </c>
      <c r="EJ6" s="386">
        <f>BK194</f>
        <v>0</v>
      </c>
    </row>
    <row r="7" spans="2:140" ht="39" customHeight="1">
      <c r="B7" s="1321" t="s">
        <v>660</v>
      </c>
      <c r="C7" s="1322"/>
      <c r="D7" s="1322"/>
      <c r="E7" s="1322"/>
      <c r="F7" s="1322"/>
      <c r="G7" s="1322"/>
      <c r="H7" s="1323"/>
      <c r="I7" s="1327" t="s">
        <v>657</v>
      </c>
      <c r="J7" s="1328"/>
      <c r="K7" s="1328"/>
      <c r="L7" s="1328"/>
      <c r="M7" s="1329"/>
      <c r="N7" s="1330"/>
      <c r="O7" s="1330"/>
      <c r="P7" s="1330"/>
      <c r="Q7" s="1330"/>
      <c r="R7" s="1330"/>
      <c r="S7" s="1330"/>
      <c r="T7" s="1330"/>
      <c r="U7" s="1330"/>
      <c r="V7" s="1330"/>
      <c r="W7" s="1331"/>
      <c r="X7" s="1332" t="s">
        <v>670</v>
      </c>
      <c r="Y7" s="1333"/>
      <c r="Z7" s="1333"/>
      <c r="AA7" s="1333"/>
      <c r="AB7" s="1333"/>
      <c r="AC7" s="1333"/>
      <c r="AD7" s="1333"/>
      <c r="AE7" s="1333"/>
      <c r="AF7" s="1333"/>
      <c r="AG7" s="1333"/>
      <c r="AH7" s="1333"/>
      <c r="AI7" s="1333"/>
      <c r="AJ7" s="1333"/>
      <c r="AK7" s="1333"/>
      <c r="AL7" s="1333"/>
      <c r="AM7" s="1333"/>
      <c r="AN7" s="1334"/>
      <c r="AQ7" s="236"/>
      <c r="AR7" s="237"/>
      <c r="AS7" s="238"/>
      <c r="AT7" s="238"/>
      <c r="AU7" s="238"/>
      <c r="AV7" s="239"/>
      <c r="AW7" s="240"/>
      <c r="AX7" s="240"/>
      <c r="AY7" s="241"/>
      <c r="AZ7" s="242"/>
      <c r="BA7" s="242"/>
      <c r="BB7" s="243"/>
      <c r="BC7" s="244"/>
      <c r="BD7" s="244"/>
      <c r="BE7" s="244"/>
      <c r="BF7" s="244"/>
      <c r="BG7" s="245"/>
      <c r="BH7" s="245"/>
      <c r="BI7" s="245"/>
      <c r="BJ7" s="245"/>
      <c r="BK7" s="245"/>
      <c r="BL7" s="245"/>
      <c r="BM7" s="245"/>
      <c r="BN7" s="245"/>
      <c r="BO7" s="245"/>
      <c r="BP7" s="245"/>
      <c r="BQ7" s="245"/>
      <c r="BR7" s="245"/>
      <c r="BS7" s="245"/>
      <c r="BT7" s="245"/>
      <c r="BU7" s="245"/>
      <c r="BV7" s="245"/>
      <c r="BW7" s="245"/>
      <c r="CI7" s="252"/>
      <c r="CJ7" s="252"/>
      <c r="CL7" s="386" t="s">
        <v>62</v>
      </c>
      <c r="CM7" s="386" t="str">
        <f>IF(COUNTIF(CN7:EJ7,"=0")&gt;0,"NG","OK")</f>
        <v>NG</v>
      </c>
      <c r="CN7" s="386">
        <f>BW17</f>
        <v>0</v>
      </c>
      <c r="CO7" s="386">
        <f>BW27</f>
        <v>0</v>
      </c>
      <c r="CP7" s="386">
        <f>BW32</f>
        <v>0</v>
      </c>
      <c r="CQ7" s="386">
        <f>BW34</f>
        <v>0</v>
      </c>
      <c r="CR7" s="386">
        <f>BW35</f>
        <v>0</v>
      </c>
      <c r="CS7" s="386">
        <f>BW38</f>
        <v>0</v>
      </c>
      <c r="CT7" s="386">
        <f>BW40</f>
        <v>0</v>
      </c>
      <c r="CU7" s="386">
        <f>BW46</f>
        <v>0</v>
      </c>
      <c r="CV7" s="386">
        <f>BW52</f>
        <v>0</v>
      </c>
      <c r="CW7" s="386">
        <f>BW54</f>
        <v>0</v>
      </c>
      <c r="CX7" s="386">
        <f>BW60</f>
        <v>0</v>
      </c>
      <c r="CY7" s="386">
        <f>BW65</f>
        <v>0</v>
      </c>
      <c r="CZ7" s="386">
        <f>BW66</f>
        <v>0</v>
      </c>
      <c r="DA7" s="386">
        <f>BW67</f>
        <v>0</v>
      </c>
      <c r="DB7" s="386">
        <f>BW72</f>
        <v>0</v>
      </c>
      <c r="DC7" s="386">
        <f>BW73</f>
        <v>0</v>
      </c>
      <c r="DD7" s="386">
        <f>BW74</f>
        <v>0</v>
      </c>
      <c r="DE7" s="386">
        <f>BW77</f>
        <v>0</v>
      </c>
      <c r="DF7" s="386">
        <f>BW84</f>
        <v>0</v>
      </c>
      <c r="DG7" s="386">
        <f>BW109</f>
        <v>0</v>
      </c>
      <c r="DH7" s="386">
        <f>BW128</f>
        <v>0</v>
      </c>
      <c r="DI7" s="386">
        <f>BW129</f>
        <v>0</v>
      </c>
      <c r="DJ7" s="386">
        <f>BW130</f>
        <v>0</v>
      </c>
      <c r="DK7" s="386">
        <f>BW131</f>
        <v>0</v>
      </c>
      <c r="DL7" s="386">
        <f>BW132</f>
        <v>0</v>
      </c>
      <c r="DM7" s="386">
        <f>BW133</f>
        <v>0</v>
      </c>
      <c r="DN7" s="386">
        <f>BW136</f>
        <v>0</v>
      </c>
      <c r="DO7" s="386">
        <f>BW137</f>
        <v>0</v>
      </c>
      <c r="DP7" s="386">
        <f>BW138</f>
        <v>0</v>
      </c>
      <c r="DQ7" s="386">
        <f>BW141</f>
        <v>0</v>
      </c>
      <c r="DR7" s="386">
        <f>BW144</f>
        <v>0</v>
      </c>
      <c r="DS7" s="386">
        <f>BW145</f>
        <v>0</v>
      </c>
      <c r="DT7" s="386">
        <f>BW146</f>
        <v>0</v>
      </c>
      <c r="DU7" s="386">
        <f>BW147</f>
        <v>0</v>
      </c>
      <c r="DV7" s="386">
        <f>BW151</f>
        <v>0</v>
      </c>
      <c r="DW7" s="386">
        <f>BW154</f>
        <v>0</v>
      </c>
      <c r="DX7" s="386">
        <f>BW160</f>
        <v>0</v>
      </c>
      <c r="DY7" s="386">
        <f>BW164</f>
        <v>0</v>
      </c>
      <c r="DZ7" s="386">
        <f>BW170</f>
        <v>0</v>
      </c>
      <c r="EA7" s="386">
        <f>BW173</f>
        <v>0</v>
      </c>
      <c r="EB7" s="386">
        <f>BW176</f>
        <v>0</v>
      </c>
      <c r="EC7" s="386">
        <f>BW177</f>
        <v>0</v>
      </c>
      <c r="ED7" s="386">
        <f>BW178</f>
        <v>0</v>
      </c>
      <c r="EE7" s="386">
        <f>BW179</f>
        <v>0</v>
      </c>
      <c r="EF7" s="386">
        <f>BW182</f>
        <v>0</v>
      </c>
      <c r="EG7" s="386">
        <f>BW185</f>
        <v>0</v>
      </c>
      <c r="EH7" s="386">
        <f>BW186</f>
        <v>0</v>
      </c>
      <c r="EI7" s="386">
        <f>BW190</f>
        <v>0</v>
      </c>
      <c r="EJ7" s="386">
        <f>BW194</f>
        <v>0</v>
      </c>
    </row>
    <row r="8" spans="2:140" ht="21" customHeight="1">
      <c r="B8" s="1324"/>
      <c r="C8" s="1325"/>
      <c r="D8" s="1325"/>
      <c r="E8" s="1325"/>
      <c r="F8" s="1325"/>
      <c r="G8" s="1325"/>
      <c r="H8" s="1326"/>
      <c r="I8" s="1327" t="s">
        <v>658</v>
      </c>
      <c r="J8" s="1328"/>
      <c r="K8" s="1328"/>
      <c r="L8" s="1328"/>
      <c r="M8" s="1335" t="s">
        <v>659</v>
      </c>
      <c r="N8" s="1335"/>
      <c r="O8" s="1335"/>
      <c r="P8" s="1335"/>
      <c r="Q8" s="1335"/>
      <c r="R8" s="1335"/>
      <c r="S8" s="1335"/>
      <c r="T8" s="1335"/>
      <c r="U8" s="1335"/>
      <c r="V8" s="1335"/>
      <c r="W8" s="1336"/>
      <c r="X8" s="1336"/>
      <c r="Y8" s="1336"/>
      <c r="Z8" s="1336"/>
      <c r="AA8" s="1336"/>
      <c r="AB8" s="1336"/>
      <c r="AC8" s="1336"/>
      <c r="AD8" s="1336"/>
      <c r="AE8" s="1336"/>
      <c r="AF8" s="1336"/>
      <c r="AG8" s="1336"/>
      <c r="AH8" s="1336"/>
      <c r="AI8" s="1336"/>
      <c r="AJ8" s="1336"/>
      <c r="AK8" s="1336"/>
      <c r="AL8" s="1336"/>
      <c r="AM8" s="1336"/>
      <c r="AN8" s="1336"/>
      <c r="AQ8" s="246"/>
      <c r="AR8" s="237"/>
      <c r="AS8" s="237"/>
      <c r="AT8" s="246"/>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CI8" s="252"/>
      <c r="CJ8" s="252"/>
    </row>
    <row r="9" spans="2:140" ht="33" customHeight="1">
      <c r="B9" s="1337" t="s">
        <v>63</v>
      </c>
      <c r="C9" s="1312"/>
      <c r="D9" s="1312"/>
      <c r="E9" s="1312"/>
      <c r="F9" s="1312"/>
      <c r="G9" s="1312"/>
      <c r="H9" s="1312"/>
      <c r="I9" s="1352" t="s">
        <v>664</v>
      </c>
      <c r="J9" s="1353"/>
      <c r="K9" s="1353"/>
      <c r="L9" s="1353"/>
      <c r="M9" s="1353"/>
      <c r="N9" s="1353"/>
      <c r="O9" s="1353"/>
      <c r="P9" s="1353"/>
      <c r="Q9" s="1353"/>
      <c r="R9" s="1353"/>
      <c r="S9" s="1354"/>
      <c r="T9" s="1354"/>
      <c r="U9" s="1354"/>
      <c r="V9" s="1354"/>
      <c r="W9" s="1354"/>
      <c r="X9" s="1354"/>
      <c r="Y9" s="1354"/>
      <c r="Z9" s="1354"/>
      <c r="AA9" s="1354"/>
      <c r="AB9" s="1354"/>
      <c r="AC9" s="1354"/>
      <c r="AD9" s="1354"/>
      <c r="AE9" s="1354"/>
      <c r="AF9" s="1354"/>
      <c r="AG9" s="1354"/>
      <c r="AH9" s="1354"/>
      <c r="AI9" s="1354"/>
      <c r="AJ9" s="1354"/>
      <c r="AK9" s="1354"/>
      <c r="AL9" s="1354"/>
      <c r="AM9" s="1354"/>
      <c r="AN9" s="1354"/>
      <c r="AQ9" s="246"/>
      <c r="AR9" s="237"/>
      <c r="AS9" s="237"/>
      <c r="AT9" s="247"/>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CI9" s="252"/>
      <c r="CJ9" s="252"/>
    </row>
    <row r="10" spans="2:140" ht="37.5" customHeight="1">
      <c r="B10" s="1337" t="s">
        <v>64</v>
      </c>
      <c r="C10" s="1312"/>
      <c r="D10" s="1312"/>
      <c r="E10" s="1312"/>
      <c r="F10" s="1312"/>
      <c r="G10" s="1312"/>
      <c r="H10" s="1312"/>
      <c r="I10" s="1355" t="s">
        <v>662</v>
      </c>
      <c r="J10" s="1356"/>
      <c r="K10" s="1356"/>
      <c r="L10" s="1356"/>
      <c r="M10" s="1357"/>
      <c r="N10" s="1355"/>
      <c r="O10" s="1356"/>
      <c r="P10" s="1356"/>
      <c r="Q10" s="1356"/>
      <c r="R10" s="1356"/>
      <c r="S10" s="1356"/>
      <c r="T10" s="1356"/>
      <c r="U10" s="1356"/>
      <c r="V10" s="1356"/>
      <c r="W10" s="1356"/>
      <c r="X10" s="1357"/>
      <c r="Y10" s="1355" t="s">
        <v>663</v>
      </c>
      <c r="Z10" s="1356"/>
      <c r="AA10" s="1356"/>
      <c r="AB10" s="1356"/>
      <c r="AC10" s="1357"/>
      <c r="AD10" s="1355"/>
      <c r="AE10" s="1356"/>
      <c r="AF10" s="1356"/>
      <c r="AG10" s="1356"/>
      <c r="AH10" s="1356"/>
      <c r="AI10" s="1356"/>
      <c r="AJ10" s="1356"/>
      <c r="AK10" s="1356"/>
      <c r="AL10" s="1356"/>
      <c r="AM10" s="1356"/>
      <c r="AN10" s="1357"/>
      <c r="AQ10" s="246"/>
      <c r="AR10" s="237"/>
      <c r="AS10" s="237"/>
      <c r="AT10" s="246"/>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CI10" s="252"/>
      <c r="CJ10" s="252" t="s">
        <v>711</v>
      </c>
      <c r="CK10" s="363" t="s">
        <v>769</v>
      </c>
    </row>
    <row r="11" spans="2:140" ht="34.5" customHeight="1">
      <c r="B11" s="1337" t="s">
        <v>661</v>
      </c>
      <c r="C11" s="1312"/>
      <c r="D11" s="1312"/>
      <c r="E11" s="1312"/>
      <c r="F11" s="1312"/>
      <c r="G11" s="1312"/>
      <c r="H11" s="1312"/>
      <c r="I11" s="1339"/>
      <c r="J11" s="1339"/>
      <c r="K11" s="1339"/>
      <c r="L11" s="1339"/>
      <c r="M11" s="1339"/>
      <c r="N11" s="1339"/>
      <c r="O11" s="1339"/>
      <c r="P11" s="1339"/>
      <c r="Q11" s="1339"/>
      <c r="R11" s="1339"/>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Q11" s="248"/>
      <c r="AR11" s="249"/>
      <c r="AS11" s="249"/>
      <c r="AT11" s="246"/>
      <c r="AU11" s="250"/>
      <c r="AV11" s="250"/>
      <c r="AW11" s="250"/>
      <c r="AX11" s="250"/>
      <c r="AY11" s="250"/>
      <c r="AZ11" s="250"/>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CI11" s="252"/>
      <c r="CJ11" s="252" t="s">
        <v>712</v>
      </c>
      <c r="CK11" s="363" t="s">
        <v>770</v>
      </c>
    </row>
    <row r="12" spans="2:140" ht="23.25" customHeight="1">
      <c r="CJ12" t="s">
        <v>713</v>
      </c>
      <c r="CK12" s="363" t="s">
        <v>771</v>
      </c>
    </row>
    <row r="13" spans="2:140" ht="18.75">
      <c r="B13" s="204" t="s">
        <v>485</v>
      </c>
      <c r="C13" s="167"/>
      <c r="D13" s="167"/>
      <c r="CJ13" s="273" t="s">
        <v>714</v>
      </c>
      <c r="CK13" s="363" t="s">
        <v>242</v>
      </c>
    </row>
    <row r="14" spans="2:140" ht="27" customHeight="1">
      <c r="B14" s="196" t="s">
        <v>482</v>
      </c>
      <c r="C14" s="214"/>
      <c r="D14" s="261"/>
      <c r="E14" s="169"/>
      <c r="F14" s="169"/>
      <c r="G14" s="169"/>
      <c r="H14" s="169"/>
      <c r="I14" s="169"/>
      <c r="J14" s="169"/>
      <c r="K14" s="169"/>
      <c r="L14" s="169"/>
      <c r="M14" s="169"/>
      <c r="N14" s="169"/>
      <c r="O14" s="169"/>
      <c r="P14" s="176"/>
      <c r="Q14" s="176"/>
      <c r="R14" s="176"/>
      <c r="S14" s="176"/>
      <c r="T14" s="176"/>
      <c r="U14" s="176"/>
      <c r="V14" s="176"/>
      <c r="W14" s="176"/>
      <c r="X14" s="176"/>
      <c r="Y14" s="176"/>
      <c r="Z14" s="176"/>
      <c r="AA14" s="176"/>
      <c r="AB14" s="176"/>
      <c r="AC14" s="176"/>
      <c r="AD14" s="176"/>
      <c r="AE14" s="176"/>
      <c r="AF14" s="176"/>
      <c r="AG14" s="176"/>
      <c r="AH14" s="176"/>
      <c r="AI14" s="176"/>
      <c r="AJ14" s="176"/>
      <c r="AK14" s="172"/>
      <c r="AL14" s="172"/>
      <c r="AM14" s="172"/>
      <c r="AN14" s="172"/>
      <c r="AO14" s="172"/>
      <c r="AP14" s="172"/>
      <c r="AQ14" s="172"/>
      <c r="AR14" s="172"/>
      <c r="AS14" s="172"/>
      <c r="AT14" s="172"/>
      <c r="AU14" s="172"/>
      <c r="AV14" s="172"/>
      <c r="AW14" s="172"/>
      <c r="AX14" s="172"/>
      <c r="AY14" s="169"/>
      <c r="AZ14" s="169"/>
      <c r="BA14" s="169"/>
      <c r="BB14" s="169"/>
      <c r="BC14" s="169"/>
      <c r="BD14" s="169"/>
      <c r="BE14" s="169"/>
      <c r="BF14" s="169"/>
      <c r="BG14" s="169"/>
      <c r="BH14" s="169"/>
      <c r="BI14" s="169"/>
      <c r="BJ14" s="184"/>
      <c r="BK14" s="180"/>
      <c r="BL14" s="180"/>
      <c r="BM14" s="180"/>
      <c r="BN14" s="180"/>
      <c r="BO14" s="180"/>
      <c r="BP14" s="180"/>
      <c r="BQ14" s="184"/>
      <c r="BR14" s="184"/>
      <c r="BS14" s="184"/>
      <c r="BT14" s="184"/>
      <c r="BU14" s="184"/>
      <c r="BV14" s="184"/>
      <c r="BW14" s="184"/>
      <c r="BX14" s="184"/>
      <c r="BY14" s="184"/>
      <c r="BZ14" s="184"/>
      <c r="CA14" s="184"/>
      <c r="CB14" s="184"/>
      <c r="CC14" s="184"/>
      <c r="CD14" s="184"/>
      <c r="CE14" s="184"/>
      <c r="CF14" s="184"/>
      <c r="CG14" s="184"/>
      <c r="CH14" s="185"/>
    </row>
    <row r="15" spans="2:140" ht="18" thickBot="1">
      <c r="B15" s="166"/>
      <c r="C15" s="1341" t="s">
        <v>505</v>
      </c>
      <c r="D15" s="1342"/>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4"/>
      <c r="AK15" s="1344"/>
      <c r="AL15" s="1344"/>
      <c r="AM15" s="1344"/>
      <c r="AN15" s="1344"/>
      <c r="AO15" s="1344"/>
      <c r="AP15" s="1344"/>
      <c r="AQ15" s="1344"/>
      <c r="AR15" s="1344"/>
      <c r="AS15" s="1344"/>
      <c r="AT15" s="1344"/>
      <c r="AU15" s="1344"/>
      <c r="AV15" s="1344"/>
      <c r="AW15" s="1344"/>
      <c r="AX15" s="1344"/>
      <c r="AY15" s="1344"/>
      <c r="AZ15" s="1344"/>
      <c r="BA15" s="1344"/>
      <c r="BB15" s="1344"/>
      <c r="BC15" s="1344"/>
      <c r="BD15" s="1344"/>
      <c r="BE15" s="1344"/>
      <c r="BF15" s="1344"/>
      <c r="BG15" s="1344"/>
      <c r="BH15" s="1344"/>
      <c r="BI15" s="1344"/>
      <c r="BJ15" s="1344"/>
      <c r="BK15" s="309"/>
      <c r="BL15" s="188"/>
      <c r="BM15" s="188"/>
      <c r="BN15" s="188"/>
      <c r="BO15" s="188"/>
      <c r="BP15" s="188"/>
      <c r="BQ15"/>
      <c r="BR15"/>
      <c r="BS15"/>
      <c r="BT15"/>
      <c r="BU15"/>
      <c r="BV15"/>
      <c r="BW15"/>
      <c r="BX15"/>
      <c r="BY15"/>
      <c r="BZ15"/>
      <c r="CA15"/>
      <c r="CB15"/>
      <c r="CC15"/>
      <c r="CD15"/>
      <c r="CE15"/>
      <c r="CF15"/>
      <c r="CG15"/>
      <c r="CH15" s="265"/>
    </row>
    <row r="16" spans="2:140" ht="60.75" customHeight="1">
      <c r="B16" s="198"/>
      <c r="C16" s="1345" t="s">
        <v>496</v>
      </c>
      <c r="D16" s="1345"/>
      <c r="E16" s="1345"/>
      <c r="F16" s="1345"/>
      <c r="G16" s="1345"/>
      <c r="H16" s="1345"/>
      <c r="I16" s="1345"/>
      <c r="J16" s="1345"/>
      <c r="K16" s="1345"/>
      <c r="L16" s="1345"/>
      <c r="M16" s="1345"/>
      <c r="N16" s="1345"/>
      <c r="O16" s="1346"/>
      <c r="P16" s="1347" t="s">
        <v>497</v>
      </c>
      <c r="Q16" s="1347"/>
      <c r="R16" s="1347"/>
      <c r="S16" s="1347"/>
      <c r="T16" s="1347"/>
      <c r="U16" s="1347"/>
      <c r="V16" s="1347"/>
      <c r="W16" s="1347"/>
      <c r="X16" s="1347"/>
      <c r="Y16" s="1347"/>
      <c r="Z16" s="1347"/>
      <c r="AA16" s="1347"/>
      <c r="AB16" s="1347"/>
      <c r="AC16" s="1347"/>
      <c r="AD16" s="1347"/>
      <c r="AE16" s="1347"/>
      <c r="AF16" s="1347"/>
      <c r="AG16" s="1347"/>
      <c r="AH16" s="1347"/>
      <c r="AI16" s="1348"/>
      <c r="AJ16" s="1349" t="s">
        <v>690</v>
      </c>
      <c r="AK16" s="1350"/>
      <c r="AL16" s="1350"/>
      <c r="AM16" s="1350"/>
      <c r="AN16" s="1350"/>
      <c r="AO16" s="1350"/>
      <c r="AP16" s="1350"/>
      <c r="AQ16" s="1350"/>
      <c r="AR16" s="1350"/>
      <c r="AS16" s="1350"/>
      <c r="AT16" s="1350"/>
      <c r="AU16" s="1350"/>
      <c r="AV16" s="1350"/>
      <c r="AW16" s="1350"/>
      <c r="AX16" s="1350"/>
      <c r="AY16" s="1350"/>
      <c r="AZ16" s="1350"/>
      <c r="BA16" s="1350"/>
      <c r="BB16" s="1350"/>
      <c r="BC16" s="1350"/>
      <c r="BD16" s="1350"/>
      <c r="BE16" s="1350"/>
      <c r="BF16" s="1350"/>
      <c r="BG16" s="1350"/>
      <c r="BH16" s="1350"/>
      <c r="BI16" s="1350"/>
      <c r="BJ16" s="1351"/>
      <c r="BK16" s="1377" t="s">
        <v>692</v>
      </c>
      <c r="BL16" s="1378"/>
      <c r="BM16" s="1379"/>
      <c r="BN16" s="1380" t="s">
        <v>693</v>
      </c>
      <c r="BO16" s="1381"/>
      <c r="BP16" s="1381"/>
      <c r="BQ16" s="1381"/>
      <c r="BR16" s="1381"/>
      <c r="BS16" s="1381"/>
      <c r="BT16" s="1381"/>
      <c r="BU16" s="1381"/>
      <c r="BV16" s="1382"/>
      <c r="BW16" s="1475" t="s">
        <v>694</v>
      </c>
      <c r="BX16" s="1475"/>
      <c r="BY16" s="1476"/>
      <c r="BZ16" s="1477" t="s">
        <v>695</v>
      </c>
      <c r="CA16" s="1478"/>
      <c r="CB16" s="1478"/>
      <c r="CC16" s="1478"/>
      <c r="CD16" s="1478"/>
      <c r="CE16" s="1478"/>
      <c r="CF16" s="1478"/>
      <c r="CG16" s="1478"/>
      <c r="CH16" s="1479"/>
    </row>
    <row r="17" spans="2:112" ht="27.75" customHeight="1">
      <c r="B17" s="166"/>
      <c r="C17" s="1386" t="s">
        <v>739</v>
      </c>
      <c r="D17" s="1387" t="s">
        <v>676</v>
      </c>
      <c r="E17" s="1387"/>
      <c r="F17" s="1387"/>
      <c r="G17" s="1387"/>
      <c r="H17" s="1387"/>
      <c r="I17" s="1387"/>
      <c r="J17" s="1387"/>
      <c r="K17" s="1387"/>
      <c r="L17" s="1387"/>
      <c r="M17" s="1387"/>
      <c r="N17" s="1387"/>
      <c r="O17" s="1387"/>
      <c r="P17" s="1388" t="s">
        <v>696</v>
      </c>
      <c r="Q17" s="1389"/>
      <c r="R17" s="1389"/>
      <c r="S17" s="1389"/>
      <c r="T17" s="1389"/>
      <c r="U17" s="1389"/>
      <c r="V17" s="1389"/>
      <c r="W17" s="1389"/>
      <c r="X17" s="1389"/>
      <c r="Y17" s="1389"/>
      <c r="Z17" s="1389"/>
      <c r="AA17" s="1389"/>
      <c r="AB17" s="1389"/>
      <c r="AC17" s="1389"/>
      <c r="AD17" s="1389"/>
      <c r="AE17" s="1389"/>
      <c r="AF17" s="1389"/>
      <c r="AG17" s="1389"/>
      <c r="AH17" s="1389"/>
      <c r="AI17" s="1389"/>
      <c r="AJ17" s="310"/>
      <c r="AK17" s="199" t="s">
        <v>500</v>
      </c>
      <c r="AL17" s="304"/>
      <c r="AM17" s="182"/>
      <c r="AN17" s="193"/>
      <c r="AO17" s="193"/>
      <c r="AP17" s="193"/>
      <c r="AQ17" s="201" t="s">
        <v>733</v>
      </c>
      <c r="AR17" s="200"/>
      <c r="AS17" s="193"/>
      <c r="AT17" s="193"/>
      <c r="AU17" s="193"/>
      <c r="AV17" s="194"/>
      <c r="AW17" s="194"/>
      <c r="AX17" s="194"/>
      <c r="AY17" s="194"/>
      <c r="AZ17" s="194"/>
      <c r="BA17" s="194"/>
      <c r="BB17" s="194"/>
      <c r="BC17" s="194"/>
      <c r="BD17" s="194"/>
      <c r="BE17" s="194"/>
      <c r="BF17" s="194"/>
      <c r="BG17" s="194"/>
      <c r="BH17" s="194"/>
      <c r="BI17" s="194"/>
      <c r="BJ17" s="178"/>
      <c r="BK17" s="1537"/>
      <c r="BL17" s="1538"/>
      <c r="BM17" s="1539"/>
      <c r="BN17" s="1537"/>
      <c r="BO17" s="1538"/>
      <c r="BP17" s="1538"/>
      <c r="BQ17" s="1538"/>
      <c r="BR17" s="1538"/>
      <c r="BS17" s="1538"/>
      <c r="BT17" s="1538"/>
      <c r="BU17" s="1538"/>
      <c r="BV17" s="1673"/>
      <c r="BW17" s="540"/>
      <c r="BX17" s="540"/>
      <c r="BY17" s="541"/>
      <c r="BZ17" s="1553"/>
      <c r="CA17" s="540"/>
      <c r="CB17" s="540"/>
      <c r="CC17" s="540"/>
      <c r="CD17" s="540"/>
      <c r="CE17" s="540"/>
      <c r="CF17" s="540"/>
      <c r="CG17" s="540"/>
      <c r="CH17" s="541"/>
    </row>
    <row r="18" spans="2:112" ht="38.25" customHeight="1">
      <c r="B18" s="166"/>
      <c r="C18" s="1386"/>
      <c r="D18" s="1387"/>
      <c r="E18" s="1387"/>
      <c r="F18" s="1387"/>
      <c r="G18" s="1387"/>
      <c r="H18" s="1387"/>
      <c r="I18" s="1387"/>
      <c r="J18" s="1387"/>
      <c r="K18" s="1387"/>
      <c r="L18" s="1387"/>
      <c r="M18" s="1387"/>
      <c r="N18" s="1387"/>
      <c r="O18" s="1387"/>
      <c r="P18" s="1390"/>
      <c r="Q18" s="1391"/>
      <c r="R18" s="1391"/>
      <c r="S18" s="1391"/>
      <c r="T18" s="1391"/>
      <c r="U18" s="1391"/>
      <c r="V18" s="1391"/>
      <c r="W18" s="1391"/>
      <c r="X18" s="1391"/>
      <c r="Y18" s="1391"/>
      <c r="Z18" s="1391"/>
      <c r="AA18" s="1391"/>
      <c r="AB18" s="1391"/>
      <c r="AC18" s="1391"/>
      <c r="AD18" s="1391"/>
      <c r="AE18" s="1391"/>
      <c r="AF18" s="1391"/>
      <c r="AG18" s="1391"/>
      <c r="AH18" s="1391"/>
      <c r="AI18" s="1391"/>
      <c r="AJ18" s="310"/>
      <c r="AK18" s="1359" t="s">
        <v>498</v>
      </c>
      <c r="AL18" s="1359"/>
      <c r="AM18" s="1359"/>
      <c r="AN18" s="1360" t="s">
        <v>555</v>
      </c>
      <c r="AO18" s="1360"/>
      <c r="AP18" s="1360"/>
      <c r="AQ18" s="1360"/>
      <c r="AR18" s="1360"/>
      <c r="AS18" s="1360"/>
      <c r="AT18" s="1360"/>
      <c r="AU18" s="1361" t="s">
        <v>504</v>
      </c>
      <c r="AV18" s="1361"/>
      <c r="AW18" s="1361"/>
      <c r="AX18" s="1361"/>
      <c r="AY18" s="1361"/>
      <c r="AZ18" s="1361"/>
      <c r="BA18" s="1361"/>
      <c r="BB18" s="1362" t="s">
        <v>557</v>
      </c>
      <c r="BC18" s="1362"/>
      <c r="BD18" s="1362"/>
      <c r="BE18" s="1362"/>
      <c r="BF18" s="1362"/>
      <c r="BG18" s="1362"/>
      <c r="BH18" s="1362"/>
      <c r="BI18" s="194"/>
      <c r="BJ18" s="178"/>
      <c r="BK18" s="1540"/>
      <c r="BL18" s="1541"/>
      <c r="BM18" s="1542"/>
      <c r="BN18" s="1540"/>
      <c r="BO18" s="1541"/>
      <c r="BP18" s="1541"/>
      <c r="BQ18" s="1541"/>
      <c r="BR18" s="1541"/>
      <c r="BS18" s="1541"/>
      <c r="BT18" s="1541"/>
      <c r="BU18" s="1541"/>
      <c r="BV18" s="1674"/>
      <c r="BW18" s="1571"/>
      <c r="BX18" s="1571"/>
      <c r="BY18" s="822"/>
      <c r="BZ18" s="545"/>
      <c r="CA18" s="1571"/>
      <c r="CB18" s="1571"/>
      <c r="CC18" s="1571"/>
      <c r="CD18" s="1571"/>
      <c r="CE18" s="1571"/>
      <c r="CF18" s="1571"/>
      <c r="CG18" s="1571"/>
      <c r="CH18" s="822"/>
      <c r="CO18" s="1358"/>
      <c r="CP18" s="1358"/>
      <c r="CQ18" s="1358"/>
      <c r="CR18" s="1358"/>
      <c r="CS18" s="1358"/>
      <c r="CT18" s="1358"/>
      <c r="CU18" s="1358"/>
      <c r="CV18" s="1358"/>
      <c r="CW18" s="1358"/>
      <c r="CX18" s="1358"/>
      <c r="CY18" s="1358"/>
      <c r="CZ18" s="1358"/>
      <c r="DA18" s="1358"/>
      <c r="DB18" s="1358"/>
      <c r="DC18" s="1358"/>
      <c r="DD18" s="1358"/>
      <c r="DE18" s="1358"/>
      <c r="DF18" s="1358"/>
      <c r="DG18" s="1358"/>
      <c r="DH18" s="1358"/>
    </row>
    <row r="19" spans="2:112" ht="27.75" customHeight="1">
      <c r="B19" s="166"/>
      <c r="C19" s="1386"/>
      <c r="D19" s="1387"/>
      <c r="E19" s="1387"/>
      <c r="F19" s="1387"/>
      <c r="G19" s="1387"/>
      <c r="H19" s="1387"/>
      <c r="I19" s="1387"/>
      <c r="J19" s="1387"/>
      <c r="K19" s="1387"/>
      <c r="L19" s="1387"/>
      <c r="M19" s="1387"/>
      <c r="N19" s="1387"/>
      <c r="O19" s="1387"/>
      <c r="P19" s="1390"/>
      <c r="Q19" s="1391"/>
      <c r="R19" s="1391"/>
      <c r="S19" s="1391"/>
      <c r="T19" s="1391"/>
      <c r="U19" s="1391"/>
      <c r="V19" s="1391"/>
      <c r="W19" s="1391"/>
      <c r="X19" s="1391"/>
      <c r="Y19" s="1391"/>
      <c r="Z19" s="1391"/>
      <c r="AA19" s="1391"/>
      <c r="AB19" s="1391"/>
      <c r="AC19" s="1391"/>
      <c r="AD19" s="1391"/>
      <c r="AE19" s="1391"/>
      <c r="AF19" s="1391"/>
      <c r="AG19" s="1391"/>
      <c r="AH19" s="1391"/>
      <c r="AI19" s="1391"/>
      <c r="AJ19" s="310"/>
      <c r="AK19" s="1363" t="s">
        <v>68</v>
      </c>
      <c r="AL19" s="1363"/>
      <c r="AM19" s="1363"/>
      <c r="AN19" s="1363"/>
      <c r="AO19" s="1363"/>
      <c r="AP19" s="1363"/>
      <c r="AQ19" s="1363"/>
      <c r="AR19" s="1363"/>
      <c r="AS19" s="1364"/>
      <c r="AT19" s="217" t="s">
        <v>99</v>
      </c>
      <c r="AU19" s="1363"/>
      <c r="AV19" s="1363"/>
      <c r="AW19" s="1363"/>
      <c r="AX19" s="1363"/>
      <c r="AY19" s="1363"/>
      <c r="AZ19" s="1364"/>
      <c r="BA19" s="217" t="s">
        <v>99</v>
      </c>
      <c r="BB19" s="1363"/>
      <c r="BC19" s="1363"/>
      <c r="BD19" s="1363"/>
      <c r="BE19" s="1363"/>
      <c r="BF19" s="1363"/>
      <c r="BG19" s="1364"/>
      <c r="BH19" s="217" t="s">
        <v>99</v>
      </c>
      <c r="BI19" s="194"/>
      <c r="BJ19" s="178"/>
      <c r="BK19" s="1540"/>
      <c r="BL19" s="1541"/>
      <c r="BM19" s="1542"/>
      <c r="BN19" s="1540"/>
      <c r="BO19" s="1541"/>
      <c r="BP19" s="1541"/>
      <c r="BQ19" s="1541"/>
      <c r="BR19" s="1541"/>
      <c r="BS19" s="1541"/>
      <c r="BT19" s="1541"/>
      <c r="BU19" s="1541"/>
      <c r="BV19" s="1674"/>
      <c r="BW19" s="1571"/>
      <c r="BX19" s="1571"/>
      <c r="BY19" s="822"/>
      <c r="BZ19" s="545"/>
      <c r="CA19" s="1571"/>
      <c r="CB19" s="1571"/>
      <c r="CC19" s="1571"/>
      <c r="CD19" s="1571"/>
      <c r="CE19" s="1571"/>
      <c r="CF19" s="1571"/>
      <c r="CG19" s="1571"/>
      <c r="CH19" s="822"/>
      <c r="CO19" s="1358"/>
      <c r="CP19" s="1358"/>
      <c r="CQ19" s="1358"/>
      <c r="CR19" s="1358"/>
      <c r="CS19" s="1358"/>
      <c r="CT19" s="1358"/>
      <c r="CU19" s="1358"/>
      <c r="CV19" s="1358"/>
      <c r="CW19" s="1358"/>
      <c r="CX19" s="1358"/>
      <c r="CY19" s="1358"/>
      <c r="CZ19" s="1358"/>
      <c r="DA19" s="1358"/>
      <c r="DB19" s="1358"/>
      <c r="DC19" s="1358"/>
      <c r="DD19" s="1358"/>
      <c r="DE19" s="1358"/>
      <c r="DF19" s="1358"/>
      <c r="DG19" s="1358"/>
      <c r="DH19" s="1358"/>
    </row>
    <row r="20" spans="2:112" ht="27.75" customHeight="1">
      <c r="B20" s="166"/>
      <c r="C20" s="1386"/>
      <c r="D20" s="1387"/>
      <c r="E20" s="1387"/>
      <c r="F20" s="1387"/>
      <c r="G20" s="1387"/>
      <c r="H20" s="1387"/>
      <c r="I20" s="1387"/>
      <c r="J20" s="1387"/>
      <c r="K20" s="1387"/>
      <c r="L20" s="1387"/>
      <c r="M20" s="1387"/>
      <c r="N20" s="1387"/>
      <c r="O20" s="1387"/>
      <c r="P20" s="1390"/>
      <c r="Q20" s="1391"/>
      <c r="R20" s="1391"/>
      <c r="S20" s="1391"/>
      <c r="T20" s="1391"/>
      <c r="U20" s="1391"/>
      <c r="V20" s="1391"/>
      <c r="W20" s="1391"/>
      <c r="X20" s="1391"/>
      <c r="Y20" s="1391"/>
      <c r="Z20" s="1391"/>
      <c r="AA20" s="1391"/>
      <c r="AB20" s="1391"/>
      <c r="AC20" s="1391"/>
      <c r="AD20" s="1391"/>
      <c r="AE20" s="1391"/>
      <c r="AF20" s="1391"/>
      <c r="AG20" s="1391"/>
      <c r="AH20" s="1391"/>
      <c r="AI20" s="1391"/>
      <c r="AJ20" s="310"/>
      <c r="AK20" s="1363" t="s">
        <v>115</v>
      </c>
      <c r="AL20" s="1363"/>
      <c r="AM20" s="1363"/>
      <c r="AN20" s="1363"/>
      <c r="AO20" s="1363"/>
      <c r="AP20" s="1363"/>
      <c r="AQ20" s="1363"/>
      <c r="AR20" s="1363"/>
      <c r="AS20" s="1364"/>
      <c r="AT20" s="217" t="s">
        <v>99</v>
      </c>
      <c r="AU20" s="1363"/>
      <c r="AV20" s="1363"/>
      <c r="AW20" s="1363"/>
      <c r="AX20" s="1363"/>
      <c r="AY20" s="1363"/>
      <c r="AZ20" s="1364"/>
      <c r="BA20" s="217" t="s">
        <v>99</v>
      </c>
      <c r="BB20" s="1363"/>
      <c r="BC20" s="1363"/>
      <c r="BD20" s="1363"/>
      <c r="BE20" s="1363"/>
      <c r="BF20" s="1363"/>
      <c r="BG20" s="1364"/>
      <c r="BH20" s="217" t="s">
        <v>99</v>
      </c>
      <c r="BI20" s="194"/>
      <c r="BJ20" s="178"/>
      <c r="BK20" s="1540"/>
      <c r="BL20" s="1541"/>
      <c r="BM20" s="1542"/>
      <c r="BN20" s="1540"/>
      <c r="BO20" s="1541"/>
      <c r="BP20" s="1541"/>
      <c r="BQ20" s="1541"/>
      <c r="BR20" s="1541"/>
      <c r="BS20" s="1541"/>
      <c r="BT20" s="1541"/>
      <c r="BU20" s="1541"/>
      <c r="BV20" s="1674"/>
      <c r="BW20" s="1571"/>
      <c r="BX20" s="1571"/>
      <c r="BY20" s="822"/>
      <c r="BZ20" s="545"/>
      <c r="CA20" s="1571"/>
      <c r="CB20" s="1571"/>
      <c r="CC20" s="1571"/>
      <c r="CD20" s="1571"/>
      <c r="CE20" s="1571"/>
      <c r="CF20" s="1571"/>
      <c r="CG20" s="1571"/>
      <c r="CH20" s="822"/>
      <c r="CO20" s="1358"/>
      <c r="CP20" s="1358"/>
      <c r="CQ20" s="1358"/>
      <c r="CR20" s="1358"/>
      <c r="CS20" s="1358"/>
      <c r="CT20" s="1358"/>
      <c r="CU20" s="1358"/>
      <c r="CV20" s="1358"/>
      <c r="CW20" s="1358"/>
      <c r="CX20" s="1358"/>
      <c r="CY20" s="1358"/>
      <c r="CZ20" s="1358"/>
      <c r="DA20" s="1358"/>
      <c r="DB20" s="1358"/>
      <c r="DC20" s="1358"/>
      <c r="DD20" s="1358"/>
      <c r="DE20" s="1358"/>
      <c r="DF20" s="1358"/>
      <c r="DG20" s="1358"/>
      <c r="DH20" s="1358"/>
    </row>
    <row r="21" spans="2:112" ht="27.75" customHeight="1">
      <c r="B21" s="166"/>
      <c r="C21" s="1386"/>
      <c r="D21" s="1387"/>
      <c r="E21" s="1387"/>
      <c r="F21" s="1387"/>
      <c r="G21" s="1387"/>
      <c r="H21" s="1387"/>
      <c r="I21" s="1387"/>
      <c r="J21" s="1387"/>
      <c r="K21" s="1387"/>
      <c r="L21" s="1387"/>
      <c r="M21" s="1387"/>
      <c r="N21" s="1387"/>
      <c r="O21" s="1387"/>
      <c r="P21" s="1390"/>
      <c r="Q21" s="1391"/>
      <c r="R21" s="1391"/>
      <c r="S21" s="1391"/>
      <c r="T21" s="1391"/>
      <c r="U21" s="1391"/>
      <c r="V21" s="1391"/>
      <c r="W21" s="1391"/>
      <c r="X21" s="1391"/>
      <c r="Y21" s="1391"/>
      <c r="Z21" s="1391"/>
      <c r="AA21" s="1391"/>
      <c r="AB21" s="1391"/>
      <c r="AC21" s="1391"/>
      <c r="AD21" s="1391"/>
      <c r="AE21" s="1391"/>
      <c r="AF21" s="1391"/>
      <c r="AG21" s="1391"/>
      <c r="AH21" s="1391"/>
      <c r="AI21" s="1391"/>
      <c r="AJ21" s="310"/>
      <c r="AK21" s="275" t="s">
        <v>501</v>
      </c>
      <c r="AL21" s="276"/>
      <c r="AM21" s="212"/>
      <c r="AN21" s="232"/>
      <c r="AO21" s="232" t="s">
        <v>554</v>
      </c>
      <c r="AP21" s="232"/>
      <c r="AQ21" s="222"/>
      <c r="AR21" s="233"/>
      <c r="AS21" s="233"/>
      <c r="AT21" s="233"/>
      <c r="AU21" s="233"/>
      <c r="AV21" s="277"/>
      <c r="AW21" s="277"/>
      <c r="AX21" s="277"/>
      <c r="AY21" s="277"/>
      <c r="AZ21" s="277"/>
      <c r="BA21" s="277"/>
      <c r="BB21" s="277"/>
      <c r="BC21" s="277"/>
      <c r="BD21" s="277"/>
      <c r="BE21" s="277"/>
      <c r="BF21" s="277"/>
      <c r="BG21" s="277"/>
      <c r="BH21" s="277"/>
      <c r="BI21" s="194"/>
      <c r="BJ21" s="178"/>
      <c r="BK21" s="1540"/>
      <c r="BL21" s="1541"/>
      <c r="BM21" s="1542"/>
      <c r="BN21" s="1540"/>
      <c r="BO21" s="1541"/>
      <c r="BP21" s="1541"/>
      <c r="BQ21" s="1541"/>
      <c r="BR21" s="1541"/>
      <c r="BS21" s="1541"/>
      <c r="BT21" s="1541"/>
      <c r="BU21" s="1541"/>
      <c r="BV21" s="1674"/>
      <c r="BW21" s="1571"/>
      <c r="BX21" s="1571"/>
      <c r="BY21" s="822"/>
      <c r="BZ21" s="545"/>
      <c r="CA21" s="1571"/>
      <c r="CB21" s="1571"/>
      <c r="CC21" s="1571"/>
      <c r="CD21" s="1571"/>
      <c r="CE21" s="1571"/>
      <c r="CF21" s="1571"/>
      <c r="CG21" s="1571"/>
      <c r="CH21" s="822"/>
      <c r="CO21" s="1358"/>
      <c r="CP21" s="1358"/>
      <c r="CQ21" s="1358"/>
      <c r="CR21" s="1358"/>
      <c r="CS21" s="1358"/>
      <c r="CT21" s="1358"/>
      <c r="CU21" s="1358"/>
      <c r="CV21" s="1358"/>
      <c r="CW21" s="1358"/>
      <c r="CX21" s="1358"/>
      <c r="CY21" s="1358"/>
      <c r="CZ21" s="1358"/>
      <c r="DA21" s="1358"/>
      <c r="DB21" s="1358"/>
      <c r="DC21" s="1358"/>
      <c r="DD21" s="1358"/>
      <c r="DE21" s="1358"/>
      <c r="DF21" s="1358"/>
      <c r="DG21" s="1358"/>
      <c r="DH21" s="1358"/>
    </row>
    <row r="22" spans="2:112" ht="27.75" customHeight="1">
      <c r="B22" s="166"/>
      <c r="C22" s="1386"/>
      <c r="D22" s="1387"/>
      <c r="E22" s="1387"/>
      <c r="F22" s="1387"/>
      <c r="G22" s="1387"/>
      <c r="H22" s="1387"/>
      <c r="I22" s="1387"/>
      <c r="J22" s="1387"/>
      <c r="K22" s="1387"/>
      <c r="L22" s="1387"/>
      <c r="M22" s="1387"/>
      <c r="N22" s="1387"/>
      <c r="O22" s="1387"/>
      <c r="P22" s="1390"/>
      <c r="Q22" s="1391"/>
      <c r="R22" s="1391"/>
      <c r="S22" s="1391"/>
      <c r="T22" s="1391"/>
      <c r="U22" s="1391"/>
      <c r="V22" s="1391"/>
      <c r="W22" s="1391"/>
      <c r="X22" s="1391"/>
      <c r="Y22" s="1391"/>
      <c r="Z22" s="1391"/>
      <c r="AA22" s="1391"/>
      <c r="AB22" s="1391"/>
      <c r="AC22" s="1391"/>
      <c r="AD22" s="1391"/>
      <c r="AE22" s="1391"/>
      <c r="AF22" s="1391"/>
      <c r="AG22" s="1391"/>
      <c r="AH22" s="1391"/>
      <c r="AI22" s="1391"/>
      <c r="AJ22" s="310"/>
      <c r="AK22" s="1359" t="s">
        <v>498</v>
      </c>
      <c r="AL22" s="1359"/>
      <c r="AM22" s="1359"/>
      <c r="AN22" s="1365" t="s">
        <v>556</v>
      </c>
      <c r="AO22" s="1366"/>
      <c r="AP22" s="1366"/>
      <c r="AQ22" s="1366"/>
      <c r="AR22" s="1366"/>
      <c r="AS22" s="1366"/>
      <c r="AT22" s="1367"/>
      <c r="AU22" s="1368" t="s">
        <v>504</v>
      </c>
      <c r="AV22" s="1369"/>
      <c r="AW22" s="1369"/>
      <c r="AX22" s="1369"/>
      <c r="AY22" s="1369"/>
      <c r="AZ22" s="1369"/>
      <c r="BA22" s="1370"/>
      <c r="BB22" s="1368" t="s">
        <v>502</v>
      </c>
      <c r="BC22" s="1369"/>
      <c r="BD22" s="1369"/>
      <c r="BE22" s="1369"/>
      <c r="BF22" s="1369"/>
      <c r="BG22" s="1369"/>
      <c r="BH22" s="1370"/>
      <c r="BI22" s="295"/>
      <c r="BJ22" s="178"/>
      <c r="BK22" s="1540"/>
      <c r="BL22" s="1541"/>
      <c r="BM22" s="1542"/>
      <c r="BN22" s="1540"/>
      <c r="BO22" s="1541"/>
      <c r="BP22" s="1541"/>
      <c r="BQ22" s="1541"/>
      <c r="BR22" s="1541"/>
      <c r="BS22" s="1541"/>
      <c r="BT22" s="1541"/>
      <c r="BU22" s="1541"/>
      <c r="BV22" s="1674"/>
      <c r="BW22" s="1571"/>
      <c r="BX22" s="1571"/>
      <c r="BY22" s="822"/>
      <c r="BZ22" s="545"/>
      <c r="CA22" s="1571"/>
      <c r="CB22" s="1571"/>
      <c r="CC22" s="1571"/>
      <c r="CD22" s="1571"/>
      <c r="CE22" s="1571"/>
      <c r="CF22" s="1571"/>
      <c r="CG22" s="1571"/>
      <c r="CH22" s="822"/>
      <c r="CO22" s="1358"/>
      <c r="CP22" s="1358"/>
      <c r="CQ22" s="1358"/>
      <c r="CR22" s="1358"/>
      <c r="CS22" s="1358"/>
      <c r="CT22" s="1358"/>
      <c r="CU22" s="1358"/>
      <c r="CV22" s="1358"/>
      <c r="CW22" s="1358"/>
      <c r="CX22" s="1358"/>
      <c r="CY22" s="1358"/>
      <c r="CZ22" s="1358"/>
      <c r="DA22" s="1358"/>
      <c r="DB22" s="1358"/>
      <c r="DC22" s="1358"/>
      <c r="DD22" s="1358"/>
      <c r="DE22" s="1358"/>
      <c r="DF22" s="1358"/>
      <c r="DG22" s="1358"/>
      <c r="DH22" s="1358"/>
    </row>
    <row r="23" spans="2:112" ht="27.75" customHeight="1">
      <c r="B23" s="166"/>
      <c r="C23" s="1386"/>
      <c r="D23" s="1387"/>
      <c r="E23" s="1387"/>
      <c r="F23" s="1387"/>
      <c r="G23" s="1387"/>
      <c r="H23" s="1387"/>
      <c r="I23" s="1387"/>
      <c r="J23" s="1387"/>
      <c r="K23" s="1387"/>
      <c r="L23" s="1387"/>
      <c r="M23" s="1387"/>
      <c r="N23" s="1387"/>
      <c r="O23" s="1387"/>
      <c r="P23" s="1390"/>
      <c r="Q23" s="1391"/>
      <c r="R23" s="1391"/>
      <c r="S23" s="1391"/>
      <c r="T23" s="1391"/>
      <c r="U23" s="1391"/>
      <c r="V23" s="1391"/>
      <c r="W23" s="1391"/>
      <c r="X23" s="1391"/>
      <c r="Y23" s="1391"/>
      <c r="Z23" s="1391"/>
      <c r="AA23" s="1391"/>
      <c r="AB23" s="1391"/>
      <c r="AC23" s="1391"/>
      <c r="AD23" s="1391"/>
      <c r="AE23" s="1391"/>
      <c r="AF23" s="1391"/>
      <c r="AG23" s="1391"/>
      <c r="AH23" s="1391"/>
      <c r="AI23" s="1391"/>
      <c r="AJ23" s="310"/>
      <c r="AK23" s="1363" t="s">
        <v>68</v>
      </c>
      <c r="AL23" s="1363"/>
      <c r="AM23" s="1363"/>
      <c r="AN23" s="1364"/>
      <c r="AO23" s="1385"/>
      <c r="AP23" s="1385"/>
      <c r="AQ23" s="1385"/>
      <c r="AR23" s="1385"/>
      <c r="AS23" s="1383" t="s">
        <v>503</v>
      </c>
      <c r="AT23" s="1384"/>
      <c r="AU23" s="1364"/>
      <c r="AV23" s="1385"/>
      <c r="AW23" s="1385"/>
      <c r="AX23" s="1385"/>
      <c r="AY23" s="1385"/>
      <c r="AZ23" s="1383" t="s">
        <v>503</v>
      </c>
      <c r="BA23" s="1384"/>
      <c r="BB23" s="1364"/>
      <c r="BC23" s="1385"/>
      <c r="BD23" s="1385"/>
      <c r="BE23" s="1385"/>
      <c r="BF23" s="1385"/>
      <c r="BG23" s="1383" t="s">
        <v>503</v>
      </c>
      <c r="BH23" s="1384"/>
      <c r="BI23" s="295"/>
      <c r="BJ23" s="178"/>
      <c r="BK23" s="1540"/>
      <c r="BL23" s="1541"/>
      <c r="BM23" s="1542"/>
      <c r="BN23" s="1540"/>
      <c r="BO23" s="1541"/>
      <c r="BP23" s="1541"/>
      <c r="BQ23" s="1541"/>
      <c r="BR23" s="1541"/>
      <c r="BS23" s="1541"/>
      <c r="BT23" s="1541"/>
      <c r="BU23" s="1541"/>
      <c r="BV23" s="1674"/>
      <c r="BW23" s="1571"/>
      <c r="BX23" s="1571"/>
      <c r="BY23" s="822"/>
      <c r="BZ23" s="545"/>
      <c r="CA23" s="1571"/>
      <c r="CB23" s="1571"/>
      <c r="CC23" s="1571"/>
      <c r="CD23" s="1571"/>
      <c r="CE23" s="1571"/>
      <c r="CF23" s="1571"/>
      <c r="CG23" s="1571"/>
      <c r="CH23" s="822"/>
      <c r="CO23" s="1358"/>
      <c r="CP23" s="1358"/>
      <c r="CQ23" s="1358"/>
      <c r="CR23" s="1358"/>
      <c r="CS23" s="1358"/>
      <c r="CT23" s="1358"/>
      <c r="CU23" s="1358"/>
      <c r="CV23" s="1358"/>
      <c r="CW23" s="1358"/>
      <c r="CX23" s="1358"/>
      <c r="CY23" s="1358"/>
      <c r="CZ23" s="1358"/>
      <c r="DA23" s="1358"/>
      <c r="DB23" s="1358"/>
      <c r="DC23" s="1358"/>
      <c r="DD23" s="1358"/>
      <c r="DE23" s="1358"/>
      <c r="DF23" s="1358"/>
      <c r="DG23" s="1358"/>
      <c r="DH23" s="1358"/>
    </row>
    <row r="24" spans="2:112" ht="26.25" customHeight="1">
      <c r="B24" s="166"/>
      <c r="C24" s="1386"/>
      <c r="D24" s="1387"/>
      <c r="E24" s="1387"/>
      <c r="F24" s="1387"/>
      <c r="G24" s="1387"/>
      <c r="H24" s="1387"/>
      <c r="I24" s="1387"/>
      <c r="J24" s="1387"/>
      <c r="K24" s="1387"/>
      <c r="L24" s="1387"/>
      <c r="M24" s="1387"/>
      <c r="N24" s="1387"/>
      <c r="O24" s="1387"/>
      <c r="P24" s="1390"/>
      <c r="Q24" s="1391"/>
      <c r="R24" s="1391"/>
      <c r="S24" s="1391"/>
      <c r="T24" s="1391"/>
      <c r="U24" s="1391"/>
      <c r="V24" s="1391"/>
      <c r="W24" s="1391"/>
      <c r="X24" s="1391"/>
      <c r="Y24" s="1391"/>
      <c r="Z24" s="1391"/>
      <c r="AA24" s="1391"/>
      <c r="AB24" s="1391"/>
      <c r="AC24" s="1391"/>
      <c r="AD24" s="1391"/>
      <c r="AE24" s="1391"/>
      <c r="AF24" s="1391"/>
      <c r="AG24" s="1391"/>
      <c r="AH24" s="1391"/>
      <c r="AI24" s="1391"/>
      <c r="AJ24" s="310"/>
      <c r="AK24" s="1363" t="s">
        <v>115</v>
      </c>
      <c r="AL24" s="1363"/>
      <c r="AM24" s="1363"/>
      <c r="AN24" s="1364"/>
      <c r="AO24" s="1385"/>
      <c r="AP24" s="1385"/>
      <c r="AQ24" s="1385"/>
      <c r="AR24" s="1385"/>
      <c r="AS24" s="1383" t="s">
        <v>503</v>
      </c>
      <c r="AT24" s="1384"/>
      <c r="AU24" s="1364"/>
      <c r="AV24" s="1385"/>
      <c r="AW24" s="1385"/>
      <c r="AX24" s="1385"/>
      <c r="AY24" s="1385"/>
      <c r="AZ24" s="1383" t="s">
        <v>503</v>
      </c>
      <c r="BA24" s="1384"/>
      <c r="BB24" s="1364"/>
      <c r="BC24" s="1385"/>
      <c r="BD24" s="1385"/>
      <c r="BE24" s="1385"/>
      <c r="BF24" s="1385"/>
      <c r="BG24" s="1383" t="s">
        <v>503</v>
      </c>
      <c r="BH24" s="1384"/>
      <c r="BI24" s="295"/>
      <c r="BJ24" s="178"/>
      <c r="BK24" s="1540"/>
      <c r="BL24" s="1541"/>
      <c r="BM24" s="1542"/>
      <c r="BN24" s="1540"/>
      <c r="BO24" s="1541"/>
      <c r="BP24" s="1541"/>
      <c r="BQ24" s="1541"/>
      <c r="BR24" s="1541"/>
      <c r="BS24" s="1541"/>
      <c r="BT24" s="1541"/>
      <c r="BU24" s="1541"/>
      <c r="BV24" s="1674"/>
      <c r="BW24" s="1571"/>
      <c r="BX24" s="1571"/>
      <c r="BY24" s="822"/>
      <c r="BZ24" s="545"/>
      <c r="CA24" s="1571"/>
      <c r="CB24" s="1571"/>
      <c r="CC24" s="1571"/>
      <c r="CD24" s="1571"/>
      <c r="CE24" s="1571"/>
      <c r="CF24" s="1571"/>
      <c r="CG24" s="1571"/>
      <c r="CH24" s="822"/>
      <c r="CO24" s="1358"/>
      <c r="CP24" s="1358"/>
      <c r="CQ24" s="1358"/>
      <c r="CR24" s="1358"/>
      <c r="CS24" s="1358"/>
      <c r="CT24" s="1358"/>
      <c r="CU24" s="1358"/>
      <c r="CV24" s="1358"/>
      <c r="CW24" s="1358"/>
      <c r="CX24" s="1358"/>
      <c r="CY24" s="1358"/>
      <c r="CZ24" s="1358"/>
      <c r="DA24" s="1358"/>
      <c r="DB24" s="1358"/>
      <c r="DC24" s="1358"/>
      <c r="DD24" s="1358"/>
      <c r="DE24" s="1358"/>
      <c r="DF24" s="1358"/>
      <c r="DG24" s="1358"/>
      <c r="DH24" s="1358"/>
    </row>
    <row r="25" spans="2:112" ht="21.75" customHeight="1" thickBot="1">
      <c r="B25" s="166"/>
      <c r="C25" s="1386"/>
      <c r="D25" s="1387"/>
      <c r="E25" s="1387"/>
      <c r="F25" s="1387"/>
      <c r="G25" s="1387"/>
      <c r="H25" s="1387"/>
      <c r="I25" s="1387"/>
      <c r="J25" s="1387"/>
      <c r="K25" s="1387"/>
      <c r="L25" s="1387"/>
      <c r="M25" s="1387"/>
      <c r="N25" s="1387"/>
      <c r="O25" s="1387"/>
      <c r="P25" s="1392"/>
      <c r="Q25" s="1393"/>
      <c r="R25" s="1393"/>
      <c r="S25" s="1393"/>
      <c r="T25" s="1393"/>
      <c r="U25" s="1393"/>
      <c r="V25" s="1393"/>
      <c r="W25" s="1393"/>
      <c r="X25" s="1393"/>
      <c r="Y25" s="1393"/>
      <c r="Z25" s="1393"/>
      <c r="AA25" s="1393"/>
      <c r="AB25" s="1393"/>
      <c r="AC25" s="1393"/>
      <c r="AD25" s="1393"/>
      <c r="AE25" s="1393"/>
      <c r="AF25" s="1393"/>
      <c r="AG25" s="1393"/>
      <c r="AH25" s="1393"/>
      <c r="AI25" s="1393"/>
      <c r="AJ25" s="311"/>
      <c r="AK25" s="1371"/>
      <c r="AL25" s="1371"/>
      <c r="AM25" s="1371"/>
      <c r="AN25" s="1371"/>
      <c r="AO25" s="1371"/>
      <c r="AP25" s="1371"/>
      <c r="AQ25" s="1371"/>
      <c r="AR25" s="1371"/>
      <c r="AS25" s="1371"/>
      <c r="AT25" s="1371"/>
      <c r="AU25" s="1371"/>
      <c r="AV25" s="1371"/>
      <c r="AW25" s="1371"/>
      <c r="AX25" s="1371"/>
      <c r="AY25" s="1371"/>
      <c r="AZ25" s="1371"/>
      <c r="BA25" s="1371"/>
      <c r="BB25" s="1371"/>
      <c r="BC25" s="1371"/>
      <c r="BD25" s="1371"/>
      <c r="BE25" s="1371"/>
      <c r="BF25" s="1371"/>
      <c r="BG25" s="1371"/>
      <c r="BH25" s="1371"/>
      <c r="BI25" s="1372"/>
      <c r="BJ25" s="1373"/>
      <c r="BK25" s="1668"/>
      <c r="BL25" s="1669"/>
      <c r="BM25" s="1670"/>
      <c r="BN25" s="1668"/>
      <c r="BO25" s="1669"/>
      <c r="BP25" s="1669"/>
      <c r="BQ25" s="1669"/>
      <c r="BR25" s="1669"/>
      <c r="BS25" s="1669"/>
      <c r="BT25" s="1669"/>
      <c r="BU25" s="1669"/>
      <c r="BV25" s="1675"/>
      <c r="BW25" s="543"/>
      <c r="BX25" s="543"/>
      <c r="BY25" s="544"/>
      <c r="BZ25" s="542"/>
      <c r="CA25" s="543"/>
      <c r="CB25" s="543"/>
      <c r="CC25" s="543"/>
      <c r="CD25" s="543"/>
      <c r="CE25" s="543"/>
      <c r="CF25" s="543"/>
      <c r="CG25" s="543"/>
      <c r="CH25" s="544"/>
      <c r="CO25" s="1358"/>
      <c r="CP25" s="1358"/>
      <c r="CQ25" s="1358"/>
      <c r="CR25" s="1358"/>
      <c r="CS25" s="1358"/>
      <c r="CT25" s="1358"/>
      <c r="CU25" s="1358"/>
      <c r="CV25" s="1358"/>
      <c r="CW25" s="1358"/>
      <c r="CX25" s="1358"/>
      <c r="CY25" s="1358"/>
      <c r="CZ25" s="1358"/>
      <c r="DA25" s="1358"/>
      <c r="DB25" s="1358"/>
      <c r="DC25" s="1358"/>
      <c r="DD25" s="1358"/>
      <c r="DE25" s="1358"/>
      <c r="DF25" s="1358"/>
      <c r="DG25" s="1358"/>
      <c r="DH25" s="1358"/>
    </row>
    <row r="26" spans="2:112" ht="45.75" customHeight="1">
      <c r="B26" s="198"/>
      <c r="C26" s="1345" t="s">
        <v>496</v>
      </c>
      <c r="D26" s="1345"/>
      <c r="E26" s="1345"/>
      <c r="F26" s="1345"/>
      <c r="G26" s="1345"/>
      <c r="H26" s="1345"/>
      <c r="I26" s="1345"/>
      <c r="J26" s="1345"/>
      <c r="K26" s="1345"/>
      <c r="L26" s="1345"/>
      <c r="M26" s="1345"/>
      <c r="N26" s="1345"/>
      <c r="O26" s="1346"/>
      <c r="P26" s="1347" t="s">
        <v>497</v>
      </c>
      <c r="Q26" s="1347"/>
      <c r="R26" s="1347"/>
      <c r="S26" s="1347"/>
      <c r="T26" s="1347"/>
      <c r="U26" s="1347"/>
      <c r="V26" s="1347"/>
      <c r="W26" s="1347"/>
      <c r="X26" s="1347"/>
      <c r="Y26" s="1347"/>
      <c r="Z26" s="1347"/>
      <c r="AA26" s="1347"/>
      <c r="AB26" s="1347"/>
      <c r="AC26" s="1347"/>
      <c r="AD26" s="1347"/>
      <c r="AE26" s="1347"/>
      <c r="AF26" s="1347"/>
      <c r="AG26" s="1347"/>
      <c r="AH26" s="1347"/>
      <c r="AI26" s="1348"/>
      <c r="AJ26" s="1349" t="s">
        <v>690</v>
      </c>
      <c r="AK26" s="1350"/>
      <c r="AL26" s="1350"/>
      <c r="AM26" s="1350"/>
      <c r="AN26" s="1350"/>
      <c r="AO26" s="1350"/>
      <c r="AP26" s="1350"/>
      <c r="AQ26" s="1350"/>
      <c r="AR26" s="1350"/>
      <c r="AS26" s="1350"/>
      <c r="AT26" s="1350"/>
      <c r="AU26" s="1350"/>
      <c r="AV26" s="1350"/>
      <c r="AW26" s="1350"/>
      <c r="AX26" s="1350"/>
      <c r="AY26" s="1350"/>
      <c r="AZ26" s="1350"/>
      <c r="BA26" s="1350"/>
      <c r="BB26" s="1350"/>
      <c r="BC26" s="1350"/>
      <c r="BD26" s="1350"/>
      <c r="BE26" s="1350"/>
      <c r="BF26" s="1350"/>
      <c r="BG26" s="1350"/>
      <c r="BH26" s="1350"/>
      <c r="BI26" s="1350"/>
      <c r="BJ26" s="1351"/>
      <c r="BK26" s="1377" t="s">
        <v>692</v>
      </c>
      <c r="BL26" s="1378"/>
      <c r="BM26" s="1379"/>
      <c r="BN26" s="1380" t="s">
        <v>693</v>
      </c>
      <c r="BO26" s="1381"/>
      <c r="BP26" s="1381"/>
      <c r="BQ26" s="1381"/>
      <c r="BR26" s="1381"/>
      <c r="BS26" s="1381"/>
      <c r="BT26" s="1381"/>
      <c r="BU26" s="1381"/>
      <c r="BV26" s="1382"/>
      <c r="BW26" s="1475" t="s">
        <v>694</v>
      </c>
      <c r="BX26" s="1475"/>
      <c r="BY26" s="1476"/>
      <c r="BZ26" s="1477" t="s">
        <v>695</v>
      </c>
      <c r="CA26" s="1478"/>
      <c r="CB26" s="1478"/>
      <c r="CC26" s="1478"/>
      <c r="CD26" s="1478"/>
      <c r="CE26" s="1478"/>
      <c r="CF26" s="1478"/>
      <c r="CG26" s="1478"/>
      <c r="CH26" s="1479"/>
      <c r="CO26" s="1358"/>
      <c r="CP26" s="1358"/>
      <c r="CQ26" s="1358"/>
      <c r="CR26" s="1358"/>
      <c r="CS26" s="1358"/>
      <c r="CT26" s="1358"/>
      <c r="CU26" s="1358"/>
      <c r="CV26" s="1358"/>
      <c r="CW26" s="1358"/>
      <c r="CX26" s="1358"/>
      <c r="CY26" s="1358"/>
      <c r="CZ26" s="1358"/>
      <c r="DA26" s="1358"/>
      <c r="DB26" s="1358"/>
      <c r="DC26" s="1358"/>
      <c r="DD26" s="1358"/>
      <c r="DE26" s="1358"/>
      <c r="DF26" s="1358"/>
      <c r="DG26" s="1358"/>
      <c r="DH26" s="1358"/>
    </row>
    <row r="27" spans="2:112" ht="13.5" customHeight="1">
      <c r="B27" s="166"/>
      <c r="C27" s="1386" t="s">
        <v>740</v>
      </c>
      <c r="D27" s="1396" t="s">
        <v>673</v>
      </c>
      <c r="E27" s="1396"/>
      <c r="F27" s="1396"/>
      <c r="G27" s="1396"/>
      <c r="H27" s="1396"/>
      <c r="I27" s="1396"/>
      <c r="J27" s="1396"/>
      <c r="K27" s="1396"/>
      <c r="L27" s="1396"/>
      <c r="M27" s="1396"/>
      <c r="N27" s="1396"/>
      <c r="O27" s="1396"/>
      <c r="P27" s="1388" t="s">
        <v>697</v>
      </c>
      <c r="Q27" s="1389"/>
      <c r="R27" s="1389"/>
      <c r="S27" s="1389"/>
      <c r="T27" s="1389"/>
      <c r="U27" s="1389"/>
      <c r="V27" s="1389"/>
      <c r="W27" s="1389"/>
      <c r="X27" s="1389"/>
      <c r="Y27" s="1389"/>
      <c r="Z27" s="1389"/>
      <c r="AA27" s="1389"/>
      <c r="AB27" s="1389"/>
      <c r="AC27" s="1389"/>
      <c r="AD27" s="1389"/>
      <c r="AE27" s="1389"/>
      <c r="AF27" s="1389"/>
      <c r="AG27" s="1389"/>
      <c r="AH27" s="1389"/>
      <c r="AI27" s="1389"/>
      <c r="AJ27" s="1398"/>
      <c r="AK27" s="1399"/>
      <c r="AL27" s="1399"/>
      <c r="AM27" s="1399"/>
      <c r="AN27" s="1399"/>
      <c r="AO27" s="1399"/>
      <c r="AP27" s="1399"/>
      <c r="AQ27" s="1399"/>
      <c r="AR27" s="1399"/>
      <c r="AS27" s="1399"/>
      <c r="AT27" s="1399"/>
      <c r="AU27" s="1399"/>
      <c r="AV27" s="1399"/>
      <c r="AW27" s="1399"/>
      <c r="AX27" s="1399"/>
      <c r="AY27" s="1399"/>
      <c r="AZ27" s="1399"/>
      <c r="BA27" s="1399"/>
      <c r="BB27" s="1399"/>
      <c r="BC27" s="1399"/>
      <c r="BD27" s="1399"/>
      <c r="BE27" s="1399"/>
      <c r="BF27" s="1399"/>
      <c r="BG27" s="1399"/>
      <c r="BH27" s="1399"/>
      <c r="BI27" s="1399"/>
      <c r="BJ27" s="541"/>
      <c r="BK27" s="1537"/>
      <c r="BL27" s="1538"/>
      <c r="BM27" s="1539"/>
      <c r="BN27" s="1537"/>
      <c r="BO27" s="1538"/>
      <c r="BP27" s="1538"/>
      <c r="BQ27" s="1538"/>
      <c r="BR27" s="1538"/>
      <c r="BS27" s="1538"/>
      <c r="BT27" s="1538"/>
      <c r="BU27" s="1538"/>
      <c r="BV27" s="1673"/>
      <c r="BW27" s="540"/>
      <c r="BX27" s="540"/>
      <c r="BY27" s="541"/>
      <c r="BZ27" s="1553"/>
      <c r="CA27" s="540"/>
      <c r="CB27" s="540"/>
      <c r="CC27" s="540"/>
      <c r="CD27" s="540"/>
      <c r="CE27" s="540"/>
      <c r="CF27" s="540"/>
      <c r="CG27" s="540"/>
      <c r="CH27" s="541"/>
      <c r="CO27" s="1358"/>
      <c r="CP27" s="1358"/>
      <c r="CQ27" s="1358"/>
      <c r="CR27" s="1358"/>
      <c r="CS27" s="1358"/>
      <c r="CT27" s="1358"/>
      <c r="CU27" s="1358"/>
      <c r="CV27" s="1358"/>
      <c r="CW27" s="1358"/>
      <c r="CX27" s="1358"/>
      <c r="CY27" s="1358"/>
      <c r="CZ27" s="1358"/>
      <c r="DA27" s="1358"/>
      <c r="DB27" s="1358"/>
      <c r="DC27" s="1358"/>
      <c r="DD27" s="1358"/>
      <c r="DE27" s="1358"/>
      <c r="DF27" s="1358"/>
      <c r="DG27" s="1358"/>
      <c r="DH27" s="1358"/>
    </row>
    <row r="28" spans="2:112" ht="63.75" customHeight="1">
      <c r="B28" s="166"/>
      <c r="C28" s="1386"/>
      <c r="D28" s="1396"/>
      <c r="E28" s="1396"/>
      <c r="F28" s="1396"/>
      <c r="G28" s="1396"/>
      <c r="H28" s="1396"/>
      <c r="I28" s="1396"/>
      <c r="J28" s="1396"/>
      <c r="K28" s="1396"/>
      <c r="L28" s="1396"/>
      <c r="M28" s="1396"/>
      <c r="N28" s="1396"/>
      <c r="O28" s="1396"/>
      <c r="P28" s="1390"/>
      <c r="Q28" s="1397"/>
      <c r="R28" s="1397"/>
      <c r="S28" s="1397"/>
      <c r="T28" s="1397"/>
      <c r="U28" s="1397"/>
      <c r="V28" s="1397"/>
      <c r="W28" s="1397"/>
      <c r="X28" s="1397"/>
      <c r="Y28" s="1397"/>
      <c r="Z28" s="1397"/>
      <c r="AA28" s="1397"/>
      <c r="AB28" s="1397"/>
      <c r="AC28" s="1397"/>
      <c r="AD28" s="1397"/>
      <c r="AE28" s="1397"/>
      <c r="AF28" s="1397"/>
      <c r="AG28" s="1397"/>
      <c r="AH28" s="1397"/>
      <c r="AI28" s="1391"/>
      <c r="AJ28" s="310"/>
      <c r="AK28" s="1359" t="s">
        <v>498</v>
      </c>
      <c r="AL28" s="1359"/>
      <c r="AM28" s="1359"/>
      <c r="AN28" s="1374" t="s">
        <v>698</v>
      </c>
      <c r="AO28" s="1375"/>
      <c r="AP28" s="1375"/>
      <c r="AQ28" s="1375"/>
      <c r="AR28" s="1375"/>
      <c r="AS28" s="1375"/>
      <c r="AT28" s="1375"/>
      <c r="AU28" s="1375"/>
      <c r="AV28" s="1375"/>
      <c r="AW28" s="1375"/>
      <c r="AX28" s="1375"/>
      <c r="AY28" s="1375"/>
      <c r="AZ28" s="1375"/>
      <c r="BA28" s="1375"/>
      <c r="BB28" s="1375"/>
      <c r="BC28" s="1375"/>
      <c r="BD28" s="1375"/>
      <c r="BE28" s="1375"/>
      <c r="BF28" s="1375"/>
      <c r="BG28" s="1375"/>
      <c r="BH28" s="1375"/>
      <c r="BI28" s="1376"/>
      <c r="BJ28" s="178"/>
      <c r="BK28" s="1540"/>
      <c r="BL28" s="1541"/>
      <c r="BM28" s="1542"/>
      <c r="BN28" s="1540"/>
      <c r="BO28" s="1541"/>
      <c r="BP28" s="1541"/>
      <c r="BQ28" s="1541"/>
      <c r="BR28" s="1541"/>
      <c r="BS28" s="1541"/>
      <c r="BT28" s="1541"/>
      <c r="BU28" s="1541"/>
      <c r="BV28" s="1674"/>
      <c r="BW28" s="1571"/>
      <c r="BX28" s="1571"/>
      <c r="BY28" s="822"/>
      <c r="BZ28" s="545"/>
      <c r="CA28" s="1571"/>
      <c r="CB28" s="1571"/>
      <c r="CC28" s="1571"/>
      <c r="CD28" s="1571"/>
      <c r="CE28" s="1571"/>
      <c r="CF28" s="1571"/>
      <c r="CG28" s="1571"/>
      <c r="CH28" s="822"/>
      <c r="CO28" s="1358"/>
      <c r="CP28" s="1358"/>
      <c r="CQ28" s="1358"/>
      <c r="CR28" s="1358"/>
      <c r="CS28" s="1358"/>
      <c r="CT28" s="1358"/>
      <c r="CU28" s="1358"/>
      <c r="CV28" s="1358"/>
      <c r="CW28" s="1358"/>
      <c r="CX28" s="1358"/>
      <c r="CY28" s="1358"/>
      <c r="CZ28" s="1358"/>
      <c r="DA28" s="1358"/>
      <c r="DB28" s="1358"/>
      <c r="DC28" s="1358"/>
      <c r="DD28" s="1358"/>
      <c r="DE28" s="1358"/>
      <c r="DF28" s="1358"/>
      <c r="DG28" s="1358"/>
      <c r="DH28" s="1358"/>
    </row>
    <row r="29" spans="2:112" ht="166.5" customHeight="1">
      <c r="B29" s="166"/>
      <c r="C29" s="1386"/>
      <c r="D29" s="1396"/>
      <c r="E29" s="1396"/>
      <c r="F29" s="1396"/>
      <c r="G29" s="1396"/>
      <c r="H29" s="1396"/>
      <c r="I29" s="1396"/>
      <c r="J29" s="1396"/>
      <c r="K29" s="1396"/>
      <c r="L29" s="1396"/>
      <c r="M29" s="1396"/>
      <c r="N29" s="1396"/>
      <c r="O29" s="1396"/>
      <c r="P29" s="1390"/>
      <c r="Q29" s="1397"/>
      <c r="R29" s="1397"/>
      <c r="S29" s="1397"/>
      <c r="T29" s="1397"/>
      <c r="U29" s="1397"/>
      <c r="V29" s="1397"/>
      <c r="W29" s="1397"/>
      <c r="X29" s="1397"/>
      <c r="Y29" s="1397"/>
      <c r="Z29" s="1397"/>
      <c r="AA29" s="1397"/>
      <c r="AB29" s="1397"/>
      <c r="AC29" s="1397"/>
      <c r="AD29" s="1397"/>
      <c r="AE29" s="1397"/>
      <c r="AF29" s="1397"/>
      <c r="AG29" s="1397"/>
      <c r="AH29" s="1397"/>
      <c r="AI29" s="1391"/>
      <c r="AJ29" s="310"/>
      <c r="AK29" s="1394" t="s">
        <v>68</v>
      </c>
      <c r="AL29" s="1395"/>
      <c r="AM29" s="1395"/>
      <c r="AN29" s="1407" t="s">
        <v>606</v>
      </c>
      <c r="AO29" s="1408"/>
      <c r="AP29" s="1408"/>
      <c r="AQ29" s="1408"/>
      <c r="AR29" s="1408"/>
      <c r="AS29" s="1408"/>
      <c r="AT29" s="1408"/>
      <c r="AU29" s="1408"/>
      <c r="AV29" s="1408"/>
      <c r="AW29" s="1408"/>
      <c r="AX29" s="1408"/>
      <c r="AY29" s="1408"/>
      <c r="AZ29" s="1408"/>
      <c r="BA29" s="1408"/>
      <c r="BB29" s="1408"/>
      <c r="BC29" s="1408"/>
      <c r="BD29" s="1408"/>
      <c r="BE29" s="1408"/>
      <c r="BF29" s="1408"/>
      <c r="BG29" s="1408"/>
      <c r="BH29" s="1408"/>
      <c r="BI29" s="1409"/>
      <c r="BJ29" s="181"/>
      <c r="BK29" s="1540"/>
      <c r="BL29" s="1541"/>
      <c r="BM29" s="1542"/>
      <c r="BN29" s="1540"/>
      <c r="BO29" s="1541"/>
      <c r="BP29" s="1541"/>
      <c r="BQ29" s="1541"/>
      <c r="BR29" s="1541"/>
      <c r="BS29" s="1541"/>
      <c r="BT29" s="1541"/>
      <c r="BU29" s="1541"/>
      <c r="BV29" s="1674"/>
      <c r="BW29" s="1571"/>
      <c r="BX29" s="1571"/>
      <c r="BY29" s="822"/>
      <c r="BZ29" s="545"/>
      <c r="CA29" s="1571"/>
      <c r="CB29" s="1571"/>
      <c r="CC29" s="1571"/>
      <c r="CD29" s="1571"/>
      <c r="CE29" s="1571"/>
      <c r="CF29" s="1571"/>
      <c r="CG29" s="1571"/>
      <c r="CH29" s="822"/>
      <c r="CO29" s="1358"/>
      <c r="CP29" s="1358"/>
      <c r="CQ29" s="1358"/>
      <c r="CR29" s="1358"/>
      <c r="CS29" s="1358"/>
      <c r="CT29" s="1358"/>
      <c r="CU29" s="1358"/>
      <c r="CV29" s="1358"/>
      <c r="CW29" s="1358"/>
      <c r="CX29" s="1358"/>
      <c r="CY29" s="1358"/>
      <c r="CZ29" s="1358"/>
      <c r="DA29" s="1358"/>
      <c r="DB29" s="1358"/>
      <c r="DC29" s="1358"/>
      <c r="DD29" s="1358"/>
      <c r="DE29" s="1358"/>
      <c r="DF29" s="1358"/>
      <c r="DG29" s="1358"/>
      <c r="DH29" s="1358"/>
    </row>
    <row r="30" spans="2:112" ht="164.25" customHeight="1">
      <c r="B30" s="166"/>
      <c r="C30" s="1386"/>
      <c r="D30" s="1396"/>
      <c r="E30" s="1396"/>
      <c r="F30" s="1396"/>
      <c r="G30" s="1396"/>
      <c r="H30" s="1396"/>
      <c r="I30" s="1396"/>
      <c r="J30" s="1396"/>
      <c r="K30" s="1396"/>
      <c r="L30" s="1396"/>
      <c r="M30" s="1396"/>
      <c r="N30" s="1396"/>
      <c r="O30" s="1396"/>
      <c r="P30" s="1400" t="s">
        <v>710</v>
      </c>
      <c r="Q30" s="1401"/>
      <c r="R30" s="1401"/>
      <c r="S30" s="1401"/>
      <c r="T30" s="1401"/>
      <c r="U30" s="1401"/>
      <c r="V30" s="1401"/>
      <c r="W30" s="1401"/>
      <c r="X30" s="1401"/>
      <c r="Y30" s="1401"/>
      <c r="Z30" s="1401"/>
      <c r="AA30" s="1401"/>
      <c r="AB30" s="1401"/>
      <c r="AC30" s="1401"/>
      <c r="AD30" s="1401"/>
      <c r="AE30" s="1401"/>
      <c r="AF30" s="1401"/>
      <c r="AG30" s="1401"/>
      <c r="AH30" s="1401"/>
      <c r="AI30" s="1402"/>
      <c r="AJ30" s="310"/>
      <c r="AK30" s="1394" t="s">
        <v>68</v>
      </c>
      <c r="AL30" s="1395"/>
      <c r="AM30" s="1395"/>
      <c r="AN30" s="1407" t="s">
        <v>606</v>
      </c>
      <c r="AO30" s="1408"/>
      <c r="AP30" s="1408"/>
      <c r="AQ30" s="1408"/>
      <c r="AR30" s="1408"/>
      <c r="AS30" s="1408"/>
      <c r="AT30" s="1408"/>
      <c r="AU30" s="1408"/>
      <c r="AV30" s="1408"/>
      <c r="AW30" s="1408"/>
      <c r="AX30" s="1408"/>
      <c r="AY30" s="1408"/>
      <c r="AZ30" s="1408"/>
      <c r="BA30" s="1408"/>
      <c r="BB30" s="1408"/>
      <c r="BC30" s="1408"/>
      <c r="BD30" s="1408"/>
      <c r="BE30" s="1408"/>
      <c r="BF30" s="1408"/>
      <c r="BG30" s="1408"/>
      <c r="BH30" s="1408"/>
      <c r="BI30" s="1409"/>
      <c r="BJ30" s="181"/>
      <c r="BK30" s="1540"/>
      <c r="BL30" s="1541"/>
      <c r="BM30" s="1542"/>
      <c r="BN30" s="1540"/>
      <c r="BO30" s="1541"/>
      <c r="BP30" s="1541"/>
      <c r="BQ30" s="1541"/>
      <c r="BR30" s="1541"/>
      <c r="BS30" s="1541"/>
      <c r="BT30" s="1541"/>
      <c r="BU30" s="1541"/>
      <c r="BV30" s="1674"/>
      <c r="BW30" s="1571"/>
      <c r="BX30" s="1571"/>
      <c r="BY30" s="822"/>
      <c r="BZ30" s="545"/>
      <c r="CA30" s="1571"/>
      <c r="CB30" s="1571"/>
      <c r="CC30" s="1571"/>
      <c r="CD30" s="1571"/>
      <c r="CE30" s="1571"/>
      <c r="CF30" s="1571"/>
      <c r="CG30" s="1571"/>
      <c r="CH30" s="822"/>
      <c r="CO30" s="1358"/>
      <c r="CP30" s="1358"/>
      <c r="CQ30" s="1358"/>
      <c r="CR30" s="1358"/>
      <c r="CS30" s="1358"/>
      <c r="CT30" s="1358"/>
      <c r="CU30" s="1358"/>
      <c r="CV30" s="1358"/>
      <c r="CW30" s="1358"/>
      <c r="CX30" s="1358"/>
      <c r="CY30" s="1358"/>
      <c r="CZ30" s="1358"/>
      <c r="DA30" s="1358"/>
      <c r="DB30" s="1358"/>
      <c r="DC30" s="1358"/>
      <c r="DD30" s="1358"/>
      <c r="DE30" s="1358"/>
      <c r="DF30" s="1358"/>
      <c r="DG30" s="1358"/>
      <c r="DH30" s="1358"/>
    </row>
    <row r="31" spans="2:112" ht="11.25" customHeight="1">
      <c r="B31" s="166"/>
      <c r="C31" s="1386"/>
      <c r="D31" s="1396"/>
      <c r="E31" s="1396"/>
      <c r="F31" s="1396"/>
      <c r="G31" s="1396"/>
      <c r="H31" s="1396"/>
      <c r="I31" s="1396"/>
      <c r="J31" s="1396"/>
      <c r="K31" s="1396"/>
      <c r="L31" s="1396"/>
      <c r="M31" s="1396"/>
      <c r="N31" s="1396"/>
      <c r="O31" s="1396"/>
      <c r="P31" s="1403"/>
      <c r="Q31" s="1404"/>
      <c r="R31" s="1404"/>
      <c r="S31" s="1404"/>
      <c r="T31" s="1404"/>
      <c r="U31" s="1404"/>
      <c r="V31" s="1404"/>
      <c r="W31" s="1404"/>
      <c r="X31" s="1404"/>
      <c r="Y31" s="1404"/>
      <c r="Z31" s="1404"/>
      <c r="AA31" s="1404"/>
      <c r="AB31" s="1404"/>
      <c r="AC31" s="1404"/>
      <c r="AD31" s="1404"/>
      <c r="AE31" s="1404"/>
      <c r="AF31" s="1404"/>
      <c r="AG31" s="1404"/>
      <c r="AH31" s="1404"/>
      <c r="AI31" s="1404"/>
      <c r="AJ31" s="312"/>
      <c r="AK31" s="1405"/>
      <c r="AL31" s="1405"/>
      <c r="AM31" s="1405"/>
      <c r="AN31" s="1406"/>
      <c r="AO31" s="1406"/>
      <c r="AP31" s="1406"/>
      <c r="AQ31" s="1406"/>
      <c r="AR31" s="1406"/>
      <c r="AS31" s="1406"/>
      <c r="AT31" s="1406"/>
      <c r="AU31" s="1406"/>
      <c r="AV31" s="1406"/>
      <c r="AW31" s="1406"/>
      <c r="AX31" s="1406"/>
      <c r="AY31" s="1406"/>
      <c r="AZ31" s="1406"/>
      <c r="BA31" s="1406"/>
      <c r="BB31" s="1406"/>
      <c r="BC31" s="1406"/>
      <c r="BD31" s="1406"/>
      <c r="BE31" s="1406"/>
      <c r="BF31" s="1406"/>
      <c r="BG31" s="1406"/>
      <c r="BH31" s="1406"/>
      <c r="BI31" s="1406"/>
      <c r="BJ31" s="260"/>
      <c r="BK31" s="1543"/>
      <c r="BL31" s="1544"/>
      <c r="BM31" s="1545"/>
      <c r="BN31" s="1543"/>
      <c r="BO31" s="1544"/>
      <c r="BP31" s="1544"/>
      <c r="BQ31" s="1544"/>
      <c r="BR31" s="1544"/>
      <c r="BS31" s="1544"/>
      <c r="BT31" s="1544"/>
      <c r="BU31" s="1544"/>
      <c r="BV31" s="1681"/>
      <c r="BW31" s="543"/>
      <c r="BX31" s="543"/>
      <c r="BY31" s="544"/>
      <c r="BZ31" s="542"/>
      <c r="CA31" s="543"/>
      <c r="CB31" s="543"/>
      <c r="CC31" s="543"/>
      <c r="CD31" s="543"/>
      <c r="CE31" s="543"/>
      <c r="CF31" s="543"/>
      <c r="CG31" s="543"/>
      <c r="CH31" s="544"/>
      <c r="CO31" s="1358"/>
      <c r="CP31" s="1358"/>
      <c r="CQ31" s="1358"/>
      <c r="CR31" s="1358"/>
      <c r="CS31" s="1358"/>
      <c r="CT31" s="1358"/>
      <c r="CU31" s="1358"/>
      <c r="CV31" s="1358"/>
      <c r="CW31" s="1358"/>
      <c r="CX31" s="1358"/>
      <c r="CY31" s="1358"/>
      <c r="CZ31" s="1358"/>
      <c r="DA31" s="1358"/>
      <c r="DB31" s="1358"/>
      <c r="DC31" s="1358"/>
      <c r="DD31" s="1358"/>
      <c r="DE31" s="1358"/>
      <c r="DF31" s="1358"/>
      <c r="DG31" s="1358"/>
      <c r="DH31" s="1358"/>
    </row>
    <row r="32" spans="2:112" ht="45" customHeight="1">
      <c r="B32" s="166"/>
      <c r="C32" s="1421" t="s">
        <v>561</v>
      </c>
      <c r="D32" s="1387" t="s">
        <v>559</v>
      </c>
      <c r="E32" s="1387"/>
      <c r="F32" s="1387"/>
      <c r="G32" s="1387"/>
      <c r="H32" s="1387"/>
      <c r="I32" s="1387"/>
      <c r="J32" s="1387"/>
      <c r="K32" s="1387"/>
      <c r="L32" s="1387"/>
      <c r="M32" s="1387"/>
      <c r="N32" s="1387"/>
      <c r="O32" s="1387"/>
      <c r="P32" s="1388" t="s">
        <v>506</v>
      </c>
      <c r="Q32" s="1389"/>
      <c r="R32" s="1389"/>
      <c r="S32" s="1389"/>
      <c r="T32" s="1389"/>
      <c r="U32" s="1389"/>
      <c r="V32" s="1389"/>
      <c r="W32" s="1389"/>
      <c r="X32" s="1389"/>
      <c r="Y32" s="1389"/>
      <c r="Z32" s="1389"/>
      <c r="AA32" s="1389"/>
      <c r="AB32" s="1389"/>
      <c r="AC32" s="1389"/>
      <c r="AD32" s="1389"/>
      <c r="AE32" s="1389"/>
      <c r="AF32" s="1389"/>
      <c r="AG32" s="1389"/>
      <c r="AH32" s="1389"/>
      <c r="AI32" s="1389"/>
      <c r="AJ32" s="1422"/>
      <c r="AK32" s="1424" t="s">
        <v>725</v>
      </c>
      <c r="AL32" s="1424"/>
      <c r="AM32" s="1424"/>
      <c r="AN32" s="1424"/>
      <c r="AO32" s="1424"/>
      <c r="AP32" s="1424"/>
      <c r="AQ32" s="1424"/>
      <c r="AR32" s="1424"/>
      <c r="AS32" s="1424"/>
      <c r="AT32" s="1424"/>
      <c r="AU32" s="1424"/>
      <c r="AV32" s="1424"/>
      <c r="AW32" s="1424"/>
      <c r="AX32" s="1424"/>
      <c r="AY32" s="1424"/>
      <c r="AZ32" s="1424"/>
      <c r="BA32" s="1424"/>
      <c r="BB32" s="1424"/>
      <c r="BC32" s="1424"/>
      <c r="BD32" s="1424"/>
      <c r="BE32" s="1424"/>
      <c r="BF32" s="1424"/>
      <c r="BG32" s="1424"/>
      <c r="BH32" s="1424"/>
      <c r="BI32" s="1424"/>
      <c r="BJ32" s="1425"/>
      <c r="BK32" s="1682"/>
      <c r="BL32" s="1682"/>
      <c r="BM32" s="1682"/>
      <c r="BN32" s="1682"/>
      <c r="BO32" s="1682"/>
      <c r="BP32" s="1682"/>
      <c r="BQ32" s="1682"/>
      <c r="BR32" s="1682"/>
      <c r="BS32" s="1682"/>
      <c r="BT32" s="1682"/>
      <c r="BU32" s="1682"/>
      <c r="BV32" s="1686"/>
      <c r="BW32" s="1683"/>
      <c r="BX32" s="1684"/>
      <c r="BY32" s="1684"/>
      <c r="BZ32" s="1684"/>
      <c r="CA32" s="1684"/>
      <c r="CB32" s="1684"/>
      <c r="CC32" s="1684"/>
      <c r="CD32" s="1684"/>
      <c r="CE32" s="1684"/>
      <c r="CF32" s="1684"/>
      <c r="CG32" s="1684"/>
      <c r="CH32" s="1684"/>
      <c r="CO32" s="1358"/>
      <c r="CP32" s="1358"/>
      <c r="CQ32" s="1358"/>
      <c r="CR32" s="1358"/>
      <c r="CS32" s="1358"/>
      <c r="CT32" s="1358"/>
      <c r="CU32" s="1358"/>
      <c r="CV32" s="1358"/>
      <c r="CW32" s="1358"/>
      <c r="CX32" s="1358"/>
      <c r="CY32" s="1358"/>
      <c r="CZ32" s="1358"/>
      <c r="DA32" s="1358"/>
      <c r="DB32" s="1358"/>
      <c r="DC32" s="1358"/>
      <c r="DD32" s="1358"/>
      <c r="DE32" s="1358"/>
      <c r="DF32" s="1358"/>
      <c r="DG32" s="1358"/>
      <c r="DH32" s="1358"/>
    </row>
    <row r="33" spans="2:112" ht="48" customHeight="1">
      <c r="B33" s="166"/>
      <c r="C33" s="1421"/>
      <c r="D33" s="1387"/>
      <c r="E33" s="1387"/>
      <c r="F33" s="1387"/>
      <c r="G33" s="1387"/>
      <c r="H33" s="1387"/>
      <c r="I33" s="1387"/>
      <c r="J33" s="1387"/>
      <c r="K33" s="1387"/>
      <c r="L33" s="1387"/>
      <c r="M33" s="1387"/>
      <c r="N33" s="1387"/>
      <c r="O33" s="1387"/>
      <c r="P33" s="1392" t="s">
        <v>522</v>
      </c>
      <c r="Q33" s="1393"/>
      <c r="R33" s="1393"/>
      <c r="S33" s="1393"/>
      <c r="T33" s="1393"/>
      <c r="U33" s="1393"/>
      <c r="V33" s="1393"/>
      <c r="W33" s="1393"/>
      <c r="X33" s="1393"/>
      <c r="Y33" s="1393"/>
      <c r="Z33" s="1393"/>
      <c r="AA33" s="1393"/>
      <c r="AB33" s="1393"/>
      <c r="AC33" s="1393"/>
      <c r="AD33" s="1393"/>
      <c r="AE33" s="1393"/>
      <c r="AF33" s="1393"/>
      <c r="AG33" s="1393"/>
      <c r="AH33" s="1393"/>
      <c r="AI33" s="1393"/>
      <c r="AJ33" s="1423"/>
      <c r="AK33" s="1426"/>
      <c r="AL33" s="1426"/>
      <c r="AM33" s="1426"/>
      <c r="AN33" s="1426"/>
      <c r="AO33" s="1426"/>
      <c r="AP33" s="1426"/>
      <c r="AQ33" s="1426"/>
      <c r="AR33" s="1426"/>
      <c r="AS33" s="1426"/>
      <c r="AT33" s="1426"/>
      <c r="AU33" s="1426"/>
      <c r="AV33" s="1426"/>
      <c r="AW33" s="1426"/>
      <c r="AX33" s="1426"/>
      <c r="AY33" s="1426"/>
      <c r="AZ33" s="1426"/>
      <c r="BA33" s="1426"/>
      <c r="BB33" s="1426"/>
      <c r="BC33" s="1426"/>
      <c r="BD33" s="1426"/>
      <c r="BE33" s="1426"/>
      <c r="BF33" s="1426"/>
      <c r="BG33" s="1426"/>
      <c r="BH33" s="1426"/>
      <c r="BI33" s="1426"/>
      <c r="BJ33" s="1427"/>
      <c r="BK33" s="1682"/>
      <c r="BL33" s="1682"/>
      <c r="BM33" s="1682"/>
      <c r="BN33" s="1682"/>
      <c r="BO33" s="1682"/>
      <c r="BP33" s="1682"/>
      <c r="BQ33" s="1682"/>
      <c r="BR33" s="1682"/>
      <c r="BS33" s="1682"/>
      <c r="BT33" s="1682"/>
      <c r="BU33" s="1682"/>
      <c r="BV33" s="1686"/>
      <c r="BW33" s="1683"/>
      <c r="BX33" s="1684"/>
      <c r="BY33" s="1684"/>
      <c r="BZ33" s="1684"/>
      <c r="CA33" s="1684"/>
      <c r="CB33" s="1684"/>
      <c r="CC33" s="1684"/>
      <c r="CD33" s="1684"/>
      <c r="CE33" s="1684"/>
      <c r="CF33" s="1684"/>
      <c r="CG33" s="1684"/>
      <c r="CH33" s="1684"/>
      <c r="CO33" s="1358"/>
      <c r="CP33" s="1358"/>
      <c r="CQ33" s="1358"/>
      <c r="CR33" s="1358"/>
      <c r="CS33" s="1358"/>
      <c r="CT33" s="1358"/>
      <c r="CU33" s="1358"/>
      <c r="CV33" s="1358"/>
      <c r="CW33" s="1358"/>
      <c r="CX33" s="1358"/>
      <c r="CY33" s="1358"/>
      <c r="CZ33" s="1358"/>
      <c r="DA33" s="1358"/>
      <c r="DB33" s="1358"/>
      <c r="DC33" s="1358"/>
      <c r="DD33" s="1358"/>
      <c r="DE33" s="1358"/>
      <c r="DF33" s="1358"/>
      <c r="DG33" s="1358"/>
      <c r="DH33" s="1358"/>
    </row>
    <row r="34" spans="2:112" ht="111.75" customHeight="1">
      <c r="B34" s="166"/>
      <c r="C34" s="254" t="s">
        <v>562</v>
      </c>
      <c r="D34" s="1387" t="s">
        <v>560</v>
      </c>
      <c r="E34" s="1387"/>
      <c r="F34" s="1387"/>
      <c r="G34" s="1387"/>
      <c r="H34" s="1387"/>
      <c r="I34" s="1387"/>
      <c r="J34" s="1387"/>
      <c r="K34" s="1387"/>
      <c r="L34" s="1387"/>
      <c r="M34" s="1387"/>
      <c r="N34" s="1387"/>
      <c r="O34" s="1387"/>
      <c r="P34" s="1417" t="s">
        <v>564</v>
      </c>
      <c r="Q34" s="1418"/>
      <c r="R34" s="1418"/>
      <c r="S34" s="1418"/>
      <c r="T34" s="1418"/>
      <c r="U34" s="1418"/>
      <c r="V34" s="1418"/>
      <c r="W34" s="1418"/>
      <c r="X34" s="1418"/>
      <c r="Y34" s="1418"/>
      <c r="Z34" s="1418"/>
      <c r="AA34" s="1418"/>
      <c r="AB34" s="1418"/>
      <c r="AC34" s="1418"/>
      <c r="AD34" s="1418"/>
      <c r="AE34" s="1418"/>
      <c r="AF34" s="1418"/>
      <c r="AG34" s="1418"/>
      <c r="AH34" s="1418"/>
      <c r="AI34" s="1418"/>
      <c r="AJ34" s="313"/>
      <c r="AK34" s="1419" t="s">
        <v>709</v>
      </c>
      <c r="AL34" s="1419"/>
      <c r="AM34" s="1419"/>
      <c r="AN34" s="1419"/>
      <c r="AO34" s="1419"/>
      <c r="AP34" s="1419"/>
      <c r="AQ34" s="1419"/>
      <c r="AR34" s="1419"/>
      <c r="AS34" s="1419"/>
      <c r="AT34" s="1419"/>
      <c r="AU34" s="1419"/>
      <c r="AV34" s="1419"/>
      <c r="AW34" s="1419"/>
      <c r="AX34" s="1419"/>
      <c r="AY34" s="1419"/>
      <c r="AZ34" s="1419"/>
      <c r="BA34" s="1419"/>
      <c r="BB34" s="1419"/>
      <c r="BC34" s="1419"/>
      <c r="BD34" s="1419"/>
      <c r="BE34" s="1419"/>
      <c r="BF34" s="1419"/>
      <c r="BG34" s="1419"/>
      <c r="BH34" s="1419"/>
      <c r="BI34" s="1419"/>
      <c r="BJ34" s="1420"/>
      <c r="BK34" s="1499"/>
      <c r="BL34" s="1499"/>
      <c r="BM34" s="1499"/>
      <c r="BN34" s="1687"/>
      <c r="BO34" s="1687"/>
      <c r="BP34" s="1687"/>
      <c r="BQ34" s="1687"/>
      <c r="BR34" s="1687"/>
      <c r="BS34" s="1687"/>
      <c r="BT34" s="1687"/>
      <c r="BU34" s="1687"/>
      <c r="BV34" s="1688"/>
      <c r="BW34" s="1679"/>
      <c r="BX34" s="1680"/>
      <c r="BY34" s="1680"/>
      <c r="BZ34" s="1680"/>
      <c r="CA34" s="1680"/>
      <c r="CB34" s="1680"/>
      <c r="CC34" s="1680"/>
      <c r="CD34" s="1680"/>
      <c r="CE34" s="1680"/>
      <c r="CF34" s="1680"/>
      <c r="CG34" s="1680"/>
      <c r="CH34" s="1680"/>
      <c r="CO34" s="1358"/>
      <c r="CP34" s="1358"/>
      <c r="CQ34" s="1358"/>
      <c r="CR34" s="1358"/>
      <c r="CS34" s="1358"/>
      <c r="CT34" s="1358"/>
      <c r="CU34" s="1358"/>
      <c r="CV34" s="1358"/>
      <c r="CW34" s="1358"/>
      <c r="CX34" s="1358"/>
      <c r="CY34" s="1358"/>
      <c r="CZ34" s="1358"/>
      <c r="DA34" s="1358"/>
      <c r="DB34" s="1358"/>
      <c r="DC34" s="1358"/>
      <c r="DD34" s="1358"/>
      <c r="DE34" s="1358"/>
      <c r="DF34" s="1358"/>
      <c r="DG34" s="1358"/>
      <c r="DH34" s="1358"/>
    </row>
    <row r="35" spans="2:112" ht="96.75" customHeight="1" thickBot="1">
      <c r="B35" s="166"/>
      <c r="C35" s="254" t="s">
        <v>563</v>
      </c>
      <c r="D35" s="1387" t="s">
        <v>520</v>
      </c>
      <c r="E35" s="1387"/>
      <c r="F35" s="1387"/>
      <c r="G35" s="1387"/>
      <c r="H35" s="1387"/>
      <c r="I35" s="1387"/>
      <c r="J35" s="1387"/>
      <c r="K35" s="1387"/>
      <c r="L35" s="1387"/>
      <c r="M35" s="1387"/>
      <c r="N35" s="1387"/>
      <c r="O35" s="1387"/>
      <c r="P35" s="1413" t="s">
        <v>523</v>
      </c>
      <c r="Q35" s="1414"/>
      <c r="R35" s="1414"/>
      <c r="S35" s="1414"/>
      <c r="T35" s="1414"/>
      <c r="U35" s="1414"/>
      <c r="V35" s="1414"/>
      <c r="W35" s="1414"/>
      <c r="X35" s="1414"/>
      <c r="Y35" s="1414"/>
      <c r="Z35" s="1414"/>
      <c r="AA35" s="1414"/>
      <c r="AB35" s="1414"/>
      <c r="AC35" s="1414"/>
      <c r="AD35" s="1414"/>
      <c r="AE35" s="1414"/>
      <c r="AF35" s="1414"/>
      <c r="AG35" s="1414"/>
      <c r="AH35" s="1414"/>
      <c r="AI35" s="1414"/>
      <c r="AJ35" s="314"/>
      <c r="AK35" s="1415" t="s">
        <v>608</v>
      </c>
      <c r="AL35" s="1415"/>
      <c r="AM35" s="1415"/>
      <c r="AN35" s="1415"/>
      <c r="AO35" s="1415"/>
      <c r="AP35" s="1415"/>
      <c r="AQ35" s="1415"/>
      <c r="AR35" s="1415"/>
      <c r="AS35" s="1415"/>
      <c r="AT35" s="1415"/>
      <c r="AU35" s="1415"/>
      <c r="AV35" s="1415"/>
      <c r="AW35" s="1415"/>
      <c r="AX35" s="1415"/>
      <c r="AY35" s="1415"/>
      <c r="AZ35" s="1415"/>
      <c r="BA35" s="1415"/>
      <c r="BB35" s="1415"/>
      <c r="BC35" s="1415"/>
      <c r="BD35" s="1415"/>
      <c r="BE35" s="1415"/>
      <c r="BF35" s="1415"/>
      <c r="BG35" s="1415"/>
      <c r="BH35" s="1415"/>
      <c r="BI35" s="1415"/>
      <c r="BJ35" s="1416"/>
      <c r="BK35" s="1676"/>
      <c r="BL35" s="1677"/>
      <c r="BM35" s="1678"/>
      <c r="BN35" s="1676"/>
      <c r="BO35" s="1677"/>
      <c r="BP35" s="1677"/>
      <c r="BQ35" s="1677"/>
      <c r="BR35" s="1677"/>
      <c r="BS35" s="1677"/>
      <c r="BT35" s="1677"/>
      <c r="BU35" s="1677"/>
      <c r="BV35" s="1685"/>
      <c r="BW35" s="1399"/>
      <c r="BX35" s="1399"/>
      <c r="BY35" s="1461"/>
      <c r="BZ35" s="1650"/>
      <c r="CA35" s="1399"/>
      <c r="CB35" s="1399"/>
      <c r="CC35" s="1399"/>
      <c r="CD35" s="1399"/>
      <c r="CE35" s="1399"/>
      <c r="CF35" s="1399"/>
      <c r="CG35" s="1399"/>
      <c r="CH35" s="1461"/>
      <c r="CO35" s="1358"/>
      <c r="CP35" s="1358"/>
      <c r="CQ35" s="1358"/>
      <c r="CR35" s="1358"/>
      <c r="CS35" s="1358"/>
      <c r="CT35" s="1358"/>
      <c r="CU35" s="1358"/>
      <c r="CV35" s="1358"/>
      <c r="CW35" s="1358"/>
      <c r="CX35" s="1358"/>
      <c r="CY35" s="1358"/>
      <c r="CZ35" s="1358"/>
      <c r="DA35" s="1358"/>
      <c r="DB35" s="1358"/>
      <c r="DC35" s="1358"/>
      <c r="DD35" s="1358"/>
      <c r="DE35" s="1358"/>
      <c r="DF35" s="1358"/>
      <c r="DG35" s="1358"/>
      <c r="DH35" s="1358"/>
    </row>
    <row r="36" spans="2:112" ht="19.5" customHeight="1" thickBot="1">
      <c r="B36" s="166"/>
      <c r="C36" s="1410" t="s">
        <v>472</v>
      </c>
      <c r="D36" s="1411"/>
      <c r="E36" s="1411"/>
      <c r="F36" s="1411"/>
      <c r="G36" s="1411"/>
      <c r="H36" s="1411"/>
      <c r="I36" s="1411"/>
      <c r="J36" s="1411"/>
      <c r="K36" s="1411"/>
      <c r="L36" s="1411"/>
      <c r="M36" s="1411"/>
      <c r="N36" s="1411"/>
      <c r="O36" s="1411"/>
      <c r="P36" s="1411"/>
      <c r="Q36" s="1411"/>
      <c r="R36" s="1411"/>
      <c r="S36" s="1411"/>
      <c r="T36" s="1411"/>
      <c r="U36" s="1411"/>
      <c r="V36" s="1411"/>
      <c r="W36" s="1411"/>
      <c r="X36" s="1411"/>
      <c r="Y36" s="1411"/>
      <c r="Z36" s="1411"/>
      <c r="AA36" s="1411"/>
      <c r="AB36" s="1411"/>
      <c r="AC36" s="1411"/>
      <c r="AD36" s="1411"/>
      <c r="AE36" s="1411"/>
      <c r="AF36" s="1411"/>
      <c r="AG36" s="1411"/>
      <c r="AH36" s="1411"/>
      <c r="AI36" s="1411"/>
      <c r="AJ36" s="1412"/>
      <c r="AK36" s="1412"/>
      <c r="AL36" s="1412"/>
      <c r="AM36" s="1412"/>
      <c r="AN36" s="1412"/>
      <c r="AO36" s="1412"/>
      <c r="AP36" s="1412"/>
      <c r="AQ36" s="1412"/>
      <c r="AR36" s="1412"/>
      <c r="AS36" s="1412"/>
      <c r="AT36" s="1412"/>
      <c r="AU36" s="1412"/>
      <c r="AV36" s="1412"/>
      <c r="AW36" s="1412"/>
      <c r="AX36" s="1412"/>
      <c r="AY36" s="1412"/>
      <c r="AZ36" s="1412"/>
      <c r="BA36" s="1412"/>
      <c r="BB36" s="1412"/>
      <c r="BC36" s="1412"/>
      <c r="BD36" s="1412"/>
      <c r="BE36" s="1412"/>
      <c r="BF36" s="1412"/>
      <c r="BG36" s="1412"/>
      <c r="BH36" s="1412"/>
      <c r="BI36" s="1412"/>
      <c r="BJ36" s="1412"/>
      <c r="BK36" s="195"/>
      <c r="BL36" s="195"/>
      <c r="BM36" s="195"/>
      <c r="BN36" s="195"/>
      <c r="BO36" s="195"/>
      <c r="BP36" s="195"/>
      <c r="BQ36" s="194"/>
      <c r="BR36" s="194"/>
      <c r="BS36" s="194"/>
      <c r="BT36" s="194"/>
      <c r="BU36" s="194"/>
      <c r="BV36" s="194"/>
      <c r="BW36" s="271"/>
      <c r="BX36" s="271"/>
      <c r="BY36" s="271"/>
      <c r="BZ36" s="271"/>
      <c r="CA36" s="192"/>
      <c r="CB36" s="192"/>
      <c r="CC36" s="192"/>
      <c r="CD36" s="192"/>
      <c r="CE36" s="192"/>
      <c r="CF36" s="192"/>
      <c r="CG36" s="192"/>
      <c r="CH36" s="279"/>
      <c r="CO36" s="1358"/>
      <c r="CP36" s="1358"/>
      <c r="CQ36" s="1358"/>
      <c r="CR36" s="1358"/>
      <c r="CS36" s="1358"/>
      <c r="CT36" s="1358"/>
      <c r="CU36" s="1358"/>
      <c r="CV36" s="1358"/>
      <c r="CW36" s="1358"/>
      <c r="CX36" s="1358"/>
      <c r="CY36" s="1358"/>
      <c r="CZ36" s="1358"/>
      <c r="DA36" s="1358"/>
      <c r="DB36" s="1358"/>
      <c r="DC36" s="1358"/>
      <c r="DD36" s="1358"/>
      <c r="DE36" s="1358"/>
      <c r="DF36" s="1358"/>
      <c r="DG36" s="1358"/>
      <c r="DH36" s="1358"/>
    </row>
    <row r="37" spans="2:112" ht="45.75" customHeight="1">
      <c r="B37" s="198"/>
      <c r="C37" s="1345" t="s">
        <v>496</v>
      </c>
      <c r="D37" s="1345"/>
      <c r="E37" s="1345"/>
      <c r="F37" s="1345"/>
      <c r="G37" s="1345"/>
      <c r="H37" s="1345"/>
      <c r="I37" s="1345"/>
      <c r="J37" s="1345"/>
      <c r="K37" s="1345"/>
      <c r="L37" s="1345"/>
      <c r="M37" s="1345"/>
      <c r="N37" s="1345"/>
      <c r="O37" s="1346"/>
      <c r="P37" s="1347" t="s">
        <v>497</v>
      </c>
      <c r="Q37" s="1347"/>
      <c r="R37" s="1347"/>
      <c r="S37" s="1347"/>
      <c r="T37" s="1347"/>
      <c r="U37" s="1347"/>
      <c r="V37" s="1347"/>
      <c r="W37" s="1347"/>
      <c r="X37" s="1347"/>
      <c r="Y37" s="1347"/>
      <c r="Z37" s="1347"/>
      <c r="AA37" s="1347"/>
      <c r="AB37" s="1347"/>
      <c r="AC37" s="1347"/>
      <c r="AD37" s="1347"/>
      <c r="AE37" s="1347"/>
      <c r="AF37" s="1347"/>
      <c r="AG37" s="1347"/>
      <c r="AH37" s="1347"/>
      <c r="AI37" s="1348"/>
      <c r="AJ37" s="1349" t="s">
        <v>690</v>
      </c>
      <c r="AK37" s="1350"/>
      <c r="AL37" s="1350"/>
      <c r="AM37" s="1350"/>
      <c r="AN37" s="1350"/>
      <c r="AO37" s="1350"/>
      <c r="AP37" s="1350"/>
      <c r="AQ37" s="1350"/>
      <c r="AR37" s="1350"/>
      <c r="AS37" s="1350"/>
      <c r="AT37" s="1350"/>
      <c r="AU37" s="1350"/>
      <c r="AV37" s="1350"/>
      <c r="AW37" s="1350"/>
      <c r="AX37" s="1350"/>
      <c r="AY37" s="1350"/>
      <c r="AZ37" s="1350"/>
      <c r="BA37" s="1350"/>
      <c r="BB37" s="1350"/>
      <c r="BC37" s="1350"/>
      <c r="BD37" s="1350"/>
      <c r="BE37" s="1350"/>
      <c r="BF37" s="1350"/>
      <c r="BG37" s="1350"/>
      <c r="BH37" s="1350"/>
      <c r="BI37" s="1350"/>
      <c r="BJ37" s="1351"/>
      <c r="BK37" s="1377" t="s">
        <v>692</v>
      </c>
      <c r="BL37" s="1378"/>
      <c r="BM37" s="1379"/>
      <c r="BN37" s="1380" t="s">
        <v>693</v>
      </c>
      <c r="BO37" s="1381"/>
      <c r="BP37" s="1381"/>
      <c r="BQ37" s="1381"/>
      <c r="BR37" s="1381"/>
      <c r="BS37" s="1381"/>
      <c r="BT37" s="1381"/>
      <c r="BU37" s="1381"/>
      <c r="BV37" s="1382"/>
      <c r="BW37" s="1475" t="s">
        <v>694</v>
      </c>
      <c r="BX37" s="1475"/>
      <c r="BY37" s="1476"/>
      <c r="BZ37" s="1477" t="s">
        <v>695</v>
      </c>
      <c r="CA37" s="1478"/>
      <c r="CB37" s="1478"/>
      <c r="CC37" s="1478"/>
      <c r="CD37" s="1478"/>
      <c r="CE37" s="1478"/>
      <c r="CF37" s="1478"/>
      <c r="CG37" s="1478"/>
      <c r="CH37" s="1479"/>
    </row>
    <row r="38" spans="2:112" ht="125.25" customHeight="1">
      <c r="B38" s="197"/>
      <c r="C38" s="1438" t="s">
        <v>552</v>
      </c>
      <c r="D38" s="1440" t="s">
        <v>612</v>
      </c>
      <c r="E38" s="1440"/>
      <c r="F38" s="1440"/>
      <c r="G38" s="1440"/>
      <c r="H38" s="1440"/>
      <c r="I38" s="1440"/>
      <c r="J38" s="1440"/>
      <c r="K38" s="1440"/>
      <c r="L38" s="1440"/>
      <c r="M38" s="1440"/>
      <c r="N38" s="1440"/>
      <c r="O38" s="1441"/>
      <c r="P38" s="1388" t="s">
        <v>609</v>
      </c>
      <c r="Q38" s="1389"/>
      <c r="R38" s="1389"/>
      <c r="S38" s="1389"/>
      <c r="T38" s="1389"/>
      <c r="U38" s="1389"/>
      <c r="V38" s="1389"/>
      <c r="W38" s="1389"/>
      <c r="X38" s="1389"/>
      <c r="Y38" s="1389"/>
      <c r="Z38" s="1389"/>
      <c r="AA38" s="1389"/>
      <c r="AB38" s="1389"/>
      <c r="AC38" s="1389"/>
      <c r="AD38" s="1389"/>
      <c r="AE38" s="1389"/>
      <c r="AF38" s="1389"/>
      <c r="AG38" s="1389"/>
      <c r="AH38" s="1389"/>
      <c r="AI38" s="1389"/>
      <c r="AJ38" s="315"/>
      <c r="AK38" s="1446" t="s">
        <v>611</v>
      </c>
      <c r="AL38" s="1446"/>
      <c r="AM38" s="1446"/>
      <c r="AN38" s="1446"/>
      <c r="AO38" s="1446"/>
      <c r="AP38" s="1446"/>
      <c r="AQ38" s="1446"/>
      <c r="AR38" s="1446"/>
      <c r="AS38" s="1446"/>
      <c r="AT38" s="1446"/>
      <c r="AU38" s="1446"/>
      <c r="AV38" s="1446"/>
      <c r="AW38" s="1446"/>
      <c r="AX38" s="1446"/>
      <c r="AY38" s="1446"/>
      <c r="AZ38" s="1446"/>
      <c r="BA38" s="1446"/>
      <c r="BB38" s="1446"/>
      <c r="BC38" s="1446"/>
      <c r="BD38" s="1446"/>
      <c r="BE38" s="1446"/>
      <c r="BF38" s="1446"/>
      <c r="BG38" s="1446"/>
      <c r="BH38" s="1446"/>
      <c r="BI38" s="1446"/>
      <c r="BJ38" s="1447"/>
      <c r="BK38" s="1499"/>
      <c r="BL38" s="1499"/>
      <c r="BM38" s="1499"/>
      <c r="BN38" s="1499"/>
      <c r="BO38" s="1499"/>
      <c r="BP38" s="1499"/>
      <c r="BQ38" s="1499"/>
      <c r="BR38" s="1499"/>
      <c r="BS38" s="1499"/>
      <c r="BT38" s="1499"/>
      <c r="BU38" s="1499"/>
      <c r="BV38" s="1656"/>
      <c r="BW38" s="1461"/>
      <c r="BX38" s="820"/>
      <c r="BY38" s="820"/>
      <c r="BZ38" s="820"/>
      <c r="CA38" s="820"/>
      <c r="CB38" s="820"/>
      <c r="CC38" s="820"/>
      <c r="CD38" s="820"/>
      <c r="CE38" s="820"/>
      <c r="CF38" s="820"/>
      <c r="CG38" s="820"/>
      <c r="CH38" s="820"/>
    </row>
    <row r="39" spans="2:112" ht="73.5" customHeight="1">
      <c r="B39" s="166"/>
      <c r="C39" s="1439"/>
      <c r="D39" s="1442"/>
      <c r="E39" s="1442"/>
      <c r="F39" s="1442"/>
      <c r="G39" s="1442"/>
      <c r="H39" s="1442"/>
      <c r="I39" s="1442"/>
      <c r="J39" s="1442"/>
      <c r="K39" s="1442"/>
      <c r="L39" s="1442"/>
      <c r="M39" s="1442"/>
      <c r="N39" s="1442"/>
      <c r="O39" s="1443"/>
      <c r="P39" s="1392"/>
      <c r="Q39" s="1393"/>
      <c r="R39" s="1393"/>
      <c r="S39" s="1393"/>
      <c r="T39" s="1393"/>
      <c r="U39" s="1393"/>
      <c r="V39" s="1393"/>
      <c r="W39" s="1393"/>
      <c r="X39" s="1393"/>
      <c r="Y39" s="1393"/>
      <c r="Z39" s="1393"/>
      <c r="AA39" s="1393"/>
      <c r="AB39" s="1393"/>
      <c r="AC39" s="1393"/>
      <c r="AD39" s="1393"/>
      <c r="AE39" s="1393"/>
      <c r="AF39" s="1393"/>
      <c r="AG39" s="1393"/>
      <c r="AH39" s="1393"/>
      <c r="AI39" s="1393"/>
      <c r="AJ39" s="290"/>
      <c r="AK39" s="1428"/>
      <c r="AL39" s="1429"/>
      <c r="AM39" s="1429"/>
      <c r="AN39" s="1429"/>
      <c r="AO39" s="1429"/>
      <c r="AP39" s="1429"/>
      <c r="AQ39" s="1429"/>
      <c r="AR39" s="1429"/>
      <c r="AS39" s="1429"/>
      <c r="AT39" s="1429"/>
      <c r="AU39" s="1429"/>
      <c r="AV39" s="1429"/>
      <c r="AW39" s="1429"/>
      <c r="AX39" s="1429"/>
      <c r="AY39" s="1429"/>
      <c r="AZ39" s="1429"/>
      <c r="BA39" s="1429"/>
      <c r="BB39" s="1429"/>
      <c r="BC39" s="1429"/>
      <c r="BD39" s="1429"/>
      <c r="BE39" s="1429"/>
      <c r="BF39" s="1429"/>
      <c r="BG39" s="1429"/>
      <c r="BH39" s="1429"/>
      <c r="BI39" s="1429"/>
      <c r="BJ39" s="1429"/>
      <c r="BK39" s="1499"/>
      <c r="BL39" s="1499"/>
      <c r="BM39" s="1499"/>
      <c r="BN39" s="1499"/>
      <c r="BO39" s="1499"/>
      <c r="BP39" s="1499"/>
      <c r="BQ39" s="1499"/>
      <c r="BR39" s="1499"/>
      <c r="BS39" s="1499"/>
      <c r="BT39" s="1499"/>
      <c r="BU39" s="1499"/>
      <c r="BV39" s="1656"/>
      <c r="BW39" s="1461"/>
      <c r="BX39" s="820"/>
      <c r="BY39" s="820"/>
      <c r="BZ39" s="820"/>
      <c r="CA39" s="820"/>
      <c r="CB39" s="820"/>
      <c r="CC39" s="820"/>
      <c r="CD39" s="820"/>
      <c r="CE39" s="820"/>
      <c r="CF39" s="820"/>
      <c r="CG39" s="820"/>
      <c r="CH39" s="820"/>
    </row>
    <row r="40" spans="2:112" ht="44.25" customHeight="1">
      <c r="B40" s="166"/>
      <c r="C40" s="1430" t="s">
        <v>558</v>
      </c>
      <c r="D40" s="1442"/>
      <c r="E40" s="1442"/>
      <c r="F40" s="1442"/>
      <c r="G40" s="1442"/>
      <c r="H40" s="1442"/>
      <c r="I40" s="1442"/>
      <c r="J40" s="1442"/>
      <c r="K40" s="1442"/>
      <c r="L40" s="1442"/>
      <c r="M40" s="1442"/>
      <c r="N40" s="1442"/>
      <c r="O40" s="1443"/>
      <c r="P40" s="1431" t="s">
        <v>685</v>
      </c>
      <c r="Q40" s="1432"/>
      <c r="R40" s="1432"/>
      <c r="S40" s="1432"/>
      <c r="T40" s="1432"/>
      <c r="U40" s="1432"/>
      <c r="V40" s="1432"/>
      <c r="W40" s="1432"/>
      <c r="X40" s="1432"/>
      <c r="Y40" s="1432"/>
      <c r="Z40" s="1432"/>
      <c r="AA40" s="1432"/>
      <c r="AB40" s="1432"/>
      <c r="AC40" s="1432"/>
      <c r="AD40" s="1432"/>
      <c r="AE40" s="1432"/>
      <c r="AF40" s="1432"/>
      <c r="AG40" s="1432"/>
      <c r="AH40" s="1432"/>
      <c r="AI40" s="1432"/>
      <c r="AJ40" s="316"/>
      <c r="AK40" s="1436" t="s">
        <v>610</v>
      </c>
      <c r="AL40" s="1437"/>
      <c r="AM40" s="1437"/>
      <c r="AN40" s="1437"/>
      <c r="AO40" s="1437"/>
      <c r="AP40" s="1437"/>
      <c r="AQ40" s="1437"/>
      <c r="AR40" s="1437"/>
      <c r="AS40" s="1437"/>
      <c r="AT40" s="1437"/>
      <c r="AU40" s="1437"/>
      <c r="AV40" s="1437"/>
      <c r="AW40" s="1437"/>
      <c r="AX40" s="1437"/>
      <c r="AY40" s="1437"/>
      <c r="AZ40" s="1437"/>
      <c r="BA40" s="1437"/>
      <c r="BB40" s="1437"/>
      <c r="BC40" s="1437"/>
      <c r="BD40" s="1437"/>
      <c r="BE40" s="1437"/>
      <c r="BF40" s="1437"/>
      <c r="BG40" s="1437"/>
      <c r="BH40" s="1437"/>
      <c r="BI40" s="1437"/>
      <c r="BJ40" s="1437"/>
      <c r="BK40" s="1499"/>
      <c r="BL40" s="1499"/>
      <c r="BM40" s="1499"/>
      <c r="BN40" s="1499"/>
      <c r="BO40" s="1499"/>
      <c r="BP40" s="1499"/>
      <c r="BQ40" s="1499"/>
      <c r="BR40" s="1499"/>
      <c r="BS40" s="1499"/>
      <c r="BT40" s="1499"/>
      <c r="BU40" s="1499"/>
      <c r="BV40" s="1656"/>
      <c r="BW40" s="1461"/>
      <c r="BX40" s="820"/>
      <c r="BY40" s="820"/>
      <c r="BZ40" s="820"/>
      <c r="CA40" s="820"/>
      <c r="CB40" s="820"/>
      <c r="CC40" s="820"/>
      <c r="CD40" s="820"/>
      <c r="CE40" s="820"/>
      <c r="CF40" s="820"/>
      <c r="CG40" s="820"/>
      <c r="CH40" s="820"/>
    </row>
    <row r="41" spans="2:112" ht="13.5" customHeight="1">
      <c r="B41" s="166"/>
      <c r="C41" s="1430"/>
      <c r="D41" s="1442"/>
      <c r="E41" s="1442"/>
      <c r="F41" s="1442"/>
      <c r="G41" s="1442"/>
      <c r="H41" s="1442"/>
      <c r="I41" s="1442"/>
      <c r="J41" s="1442"/>
      <c r="K41" s="1442"/>
      <c r="L41" s="1442"/>
      <c r="M41" s="1442"/>
      <c r="N41" s="1442"/>
      <c r="O41" s="1443"/>
      <c r="P41" s="1433"/>
      <c r="Q41" s="1434"/>
      <c r="R41" s="1434"/>
      <c r="S41" s="1434"/>
      <c r="T41" s="1434"/>
      <c r="U41" s="1434"/>
      <c r="V41" s="1434"/>
      <c r="W41" s="1434"/>
      <c r="X41" s="1434"/>
      <c r="Y41" s="1434"/>
      <c r="Z41" s="1434"/>
      <c r="AA41" s="1434"/>
      <c r="AB41" s="1434"/>
      <c r="AC41" s="1434"/>
      <c r="AD41" s="1434"/>
      <c r="AE41" s="1434"/>
      <c r="AF41" s="1434"/>
      <c r="AG41" s="1434"/>
      <c r="AH41" s="1434"/>
      <c r="AI41" s="1434"/>
      <c r="AJ41" s="317"/>
      <c r="AK41" s="223"/>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20"/>
      <c r="BK41" s="1499"/>
      <c r="BL41" s="1499"/>
      <c r="BM41" s="1499"/>
      <c r="BN41" s="1499"/>
      <c r="BO41" s="1499"/>
      <c r="BP41" s="1499"/>
      <c r="BQ41" s="1499"/>
      <c r="BR41" s="1499"/>
      <c r="BS41" s="1499"/>
      <c r="BT41" s="1499"/>
      <c r="BU41" s="1499"/>
      <c r="BV41" s="1656"/>
      <c r="BW41" s="1461"/>
      <c r="BX41" s="820"/>
      <c r="BY41" s="820"/>
      <c r="BZ41" s="820"/>
      <c r="CA41" s="820"/>
      <c r="CB41" s="820"/>
      <c r="CC41" s="820"/>
      <c r="CD41" s="820"/>
      <c r="CE41" s="820"/>
      <c r="CF41" s="820"/>
      <c r="CG41" s="820"/>
      <c r="CH41" s="820"/>
    </row>
    <row r="42" spans="2:112" ht="32.25" customHeight="1">
      <c r="B42" s="166"/>
      <c r="C42" s="1430"/>
      <c r="D42" s="1442"/>
      <c r="E42" s="1442"/>
      <c r="F42" s="1442"/>
      <c r="G42" s="1442"/>
      <c r="H42" s="1442"/>
      <c r="I42" s="1442"/>
      <c r="J42" s="1442"/>
      <c r="K42" s="1442"/>
      <c r="L42" s="1442"/>
      <c r="M42" s="1442"/>
      <c r="N42" s="1442"/>
      <c r="O42" s="1443"/>
      <c r="P42" s="1433"/>
      <c r="Q42" s="1434"/>
      <c r="R42" s="1434"/>
      <c r="S42" s="1434"/>
      <c r="T42" s="1434"/>
      <c r="U42" s="1434"/>
      <c r="V42" s="1434"/>
      <c r="W42" s="1434"/>
      <c r="X42" s="1434"/>
      <c r="Y42" s="1434"/>
      <c r="Z42" s="1434"/>
      <c r="AA42" s="1434"/>
      <c r="AB42" s="1434"/>
      <c r="AC42" s="1434"/>
      <c r="AD42" s="1434"/>
      <c r="AE42" s="1434"/>
      <c r="AF42" s="1434"/>
      <c r="AG42" s="1434"/>
      <c r="AH42" s="1434"/>
      <c r="AI42" s="1434"/>
      <c r="AJ42" s="318"/>
      <c r="AK42" s="1454" t="s">
        <v>524</v>
      </c>
      <c r="AL42" s="1455"/>
      <c r="AM42" s="1455"/>
      <c r="AN42" s="1455"/>
      <c r="AO42" s="1455"/>
      <c r="AP42" s="1455"/>
      <c r="AQ42" s="1455"/>
      <c r="AR42" s="1455"/>
      <c r="AS42" s="1455"/>
      <c r="AT42" s="1455"/>
      <c r="AU42" s="1456"/>
      <c r="AV42" s="1454" t="s">
        <v>567</v>
      </c>
      <c r="AW42" s="1455"/>
      <c r="AX42" s="1455"/>
      <c r="AY42" s="1455"/>
      <c r="AZ42" s="1455"/>
      <c r="BA42" s="1455"/>
      <c r="BB42" s="1455"/>
      <c r="BC42" s="1455"/>
      <c r="BD42" s="1455"/>
      <c r="BE42" s="1455"/>
      <c r="BF42" s="1455"/>
      <c r="BG42" s="1456"/>
      <c r="BH42" s="195"/>
      <c r="BI42" s="195"/>
      <c r="BJ42" s="298"/>
      <c r="BK42" s="1499"/>
      <c r="BL42" s="1499"/>
      <c r="BM42" s="1499"/>
      <c r="BN42" s="1499"/>
      <c r="BO42" s="1499"/>
      <c r="BP42" s="1499"/>
      <c r="BQ42" s="1499"/>
      <c r="BR42" s="1499"/>
      <c r="BS42" s="1499"/>
      <c r="BT42" s="1499"/>
      <c r="BU42" s="1499"/>
      <c r="BV42" s="1656"/>
      <c r="BW42" s="1461"/>
      <c r="BX42" s="820"/>
      <c r="BY42" s="820"/>
      <c r="BZ42" s="820"/>
      <c r="CA42" s="820"/>
      <c r="CB42" s="820"/>
      <c r="CC42" s="820"/>
      <c r="CD42" s="820"/>
      <c r="CE42" s="820"/>
      <c r="CF42" s="820"/>
      <c r="CG42" s="820"/>
      <c r="CH42" s="820"/>
    </row>
    <row r="43" spans="2:112" ht="33" customHeight="1">
      <c r="B43" s="166"/>
      <c r="C43" s="1430"/>
      <c r="D43" s="1442"/>
      <c r="E43" s="1442"/>
      <c r="F43" s="1442"/>
      <c r="G43" s="1442"/>
      <c r="H43" s="1442"/>
      <c r="I43" s="1442"/>
      <c r="J43" s="1442"/>
      <c r="K43" s="1442"/>
      <c r="L43" s="1442"/>
      <c r="M43" s="1442"/>
      <c r="N43" s="1442"/>
      <c r="O43" s="1443"/>
      <c r="P43" s="1433"/>
      <c r="Q43" s="1435"/>
      <c r="R43" s="1435"/>
      <c r="S43" s="1435"/>
      <c r="T43" s="1435"/>
      <c r="U43" s="1435"/>
      <c r="V43" s="1435"/>
      <c r="W43" s="1435"/>
      <c r="X43" s="1435"/>
      <c r="Y43" s="1435"/>
      <c r="Z43" s="1435"/>
      <c r="AA43" s="1435"/>
      <c r="AB43" s="1435"/>
      <c r="AC43" s="1435"/>
      <c r="AD43" s="1435"/>
      <c r="AE43" s="1435"/>
      <c r="AF43" s="1435"/>
      <c r="AG43" s="1435"/>
      <c r="AH43" s="1435"/>
      <c r="AI43" s="1434"/>
      <c r="AJ43" s="288"/>
      <c r="AK43" s="1457"/>
      <c r="AL43" s="1458"/>
      <c r="AM43" s="1458"/>
      <c r="AN43" s="1458"/>
      <c r="AO43" s="1458"/>
      <c r="AP43" s="1458"/>
      <c r="AQ43" s="1458"/>
      <c r="AR43" s="1458"/>
      <c r="AS43" s="1458"/>
      <c r="AT43" s="1458"/>
      <c r="AU43" s="280" t="s">
        <v>99</v>
      </c>
      <c r="AV43" s="1458"/>
      <c r="AW43" s="1458"/>
      <c r="AX43" s="1458"/>
      <c r="AY43" s="1458"/>
      <c r="AZ43" s="1458"/>
      <c r="BA43" s="1458"/>
      <c r="BB43" s="1458"/>
      <c r="BC43" s="1458"/>
      <c r="BD43" s="1458"/>
      <c r="BE43" s="1458"/>
      <c r="BF43" s="1458"/>
      <c r="BG43" s="280" t="s">
        <v>99</v>
      </c>
      <c r="BH43" s="201"/>
      <c r="BI43" s="201"/>
      <c r="BJ43" s="206"/>
      <c r="BK43" s="1499"/>
      <c r="BL43" s="1499"/>
      <c r="BM43" s="1499"/>
      <c r="BN43" s="1499"/>
      <c r="BO43" s="1499"/>
      <c r="BP43" s="1499"/>
      <c r="BQ43" s="1499"/>
      <c r="BR43" s="1499"/>
      <c r="BS43" s="1499"/>
      <c r="BT43" s="1499"/>
      <c r="BU43" s="1499"/>
      <c r="BV43" s="1656"/>
      <c r="BW43" s="1461"/>
      <c r="BX43" s="820"/>
      <c r="BY43" s="820"/>
      <c r="BZ43" s="820"/>
      <c r="CA43" s="820"/>
      <c r="CB43" s="820"/>
      <c r="CC43" s="820"/>
      <c r="CD43" s="820"/>
      <c r="CE43" s="820"/>
      <c r="CF43" s="820"/>
      <c r="CG43" s="820"/>
      <c r="CH43" s="820"/>
    </row>
    <row r="44" spans="2:112" ht="51" customHeight="1">
      <c r="B44" s="166"/>
      <c r="C44" s="1430"/>
      <c r="D44" s="1442"/>
      <c r="E44" s="1442"/>
      <c r="F44" s="1442"/>
      <c r="G44" s="1442"/>
      <c r="H44" s="1442"/>
      <c r="I44" s="1442"/>
      <c r="J44" s="1442"/>
      <c r="K44" s="1442"/>
      <c r="L44" s="1442"/>
      <c r="M44" s="1442"/>
      <c r="N44" s="1442"/>
      <c r="O44" s="1443"/>
      <c r="P44" s="1433"/>
      <c r="Q44" s="1435"/>
      <c r="R44" s="1435"/>
      <c r="S44" s="1435"/>
      <c r="T44" s="1435"/>
      <c r="U44" s="1435"/>
      <c r="V44" s="1435"/>
      <c r="W44" s="1435"/>
      <c r="X44" s="1435"/>
      <c r="Y44" s="1435"/>
      <c r="Z44" s="1435"/>
      <c r="AA44" s="1435"/>
      <c r="AB44" s="1435"/>
      <c r="AC44" s="1435"/>
      <c r="AD44" s="1435"/>
      <c r="AE44" s="1435"/>
      <c r="AF44" s="1435"/>
      <c r="AG44" s="1435"/>
      <c r="AH44" s="1435"/>
      <c r="AI44" s="1434"/>
      <c r="AJ44" s="288"/>
      <c r="AK44" s="1459"/>
      <c r="AL44" s="1459"/>
      <c r="AM44" s="1459"/>
      <c r="AN44" s="1459"/>
      <c r="AO44" s="1459"/>
      <c r="AP44" s="1459"/>
      <c r="AQ44" s="1459"/>
      <c r="AR44" s="1459"/>
      <c r="AS44" s="219"/>
      <c r="AT44" s="1459"/>
      <c r="AU44" s="1459"/>
      <c r="AV44" s="1459"/>
      <c r="AW44" s="1459"/>
      <c r="AX44" s="1459"/>
      <c r="AY44" s="1459"/>
      <c r="AZ44" s="1459"/>
      <c r="BA44" s="1459"/>
      <c r="BB44" s="1459"/>
      <c r="BC44" s="219"/>
      <c r="BD44" s="201"/>
      <c r="BE44" s="201"/>
      <c r="BF44" s="201"/>
      <c r="BG44" s="201"/>
      <c r="BH44" s="201"/>
      <c r="BI44" s="201"/>
      <c r="BJ44" s="206"/>
      <c r="BK44" s="1499"/>
      <c r="BL44" s="1499"/>
      <c r="BM44" s="1499"/>
      <c r="BN44" s="1499"/>
      <c r="BO44" s="1499"/>
      <c r="BP44" s="1499"/>
      <c r="BQ44" s="1499"/>
      <c r="BR44" s="1499"/>
      <c r="BS44" s="1499"/>
      <c r="BT44" s="1499"/>
      <c r="BU44" s="1499"/>
      <c r="BV44" s="1656"/>
      <c r="BW44" s="1461"/>
      <c r="BX44" s="820"/>
      <c r="BY44" s="820"/>
      <c r="BZ44" s="820"/>
      <c r="CA44" s="820"/>
      <c r="CB44" s="820"/>
      <c r="CC44" s="820"/>
      <c r="CD44" s="820"/>
      <c r="CE44" s="820"/>
      <c r="CF44" s="820"/>
      <c r="CG44" s="820"/>
      <c r="CH44" s="820"/>
    </row>
    <row r="45" spans="2:112" ht="18.75" customHeight="1">
      <c r="B45" s="166"/>
      <c r="C45" s="1430"/>
      <c r="D45" s="1442"/>
      <c r="E45" s="1442"/>
      <c r="F45" s="1442"/>
      <c r="G45" s="1442"/>
      <c r="H45" s="1442"/>
      <c r="I45" s="1442"/>
      <c r="J45" s="1442"/>
      <c r="K45" s="1442"/>
      <c r="L45" s="1442"/>
      <c r="M45" s="1442"/>
      <c r="N45" s="1442"/>
      <c r="O45" s="1443"/>
      <c r="P45" s="1413"/>
      <c r="Q45" s="1414"/>
      <c r="R45" s="1414"/>
      <c r="S45" s="1414"/>
      <c r="T45" s="1414"/>
      <c r="U45" s="1414"/>
      <c r="V45" s="1414"/>
      <c r="W45" s="1414"/>
      <c r="X45" s="1414"/>
      <c r="Y45" s="1414"/>
      <c r="Z45" s="1414"/>
      <c r="AA45" s="1414"/>
      <c r="AB45" s="1414"/>
      <c r="AC45" s="1414"/>
      <c r="AD45" s="1414"/>
      <c r="AE45" s="1414"/>
      <c r="AF45" s="1414"/>
      <c r="AG45" s="1414"/>
      <c r="AH45" s="1414"/>
      <c r="AI45" s="1414"/>
      <c r="AJ45" s="288"/>
      <c r="AK45" s="218"/>
      <c r="AL45" s="201"/>
      <c r="AM45" s="201"/>
      <c r="AN45" s="201"/>
      <c r="AO45" s="201"/>
      <c r="AP45" s="201"/>
      <c r="AQ45" s="201"/>
      <c r="AR45" s="201"/>
      <c r="AS45" s="201"/>
      <c r="AT45" s="201"/>
      <c r="AU45" s="201"/>
      <c r="AV45" s="201"/>
      <c r="AW45" s="201"/>
      <c r="AX45" s="201"/>
      <c r="AY45" s="201"/>
      <c r="AZ45" s="201"/>
      <c r="BA45" s="201"/>
      <c r="BB45" s="201"/>
      <c r="BC45" s="201"/>
      <c r="BD45" s="201"/>
      <c r="BE45" s="203"/>
      <c r="BF45" s="203"/>
      <c r="BG45" s="203"/>
      <c r="BH45" s="203"/>
      <c r="BI45" s="203"/>
      <c r="BJ45" s="206"/>
      <c r="BK45" s="1499"/>
      <c r="BL45" s="1499"/>
      <c r="BM45" s="1499"/>
      <c r="BN45" s="1499"/>
      <c r="BO45" s="1499"/>
      <c r="BP45" s="1499"/>
      <c r="BQ45" s="1499"/>
      <c r="BR45" s="1499"/>
      <c r="BS45" s="1499"/>
      <c r="BT45" s="1499"/>
      <c r="BU45" s="1499"/>
      <c r="BV45" s="1656"/>
      <c r="BW45" s="1461"/>
      <c r="BX45" s="820"/>
      <c r="BY45" s="820"/>
      <c r="BZ45" s="820"/>
      <c r="CA45" s="820"/>
      <c r="CB45" s="820"/>
      <c r="CC45" s="820"/>
      <c r="CD45" s="820"/>
      <c r="CE45" s="820"/>
      <c r="CF45" s="820"/>
      <c r="CG45" s="820"/>
      <c r="CH45" s="820"/>
    </row>
    <row r="46" spans="2:112" ht="14.25" customHeight="1">
      <c r="B46" s="166"/>
      <c r="C46" s="1448" t="s">
        <v>741</v>
      </c>
      <c r="D46" s="1442"/>
      <c r="E46" s="1442"/>
      <c r="F46" s="1442"/>
      <c r="G46" s="1442"/>
      <c r="H46" s="1442"/>
      <c r="I46" s="1442"/>
      <c r="J46" s="1442"/>
      <c r="K46" s="1442"/>
      <c r="L46" s="1442"/>
      <c r="M46" s="1442"/>
      <c r="N46" s="1442"/>
      <c r="O46" s="1443"/>
      <c r="P46" s="1431" t="s">
        <v>699</v>
      </c>
      <c r="Q46" s="1432"/>
      <c r="R46" s="1432"/>
      <c r="S46" s="1432"/>
      <c r="T46" s="1432"/>
      <c r="U46" s="1432"/>
      <c r="V46" s="1432"/>
      <c r="W46" s="1432"/>
      <c r="X46" s="1432"/>
      <c r="Y46" s="1432"/>
      <c r="Z46" s="1432"/>
      <c r="AA46" s="1432"/>
      <c r="AB46" s="1432"/>
      <c r="AC46" s="1432"/>
      <c r="AD46" s="1432"/>
      <c r="AE46" s="1432"/>
      <c r="AF46" s="1432"/>
      <c r="AG46" s="1432"/>
      <c r="AH46" s="1432"/>
      <c r="AI46" s="1432"/>
      <c r="AJ46" s="319"/>
      <c r="AK46" s="202"/>
      <c r="AL46" s="306"/>
      <c r="AM46" s="208"/>
      <c r="AN46" s="209"/>
      <c r="AO46" s="209"/>
      <c r="AP46" s="209"/>
      <c r="AQ46" s="207"/>
      <c r="AR46" s="209"/>
      <c r="AS46" s="209"/>
      <c r="AT46" s="209"/>
      <c r="AU46" s="209"/>
      <c r="AV46" s="207"/>
      <c r="AW46" s="207"/>
      <c r="AX46" s="207"/>
      <c r="AY46" s="207"/>
      <c r="AZ46" s="207"/>
      <c r="BA46" s="207"/>
      <c r="BB46" s="207"/>
      <c r="BC46" s="207"/>
      <c r="BD46" s="207"/>
      <c r="BE46" s="210"/>
      <c r="BF46" s="210"/>
      <c r="BG46" s="210"/>
      <c r="BH46" s="210"/>
      <c r="BI46" s="210"/>
      <c r="BJ46" s="211"/>
      <c r="BK46" s="1499"/>
      <c r="BL46" s="1499"/>
      <c r="BM46" s="1499"/>
      <c r="BN46" s="1499"/>
      <c r="BO46" s="1499"/>
      <c r="BP46" s="1499"/>
      <c r="BQ46" s="1499"/>
      <c r="BR46" s="1499"/>
      <c r="BS46" s="1499"/>
      <c r="BT46" s="1499"/>
      <c r="BU46" s="1499"/>
      <c r="BV46" s="1656"/>
      <c r="BW46" s="1461"/>
      <c r="BX46" s="820"/>
      <c r="BY46" s="820"/>
      <c r="BZ46" s="820"/>
      <c r="CA46" s="820"/>
      <c r="CB46" s="820"/>
      <c r="CC46" s="820"/>
      <c r="CD46" s="820"/>
      <c r="CE46" s="820"/>
      <c r="CF46" s="820"/>
      <c r="CG46" s="820"/>
      <c r="CH46" s="820"/>
      <c r="CI46"/>
    </row>
    <row r="47" spans="2:112" ht="53.25" customHeight="1">
      <c r="B47" s="166"/>
      <c r="C47" s="1448"/>
      <c r="D47" s="1442"/>
      <c r="E47" s="1442"/>
      <c r="F47" s="1442"/>
      <c r="G47" s="1442"/>
      <c r="H47" s="1442"/>
      <c r="I47" s="1442"/>
      <c r="J47" s="1442"/>
      <c r="K47" s="1442"/>
      <c r="L47" s="1442"/>
      <c r="M47" s="1442"/>
      <c r="N47" s="1442"/>
      <c r="O47" s="1443"/>
      <c r="P47" s="1433"/>
      <c r="Q47" s="1435"/>
      <c r="R47" s="1435"/>
      <c r="S47" s="1435"/>
      <c r="T47" s="1435"/>
      <c r="U47" s="1435"/>
      <c r="V47" s="1435"/>
      <c r="W47" s="1435"/>
      <c r="X47" s="1435"/>
      <c r="Y47" s="1435"/>
      <c r="Z47" s="1435"/>
      <c r="AA47" s="1435"/>
      <c r="AB47" s="1435"/>
      <c r="AC47" s="1435"/>
      <c r="AD47" s="1435"/>
      <c r="AE47" s="1435"/>
      <c r="AF47" s="1435"/>
      <c r="AG47" s="1435"/>
      <c r="AH47" s="1435"/>
      <c r="AI47" s="1434"/>
      <c r="AJ47" s="288"/>
      <c r="AK47" s="1359" t="s">
        <v>498</v>
      </c>
      <c r="AL47" s="1359"/>
      <c r="AM47" s="1359"/>
      <c r="AN47" s="1449" t="s">
        <v>653</v>
      </c>
      <c r="AO47" s="1450"/>
      <c r="AP47" s="1450"/>
      <c r="AQ47" s="1450"/>
      <c r="AR47" s="1450"/>
      <c r="AS47" s="1450"/>
      <c r="AT47" s="1450"/>
      <c r="AU47" s="1450"/>
      <c r="AV47" s="1450"/>
      <c r="AW47" s="1450"/>
      <c r="AX47" s="1450"/>
      <c r="AY47" s="1450"/>
      <c r="AZ47" s="1450"/>
      <c r="BA47" s="1450"/>
      <c r="BB47" s="1450"/>
      <c r="BC47" s="1450"/>
      <c r="BD47" s="1450"/>
      <c r="BE47" s="1450"/>
      <c r="BF47" s="1450"/>
      <c r="BG47" s="1450"/>
      <c r="BH47" s="1450"/>
      <c r="BI47" s="1451"/>
      <c r="BJ47" s="206"/>
      <c r="BK47" s="1499"/>
      <c r="BL47" s="1499"/>
      <c r="BM47" s="1499"/>
      <c r="BN47" s="1499"/>
      <c r="BO47" s="1499"/>
      <c r="BP47" s="1499"/>
      <c r="BQ47" s="1499"/>
      <c r="BR47" s="1499"/>
      <c r="BS47" s="1499"/>
      <c r="BT47" s="1499"/>
      <c r="BU47" s="1499"/>
      <c r="BV47" s="1656"/>
      <c r="BW47" s="1461"/>
      <c r="BX47" s="820"/>
      <c r="BY47" s="820"/>
      <c r="BZ47" s="820"/>
      <c r="CA47" s="820"/>
      <c r="CB47" s="820"/>
      <c r="CC47" s="820"/>
      <c r="CD47" s="820"/>
      <c r="CE47" s="820"/>
      <c r="CF47" s="820"/>
      <c r="CG47" s="820"/>
      <c r="CH47" s="820"/>
      <c r="CI47"/>
    </row>
    <row r="48" spans="2:112" ht="107.25" customHeight="1">
      <c r="B48" s="166"/>
      <c r="C48" s="1448"/>
      <c r="D48" s="1442"/>
      <c r="E48" s="1442"/>
      <c r="F48" s="1442"/>
      <c r="G48" s="1442"/>
      <c r="H48" s="1442"/>
      <c r="I48" s="1442"/>
      <c r="J48" s="1442"/>
      <c r="K48" s="1442"/>
      <c r="L48" s="1442"/>
      <c r="M48" s="1442"/>
      <c r="N48" s="1442"/>
      <c r="O48" s="1443"/>
      <c r="P48" s="1433"/>
      <c r="Q48" s="1435"/>
      <c r="R48" s="1435"/>
      <c r="S48" s="1435"/>
      <c r="T48" s="1435"/>
      <c r="U48" s="1435"/>
      <c r="V48" s="1435"/>
      <c r="W48" s="1435"/>
      <c r="X48" s="1435"/>
      <c r="Y48" s="1435"/>
      <c r="Z48" s="1435"/>
      <c r="AA48" s="1435"/>
      <c r="AB48" s="1435"/>
      <c r="AC48" s="1435"/>
      <c r="AD48" s="1435"/>
      <c r="AE48" s="1435"/>
      <c r="AF48" s="1435"/>
      <c r="AG48" s="1435"/>
      <c r="AH48" s="1435"/>
      <c r="AI48" s="1434"/>
      <c r="AJ48" s="288"/>
      <c r="AK48" s="1395" t="s">
        <v>68</v>
      </c>
      <c r="AL48" s="1395"/>
      <c r="AM48" s="1395"/>
      <c r="AN48" s="1452"/>
      <c r="AO48" s="1453"/>
      <c r="AP48" s="1419" t="s">
        <v>717</v>
      </c>
      <c r="AQ48" s="1419"/>
      <c r="AR48" s="1419"/>
      <c r="AS48" s="1419"/>
      <c r="AT48" s="1419"/>
      <c r="AU48" s="1419"/>
      <c r="AV48" s="1419"/>
      <c r="AW48" s="1419"/>
      <c r="AX48" s="1419"/>
      <c r="AY48" s="1419"/>
      <c r="AZ48" s="1419"/>
      <c r="BA48" s="1419"/>
      <c r="BB48" s="1419"/>
      <c r="BC48" s="1419"/>
      <c r="BD48" s="1419"/>
      <c r="BE48" s="1419"/>
      <c r="BF48" s="1419"/>
      <c r="BG48" s="1419"/>
      <c r="BH48" s="1419"/>
      <c r="BI48" s="1420"/>
      <c r="BJ48" s="206"/>
      <c r="BK48" s="1499"/>
      <c r="BL48" s="1499"/>
      <c r="BM48" s="1499"/>
      <c r="BN48" s="1499"/>
      <c r="BO48" s="1499"/>
      <c r="BP48" s="1499"/>
      <c r="BQ48" s="1499"/>
      <c r="BR48" s="1499"/>
      <c r="BS48" s="1499"/>
      <c r="BT48" s="1499"/>
      <c r="BU48" s="1499"/>
      <c r="BV48" s="1656"/>
      <c r="BW48" s="1461"/>
      <c r="BX48" s="820"/>
      <c r="BY48" s="820"/>
      <c r="BZ48" s="820"/>
      <c r="CA48" s="820"/>
      <c r="CB48" s="820"/>
      <c r="CC48" s="820"/>
      <c r="CD48" s="820"/>
      <c r="CE48" s="820"/>
      <c r="CF48" s="820"/>
      <c r="CG48" s="820"/>
      <c r="CH48" s="820"/>
      <c r="CI48"/>
    </row>
    <row r="49" spans="2:87" ht="107.25" customHeight="1">
      <c r="B49" s="166"/>
      <c r="C49" s="1448"/>
      <c r="D49" s="1442"/>
      <c r="E49" s="1442"/>
      <c r="F49" s="1442"/>
      <c r="G49" s="1442"/>
      <c r="H49" s="1442"/>
      <c r="I49" s="1442"/>
      <c r="J49" s="1442"/>
      <c r="K49" s="1442"/>
      <c r="L49" s="1442"/>
      <c r="M49" s="1442"/>
      <c r="N49" s="1442"/>
      <c r="O49" s="1443"/>
      <c r="P49" s="1433"/>
      <c r="Q49" s="1435"/>
      <c r="R49" s="1435"/>
      <c r="S49" s="1435"/>
      <c r="T49" s="1435"/>
      <c r="U49" s="1435"/>
      <c r="V49" s="1435"/>
      <c r="W49" s="1435"/>
      <c r="X49" s="1435"/>
      <c r="Y49" s="1435"/>
      <c r="Z49" s="1435"/>
      <c r="AA49" s="1435"/>
      <c r="AB49" s="1435"/>
      <c r="AC49" s="1435"/>
      <c r="AD49" s="1435"/>
      <c r="AE49" s="1435"/>
      <c r="AF49" s="1435"/>
      <c r="AG49" s="1435"/>
      <c r="AH49" s="1435"/>
      <c r="AI49" s="1434"/>
      <c r="AJ49" s="288"/>
      <c r="AK49" s="1395" t="s">
        <v>68</v>
      </c>
      <c r="AL49" s="1395"/>
      <c r="AM49" s="1395"/>
      <c r="AN49" s="1452"/>
      <c r="AO49" s="1453"/>
      <c r="AP49" s="1419" t="s">
        <v>717</v>
      </c>
      <c r="AQ49" s="1419"/>
      <c r="AR49" s="1419"/>
      <c r="AS49" s="1419"/>
      <c r="AT49" s="1419"/>
      <c r="AU49" s="1419"/>
      <c r="AV49" s="1419"/>
      <c r="AW49" s="1419"/>
      <c r="AX49" s="1419"/>
      <c r="AY49" s="1419"/>
      <c r="AZ49" s="1419"/>
      <c r="BA49" s="1419"/>
      <c r="BB49" s="1419"/>
      <c r="BC49" s="1419"/>
      <c r="BD49" s="1419"/>
      <c r="BE49" s="1419"/>
      <c r="BF49" s="1419"/>
      <c r="BG49" s="1419"/>
      <c r="BH49" s="1419"/>
      <c r="BI49" s="1420"/>
      <c r="BJ49" s="206"/>
      <c r="BK49" s="1499"/>
      <c r="BL49" s="1499"/>
      <c r="BM49" s="1499"/>
      <c r="BN49" s="1499"/>
      <c r="BO49" s="1499"/>
      <c r="BP49" s="1499"/>
      <c r="BQ49" s="1499"/>
      <c r="BR49" s="1499"/>
      <c r="BS49" s="1499"/>
      <c r="BT49" s="1499"/>
      <c r="BU49" s="1499"/>
      <c r="BV49" s="1656"/>
      <c r="BW49" s="1461"/>
      <c r="BX49" s="820"/>
      <c r="BY49" s="820"/>
      <c r="BZ49" s="820"/>
      <c r="CA49" s="820"/>
      <c r="CB49" s="820"/>
      <c r="CC49" s="820"/>
      <c r="CD49" s="820"/>
      <c r="CE49" s="820"/>
      <c r="CF49" s="820"/>
      <c r="CG49" s="820"/>
      <c r="CH49" s="820"/>
      <c r="CI49"/>
    </row>
    <row r="50" spans="2:87" ht="15" customHeight="1" thickBot="1">
      <c r="B50" s="166"/>
      <c r="C50" s="1448"/>
      <c r="D50" s="1444"/>
      <c r="E50" s="1444"/>
      <c r="F50" s="1444"/>
      <c r="G50" s="1444"/>
      <c r="H50" s="1444"/>
      <c r="I50" s="1444"/>
      <c r="J50" s="1444"/>
      <c r="K50" s="1444"/>
      <c r="L50" s="1444"/>
      <c r="M50" s="1444"/>
      <c r="N50" s="1444"/>
      <c r="O50" s="1445"/>
      <c r="P50" s="1413"/>
      <c r="Q50" s="1414"/>
      <c r="R50" s="1414"/>
      <c r="S50" s="1414"/>
      <c r="T50" s="1414"/>
      <c r="U50" s="1414"/>
      <c r="V50" s="1414"/>
      <c r="W50" s="1414"/>
      <c r="X50" s="1414"/>
      <c r="Y50" s="1414"/>
      <c r="Z50" s="1414"/>
      <c r="AA50" s="1414"/>
      <c r="AB50" s="1414"/>
      <c r="AC50" s="1414"/>
      <c r="AD50" s="1414"/>
      <c r="AE50" s="1414"/>
      <c r="AF50" s="1414"/>
      <c r="AG50" s="1414"/>
      <c r="AH50" s="1414"/>
      <c r="AI50" s="1414"/>
      <c r="AJ50" s="299"/>
      <c r="AK50" s="1473"/>
      <c r="AL50" s="1473"/>
      <c r="AM50" s="1473"/>
      <c r="AN50" s="1474"/>
      <c r="AO50" s="1474"/>
      <c r="AP50" s="1474"/>
      <c r="AQ50" s="1474"/>
      <c r="AR50" s="1474"/>
      <c r="AS50" s="1474"/>
      <c r="AT50" s="1474"/>
      <c r="AU50" s="1474"/>
      <c r="AV50" s="1474"/>
      <c r="AW50" s="1474"/>
      <c r="AX50" s="1474"/>
      <c r="AY50" s="1474"/>
      <c r="AZ50" s="1474"/>
      <c r="BA50" s="1474"/>
      <c r="BB50" s="1474"/>
      <c r="BC50" s="1474"/>
      <c r="BD50" s="1474"/>
      <c r="BE50" s="1474"/>
      <c r="BF50" s="1474"/>
      <c r="BG50" s="1474"/>
      <c r="BH50" s="1474"/>
      <c r="BI50" s="1474"/>
      <c r="BJ50" s="320"/>
      <c r="BK50" s="1621"/>
      <c r="BL50" s="1621"/>
      <c r="BM50" s="1621"/>
      <c r="BN50" s="1621"/>
      <c r="BO50" s="1621"/>
      <c r="BP50" s="1621"/>
      <c r="BQ50" s="1621"/>
      <c r="BR50" s="1621"/>
      <c r="BS50" s="1621"/>
      <c r="BT50" s="1621"/>
      <c r="BU50" s="1621"/>
      <c r="BV50" s="1657"/>
      <c r="BW50" s="1461"/>
      <c r="BX50" s="820"/>
      <c r="BY50" s="820"/>
      <c r="BZ50" s="820"/>
      <c r="CA50" s="820"/>
      <c r="CB50" s="820"/>
      <c r="CC50" s="820"/>
      <c r="CD50" s="820"/>
      <c r="CE50" s="820"/>
      <c r="CF50" s="820"/>
      <c r="CG50" s="820"/>
      <c r="CH50" s="820"/>
      <c r="CI50"/>
    </row>
    <row r="51" spans="2:87" ht="45.75" customHeight="1">
      <c r="B51" s="198"/>
      <c r="C51" s="1345" t="s">
        <v>496</v>
      </c>
      <c r="D51" s="1345"/>
      <c r="E51" s="1345"/>
      <c r="F51" s="1345"/>
      <c r="G51" s="1345"/>
      <c r="H51" s="1345"/>
      <c r="I51" s="1345"/>
      <c r="J51" s="1345"/>
      <c r="K51" s="1345"/>
      <c r="L51" s="1345"/>
      <c r="M51" s="1345"/>
      <c r="N51" s="1345"/>
      <c r="O51" s="1346"/>
      <c r="P51" s="1347" t="s">
        <v>497</v>
      </c>
      <c r="Q51" s="1347"/>
      <c r="R51" s="1347"/>
      <c r="S51" s="1347"/>
      <c r="T51" s="1347"/>
      <c r="U51" s="1347"/>
      <c r="V51" s="1347"/>
      <c r="W51" s="1347"/>
      <c r="X51" s="1347"/>
      <c r="Y51" s="1347"/>
      <c r="Z51" s="1347"/>
      <c r="AA51" s="1347"/>
      <c r="AB51" s="1347"/>
      <c r="AC51" s="1347"/>
      <c r="AD51" s="1347"/>
      <c r="AE51" s="1347"/>
      <c r="AF51" s="1347"/>
      <c r="AG51" s="1347"/>
      <c r="AH51" s="1347"/>
      <c r="AI51" s="1348"/>
      <c r="AJ51" s="1349" t="s">
        <v>690</v>
      </c>
      <c r="AK51" s="1350"/>
      <c r="AL51" s="1350"/>
      <c r="AM51" s="1350"/>
      <c r="AN51" s="1350"/>
      <c r="AO51" s="1350"/>
      <c r="AP51" s="1350"/>
      <c r="AQ51" s="1350"/>
      <c r="AR51" s="1350"/>
      <c r="AS51" s="1350"/>
      <c r="AT51" s="1350"/>
      <c r="AU51" s="1350"/>
      <c r="AV51" s="1350"/>
      <c r="AW51" s="1350"/>
      <c r="AX51" s="1350"/>
      <c r="AY51" s="1350"/>
      <c r="AZ51" s="1350"/>
      <c r="BA51" s="1350"/>
      <c r="BB51" s="1350"/>
      <c r="BC51" s="1350"/>
      <c r="BD51" s="1350"/>
      <c r="BE51" s="1350"/>
      <c r="BF51" s="1350"/>
      <c r="BG51" s="1350"/>
      <c r="BH51" s="1350"/>
      <c r="BI51" s="1350"/>
      <c r="BJ51" s="1351"/>
      <c r="BK51" s="1377" t="s">
        <v>692</v>
      </c>
      <c r="BL51" s="1378"/>
      <c r="BM51" s="1379"/>
      <c r="BN51" s="1380" t="s">
        <v>693</v>
      </c>
      <c r="BO51" s="1381"/>
      <c r="BP51" s="1381"/>
      <c r="BQ51" s="1381"/>
      <c r="BR51" s="1381"/>
      <c r="BS51" s="1381"/>
      <c r="BT51" s="1381"/>
      <c r="BU51" s="1381"/>
      <c r="BV51" s="1382"/>
      <c r="BW51" s="1475" t="s">
        <v>694</v>
      </c>
      <c r="BX51" s="1475"/>
      <c r="BY51" s="1476"/>
      <c r="BZ51" s="1477" t="s">
        <v>695</v>
      </c>
      <c r="CA51" s="1478"/>
      <c r="CB51" s="1478"/>
      <c r="CC51" s="1478"/>
      <c r="CD51" s="1478"/>
      <c r="CE51" s="1478"/>
      <c r="CF51" s="1478"/>
      <c r="CG51" s="1478"/>
      <c r="CH51" s="1479"/>
    </row>
    <row r="52" spans="2:87" ht="63" customHeight="1">
      <c r="B52" s="166"/>
      <c r="C52" s="1438" t="s">
        <v>562</v>
      </c>
      <c r="D52" s="1462" t="s">
        <v>616</v>
      </c>
      <c r="E52" s="1463"/>
      <c r="F52" s="1463"/>
      <c r="G52" s="1463"/>
      <c r="H52" s="1463"/>
      <c r="I52" s="1463"/>
      <c r="J52" s="1463"/>
      <c r="K52" s="1463"/>
      <c r="L52" s="1463"/>
      <c r="M52" s="1463"/>
      <c r="N52" s="1463"/>
      <c r="O52" s="1464"/>
      <c r="P52" s="1472" t="s">
        <v>613</v>
      </c>
      <c r="Q52" s="1472"/>
      <c r="R52" s="1472"/>
      <c r="S52" s="1472"/>
      <c r="T52" s="1472"/>
      <c r="U52" s="1472"/>
      <c r="V52" s="1472"/>
      <c r="W52" s="1472"/>
      <c r="X52" s="1472"/>
      <c r="Y52" s="1472"/>
      <c r="Z52" s="1472"/>
      <c r="AA52" s="1472"/>
      <c r="AB52" s="1472"/>
      <c r="AC52" s="1472"/>
      <c r="AD52" s="1472"/>
      <c r="AE52" s="1472"/>
      <c r="AF52" s="1472"/>
      <c r="AG52" s="1472"/>
      <c r="AH52" s="1472"/>
      <c r="AI52" s="1388"/>
      <c r="AJ52" s="316"/>
      <c r="AK52" s="1436" t="s">
        <v>615</v>
      </c>
      <c r="AL52" s="1437"/>
      <c r="AM52" s="1437"/>
      <c r="AN52" s="1437"/>
      <c r="AO52" s="1437"/>
      <c r="AP52" s="1437"/>
      <c r="AQ52" s="1437"/>
      <c r="AR52" s="1437"/>
      <c r="AS52" s="1437"/>
      <c r="AT52" s="1437"/>
      <c r="AU52" s="1437"/>
      <c r="AV52" s="1437"/>
      <c r="AW52" s="1437"/>
      <c r="AX52" s="1437"/>
      <c r="AY52" s="1437"/>
      <c r="AZ52" s="1437"/>
      <c r="BA52" s="1437"/>
      <c r="BB52" s="1437"/>
      <c r="BC52" s="1437"/>
      <c r="BD52" s="1437"/>
      <c r="BE52" s="1437"/>
      <c r="BF52" s="1437"/>
      <c r="BG52" s="1437"/>
      <c r="BH52" s="1437"/>
      <c r="BI52" s="1437"/>
      <c r="BJ52" s="1437"/>
      <c r="BK52" s="1499"/>
      <c r="BL52" s="1499"/>
      <c r="BM52" s="1499"/>
      <c r="BN52" s="1499"/>
      <c r="BO52" s="1499"/>
      <c r="BP52" s="1499"/>
      <c r="BQ52" s="1499"/>
      <c r="BR52" s="1499"/>
      <c r="BS52" s="1499"/>
      <c r="BT52" s="1499"/>
      <c r="BU52" s="1499"/>
      <c r="BV52" s="1656"/>
      <c r="BW52" s="1461"/>
      <c r="BX52" s="820"/>
      <c r="BY52" s="820"/>
      <c r="BZ52" s="820"/>
      <c r="CA52" s="820"/>
      <c r="CB52" s="820"/>
      <c r="CC52" s="820"/>
      <c r="CD52" s="820"/>
      <c r="CE52" s="820"/>
      <c r="CF52" s="820"/>
      <c r="CG52" s="820"/>
      <c r="CH52" s="820"/>
    </row>
    <row r="53" spans="2:87" ht="51" customHeight="1">
      <c r="B53" s="166"/>
      <c r="C53" s="1439"/>
      <c r="D53" s="1465"/>
      <c r="E53" s="1466"/>
      <c r="F53" s="1466"/>
      <c r="G53" s="1466"/>
      <c r="H53" s="1466"/>
      <c r="I53" s="1466"/>
      <c r="J53" s="1466"/>
      <c r="K53" s="1466"/>
      <c r="L53" s="1466"/>
      <c r="M53" s="1466"/>
      <c r="N53" s="1466"/>
      <c r="O53" s="1467"/>
      <c r="P53" s="1392" t="s">
        <v>614</v>
      </c>
      <c r="Q53" s="1393"/>
      <c r="R53" s="1393"/>
      <c r="S53" s="1393"/>
      <c r="T53" s="1393"/>
      <c r="U53" s="1393"/>
      <c r="V53" s="1393"/>
      <c r="W53" s="1393"/>
      <c r="X53" s="1393"/>
      <c r="Y53" s="1393"/>
      <c r="Z53" s="1393"/>
      <c r="AA53" s="1393"/>
      <c r="AB53" s="1393"/>
      <c r="AC53" s="1393"/>
      <c r="AD53" s="1393"/>
      <c r="AE53" s="1393"/>
      <c r="AF53" s="1393"/>
      <c r="AG53" s="1393"/>
      <c r="AH53" s="1393"/>
      <c r="AI53" s="1393"/>
      <c r="AJ53" s="1460"/>
      <c r="AK53" s="543"/>
      <c r="AL53" s="543"/>
      <c r="AM53" s="543"/>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c r="BJ53" s="544"/>
      <c r="BK53" s="1499"/>
      <c r="BL53" s="1499"/>
      <c r="BM53" s="1499"/>
      <c r="BN53" s="1499"/>
      <c r="BO53" s="1499"/>
      <c r="BP53" s="1499"/>
      <c r="BQ53" s="1499"/>
      <c r="BR53" s="1499"/>
      <c r="BS53" s="1499"/>
      <c r="BT53" s="1499"/>
      <c r="BU53" s="1499"/>
      <c r="BV53" s="1656"/>
      <c r="BW53" s="1461"/>
      <c r="BX53" s="820"/>
      <c r="BY53" s="820"/>
      <c r="BZ53" s="820"/>
      <c r="CA53" s="820"/>
      <c r="CB53" s="820"/>
      <c r="CC53" s="820"/>
      <c r="CD53" s="820"/>
      <c r="CE53" s="820"/>
      <c r="CF53" s="820"/>
      <c r="CG53" s="820"/>
      <c r="CH53" s="820"/>
    </row>
    <row r="54" spans="2:87" ht="12" customHeight="1">
      <c r="B54" s="166"/>
      <c r="C54" s="1448" t="s">
        <v>742</v>
      </c>
      <c r="D54" s="1468"/>
      <c r="E54" s="1466"/>
      <c r="F54" s="1466"/>
      <c r="G54" s="1466"/>
      <c r="H54" s="1466"/>
      <c r="I54" s="1466"/>
      <c r="J54" s="1466"/>
      <c r="K54" s="1466"/>
      <c r="L54" s="1466"/>
      <c r="M54" s="1466"/>
      <c r="N54" s="1466"/>
      <c r="O54" s="1467"/>
      <c r="P54" s="1431" t="s">
        <v>700</v>
      </c>
      <c r="Q54" s="1432"/>
      <c r="R54" s="1432"/>
      <c r="S54" s="1432"/>
      <c r="T54" s="1432"/>
      <c r="U54" s="1432"/>
      <c r="V54" s="1432"/>
      <c r="W54" s="1432"/>
      <c r="X54" s="1432"/>
      <c r="Y54" s="1432"/>
      <c r="Z54" s="1432"/>
      <c r="AA54" s="1432"/>
      <c r="AB54" s="1432"/>
      <c r="AC54" s="1432"/>
      <c r="AD54" s="1432"/>
      <c r="AE54" s="1432"/>
      <c r="AF54" s="1432"/>
      <c r="AG54" s="1432"/>
      <c r="AH54" s="1432"/>
      <c r="AI54" s="1432"/>
      <c r="AJ54" s="319"/>
      <c r="AK54" s="202"/>
      <c r="AL54" s="306"/>
      <c r="AM54" s="212"/>
      <c r="AN54" s="209"/>
      <c r="AO54" s="209"/>
      <c r="AP54" s="209"/>
      <c r="AQ54" s="207"/>
      <c r="AR54" s="209"/>
      <c r="AS54" s="209"/>
      <c r="AT54" s="209"/>
      <c r="AU54" s="209"/>
      <c r="AV54" s="207"/>
      <c r="AW54" s="207"/>
      <c r="AX54" s="207"/>
      <c r="AY54" s="207"/>
      <c r="AZ54" s="207"/>
      <c r="BA54" s="207"/>
      <c r="BB54" s="207"/>
      <c r="BC54" s="207"/>
      <c r="BD54" s="207"/>
      <c r="BE54" s="210"/>
      <c r="BF54" s="210"/>
      <c r="BG54" s="210"/>
      <c r="BH54" s="210"/>
      <c r="BI54" s="210"/>
      <c r="BJ54" s="206"/>
      <c r="BK54" s="1499"/>
      <c r="BL54" s="1499"/>
      <c r="BM54" s="1499"/>
      <c r="BN54" s="1499"/>
      <c r="BO54" s="1499"/>
      <c r="BP54" s="1499"/>
      <c r="BQ54" s="1499"/>
      <c r="BR54" s="1499"/>
      <c r="BS54" s="1499"/>
      <c r="BT54" s="1499"/>
      <c r="BU54" s="1499"/>
      <c r="BV54" s="1656"/>
      <c r="BW54" s="1461"/>
      <c r="BX54" s="820"/>
      <c r="BY54" s="820"/>
      <c r="BZ54" s="1553"/>
      <c r="CA54" s="540"/>
      <c r="CB54" s="540"/>
      <c r="CC54" s="540"/>
      <c r="CD54" s="540"/>
      <c r="CE54" s="540"/>
      <c r="CF54" s="540"/>
      <c r="CG54" s="540"/>
      <c r="CH54" s="541"/>
      <c r="CI54"/>
    </row>
    <row r="55" spans="2:87" ht="48.75" customHeight="1">
      <c r="B55" s="166"/>
      <c r="C55" s="1448"/>
      <c r="D55" s="1468"/>
      <c r="E55" s="1466"/>
      <c r="F55" s="1466"/>
      <c r="G55" s="1466"/>
      <c r="H55" s="1466"/>
      <c r="I55" s="1466"/>
      <c r="J55" s="1466"/>
      <c r="K55" s="1466"/>
      <c r="L55" s="1466"/>
      <c r="M55" s="1466"/>
      <c r="N55" s="1466"/>
      <c r="O55" s="1467"/>
      <c r="P55" s="1433"/>
      <c r="Q55" s="1435"/>
      <c r="R55" s="1435"/>
      <c r="S55" s="1435"/>
      <c r="T55" s="1435"/>
      <c r="U55" s="1435"/>
      <c r="V55" s="1435"/>
      <c r="W55" s="1435"/>
      <c r="X55" s="1435"/>
      <c r="Y55" s="1435"/>
      <c r="Z55" s="1435"/>
      <c r="AA55" s="1435"/>
      <c r="AB55" s="1435"/>
      <c r="AC55" s="1435"/>
      <c r="AD55" s="1435"/>
      <c r="AE55" s="1435"/>
      <c r="AF55" s="1435"/>
      <c r="AG55" s="1435"/>
      <c r="AH55" s="1435"/>
      <c r="AI55" s="1434"/>
      <c r="AJ55" s="288"/>
      <c r="AK55" s="1359" t="s">
        <v>498</v>
      </c>
      <c r="AL55" s="1359"/>
      <c r="AM55" s="1359"/>
      <c r="AN55" s="1449" t="s">
        <v>653</v>
      </c>
      <c r="AO55" s="1450"/>
      <c r="AP55" s="1450"/>
      <c r="AQ55" s="1450"/>
      <c r="AR55" s="1450"/>
      <c r="AS55" s="1450"/>
      <c r="AT55" s="1450"/>
      <c r="AU55" s="1450"/>
      <c r="AV55" s="1450"/>
      <c r="AW55" s="1450"/>
      <c r="AX55" s="1450"/>
      <c r="AY55" s="1450"/>
      <c r="AZ55" s="1450"/>
      <c r="BA55" s="1450"/>
      <c r="BB55" s="1450"/>
      <c r="BC55" s="1450"/>
      <c r="BD55" s="1450"/>
      <c r="BE55" s="1450"/>
      <c r="BF55" s="1450"/>
      <c r="BG55" s="1450"/>
      <c r="BH55" s="1450"/>
      <c r="BI55" s="1451"/>
      <c r="BJ55" s="206"/>
      <c r="BK55" s="1499"/>
      <c r="BL55" s="1499"/>
      <c r="BM55" s="1499"/>
      <c r="BN55" s="1499"/>
      <c r="BO55" s="1499"/>
      <c r="BP55" s="1499"/>
      <c r="BQ55" s="1499"/>
      <c r="BR55" s="1499"/>
      <c r="BS55" s="1499"/>
      <c r="BT55" s="1499"/>
      <c r="BU55" s="1499"/>
      <c r="BV55" s="1656"/>
      <c r="BW55" s="1461"/>
      <c r="BX55" s="820"/>
      <c r="BY55" s="820"/>
      <c r="BZ55" s="545"/>
      <c r="CA55" s="1571"/>
      <c r="CB55" s="1571"/>
      <c r="CC55" s="1571"/>
      <c r="CD55" s="1571"/>
      <c r="CE55" s="1571"/>
      <c r="CF55" s="1571"/>
      <c r="CG55" s="1571"/>
      <c r="CH55" s="822"/>
      <c r="CI55"/>
    </row>
    <row r="56" spans="2:87" ht="126" customHeight="1">
      <c r="B56" s="166"/>
      <c r="C56" s="1448"/>
      <c r="D56" s="1468"/>
      <c r="E56" s="1466"/>
      <c r="F56" s="1466"/>
      <c r="G56" s="1466"/>
      <c r="H56" s="1466"/>
      <c r="I56" s="1466"/>
      <c r="J56" s="1466"/>
      <c r="K56" s="1466"/>
      <c r="L56" s="1466"/>
      <c r="M56" s="1466"/>
      <c r="N56" s="1466"/>
      <c r="O56" s="1467"/>
      <c r="P56" s="1433"/>
      <c r="Q56" s="1435"/>
      <c r="R56" s="1435"/>
      <c r="S56" s="1435"/>
      <c r="T56" s="1435"/>
      <c r="U56" s="1435"/>
      <c r="V56" s="1435"/>
      <c r="W56" s="1435"/>
      <c r="X56" s="1435"/>
      <c r="Y56" s="1435"/>
      <c r="Z56" s="1435"/>
      <c r="AA56" s="1435"/>
      <c r="AB56" s="1435"/>
      <c r="AC56" s="1435"/>
      <c r="AD56" s="1435"/>
      <c r="AE56" s="1435"/>
      <c r="AF56" s="1435"/>
      <c r="AG56" s="1435"/>
      <c r="AH56" s="1435"/>
      <c r="AI56" s="1434"/>
      <c r="AJ56" s="288"/>
      <c r="AK56" s="1395" t="s">
        <v>68</v>
      </c>
      <c r="AL56" s="1395"/>
      <c r="AM56" s="1395"/>
      <c r="AN56" s="1407" t="s">
        <v>606</v>
      </c>
      <c r="AO56" s="1408"/>
      <c r="AP56" s="1497"/>
      <c r="AQ56" s="1497"/>
      <c r="AR56" s="1497"/>
      <c r="AS56" s="1497"/>
      <c r="AT56" s="1497"/>
      <c r="AU56" s="1497"/>
      <c r="AV56" s="1497"/>
      <c r="AW56" s="1497"/>
      <c r="AX56" s="1497"/>
      <c r="AY56" s="1497"/>
      <c r="AZ56" s="1497"/>
      <c r="BA56" s="1497"/>
      <c r="BB56" s="1497"/>
      <c r="BC56" s="1497"/>
      <c r="BD56" s="1497"/>
      <c r="BE56" s="1497"/>
      <c r="BF56" s="1497"/>
      <c r="BG56" s="1497"/>
      <c r="BH56" s="1497"/>
      <c r="BI56" s="1498"/>
      <c r="BJ56" s="206"/>
      <c r="BK56" s="1499"/>
      <c r="BL56" s="1499"/>
      <c r="BM56" s="1499"/>
      <c r="BN56" s="1499"/>
      <c r="BO56" s="1499"/>
      <c r="BP56" s="1499"/>
      <c r="BQ56" s="1499"/>
      <c r="BR56" s="1499"/>
      <c r="BS56" s="1499"/>
      <c r="BT56" s="1499"/>
      <c r="BU56" s="1499"/>
      <c r="BV56" s="1656"/>
      <c r="BW56" s="1461"/>
      <c r="BX56" s="820"/>
      <c r="BY56" s="820"/>
      <c r="BZ56" s="545"/>
      <c r="CA56" s="1571"/>
      <c r="CB56" s="1571"/>
      <c r="CC56" s="1571"/>
      <c r="CD56" s="1571"/>
      <c r="CE56" s="1571"/>
      <c r="CF56" s="1571"/>
      <c r="CG56" s="1571"/>
      <c r="CH56" s="822"/>
      <c r="CI56"/>
    </row>
    <row r="57" spans="2:87" ht="126" customHeight="1">
      <c r="B57" s="166"/>
      <c r="C57" s="1448"/>
      <c r="D57" s="1468"/>
      <c r="E57" s="1466"/>
      <c r="F57" s="1466"/>
      <c r="G57" s="1466"/>
      <c r="H57" s="1466"/>
      <c r="I57" s="1466"/>
      <c r="J57" s="1466"/>
      <c r="K57" s="1466"/>
      <c r="L57" s="1466"/>
      <c r="M57" s="1466"/>
      <c r="N57" s="1466"/>
      <c r="O57" s="1467"/>
      <c r="P57" s="1433"/>
      <c r="Q57" s="1435"/>
      <c r="R57" s="1435"/>
      <c r="S57" s="1435"/>
      <c r="T57" s="1435"/>
      <c r="U57" s="1435"/>
      <c r="V57" s="1435"/>
      <c r="W57" s="1435"/>
      <c r="X57" s="1435"/>
      <c r="Y57" s="1435"/>
      <c r="Z57" s="1435"/>
      <c r="AA57" s="1435"/>
      <c r="AB57" s="1435"/>
      <c r="AC57" s="1435"/>
      <c r="AD57" s="1435"/>
      <c r="AE57" s="1435"/>
      <c r="AF57" s="1435"/>
      <c r="AG57" s="1435"/>
      <c r="AH57" s="1435"/>
      <c r="AI57" s="1434"/>
      <c r="AJ57" s="288"/>
      <c r="AK57" s="1395" t="s">
        <v>68</v>
      </c>
      <c r="AL57" s="1395"/>
      <c r="AM57" s="1395"/>
      <c r="AN57" s="1407" t="s">
        <v>606</v>
      </c>
      <c r="AO57" s="1408"/>
      <c r="AP57" s="1497"/>
      <c r="AQ57" s="1497"/>
      <c r="AR57" s="1497"/>
      <c r="AS57" s="1497"/>
      <c r="AT57" s="1497"/>
      <c r="AU57" s="1497"/>
      <c r="AV57" s="1497"/>
      <c r="AW57" s="1497"/>
      <c r="AX57" s="1497"/>
      <c r="AY57" s="1497"/>
      <c r="AZ57" s="1497"/>
      <c r="BA57" s="1497"/>
      <c r="BB57" s="1497"/>
      <c r="BC57" s="1497"/>
      <c r="BD57" s="1497"/>
      <c r="BE57" s="1497"/>
      <c r="BF57" s="1497"/>
      <c r="BG57" s="1497"/>
      <c r="BH57" s="1497"/>
      <c r="BI57" s="1498"/>
      <c r="BJ57" s="206"/>
      <c r="BK57" s="1499"/>
      <c r="BL57" s="1499"/>
      <c r="BM57" s="1499"/>
      <c r="BN57" s="1499"/>
      <c r="BO57" s="1499"/>
      <c r="BP57" s="1499"/>
      <c r="BQ57" s="1499"/>
      <c r="BR57" s="1499"/>
      <c r="BS57" s="1499"/>
      <c r="BT57" s="1499"/>
      <c r="BU57" s="1499"/>
      <c r="BV57" s="1656"/>
      <c r="BW57" s="1461"/>
      <c r="BX57" s="820"/>
      <c r="BY57" s="820"/>
      <c r="BZ57" s="545"/>
      <c r="CA57" s="1571"/>
      <c r="CB57" s="1571"/>
      <c r="CC57" s="1571"/>
      <c r="CD57" s="1571"/>
      <c r="CE57" s="1571"/>
      <c r="CF57" s="1571"/>
      <c r="CG57" s="1571"/>
      <c r="CH57" s="822"/>
      <c r="CI57"/>
    </row>
    <row r="58" spans="2:87" ht="16.5" customHeight="1">
      <c r="B58" s="166"/>
      <c r="C58" s="1448"/>
      <c r="D58" s="1469"/>
      <c r="E58" s="1470"/>
      <c r="F58" s="1470"/>
      <c r="G58" s="1470"/>
      <c r="H58" s="1470"/>
      <c r="I58" s="1470"/>
      <c r="J58" s="1470"/>
      <c r="K58" s="1470"/>
      <c r="L58" s="1470"/>
      <c r="M58" s="1470"/>
      <c r="N58" s="1470"/>
      <c r="O58" s="1471"/>
      <c r="P58" s="1413"/>
      <c r="Q58" s="1414"/>
      <c r="R58" s="1414"/>
      <c r="S58" s="1414"/>
      <c r="T58" s="1414"/>
      <c r="U58" s="1414"/>
      <c r="V58" s="1414"/>
      <c r="W58" s="1414"/>
      <c r="X58" s="1414"/>
      <c r="Y58" s="1414"/>
      <c r="Z58" s="1414"/>
      <c r="AA58" s="1414"/>
      <c r="AB58" s="1414"/>
      <c r="AC58" s="1414"/>
      <c r="AD58" s="1414"/>
      <c r="AE58" s="1414"/>
      <c r="AF58" s="1414"/>
      <c r="AG58" s="1414"/>
      <c r="AH58" s="1414"/>
      <c r="AI58" s="1414"/>
      <c r="AJ58" s="290"/>
      <c r="AK58" s="302"/>
      <c r="AL58" s="302"/>
      <c r="AM58" s="302"/>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213"/>
      <c r="BK58" s="1499"/>
      <c r="BL58" s="1499"/>
      <c r="BM58" s="1499"/>
      <c r="BN58" s="1499"/>
      <c r="BO58" s="1499"/>
      <c r="BP58" s="1499"/>
      <c r="BQ58" s="1499"/>
      <c r="BR58" s="1499"/>
      <c r="BS58" s="1499"/>
      <c r="BT58" s="1499"/>
      <c r="BU58" s="1499"/>
      <c r="BV58" s="1656"/>
      <c r="BW58" s="1461"/>
      <c r="BX58" s="820"/>
      <c r="BY58" s="820"/>
      <c r="BZ58" s="542"/>
      <c r="CA58" s="543"/>
      <c r="CB58" s="543"/>
      <c r="CC58" s="543"/>
      <c r="CD58" s="543"/>
      <c r="CE58" s="543"/>
      <c r="CF58" s="543"/>
      <c r="CG58" s="543"/>
      <c r="CH58" s="544"/>
      <c r="CI58"/>
    </row>
    <row r="59" spans="2:87" ht="20.25" customHeight="1">
      <c r="B59" s="166"/>
      <c r="C59" s="258"/>
      <c r="D59" s="1491" t="s">
        <v>674</v>
      </c>
      <c r="E59" s="1492"/>
      <c r="F59" s="1492"/>
      <c r="G59" s="1492"/>
      <c r="H59" s="1492"/>
      <c r="I59" s="1492"/>
      <c r="J59" s="1492"/>
      <c r="K59" s="1492"/>
      <c r="L59" s="1492"/>
      <c r="M59" s="1492"/>
      <c r="N59" s="1492"/>
      <c r="O59" s="1493"/>
      <c r="P59" s="1494" t="s">
        <v>474</v>
      </c>
      <c r="Q59" s="1494"/>
      <c r="R59" s="1494"/>
      <c r="S59" s="1494"/>
      <c r="T59" s="1494"/>
      <c r="U59" s="1494"/>
      <c r="V59" s="1494"/>
      <c r="W59" s="1494"/>
      <c r="X59" s="1494"/>
      <c r="Y59" s="1494"/>
      <c r="Z59" s="1494"/>
      <c r="AA59" s="1494"/>
      <c r="AB59" s="1494"/>
      <c r="AC59" s="1494"/>
      <c r="AD59" s="1494"/>
      <c r="AE59" s="1494"/>
      <c r="AF59" s="1494"/>
      <c r="AG59" s="1494"/>
      <c r="AH59" s="1494"/>
      <c r="AI59" s="1495"/>
      <c r="AJ59" s="321"/>
      <c r="AK59" s="1488" t="s">
        <v>525</v>
      </c>
      <c r="AL59" s="1489"/>
      <c r="AM59" s="1489"/>
      <c r="AN59" s="1489"/>
      <c r="AO59" s="1489"/>
      <c r="AP59" s="1489"/>
      <c r="AQ59" s="1489"/>
      <c r="AR59" s="1489"/>
      <c r="AS59" s="1489"/>
      <c r="AT59" s="1489"/>
      <c r="AU59" s="1489"/>
      <c r="AV59" s="1489"/>
      <c r="AW59" s="1489"/>
      <c r="AX59" s="1489"/>
      <c r="AY59" s="1489"/>
      <c r="AZ59" s="1489"/>
      <c r="BA59" s="1489"/>
      <c r="BB59" s="1489"/>
      <c r="BC59" s="1489"/>
      <c r="BD59" s="1489"/>
      <c r="BE59" s="1489"/>
      <c r="BF59" s="1489"/>
      <c r="BG59" s="1489"/>
      <c r="BH59" s="1489"/>
      <c r="BI59" s="1489"/>
      <c r="BJ59" s="1489"/>
      <c r="BK59" s="1496"/>
      <c r="BL59" s="1496"/>
      <c r="BM59" s="1496"/>
      <c r="BN59" s="1496"/>
      <c r="BO59" s="1496"/>
      <c r="BP59" s="1496"/>
      <c r="BQ59" s="1496"/>
      <c r="BR59" s="1496"/>
      <c r="BS59" s="1496"/>
      <c r="BT59" s="1496"/>
      <c r="BU59" s="1496"/>
      <c r="BV59" s="1671"/>
      <c r="BW59" s="1689"/>
      <c r="BX59" s="1496"/>
      <c r="BY59" s="1496"/>
      <c r="BZ59" s="1690"/>
      <c r="CA59" s="1690"/>
      <c r="CB59" s="1690"/>
      <c r="CC59" s="1690"/>
      <c r="CD59" s="1690"/>
      <c r="CE59" s="1690"/>
      <c r="CF59" s="1690"/>
      <c r="CG59" s="1690"/>
      <c r="CH59" s="1689"/>
    </row>
    <row r="60" spans="2:87" ht="13.5" customHeight="1">
      <c r="B60" s="166"/>
      <c r="C60" s="1430" t="s">
        <v>565</v>
      </c>
      <c r="D60" s="1480" t="s">
        <v>476</v>
      </c>
      <c r="E60" s="1463"/>
      <c r="F60" s="1463"/>
      <c r="G60" s="1463"/>
      <c r="H60" s="1463"/>
      <c r="I60" s="1463"/>
      <c r="J60" s="1463"/>
      <c r="K60" s="1463"/>
      <c r="L60" s="1463"/>
      <c r="M60" s="1463"/>
      <c r="N60" s="1463"/>
      <c r="O60" s="1464"/>
      <c r="P60" s="1481" t="s">
        <v>720</v>
      </c>
      <c r="Q60" s="1482"/>
      <c r="R60" s="1482"/>
      <c r="S60" s="1482"/>
      <c r="T60" s="1482"/>
      <c r="U60" s="1482"/>
      <c r="V60" s="1482"/>
      <c r="W60" s="1482"/>
      <c r="X60" s="1482"/>
      <c r="Y60" s="1482"/>
      <c r="Z60" s="1482"/>
      <c r="AA60" s="1482"/>
      <c r="AB60" s="1482"/>
      <c r="AC60" s="1482"/>
      <c r="AD60" s="1482"/>
      <c r="AE60" s="1482"/>
      <c r="AF60" s="1482"/>
      <c r="AG60" s="1482"/>
      <c r="AH60" s="1482"/>
      <c r="AI60" s="1482"/>
      <c r="AJ60" s="319"/>
      <c r="AK60" s="1488"/>
      <c r="AL60" s="1489"/>
      <c r="AM60" s="1489"/>
      <c r="AN60" s="1489"/>
      <c r="AO60" s="1489"/>
      <c r="AP60" s="1489"/>
      <c r="AQ60" s="1489"/>
      <c r="AR60" s="1489"/>
      <c r="AS60" s="1489"/>
      <c r="AT60" s="1489"/>
      <c r="AU60" s="1489"/>
      <c r="AV60" s="1489"/>
      <c r="AW60" s="1489"/>
      <c r="AX60" s="1489"/>
      <c r="AY60" s="1489"/>
      <c r="AZ60" s="1489"/>
      <c r="BA60" s="1489"/>
      <c r="BB60" s="1489"/>
      <c r="BC60" s="1489"/>
      <c r="BD60" s="1489"/>
      <c r="BE60" s="1489"/>
      <c r="BF60" s="1489"/>
      <c r="BG60" s="1489"/>
      <c r="BH60" s="1489"/>
      <c r="BI60" s="1490"/>
      <c r="BJ60" s="1490"/>
      <c r="BK60" s="1499"/>
      <c r="BL60" s="1499"/>
      <c r="BM60" s="1499"/>
      <c r="BN60" s="1499"/>
      <c r="BO60" s="1499"/>
      <c r="BP60" s="1499"/>
      <c r="BQ60" s="1499"/>
      <c r="BR60" s="1499"/>
      <c r="BS60" s="1499"/>
      <c r="BT60" s="1499"/>
      <c r="BU60" s="1499"/>
      <c r="BV60" s="1656"/>
      <c r="BW60" s="1461"/>
      <c r="BX60" s="820"/>
      <c r="BY60" s="820"/>
      <c r="BZ60" s="1553"/>
      <c r="CA60" s="540"/>
      <c r="CB60" s="540"/>
      <c r="CC60" s="540"/>
      <c r="CD60" s="540"/>
      <c r="CE60" s="540"/>
      <c r="CF60" s="540"/>
      <c r="CG60" s="540"/>
      <c r="CH60" s="541"/>
    </row>
    <row r="61" spans="2:87" ht="23.25" customHeight="1">
      <c r="B61" s="166"/>
      <c r="C61" s="1430"/>
      <c r="D61" s="1468"/>
      <c r="E61" s="1466"/>
      <c r="F61" s="1466"/>
      <c r="G61" s="1466"/>
      <c r="H61" s="1466"/>
      <c r="I61" s="1466"/>
      <c r="J61" s="1466"/>
      <c r="K61" s="1466"/>
      <c r="L61" s="1466"/>
      <c r="M61" s="1466"/>
      <c r="N61" s="1466"/>
      <c r="O61" s="1467"/>
      <c r="P61" s="1483"/>
      <c r="Q61" s="1484"/>
      <c r="R61" s="1484"/>
      <c r="S61" s="1484"/>
      <c r="T61" s="1484"/>
      <c r="U61" s="1484"/>
      <c r="V61" s="1484"/>
      <c r="W61" s="1484"/>
      <c r="X61" s="1484"/>
      <c r="Y61" s="1484"/>
      <c r="Z61" s="1484"/>
      <c r="AA61" s="1484"/>
      <c r="AB61" s="1484"/>
      <c r="AC61" s="1484"/>
      <c r="AD61" s="1484"/>
      <c r="AE61" s="1484"/>
      <c r="AF61" s="1484"/>
      <c r="AG61" s="1484"/>
      <c r="AH61" s="1484"/>
      <c r="AI61" s="1485"/>
      <c r="AJ61" s="288"/>
      <c r="AK61" s="1508"/>
      <c r="AL61" s="1475"/>
      <c r="AM61" s="1475"/>
      <c r="AN61" s="1475"/>
      <c r="AO61" s="1475"/>
      <c r="AP61" s="1476"/>
      <c r="AQ61" s="1509" t="s">
        <v>260</v>
      </c>
      <c r="AR61" s="1510"/>
      <c r="AS61" s="1510"/>
      <c r="AT61" s="1510"/>
      <c r="AU61" s="1510"/>
      <c r="AV61" s="1511"/>
      <c r="AW61" s="1509" t="s">
        <v>508</v>
      </c>
      <c r="AX61" s="1510"/>
      <c r="AY61" s="1510"/>
      <c r="AZ61" s="1510"/>
      <c r="BA61" s="1510"/>
      <c r="BB61" s="1511"/>
      <c r="BC61" s="1509" t="s">
        <v>509</v>
      </c>
      <c r="BD61" s="1510"/>
      <c r="BE61" s="1510"/>
      <c r="BF61" s="1510"/>
      <c r="BG61" s="1510"/>
      <c r="BH61" s="1511"/>
      <c r="BI61" s="205"/>
      <c r="BJ61" s="206"/>
      <c r="BK61" s="1499"/>
      <c r="BL61" s="1499"/>
      <c r="BM61" s="1499"/>
      <c r="BN61" s="1499"/>
      <c r="BO61" s="1499"/>
      <c r="BP61" s="1499"/>
      <c r="BQ61" s="1499"/>
      <c r="BR61" s="1499"/>
      <c r="BS61" s="1499"/>
      <c r="BT61" s="1499"/>
      <c r="BU61" s="1499"/>
      <c r="BV61" s="1656"/>
      <c r="BW61" s="1461"/>
      <c r="BX61" s="820"/>
      <c r="BY61" s="820"/>
      <c r="BZ61" s="545"/>
      <c r="CA61" s="1571"/>
      <c r="CB61" s="1571"/>
      <c r="CC61" s="1571"/>
      <c r="CD61" s="1571"/>
      <c r="CE61" s="1571"/>
      <c r="CF61" s="1571"/>
      <c r="CG61" s="1571"/>
      <c r="CH61" s="822"/>
    </row>
    <row r="62" spans="2:87" ht="23.25" customHeight="1">
      <c r="B62" s="166"/>
      <c r="C62" s="1430"/>
      <c r="D62" s="1468"/>
      <c r="E62" s="1466"/>
      <c r="F62" s="1466"/>
      <c r="G62" s="1466"/>
      <c r="H62" s="1466"/>
      <c r="I62" s="1466"/>
      <c r="J62" s="1466"/>
      <c r="K62" s="1466"/>
      <c r="L62" s="1466"/>
      <c r="M62" s="1466"/>
      <c r="N62" s="1466"/>
      <c r="O62" s="1467"/>
      <c r="P62" s="1483"/>
      <c r="Q62" s="1484"/>
      <c r="R62" s="1484"/>
      <c r="S62" s="1484"/>
      <c r="T62" s="1484"/>
      <c r="U62" s="1484"/>
      <c r="V62" s="1484"/>
      <c r="W62" s="1484"/>
      <c r="X62" s="1484"/>
      <c r="Y62" s="1484"/>
      <c r="Z62" s="1484"/>
      <c r="AA62" s="1484"/>
      <c r="AB62" s="1484"/>
      <c r="AC62" s="1484"/>
      <c r="AD62" s="1484"/>
      <c r="AE62" s="1484"/>
      <c r="AF62" s="1484"/>
      <c r="AG62" s="1484"/>
      <c r="AH62" s="1484"/>
      <c r="AI62" s="1485"/>
      <c r="AJ62" s="288"/>
      <c r="AK62" s="1508" t="s">
        <v>507</v>
      </c>
      <c r="AL62" s="1475"/>
      <c r="AM62" s="1475"/>
      <c r="AN62" s="1475"/>
      <c r="AO62" s="1475"/>
      <c r="AP62" s="1476"/>
      <c r="AQ62" s="389"/>
      <c r="AR62" s="376"/>
      <c r="AS62" s="376"/>
      <c r="AT62" s="376"/>
      <c r="AU62" s="376"/>
      <c r="AV62" s="266" t="s">
        <v>99</v>
      </c>
      <c r="AW62" s="1504"/>
      <c r="AX62" s="1504"/>
      <c r="AY62" s="1504"/>
      <c r="AZ62" s="1504"/>
      <c r="BA62" s="1504"/>
      <c r="BB62" s="266" t="s">
        <v>99</v>
      </c>
      <c r="BC62" s="1504"/>
      <c r="BD62" s="1504"/>
      <c r="BE62" s="1504"/>
      <c r="BF62" s="1504"/>
      <c r="BG62" s="1504"/>
      <c r="BH62" s="266" t="s">
        <v>99</v>
      </c>
      <c r="BI62" s="205"/>
      <c r="BJ62" s="206"/>
      <c r="BK62" s="1499"/>
      <c r="BL62" s="1499"/>
      <c r="BM62" s="1499"/>
      <c r="BN62" s="1499"/>
      <c r="BO62" s="1499"/>
      <c r="BP62" s="1499"/>
      <c r="BQ62" s="1499"/>
      <c r="BR62" s="1499"/>
      <c r="BS62" s="1499"/>
      <c r="BT62" s="1499"/>
      <c r="BU62" s="1499"/>
      <c r="BV62" s="1656"/>
      <c r="BW62" s="1461"/>
      <c r="BX62" s="820"/>
      <c r="BY62" s="820"/>
      <c r="BZ62" s="545"/>
      <c r="CA62" s="1571"/>
      <c r="CB62" s="1571"/>
      <c r="CC62" s="1571"/>
      <c r="CD62" s="1571"/>
      <c r="CE62" s="1571"/>
      <c r="CF62" s="1571"/>
      <c r="CG62" s="1571"/>
      <c r="CH62" s="822"/>
    </row>
    <row r="63" spans="2:87" ht="23.25" customHeight="1">
      <c r="B63" s="166"/>
      <c r="C63" s="1430"/>
      <c r="D63" s="1468"/>
      <c r="E63" s="1466"/>
      <c r="F63" s="1466"/>
      <c r="G63" s="1466"/>
      <c r="H63" s="1466"/>
      <c r="I63" s="1466"/>
      <c r="J63" s="1466"/>
      <c r="K63" s="1466"/>
      <c r="L63" s="1466"/>
      <c r="M63" s="1466"/>
      <c r="N63" s="1466"/>
      <c r="O63" s="1467"/>
      <c r="P63" s="1483"/>
      <c r="Q63" s="1484"/>
      <c r="R63" s="1484"/>
      <c r="S63" s="1484"/>
      <c r="T63" s="1484"/>
      <c r="U63" s="1484"/>
      <c r="V63" s="1484"/>
      <c r="W63" s="1484"/>
      <c r="X63" s="1484"/>
      <c r="Y63" s="1484"/>
      <c r="Z63" s="1484"/>
      <c r="AA63" s="1484"/>
      <c r="AB63" s="1484"/>
      <c r="AC63" s="1484"/>
      <c r="AD63" s="1484"/>
      <c r="AE63" s="1484"/>
      <c r="AF63" s="1484"/>
      <c r="AG63" s="1484"/>
      <c r="AH63" s="1484"/>
      <c r="AI63" s="1485"/>
      <c r="AJ63" s="288"/>
      <c r="AK63" s="1508" t="s">
        <v>553</v>
      </c>
      <c r="AL63" s="1475"/>
      <c r="AM63" s="1475"/>
      <c r="AN63" s="1475"/>
      <c r="AO63" s="1475"/>
      <c r="AP63" s="1476"/>
      <c r="AQ63" s="389"/>
      <c r="AR63" s="376"/>
      <c r="AS63" s="376"/>
      <c r="AT63" s="376"/>
      <c r="AU63" s="376"/>
      <c r="AV63" s="266" t="s">
        <v>99</v>
      </c>
      <c r="AW63" s="1504"/>
      <c r="AX63" s="1504"/>
      <c r="AY63" s="1504"/>
      <c r="AZ63" s="1504"/>
      <c r="BA63" s="1504"/>
      <c r="BB63" s="266" t="s">
        <v>99</v>
      </c>
      <c r="BC63" s="1504"/>
      <c r="BD63" s="1504"/>
      <c r="BE63" s="1504"/>
      <c r="BF63" s="1504"/>
      <c r="BG63" s="1504"/>
      <c r="BH63" s="266" t="s">
        <v>99</v>
      </c>
      <c r="BI63" s="205"/>
      <c r="BJ63" s="206"/>
      <c r="BK63" s="1499"/>
      <c r="BL63" s="1499"/>
      <c r="BM63" s="1499"/>
      <c r="BN63" s="1499"/>
      <c r="BO63" s="1499"/>
      <c r="BP63" s="1499"/>
      <c r="BQ63" s="1499"/>
      <c r="BR63" s="1499"/>
      <c r="BS63" s="1499"/>
      <c r="BT63" s="1499"/>
      <c r="BU63" s="1499"/>
      <c r="BV63" s="1656"/>
      <c r="BW63" s="1461"/>
      <c r="BX63" s="820"/>
      <c r="BY63" s="820"/>
      <c r="BZ63" s="545"/>
      <c r="CA63" s="1571"/>
      <c r="CB63" s="1571"/>
      <c r="CC63" s="1571"/>
      <c r="CD63" s="1571"/>
      <c r="CE63" s="1571"/>
      <c r="CF63" s="1571"/>
      <c r="CG63" s="1571"/>
      <c r="CH63" s="822"/>
    </row>
    <row r="64" spans="2:87" ht="15.75" customHeight="1">
      <c r="B64" s="166"/>
      <c r="C64" s="1430"/>
      <c r="D64" s="1468"/>
      <c r="E64" s="1466"/>
      <c r="F64" s="1466"/>
      <c r="G64" s="1466"/>
      <c r="H64" s="1466"/>
      <c r="I64" s="1466"/>
      <c r="J64" s="1466"/>
      <c r="K64" s="1466"/>
      <c r="L64" s="1466"/>
      <c r="M64" s="1466"/>
      <c r="N64" s="1466"/>
      <c r="O64" s="1467"/>
      <c r="P64" s="1486"/>
      <c r="Q64" s="1487"/>
      <c r="R64" s="1487"/>
      <c r="S64" s="1487"/>
      <c r="T64" s="1487"/>
      <c r="U64" s="1487"/>
      <c r="V64" s="1487"/>
      <c r="W64" s="1487"/>
      <c r="X64" s="1487"/>
      <c r="Y64" s="1487"/>
      <c r="Z64" s="1487"/>
      <c r="AA64" s="1487"/>
      <c r="AB64" s="1487"/>
      <c r="AC64" s="1487"/>
      <c r="AD64" s="1487"/>
      <c r="AE64" s="1487"/>
      <c r="AF64" s="1487"/>
      <c r="AG64" s="1487"/>
      <c r="AH64" s="1487"/>
      <c r="AI64" s="1487"/>
      <c r="AJ64" s="290"/>
      <c r="AK64" s="305"/>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03"/>
      <c r="BJ64" s="213"/>
      <c r="BK64" s="1499"/>
      <c r="BL64" s="1499"/>
      <c r="BM64" s="1499"/>
      <c r="BN64" s="1499"/>
      <c r="BO64" s="1499"/>
      <c r="BP64" s="1499"/>
      <c r="BQ64" s="1499"/>
      <c r="BR64" s="1499"/>
      <c r="BS64" s="1499"/>
      <c r="BT64" s="1499"/>
      <c r="BU64" s="1499"/>
      <c r="BV64" s="1656"/>
      <c r="BW64" s="1461"/>
      <c r="BX64" s="820"/>
      <c r="BY64" s="820"/>
      <c r="BZ64" s="542"/>
      <c r="CA64" s="543"/>
      <c r="CB64" s="543"/>
      <c r="CC64" s="543"/>
      <c r="CD64" s="543"/>
      <c r="CE64" s="543"/>
      <c r="CF64" s="543"/>
      <c r="CG64" s="543"/>
      <c r="CH64" s="544"/>
    </row>
    <row r="65" spans="2:87" ht="66" customHeight="1">
      <c r="B65" s="166"/>
      <c r="C65" s="398" t="s">
        <v>566</v>
      </c>
      <c r="D65" s="1468"/>
      <c r="E65" s="1466"/>
      <c r="F65" s="1466"/>
      <c r="G65" s="1466"/>
      <c r="H65" s="1466"/>
      <c r="I65" s="1466"/>
      <c r="J65" s="1466"/>
      <c r="K65" s="1466"/>
      <c r="L65" s="1466"/>
      <c r="M65" s="1466"/>
      <c r="N65" s="1466"/>
      <c r="O65" s="1467"/>
      <c r="P65" s="1500" t="s">
        <v>719</v>
      </c>
      <c r="Q65" s="1501"/>
      <c r="R65" s="1501"/>
      <c r="S65" s="1501"/>
      <c r="T65" s="1501"/>
      <c r="U65" s="1501"/>
      <c r="V65" s="1501"/>
      <c r="W65" s="1501"/>
      <c r="X65" s="1501"/>
      <c r="Y65" s="1501"/>
      <c r="Z65" s="1501"/>
      <c r="AA65" s="1501"/>
      <c r="AB65" s="1501"/>
      <c r="AC65" s="1501"/>
      <c r="AD65" s="1501"/>
      <c r="AE65" s="1501"/>
      <c r="AF65" s="1501"/>
      <c r="AG65" s="1501"/>
      <c r="AH65" s="1501"/>
      <c r="AI65" s="1501"/>
      <c r="AJ65" s="315"/>
      <c r="AK65" s="1502" t="s">
        <v>709</v>
      </c>
      <c r="AL65" s="1503"/>
      <c r="AM65" s="1503"/>
      <c r="AN65" s="1503"/>
      <c r="AO65" s="1503"/>
      <c r="AP65" s="1503"/>
      <c r="AQ65" s="1503"/>
      <c r="AR65" s="1503"/>
      <c r="AS65" s="1503"/>
      <c r="AT65" s="1503"/>
      <c r="AU65" s="1503"/>
      <c r="AV65" s="1503"/>
      <c r="AW65" s="1503"/>
      <c r="AX65" s="1503"/>
      <c r="AY65" s="1503"/>
      <c r="AZ65" s="1503"/>
      <c r="BA65" s="1503"/>
      <c r="BB65" s="1503"/>
      <c r="BC65" s="1503"/>
      <c r="BD65" s="1503"/>
      <c r="BE65" s="1503"/>
      <c r="BF65" s="1503"/>
      <c r="BG65" s="1503"/>
      <c r="BH65" s="1503"/>
      <c r="BI65" s="1503"/>
      <c r="BJ65" s="1503"/>
      <c r="BK65" s="1505"/>
      <c r="BL65" s="1506"/>
      <c r="BM65" s="1507"/>
      <c r="BN65" s="1505"/>
      <c r="BO65" s="1506"/>
      <c r="BP65" s="1506"/>
      <c r="BQ65" s="1506"/>
      <c r="BR65" s="1506"/>
      <c r="BS65" s="1506"/>
      <c r="BT65" s="1506"/>
      <c r="BU65" s="1506"/>
      <c r="BV65" s="1672"/>
      <c r="BW65" s="1399"/>
      <c r="BX65" s="1399"/>
      <c r="BY65" s="1461"/>
      <c r="BZ65" s="1650"/>
      <c r="CA65" s="1399"/>
      <c r="CB65" s="1399"/>
      <c r="CC65" s="1399"/>
      <c r="CD65" s="1399"/>
      <c r="CE65" s="1399"/>
      <c r="CF65" s="1399"/>
      <c r="CG65" s="1399"/>
      <c r="CH65" s="1461"/>
    </row>
    <row r="66" spans="2:87" ht="88.5" customHeight="1">
      <c r="B66" s="166"/>
      <c r="C66" s="398" t="s">
        <v>569</v>
      </c>
      <c r="D66" s="1468"/>
      <c r="E66" s="1466"/>
      <c r="F66" s="1466"/>
      <c r="G66" s="1466"/>
      <c r="H66" s="1466"/>
      <c r="I66" s="1466"/>
      <c r="J66" s="1466"/>
      <c r="K66" s="1466"/>
      <c r="L66" s="1466"/>
      <c r="M66" s="1466"/>
      <c r="N66" s="1466"/>
      <c r="O66" s="1467"/>
      <c r="P66" s="1500" t="s">
        <v>718</v>
      </c>
      <c r="Q66" s="1501"/>
      <c r="R66" s="1501"/>
      <c r="S66" s="1501"/>
      <c r="T66" s="1501"/>
      <c r="U66" s="1501"/>
      <c r="V66" s="1501"/>
      <c r="W66" s="1501"/>
      <c r="X66" s="1501"/>
      <c r="Y66" s="1501"/>
      <c r="Z66" s="1501"/>
      <c r="AA66" s="1501"/>
      <c r="AB66" s="1501"/>
      <c r="AC66" s="1501"/>
      <c r="AD66" s="1501"/>
      <c r="AE66" s="1501"/>
      <c r="AF66" s="1501"/>
      <c r="AG66" s="1501"/>
      <c r="AH66" s="1501"/>
      <c r="AI66" s="1501"/>
      <c r="AJ66" s="315"/>
      <c r="AK66" s="1502" t="s">
        <v>717</v>
      </c>
      <c r="AL66" s="1503"/>
      <c r="AM66" s="1503"/>
      <c r="AN66" s="1503"/>
      <c r="AO66" s="1503"/>
      <c r="AP66" s="1503"/>
      <c r="AQ66" s="1503"/>
      <c r="AR66" s="1503"/>
      <c r="AS66" s="1503"/>
      <c r="AT66" s="1503"/>
      <c r="AU66" s="1503"/>
      <c r="AV66" s="1503"/>
      <c r="AW66" s="1503"/>
      <c r="AX66" s="1503"/>
      <c r="AY66" s="1503"/>
      <c r="AZ66" s="1503"/>
      <c r="BA66" s="1503"/>
      <c r="BB66" s="1503"/>
      <c r="BC66" s="1503"/>
      <c r="BD66" s="1503"/>
      <c r="BE66" s="1503"/>
      <c r="BF66" s="1503"/>
      <c r="BG66" s="1503"/>
      <c r="BH66" s="1503"/>
      <c r="BI66" s="1503"/>
      <c r="BJ66" s="1503"/>
      <c r="BK66" s="1505"/>
      <c r="BL66" s="1506"/>
      <c r="BM66" s="1507"/>
      <c r="BN66" s="1505"/>
      <c r="BO66" s="1506"/>
      <c r="BP66" s="1506"/>
      <c r="BQ66" s="1506"/>
      <c r="BR66" s="1506"/>
      <c r="BS66" s="1506"/>
      <c r="BT66" s="1506"/>
      <c r="BU66" s="1506"/>
      <c r="BV66" s="1672"/>
      <c r="BW66" s="1399"/>
      <c r="BX66" s="1399"/>
      <c r="BY66" s="1461"/>
      <c r="BZ66" s="1650"/>
      <c r="CA66" s="1399"/>
      <c r="CB66" s="1399"/>
      <c r="CC66" s="1399"/>
      <c r="CD66" s="1399"/>
      <c r="CE66" s="1399"/>
      <c r="CF66" s="1399"/>
      <c r="CG66" s="1399"/>
      <c r="CH66" s="1461"/>
    </row>
    <row r="67" spans="2:87" ht="27" customHeight="1">
      <c r="B67" s="166"/>
      <c r="C67" s="1430" t="s">
        <v>675</v>
      </c>
      <c r="D67" s="1468"/>
      <c r="E67" s="1466"/>
      <c r="F67" s="1466"/>
      <c r="G67" s="1466"/>
      <c r="H67" s="1466"/>
      <c r="I67" s="1466"/>
      <c r="J67" s="1466"/>
      <c r="K67" s="1466"/>
      <c r="L67" s="1466"/>
      <c r="M67" s="1466"/>
      <c r="N67" s="1466"/>
      <c r="O67" s="1467"/>
      <c r="P67" s="1431" t="s">
        <v>568</v>
      </c>
      <c r="Q67" s="1432"/>
      <c r="R67" s="1432"/>
      <c r="S67" s="1432"/>
      <c r="T67" s="1432"/>
      <c r="U67" s="1432"/>
      <c r="V67" s="1432"/>
      <c r="W67" s="1432"/>
      <c r="X67" s="1432"/>
      <c r="Y67" s="1432"/>
      <c r="Z67" s="1432"/>
      <c r="AA67" s="1432"/>
      <c r="AB67" s="1432"/>
      <c r="AC67" s="1432"/>
      <c r="AD67" s="1432"/>
      <c r="AE67" s="1432"/>
      <c r="AF67" s="1432"/>
      <c r="AG67" s="1432"/>
      <c r="AH67" s="1432"/>
      <c r="AI67" s="1432"/>
      <c r="AJ67" s="315"/>
      <c r="AK67" s="1436" t="s">
        <v>618</v>
      </c>
      <c r="AL67" s="1437"/>
      <c r="AM67" s="1437"/>
      <c r="AN67" s="1437"/>
      <c r="AO67" s="1437"/>
      <c r="AP67" s="1437"/>
      <c r="AQ67" s="1437"/>
      <c r="AR67" s="1437"/>
      <c r="AS67" s="1437"/>
      <c r="AT67" s="1437"/>
      <c r="AU67" s="1437"/>
      <c r="AV67" s="1437"/>
      <c r="AW67" s="1437"/>
      <c r="AX67" s="1437"/>
      <c r="AY67" s="1437"/>
      <c r="AZ67" s="1437"/>
      <c r="BA67" s="1437"/>
      <c r="BB67" s="1437"/>
      <c r="BC67" s="1437"/>
      <c r="BD67" s="1437"/>
      <c r="BE67" s="1437"/>
      <c r="BF67" s="1437"/>
      <c r="BG67" s="1437"/>
      <c r="BH67" s="1437"/>
      <c r="BI67" s="1437"/>
      <c r="BJ67" s="1437"/>
      <c r="BK67" s="1537"/>
      <c r="BL67" s="1538"/>
      <c r="BM67" s="1539"/>
      <c r="BN67" s="1537"/>
      <c r="BO67" s="1538"/>
      <c r="BP67" s="1538"/>
      <c r="BQ67" s="1538"/>
      <c r="BR67" s="1538"/>
      <c r="BS67" s="1538"/>
      <c r="BT67" s="1538"/>
      <c r="BU67" s="1538"/>
      <c r="BV67" s="1673"/>
      <c r="BW67" s="540"/>
      <c r="BX67" s="540"/>
      <c r="BY67" s="541"/>
      <c r="BZ67" s="1553"/>
      <c r="CA67" s="540"/>
      <c r="CB67" s="540"/>
      <c r="CC67" s="540"/>
      <c r="CD67" s="540"/>
      <c r="CE67" s="540"/>
      <c r="CF67" s="540"/>
      <c r="CG67" s="540"/>
      <c r="CH67" s="541"/>
    </row>
    <row r="68" spans="2:87" ht="9.75" customHeight="1">
      <c r="B68" s="166"/>
      <c r="C68" s="1430"/>
      <c r="D68" s="1468"/>
      <c r="E68" s="1466"/>
      <c r="F68" s="1466"/>
      <c r="G68" s="1466"/>
      <c r="H68" s="1466"/>
      <c r="I68" s="1466"/>
      <c r="J68" s="1466"/>
      <c r="K68" s="1466"/>
      <c r="L68" s="1466"/>
      <c r="M68" s="1466"/>
      <c r="N68" s="1466"/>
      <c r="O68" s="1467"/>
      <c r="P68" s="1433"/>
      <c r="Q68" s="1434"/>
      <c r="R68" s="1434"/>
      <c r="S68" s="1434"/>
      <c r="T68" s="1434"/>
      <c r="U68" s="1434"/>
      <c r="V68" s="1434"/>
      <c r="W68" s="1434"/>
      <c r="X68" s="1434"/>
      <c r="Y68" s="1434"/>
      <c r="Z68" s="1434"/>
      <c r="AA68" s="1434"/>
      <c r="AB68" s="1434"/>
      <c r="AC68" s="1434"/>
      <c r="AD68" s="1434"/>
      <c r="AE68" s="1434"/>
      <c r="AF68" s="1434"/>
      <c r="AG68" s="1434"/>
      <c r="AH68" s="1434"/>
      <c r="AI68" s="1434"/>
      <c r="AJ68" s="322"/>
      <c r="AK68" s="221"/>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19"/>
      <c r="BJ68" s="220"/>
      <c r="BK68" s="1540"/>
      <c r="BL68" s="1541"/>
      <c r="BM68" s="1542"/>
      <c r="BN68" s="1540"/>
      <c r="BO68" s="1541"/>
      <c r="BP68" s="1541"/>
      <c r="BQ68" s="1541"/>
      <c r="BR68" s="1541"/>
      <c r="BS68" s="1541"/>
      <c r="BT68" s="1541"/>
      <c r="BU68" s="1541"/>
      <c r="BV68" s="1674"/>
      <c r="BW68" s="1571"/>
      <c r="BX68" s="1571"/>
      <c r="BY68" s="822"/>
      <c r="BZ68" s="545"/>
      <c r="CA68" s="1571"/>
      <c r="CB68" s="1571"/>
      <c r="CC68" s="1571"/>
      <c r="CD68" s="1571"/>
      <c r="CE68" s="1571"/>
      <c r="CF68" s="1571"/>
      <c r="CG68" s="1571"/>
      <c r="CH68" s="822"/>
    </row>
    <row r="69" spans="2:87" ht="30" customHeight="1">
      <c r="B69" s="166"/>
      <c r="C69" s="1430"/>
      <c r="D69" s="1468"/>
      <c r="E69" s="1466"/>
      <c r="F69" s="1466"/>
      <c r="G69" s="1466"/>
      <c r="H69" s="1466"/>
      <c r="I69" s="1466"/>
      <c r="J69" s="1466"/>
      <c r="K69" s="1466"/>
      <c r="L69" s="1466"/>
      <c r="M69" s="1466"/>
      <c r="N69" s="1466"/>
      <c r="O69" s="1467"/>
      <c r="P69" s="1433"/>
      <c r="Q69" s="1435"/>
      <c r="R69" s="1435"/>
      <c r="S69" s="1435"/>
      <c r="T69" s="1435"/>
      <c r="U69" s="1435"/>
      <c r="V69" s="1435"/>
      <c r="W69" s="1435"/>
      <c r="X69" s="1435"/>
      <c r="Y69" s="1435"/>
      <c r="Z69" s="1435"/>
      <c r="AA69" s="1435"/>
      <c r="AB69" s="1435"/>
      <c r="AC69" s="1435"/>
      <c r="AD69" s="1435"/>
      <c r="AE69" s="1435"/>
      <c r="AF69" s="1435"/>
      <c r="AG69" s="1435"/>
      <c r="AH69" s="1435"/>
      <c r="AI69" s="1434"/>
      <c r="AJ69" s="318"/>
      <c r="AK69" s="1508" t="s">
        <v>510</v>
      </c>
      <c r="AL69" s="1475"/>
      <c r="AM69" s="1475"/>
      <c r="AN69" s="1475"/>
      <c r="AO69" s="1475"/>
      <c r="AP69" s="1476"/>
      <c r="AQ69" s="1512"/>
      <c r="AR69" s="1504"/>
      <c r="AS69" s="1504"/>
      <c r="AT69" s="1504"/>
      <c r="AU69" s="1504"/>
      <c r="AV69" s="1504"/>
      <c r="AW69" s="1504"/>
      <c r="AX69" s="1504"/>
      <c r="AY69" s="1504"/>
      <c r="AZ69" s="1504"/>
      <c r="BA69" s="1504"/>
      <c r="BB69" s="1504"/>
      <c r="BC69" s="1504"/>
      <c r="BD69" s="1504"/>
      <c r="BE69" s="1504"/>
      <c r="BF69" s="1504"/>
      <c r="BG69" s="1504"/>
      <c r="BH69" s="1513"/>
      <c r="BI69" s="205"/>
      <c r="BJ69" s="206"/>
      <c r="BK69" s="1540"/>
      <c r="BL69" s="1541"/>
      <c r="BM69" s="1542"/>
      <c r="BN69" s="1540"/>
      <c r="BO69" s="1541"/>
      <c r="BP69" s="1541"/>
      <c r="BQ69" s="1541"/>
      <c r="BR69" s="1541"/>
      <c r="BS69" s="1541"/>
      <c r="BT69" s="1541"/>
      <c r="BU69" s="1541"/>
      <c r="BV69" s="1674"/>
      <c r="BW69" s="1571"/>
      <c r="BX69" s="1571"/>
      <c r="BY69" s="822"/>
      <c r="BZ69" s="545"/>
      <c r="CA69" s="1571"/>
      <c r="CB69" s="1571"/>
      <c r="CC69" s="1571"/>
      <c r="CD69" s="1571"/>
      <c r="CE69" s="1571"/>
      <c r="CF69" s="1571"/>
      <c r="CG69" s="1571"/>
      <c r="CH69" s="822"/>
    </row>
    <row r="70" spans="2:87" ht="8.25" customHeight="1" thickBot="1">
      <c r="B70" s="166"/>
      <c r="C70" s="1430"/>
      <c r="D70" s="1469"/>
      <c r="E70" s="1470"/>
      <c r="F70" s="1470"/>
      <c r="G70" s="1470"/>
      <c r="H70" s="1470"/>
      <c r="I70" s="1470"/>
      <c r="J70" s="1470"/>
      <c r="K70" s="1470"/>
      <c r="L70" s="1470"/>
      <c r="M70" s="1470"/>
      <c r="N70" s="1470"/>
      <c r="O70" s="1471"/>
      <c r="P70" s="1413"/>
      <c r="Q70" s="1414"/>
      <c r="R70" s="1414"/>
      <c r="S70" s="1414"/>
      <c r="T70" s="1414"/>
      <c r="U70" s="1414"/>
      <c r="V70" s="1414"/>
      <c r="W70" s="1414"/>
      <c r="X70" s="1414"/>
      <c r="Y70" s="1414"/>
      <c r="Z70" s="1414"/>
      <c r="AA70" s="1414"/>
      <c r="AB70" s="1414"/>
      <c r="AC70" s="1414"/>
      <c r="AD70" s="1414"/>
      <c r="AE70" s="1414"/>
      <c r="AF70" s="1414"/>
      <c r="AG70" s="1414"/>
      <c r="AH70" s="1414"/>
      <c r="AI70" s="1414"/>
      <c r="AJ70" s="323"/>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5"/>
      <c r="BJ70" s="326"/>
      <c r="BK70" s="1668"/>
      <c r="BL70" s="1669"/>
      <c r="BM70" s="1670"/>
      <c r="BN70" s="1668"/>
      <c r="BO70" s="1669"/>
      <c r="BP70" s="1669"/>
      <c r="BQ70" s="1669"/>
      <c r="BR70" s="1669"/>
      <c r="BS70" s="1669"/>
      <c r="BT70" s="1669"/>
      <c r="BU70" s="1669"/>
      <c r="BV70" s="1675"/>
      <c r="BW70" s="543"/>
      <c r="BX70" s="543"/>
      <c r="BY70" s="544"/>
      <c r="BZ70" s="542"/>
      <c r="CA70" s="543"/>
      <c r="CB70" s="543"/>
      <c r="CC70" s="543"/>
      <c r="CD70" s="543"/>
      <c r="CE70" s="543"/>
      <c r="CF70" s="543"/>
      <c r="CG70" s="543"/>
      <c r="CH70" s="544"/>
    </row>
    <row r="71" spans="2:87" ht="45.75" customHeight="1">
      <c r="B71" s="198"/>
      <c r="C71" s="1345" t="s">
        <v>496</v>
      </c>
      <c r="D71" s="1345"/>
      <c r="E71" s="1345"/>
      <c r="F71" s="1345"/>
      <c r="G71" s="1345"/>
      <c r="H71" s="1345"/>
      <c r="I71" s="1345"/>
      <c r="J71" s="1345"/>
      <c r="K71" s="1345"/>
      <c r="L71" s="1345"/>
      <c r="M71" s="1345"/>
      <c r="N71" s="1345"/>
      <c r="O71" s="1346"/>
      <c r="P71" s="1347" t="s">
        <v>497</v>
      </c>
      <c r="Q71" s="1347"/>
      <c r="R71" s="1347"/>
      <c r="S71" s="1347"/>
      <c r="T71" s="1347"/>
      <c r="U71" s="1347"/>
      <c r="V71" s="1347"/>
      <c r="W71" s="1347"/>
      <c r="X71" s="1347"/>
      <c r="Y71" s="1347"/>
      <c r="Z71" s="1347"/>
      <c r="AA71" s="1347"/>
      <c r="AB71" s="1347"/>
      <c r="AC71" s="1347"/>
      <c r="AD71" s="1347"/>
      <c r="AE71" s="1347"/>
      <c r="AF71" s="1347"/>
      <c r="AG71" s="1347"/>
      <c r="AH71" s="1347"/>
      <c r="AI71" s="1348"/>
      <c r="AJ71" s="1349" t="s">
        <v>690</v>
      </c>
      <c r="AK71" s="1350"/>
      <c r="AL71" s="1350"/>
      <c r="AM71" s="1350"/>
      <c r="AN71" s="1350"/>
      <c r="AO71" s="1350"/>
      <c r="AP71" s="1350"/>
      <c r="AQ71" s="1350"/>
      <c r="AR71" s="1350"/>
      <c r="AS71" s="1350"/>
      <c r="AT71" s="1350"/>
      <c r="AU71" s="1350"/>
      <c r="AV71" s="1350"/>
      <c r="AW71" s="1350"/>
      <c r="AX71" s="1350"/>
      <c r="AY71" s="1350"/>
      <c r="AZ71" s="1350"/>
      <c r="BA71" s="1350"/>
      <c r="BB71" s="1350"/>
      <c r="BC71" s="1350"/>
      <c r="BD71" s="1350"/>
      <c r="BE71" s="1350"/>
      <c r="BF71" s="1350"/>
      <c r="BG71" s="1350"/>
      <c r="BH71" s="1350"/>
      <c r="BI71" s="1350"/>
      <c r="BJ71" s="1351"/>
      <c r="BK71" s="1377" t="s">
        <v>692</v>
      </c>
      <c r="BL71" s="1378"/>
      <c r="BM71" s="1379"/>
      <c r="BN71" s="1380" t="s">
        <v>693</v>
      </c>
      <c r="BO71" s="1381"/>
      <c r="BP71" s="1381"/>
      <c r="BQ71" s="1381"/>
      <c r="BR71" s="1381"/>
      <c r="BS71" s="1381"/>
      <c r="BT71" s="1381"/>
      <c r="BU71" s="1381"/>
      <c r="BV71" s="1382"/>
      <c r="BW71" s="1475" t="s">
        <v>694</v>
      </c>
      <c r="BX71" s="1475"/>
      <c r="BY71" s="1476"/>
      <c r="BZ71" s="1477" t="s">
        <v>695</v>
      </c>
      <c r="CA71" s="1478"/>
      <c r="CB71" s="1478"/>
      <c r="CC71" s="1478"/>
      <c r="CD71" s="1478"/>
      <c r="CE71" s="1478"/>
      <c r="CF71" s="1478"/>
      <c r="CG71" s="1478"/>
      <c r="CH71" s="1479"/>
    </row>
    <row r="72" spans="2:87" ht="86.25" customHeight="1">
      <c r="B72" s="166"/>
      <c r="C72" s="394" t="s">
        <v>743</v>
      </c>
      <c r="D72" s="1491" t="s">
        <v>477</v>
      </c>
      <c r="E72" s="1492"/>
      <c r="F72" s="1492"/>
      <c r="G72" s="1492"/>
      <c r="H72" s="1492"/>
      <c r="I72" s="1492"/>
      <c r="J72" s="1492"/>
      <c r="K72" s="1492"/>
      <c r="L72" s="1492"/>
      <c r="M72" s="1492"/>
      <c r="N72" s="1492"/>
      <c r="O72" s="1493"/>
      <c r="P72" s="1494" t="s">
        <v>687</v>
      </c>
      <c r="Q72" s="1494"/>
      <c r="R72" s="1494"/>
      <c r="S72" s="1494"/>
      <c r="T72" s="1494"/>
      <c r="U72" s="1494"/>
      <c r="V72" s="1494"/>
      <c r="W72" s="1494"/>
      <c r="X72" s="1494"/>
      <c r="Y72" s="1494"/>
      <c r="Z72" s="1494"/>
      <c r="AA72" s="1494"/>
      <c r="AB72" s="1494"/>
      <c r="AC72" s="1494"/>
      <c r="AD72" s="1494"/>
      <c r="AE72" s="1494"/>
      <c r="AF72" s="1494"/>
      <c r="AG72" s="1494"/>
      <c r="AH72" s="1494"/>
      <c r="AI72" s="1495"/>
      <c r="AJ72" s="315"/>
      <c r="AK72" s="1502" t="s">
        <v>686</v>
      </c>
      <c r="AL72" s="1503"/>
      <c r="AM72" s="1503"/>
      <c r="AN72" s="1503"/>
      <c r="AO72" s="1503"/>
      <c r="AP72" s="1503"/>
      <c r="AQ72" s="1503"/>
      <c r="AR72" s="1503"/>
      <c r="AS72" s="1503"/>
      <c r="AT72" s="1503"/>
      <c r="AU72" s="1503"/>
      <c r="AV72" s="1503"/>
      <c r="AW72" s="1503"/>
      <c r="AX72" s="1503"/>
      <c r="AY72" s="1503"/>
      <c r="AZ72" s="1503"/>
      <c r="BA72" s="1503"/>
      <c r="BB72" s="1503"/>
      <c r="BC72" s="1503"/>
      <c r="BD72" s="1503"/>
      <c r="BE72" s="1503"/>
      <c r="BF72" s="1503"/>
      <c r="BG72" s="1503"/>
      <c r="BH72" s="1503"/>
      <c r="BI72" s="1503"/>
      <c r="BJ72" s="1503"/>
      <c r="BK72" s="1505"/>
      <c r="BL72" s="1506"/>
      <c r="BM72" s="1507"/>
      <c r="BN72" s="1505"/>
      <c r="BO72" s="1506"/>
      <c r="BP72" s="1506"/>
      <c r="BQ72" s="1506"/>
      <c r="BR72" s="1506"/>
      <c r="BS72" s="1506"/>
      <c r="BT72" s="1506"/>
      <c r="BU72" s="1506"/>
      <c r="BV72" s="1672"/>
      <c r="BW72" s="1399"/>
      <c r="BX72" s="1399"/>
      <c r="BY72" s="1461"/>
      <c r="BZ72" s="1650"/>
      <c r="CA72" s="1399"/>
      <c r="CB72" s="1399"/>
      <c r="CC72" s="1399"/>
      <c r="CD72" s="1399"/>
      <c r="CE72" s="1399"/>
      <c r="CF72" s="1399"/>
      <c r="CG72" s="1399"/>
      <c r="CH72" s="1461"/>
    </row>
    <row r="73" spans="2:87" ht="124.5" customHeight="1">
      <c r="B73" s="166"/>
      <c r="C73" s="398" t="s">
        <v>570</v>
      </c>
      <c r="D73" s="1491" t="s">
        <v>478</v>
      </c>
      <c r="E73" s="1492"/>
      <c r="F73" s="1492"/>
      <c r="G73" s="1492"/>
      <c r="H73" s="1492"/>
      <c r="I73" s="1492"/>
      <c r="J73" s="1492"/>
      <c r="K73" s="1492"/>
      <c r="L73" s="1492"/>
      <c r="M73" s="1492"/>
      <c r="N73" s="1492"/>
      <c r="O73" s="1493"/>
      <c r="P73" s="1517" t="s">
        <v>716</v>
      </c>
      <c r="Q73" s="1517"/>
      <c r="R73" s="1517"/>
      <c r="S73" s="1517"/>
      <c r="T73" s="1517"/>
      <c r="U73" s="1517"/>
      <c r="V73" s="1517"/>
      <c r="W73" s="1517"/>
      <c r="X73" s="1517"/>
      <c r="Y73" s="1517"/>
      <c r="Z73" s="1517"/>
      <c r="AA73" s="1517"/>
      <c r="AB73" s="1517"/>
      <c r="AC73" s="1517"/>
      <c r="AD73" s="1517"/>
      <c r="AE73" s="1517"/>
      <c r="AF73" s="1517"/>
      <c r="AG73" s="1517"/>
      <c r="AH73" s="1517"/>
      <c r="AI73" s="1500"/>
      <c r="AJ73" s="315"/>
      <c r="AK73" s="1518" t="s">
        <v>619</v>
      </c>
      <c r="AL73" s="1518"/>
      <c r="AM73" s="1518"/>
      <c r="AN73" s="1518"/>
      <c r="AO73" s="1518"/>
      <c r="AP73" s="1518"/>
      <c r="AQ73" s="1518"/>
      <c r="AR73" s="1518"/>
      <c r="AS73" s="1518"/>
      <c r="AT73" s="1518"/>
      <c r="AU73" s="1518"/>
      <c r="AV73" s="1518"/>
      <c r="AW73" s="1518"/>
      <c r="AX73" s="1518"/>
      <c r="AY73" s="1518"/>
      <c r="AZ73" s="1518"/>
      <c r="BA73" s="1518"/>
      <c r="BB73" s="1518"/>
      <c r="BC73" s="1518"/>
      <c r="BD73" s="1518"/>
      <c r="BE73" s="1518"/>
      <c r="BF73" s="1518"/>
      <c r="BG73" s="1518"/>
      <c r="BH73" s="1518"/>
      <c r="BI73" s="1518"/>
      <c r="BJ73" s="1519"/>
      <c r="BK73" s="1505"/>
      <c r="BL73" s="1506"/>
      <c r="BM73" s="1507"/>
      <c r="BN73" s="1505"/>
      <c r="BO73" s="1506"/>
      <c r="BP73" s="1506"/>
      <c r="BQ73" s="1506"/>
      <c r="BR73" s="1506"/>
      <c r="BS73" s="1506"/>
      <c r="BT73" s="1506"/>
      <c r="BU73" s="1506"/>
      <c r="BV73" s="1672"/>
      <c r="BW73" s="1399"/>
      <c r="BX73" s="1399"/>
      <c r="BY73" s="1461"/>
      <c r="BZ73" s="1650"/>
      <c r="CA73" s="1399"/>
      <c r="CB73" s="1399"/>
      <c r="CC73" s="1399"/>
      <c r="CD73" s="1399"/>
      <c r="CE73" s="1399"/>
      <c r="CF73" s="1399"/>
      <c r="CG73" s="1399"/>
      <c r="CH73" s="1461"/>
    </row>
    <row r="74" spans="2:87" ht="66" customHeight="1" thickBot="1">
      <c r="B74" s="166"/>
      <c r="C74" s="398" t="s">
        <v>571</v>
      </c>
      <c r="D74" s="1514" t="s">
        <v>598</v>
      </c>
      <c r="E74" s="1492"/>
      <c r="F74" s="1492"/>
      <c r="G74" s="1492"/>
      <c r="H74" s="1492"/>
      <c r="I74" s="1492"/>
      <c r="J74" s="1492"/>
      <c r="K74" s="1492"/>
      <c r="L74" s="1492"/>
      <c r="M74" s="1492"/>
      <c r="N74" s="1492"/>
      <c r="O74" s="1493"/>
      <c r="P74" s="1494" t="s">
        <v>526</v>
      </c>
      <c r="Q74" s="1494"/>
      <c r="R74" s="1494"/>
      <c r="S74" s="1494"/>
      <c r="T74" s="1494"/>
      <c r="U74" s="1494"/>
      <c r="V74" s="1494"/>
      <c r="W74" s="1494"/>
      <c r="X74" s="1494"/>
      <c r="Y74" s="1494"/>
      <c r="Z74" s="1494"/>
      <c r="AA74" s="1494"/>
      <c r="AB74" s="1494"/>
      <c r="AC74" s="1494"/>
      <c r="AD74" s="1494"/>
      <c r="AE74" s="1494"/>
      <c r="AF74" s="1494"/>
      <c r="AG74" s="1494"/>
      <c r="AH74" s="1494"/>
      <c r="AI74" s="1495"/>
      <c r="AJ74" s="327"/>
      <c r="AK74" s="1515" t="s">
        <v>678</v>
      </c>
      <c r="AL74" s="1516"/>
      <c r="AM74" s="1516"/>
      <c r="AN74" s="1516"/>
      <c r="AO74" s="1516"/>
      <c r="AP74" s="1516"/>
      <c r="AQ74" s="1516"/>
      <c r="AR74" s="1516"/>
      <c r="AS74" s="1516"/>
      <c r="AT74" s="1516"/>
      <c r="AU74" s="1516"/>
      <c r="AV74" s="1516"/>
      <c r="AW74" s="1516"/>
      <c r="AX74" s="1516"/>
      <c r="AY74" s="1516"/>
      <c r="AZ74" s="1516"/>
      <c r="BA74" s="1516"/>
      <c r="BB74" s="1516"/>
      <c r="BC74" s="1516"/>
      <c r="BD74" s="1516"/>
      <c r="BE74" s="1516"/>
      <c r="BF74" s="1516"/>
      <c r="BG74" s="1516"/>
      <c r="BH74" s="1516"/>
      <c r="BI74" s="1516"/>
      <c r="BJ74" s="1516"/>
      <c r="BK74" s="1676"/>
      <c r="BL74" s="1677"/>
      <c r="BM74" s="1678"/>
      <c r="BN74" s="1676"/>
      <c r="BO74" s="1677"/>
      <c r="BP74" s="1677"/>
      <c r="BQ74" s="1677"/>
      <c r="BR74" s="1677"/>
      <c r="BS74" s="1677"/>
      <c r="BT74" s="1677"/>
      <c r="BU74" s="1677"/>
      <c r="BV74" s="1685"/>
      <c r="BW74" s="1399"/>
      <c r="BX74" s="1399"/>
      <c r="BY74" s="1461"/>
      <c r="BZ74" s="1650"/>
      <c r="CA74" s="1399"/>
      <c r="CB74" s="1399"/>
      <c r="CC74" s="1399"/>
      <c r="CD74" s="1399"/>
      <c r="CE74" s="1399"/>
      <c r="CF74" s="1399"/>
      <c r="CG74" s="1399"/>
      <c r="CH74" s="1461"/>
    </row>
    <row r="75" spans="2:87" ht="25.5" customHeight="1" thickBot="1">
      <c r="B75" s="256" t="s">
        <v>475</v>
      </c>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328"/>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330"/>
      <c r="BL75" s="330"/>
      <c r="BM75" s="330"/>
      <c r="BN75" s="330"/>
      <c r="BO75" s="330"/>
      <c r="BP75" s="330"/>
      <c r="BQ75" s="329"/>
      <c r="BR75" s="329"/>
      <c r="BS75" s="329"/>
      <c r="BT75" s="329"/>
      <c r="BU75" s="329"/>
      <c r="BV75" s="329"/>
      <c r="BW75" s="184"/>
      <c r="BX75" s="184"/>
      <c r="BY75" s="184"/>
      <c r="BZ75" s="184"/>
      <c r="CA75" s="190"/>
      <c r="CB75" s="190"/>
      <c r="CC75" s="190"/>
      <c r="CD75" s="190"/>
      <c r="CE75" s="190"/>
      <c r="CF75" s="190"/>
      <c r="CG75" s="190"/>
      <c r="CH75" s="191"/>
    </row>
    <row r="76" spans="2:87" ht="45.75" customHeight="1">
      <c r="B76" s="198"/>
      <c r="C76" s="1345" t="s">
        <v>496</v>
      </c>
      <c r="D76" s="1345"/>
      <c r="E76" s="1345"/>
      <c r="F76" s="1345"/>
      <c r="G76" s="1345"/>
      <c r="H76" s="1345"/>
      <c r="I76" s="1345"/>
      <c r="J76" s="1345"/>
      <c r="K76" s="1345"/>
      <c r="L76" s="1345"/>
      <c r="M76" s="1345"/>
      <c r="N76" s="1345"/>
      <c r="O76" s="1346"/>
      <c r="P76" s="1347" t="s">
        <v>497</v>
      </c>
      <c r="Q76" s="1347"/>
      <c r="R76" s="1347"/>
      <c r="S76" s="1347"/>
      <c r="T76" s="1347"/>
      <c r="U76" s="1347"/>
      <c r="V76" s="1347"/>
      <c r="W76" s="1347"/>
      <c r="X76" s="1347"/>
      <c r="Y76" s="1347"/>
      <c r="Z76" s="1347"/>
      <c r="AA76" s="1347"/>
      <c r="AB76" s="1347"/>
      <c r="AC76" s="1347"/>
      <c r="AD76" s="1347"/>
      <c r="AE76" s="1347"/>
      <c r="AF76" s="1347"/>
      <c r="AG76" s="1347"/>
      <c r="AH76" s="1347"/>
      <c r="AI76" s="1348"/>
      <c r="AJ76" s="1349" t="s">
        <v>690</v>
      </c>
      <c r="AK76" s="1350"/>
      <c r="AL76" s="1350"/>
      <c r="AM76" s="1350"/>
      <c r="AN76" s="1350"/>
      <c r="AO76" s="1350"/>
      <c r="AP76" s="1350"/>
      <c r="AQ76" s="1350"/>
      <c r="AR76" s="1350"/>
      <c r="AS76" s="1350"/>
      <c r="AT76" s="1350"/>
      <c r="AU76" s="1350"/>
      <c r="AV76" s="1350"/>
      <c r="AW76" s="1350"/>
      <c r="AX76" s="1350"/>
      <c r="AY76" s="1350"/>
      <c r="AZ76" s="1350"/>
      <c r="BA76" s="1350"/>
      <c r="BB76" s="1350"/>
      <c r="BC76" s="1350"/>
      <c r="BD76" s="1350"/>
      <c r="BE76" s="1350"/>
      <c r="BF76" s="1350"/>
      <c r="BG76" s="1350"/>
      <c r="BH76" s="1350"/>
      <c r="BI76" s="1350"/>
      <c r="BJ76" s="1351"/>
      <c r="BK76" s="1377" t="s">
        <v>692</v>
      </c>
      <c r="BL76" s="1378"/>
      <c r="BM76" s="1379"/>
      <c r="BN76" s="1380" t="s">
        <v>693</v>
      </c>
      <c r="BO76" s="1381"/>
      <c r="BP76" s="1381"/>
      <c r="BQ76" s="1381"/>
      <c r="BR76" s="1381"/>
      <c r="BS76" s="1381"/>
      <c r="BT76" s="1381"/>
      <c r="BU76" s="1381"/>
      <c r="BV76" s="1382"/>
      <c r="BW76" s="1475" t="s">
        <v>694</v>
      </c>
      <c r="BX76" s="1475"/>
      <c r="BY76" s="1476"/>
      <c r="BZ76" s="1477" t="s">
        <v>695</v>
      </c>
      <c r="CA76" s="1478"/>
      <c r="CB76" s="1478"/>
      <c r="CC76" s="1478"/>
      <c r="CD76" s="1478"/>
      <c r="CE76" s="1478"/>
      <c r="CF76" s="1478"/>
      <c r="CG76" s="1478"/>
      <c r="CH76" s="1479"/>
    </row>
    <row r="77" spans="2:87" ht="6.75" customHeight="1">
      <c r="B77" s="166"/>
      <c r="C77" s="1527" t="s">
        <v>479</v>
      </c>
      <c r="D77" s="1528"/>
      <c r="E77" s="1528"/>
      <c r="F77" s="1528"/>
      <c r="G77" s="1528"/>
      <c r="H77" s="1528"/>
      <c r="I77" s="1528"/>
      <c r="J77" s="1528"/>
      <c r="K77" s="1528"/>
      <c r="L77" s="1528"/>
      <c r="M77" s="1528"/>
      <c r="N77" s="1528"/>
      <c r="O77" s="1529"/>
      <c r="P77" s="1431" t="s">
        <v>488</v>
      </c>
      <c r="Q77" s="1432"/>
      <c r="R77" s="1432"/>
      <c r="S77" s="1432"/>
      <c r="T77" s="1432"/>
      <c r="U77" s="1432"/>
      <c r="V77" s="1432"/>
      <c r="W77" s="1432"/>
      <c r="X77" s="1432"/>
      <c r="Y77" s="1432"/>
      <c r="Z77" s="1432"/>
      <c r="AA77" s="1432"/>
      <c r="AB77" s="1432"/>
      <c r="AC77" s="1432"/>
      <c r="AD77" s="1432"/>
      <c r="AE77" s="1432"/>
      <c r="AF77" s="1432"/>
      <c r="AG77" s="1432"/>
      <c r="AH77" s="1432"/>
      <c r="AI77" s="1432"/>
      <c r="AJ77" s="319"/>
      <c r="AK77" s="259"/>
      <c r="AL77" s="282"/>
      <c r="AM77" s="282"/>
      <c r="AN77" s="282"/>
      <c r="AO77" s="282"/>
      <c r="AP77" s="282"/>
      <c r="AQ77" s="282"/>
      <c r="AR77" s="282"/>
      <c r="AS77" s="282"/>
      <c r="AT77" s="282"/>
      <c r="AU77" s="263"/>
      <c r="AV77" s="263"/>
      <c r="AW77" s="263"/>
      <c r="AX77" s="263"/>
      <c r="AY77" s="263"/>
      <c r="AZ77" s="263"/>
      <c r="BA77" s="263"/>
      <c r="BB77" s="263"/>
      <c r="BC77" s="263"/>
      <c r="BD77" s="263"/>
      <c r="BE77" s="263"/>
      <c r="BF77" s="263"/>
      <c r="BG77" s="263"/>
      <c r="BH77" s="263"/>
      <c r="BI77" s="263"/>
      <c r="BJ77" s="264"/>
      <c r="BK77" s="1537"/>
      <c r="BL77" s="1538"/>
      <c r="BM77" s="1539"/>
      <c r="BN77" s="1537"/>
      <c r="BO77" s="1538"/>
      <c r="BP77" s="1538"/>
      <c r="BQ77" s="1538"/>
      <c r="BR77" s="1538"/>
      <c r="BS77" s="1538"/>
      <c r="BT77" s="1538"/>
      <c r="BU77" s="1538"/>
      <c r="BV77" s="1673"/>
      <c r="BW77" s="1659"/>
      <c r="BX77" s="1659"/>
      <c r="BY77" s="1660"/>
      <c r="BZ77" s="1665"/>
      <c r="CA77" s="1659"/>
      <c r="CB77" s="1659"/>
      <c r="CC77" s="1659"/>
      <c r="CD77" s="1659"/>
      <c r="CE77" s="1659"/>
      <c r="CF77" s="1659"/>
      <c r="CG77" s="1659"/>
      <c r="CH77" s="1660"/>
    </row>
    <row r="78" spans="2:87" ht="39" customHeight="1">
      <c r="B78" s="166"/>
      <c r="C78" s="1530"/>
      <c r="D78" s="1531"/>
      <c r="E78" s="1531"/>
      <c r="F78" s="1531"/>
      <c r="G78" s="1531"/>
      <c r="H78" s="1531"/>
      <c r="I78" s="1531"/>
      <c r="J78" s="1531"/>
      <c r="K78" s="1531"/>
      <c r="L78" s="1531"/>
      <c r="M78" s="1531"/>
      <c r="N78" s="1531"/>
      <c r="O78" s="1532"/>
      <c r="P78" s="1433"/>
      <c r="Q78" s="1435"/>
      <c r="R78" s="1435"/>
      <c r="S78" s="1435"/>
      <c r="T78" s="1435"/>
      <c r="U78" s="1435"/>
      <c r="V78" s="1435"/>
      <c r="W78" s="1435"/>
      <c r="X78" s="1435"/>
      <c r="Y78" s="1435"/>
      <c r="Z78" s="1435"/>
      <c r="AA78" s="1435"/>
      <c r="AB78" s="1435"/>
      <c r="AC78" s="1435"/>
      <c r="AD78" s="1435"/>
      <c r="AE78" s="1435"/>
      <c r="AF78" s="1435"/>
      <c r="AG78" s="1435"/>
      <c r="AH78" s="1435"/>
      <c r="AI78" s="1434"/>
      <c r="AJ78" s="288"/>
      <c r="AK78" s="1520" t="s">
        <v>517</v>
      </c>
      <c r="AL78" s="1521"/>
      <c r="AM78" s="1521"/>
      <c r="AN78" s="1521"/>
      <c r="AO78" s="1521"/>
      <c r="AP78" s="1521"/>
      <c r="AQ78" s="1521"/>
      <c r="AR78" s="1521"/>
      <c r="AS78" s="1521"/>
      <c r="AT78" s="1522"/>
      <c r="AU78" s="1523"/>
      <c r="AV78" s="1524"/>
      <c r="AW78" s="1524"/>
      <c r="AX78" s="1524"/>
      <c r="AY78" s="1524"/>
      <c r="AZ78" s="1524"/>
      <c r="BA78" s="1524"/>
      <c r="BB78" s="1524"/>
      <c r="BC78" s="1524"/>
      <c r="BD78" s="224" t="s">
        <v>105</v>
      </c>
      <c r="BE78" s="183"/>
      <c r="BF78" s="183"/>
      <c r="BG78" s="183"/>
      <c r="BH78" s="183"/>
      <c r="BI78" s="183"/>
      <c r="BJ78" s="178"/>
      <c r="BK78" s="1540"/>
      <c r="BL78" s="1541"/>
      <c r="BM78" s="1542"/>
      <c r="BN78" s="1540"/>
      <c r="BO78" s="1541"/>
      <c r="BP78" s="1541"/>
      <c r="BQ78" s="1541"/>
      <c r="BR78" s="1541"/>
      <c r="BS78" s="1541"/>
      <c r="BT78" s="1541"/>
      <c r="BU78" s="1541"/>
      <c r="BV78" s="1674"/>
      <c r="BW78" s="1661"/>
      <c r="BX78" s="1661"/>
      <c r="BY78" s="1662"/>
      <c r="BZ78" s="1666"/>
      <c r="CA78" s="1661"/>
      <c r="CB78" s="1661"/>
      <c r="CC78" s="1661"/>
      <c r="CD78" s="1661"/>
      <c r="CE78" s="1661"/>
      <c r="CF78" s="1661"/>
      <c r="CG78" s="1661"/>
      <c r="CH78" s="1662"/>
      <c r="CI78"/>
    </row>
    <row r="79" spans="2:87" ht="39" customHeight="1">
      <c r="B79" s="166"/>
      <c r="C79" s="1530"/>
      <c r="D79" s="1531"/>
      <c r="E79" s="1531"/>
      <c r="F79" s="1531"/>
      <c r="G79" s="1531"/>
      <c r="H79" s="1531"/>
      <c r="I79" s="1531"/>
      <c r="J79" s="1531"/>
      <c r="K79" s="1531"/>
      <c r="L79" s="1531"/>
      <c r="M79" s="1531"/>
      <c r="N79" s="1531"/>
      <c r="O79" s="1532"/>
      <c r="P79" s="1433"/>
      <c r="Q79" s="1435"/>
      <c r="R79" s="1435"/>
      <c r="S79" s="1435"/>
      <c r="T79" s="1435"/>
      <c r="U79" s="1435"/>
      <c r="V79" s="1435"/>
      <c r="W79" s="1435"/>
      <c r="X79" s="1435"/>
      <c r="Y79" s="1435"/>
      <c r="Z79" s="1435"/>
      <c r="AA79" s="1435"/>
      <c r="AB79" s="1435"/>
      <c r="AC79" s="1435"/>
      <c r="AD79" s="1435"/>
      <c r="AE79" s="1435"/>
      <c r="AF79" s="1435"/>
      <c r="AG79" s="1435"/>
      <c r="AH79" s="1435"/>
      <c r="AI79" s="1434"/>
      <c r="AJ79" s="331"/>
      <c r="AK79" s="1520" t="s">
        <v>518</v>
      </c>
      <c r="AL79" s="1521"/>
      <c r="AM79" s="1521"/>
      <c r="AN79" s="1521"/>
      <c r="AO79" s="1521"/>
      <c r="AP79" s="1521"/>
      <c r="AQ79" s="1521"/>
      <c r="AR79" s="1521"/>
      <c r="AS79" s="1521"/>
      <c r="AT79" s="1522"/>
      <c r="AU79" s="1523"/>
      <c r="AV79" s="1524"/>
      <c r="AW79" s="1524"/>
      <c r="AX79" s="1524"/>
      <c r="AY79" s="1524"/>
      <c r="AZ79" s="1524"/>
      <c r="BA79" s="1524"/>
      <c r="BB79" s="1524"/>
      <c r="BC79" s="1524"/>
      <c r="BD79" s="225" t="s">
        <v>105</v>
      </c>
      <c r="BE79" s="183"/>
      <c r="BF79" s="183"/>
      <c r="BG79" s="183"/>
      <c r="BH79" s="183"/>
      <c r="BI79" s="183"/>
      <c r="BJ79" s="178"/>
      <c r="BK79" s="1540"/>
      <c r="BL79" s="1541"/>
      <c r="BM79" s="1542"/>
      <c r="BN79" s="1540"/>
      <c r="BO79" s="1541"/>
      <c r="BP79" s="1541"/>
      <c r="BQ79" s="1541"/>
      <c r="BR79" s="1541"/>
      <c r="BS79" s="1541"/>
      <c r="BT79" s="1541"/>
      <c r="BU79" s="1541"/>
      <c r="BV79" s="1674"/>
      <c r="BW79" s="1661"/>
      <c r="BX79" s="1661"/>
      <c r="BY79" s="1662"/>
      <c r="BZ79" s="1666"/>
      <c r="CA79" s="1661"/>
      <c r="CB79" s="1661"/>
      <c r="CC79" s="1661"/>
      <c r="CD79" s="1661"/>
      <c r="CE79" s="1661"/>
      <c r="CF79" s="1661"/>
      <c r="CG79" s="1661"/>
      <c r="CH79" s="1662"/>
      <c r="CI79"/>
    </row>
    <row r="80" spans="2:87" ht="24.75" customHeight="1" thickBot="1">
      <c r="B80" s="166"/>
      <c r="C80" s="1533"/>
      <c r="D80" s="1534"/>
      <c r="E80" s="1534"/>
      <c r="F80" s="1534"/>
      <c r="G80" s="1534"/>
      <c r="H80" s="1534"/>
      <c r="I80" s="1534"/>
      <c r="J80" s="1534"/>
      <c r="K80" s="1534"/>
      <c r="L80" s="1534"/>
      <c r="M80" s="1534"/>
      <c r="N80" s="1534"/>
      <c r="O80" s="1535"/>
      <c r="P80" s="1413"/>
      <c r="Q80" s="1414"/>
      <c r="R80" s="1414"/>
      <c r="S80" s="1414"/>
      <c r="T80" s="1414"/>
      <c r="U80" s="1414"/>
      <c r="V80" s="1414"/>
      <c r="W80" s="1414"/>
      <c r="X80" s="1414"/>
      <c r="Y80" s="1414"/>
      <c r="Z80" s="1414"/>
      <c r="AA80" s="1414"/>
      <c r="AB80" s="1414"/>
      <c r="AC80" s="1414"/>
      <c r="AD80" s="1414"/>
      <c r="AE80" s="1414"/>
      <c r="AF80" s="1414"/>
      <c r="AG80" s="1414"/>
      <c r="AH80" s="1414"/>
      <c r="AI80" s="1414"/>
      <c r="AJ80" s="332"/>
      <c r="AK80" s="390" t="s">
        <v>620</v>
      </c>
      <c r="AL80" s="333"/>
      <c r="AM80" s="333"/>
      <c r="AN80" s="334"/>
      <c r="AO80" s="334"/>
      <c r="AP80" s="334"/>
      <c r="AQ80" s="334"/>
      <c r="AR80" s="334"/>
      <c r="AS80" s="334"/>
      <c r="AT80" s="334"/>
      <c r="AU80" s="335"/>
      <c r="AV80" s="335"/>
      <c r="AW80" s="336"/>
      <c r="AX80" s="336"/>
      <c r="AY80" s="336"/>
      <c r="AZ80" s="336"/>
      <c r="BA80" s="336"/>
      <c r="BB80" s="336"/>
      <c r="BC80" s="336"/>
      <c r="BD80" s="336"/>
      <c r="BE80" s="336"/>
      <c r="BF80" s="336"/>
      <c r="BG80" s="336"/>
      <c r="BH80" s="336"/>
      <c r="BI80" s="336"/>
      <c r="BJ80" s="337"/>
      <c r="BK80" s="1668"/>
      <c r="BL80" s="1669"/>
      <c r="BM80" s="1670"/>
      <c r="BN80" s="1668"/>
      <c r="BO80" s="1669"/>
      <c r="BP80" s="1669"/>
      <c r="BQ80" s="1669"/>
      <c r="BR80" s="1669"/>
      <c r="BS80" s="1669"/>
      <c r="BT80" s="1669"/>
      <c r="BU80" s="1669"/>
      <c r="BV80" s="1675"/>
      <c r="BW80" s="1663"/>
      <c r="BX80" s="1663"/>
      <c r="BY80" s="1664"/>
      <c r="BZ80" s="1667"/>
      <c r="CA80" s="1663"/>
      <c r="CB80" s="1663"/>
      <c r="CC80" s="1663"/>
      <c r="CD80" s="1663"/>
      <c r="CE80" s="1663"/>
      <c r="CF80" s="1663"/>
      <c r="CG80" s="1663"/>
      <c r="CH80" s="1664"/>
      <c r="CI80"/>
    </row>
    <row r="81" spans="2:87" ht="28.5" customHeight="1">
      <c r="B81" s="216" t="s">
        <v>486</v>
      </c>
      <c r="C81" s="262"/>
      <c r="D81" s="262"/>
      <c r="E81" s="168"/>
      <c r="F81" s="252"/>
      <c r="G81" s="252"/>
      <c r="H81" s="252"/>
      <c r="I81" s="252"/>
      <c r="J81" s="252"/>
      <c r="K81" s="252"/>
      <c r="L81" s="252"/>
      <c r="M81" s="252"/>
      <c r="N81" s="252"/>
      <c r="O81" s="252"/>
      <c r="BD81" s="272"/>
      <c r="BE81" s="272"/>
      <c r="BF81" s="272"/>
      <c r="BG81" s="272"/>
      <c r="BH81" s="272"/>
      <c r="BI81" s="272"/>
      <c r="BJ81" s="272"/>
      <c r="BK81" s="274"/>
      <c r="BL81" s="274"/>
      <c r="BM81" s="274"/>
      <c r="BN81" s="274"/>
      <c r="BO81" s="274"/>
      <c r="BP81" s="274"/>
      <c r="BQ81" s="272"/>
      <c r="BR81" s="272"/>
      <c r="BS81" s="272"/>
      <c r="BT81" s="272"/>
      <c r="BU81" s="272"/>
      <c r="BV81" s="272"/>
      <c r="BW81" s="272"/>
      <c r="BX81" s="272"/>
      <c r="BY81" s="272"/>
      <c r="BZ81" s="272"/>
      <c r="CA81" s="281"/>
      <c r="CB81" s="281"/>
      <c r="CC81" s="281"/>
      <c r="CD81" s="281"/>
      <c r="CE81" s="281"/>
      <c r="CF81" s="281"/>
      <c r="CG81" s="281"/>
      <c r="CH81" s="281"/>
    </row>
    <row r="82" spans="2:87" ht="22.5" customHeight="1" thickBot="1">
      <c r="B82" s="1525" t="s">
        <v>481</v>
      </c>
      <c r="C82" s="1526"/>
      <c r="D82" s="1526"/>
      <c r="E82" s="1526"/>
      <c r="F82" s="1526"/>
      <c r="G82" s="1526"/>
      <c r="H82" s="1526"/>
      <c r="I82" s="1526"/>
      <c r="J82" s="1526"/>
      <c r="K82" s="1526"/>
      <c r="L82" s="1526"/>
      <c r="M82" s="1526"/>
      <c r="N82" s="1526"/>
      <c r="O82" s="1526"/>
      <c r="P82" s="1526"/>
      <c r="Q82" s="1526"/>
      <c r="R82" s="1526"/>
      <c r="S82" s="1526"/>
      <c r="T82" s="1526"/>
      <c r="U82" s="1526"/>
      <c r="V82" s="1526"/>
      <c r="W82" s="1526"/>
      <c r="X82" s="1526"/>
      <c r="Y82" s="1526"/>
      <c r="Z82" s="1526"/>
      <c r="AA82" s="1526"/>
      <c r="AB82" s="1526"/>
      <c r="AC82" s="1526"/>
      <c r="AD82" s="1526"/>
      <c r="AE82" s="1526"/>
      <c r="AF82" s="1526"/>
      <c r="AG82" s="1526"/>
      <c r="AH82" s="1526"/>
      <c r="AI82" s="1526"/>
      <c r="AJ82" s="344"/>
      <c r="AK82" s="345"/>
      <c r="AL82" s="345"/>
      <c r="AM82" s="345"/>
      <c r="AN82" s="345"/>
      <c r="AO82" s="345"/>
      <c r="AP82" s="345"/>
      <c r="AQ82" s="345"/>
      <c r="AR82" s="345"/>
      <c r="AS82" s="345"/>
      <c r="AT82" s="345"/>
      <c r="AU82" s="345"/>
      <c r="AV82" s="345"/>
      <c r="AW82" s="345"/>
      <c r="AX82" s="345"/>
      <c r="AY82" s="346"/>
      <c r="AZ82" s="346"/>
      <c r="BA82" s="346"/>
      <c r="BB82" s="346"/>
      <c r="BC82" s="346"/>
      <c r="BD82" s="346"/>
      <c r="BE82" s="346"/>
      <c r="BF82" s="346"/>
      <c r="BG82" s="346"/>
      <c r="BH82" s="346"/>
      <c r="BI82" s="346"/>
      <c r="BJ82" s="346"/>
      <c r="BK82" s="345"/>
      <c r="BL82" s="345"/>
      <c r="BM82" s="345"/>
      <c r="BN82" s="345"/>
      <c r="BO82" s="345"/>
      <c r="BP82" s="345"/>
      <c r="BQ82" s="346"/>
      <c r="BR82" s="346"/>
      <c r="BS82" s="346"/>
      <c r="BT82" s="346"/>
      <c r="BU82" s="346"/>
      <c r="BV82" s="346"/>
      <c r="BW82" s="184"/>
      <c r="BX82" s="184"/>
      <c r="BY82" s="184"/>
      <c r="BZ82" s="184"/>
      <c r="CA82" s="190"/>
      <c r="CB82" s="190"/>
      <c r="CC82" s="190"/>
      <c r="CD82" s="190"/>
      <c r="CE82" s="190"/>
      <c r="CF82" s="190"/>
      <c r="CG82" s="190"/>
      <c r="CH82" s="191"/>
    </row>
    <row r="83" spans="2:87" ht="45.75" customHeight="1">
      <c r="B83" s="198"/>
      <c r="C83" s="1345" t="s">
        <v>496</v>
      </c>
      <c r="D83" s="1345"/>
      <c r="E83" s="1345"/>
      <c r="F83" s="1345"/>
      <c r="G83" s="1345"/>
      <c r="H83" s="1345"/>
      <c r="I83" s="1345"/>
      <c r="J83" s="1345"/>
      <c r="K83" s="1345"/>
      <c r="L83" s="1345"/>
      <c r="M83" s="1345"/>
      <c r="N83" s="1345"/>
      <c r="O83" s="1346"/>
      <c r="P83" s="1347" t="s">
        <v>497</v>
      </c>
      <c r="Q83" s="1347"/>
      <c r="R83" s="1347"/>
      <c r="S83" s="1347"/>
      <c r="T83" s="1347"/>
      <c r="U83" s="1347"/>
      <c r="V83" s="1347"/>
      <c r="W83" s="1347"/>
      <c r="X83" s="1347"/>
      <c r="Y83" s="1347"/>
      <c r="Z83" s="1347"/>
      <c r="AA83" s="1347"/>
      <c r="AB83" s="1347"/>
      <c r="AC83" s="1347"/>
      <c r="AD83" s="1347"/>
      <c r="AE83" s="1347"/>
      <c r="AF83" s="1347"/>
      <c r="AG83" s="1347"/>
      <c r="AH83" s="1347"/>
      <c r="AI83" s="1348"/>
      <c r="AJ83" s="1349" t="s">
        <v>690</v>
      </c>
      <c r="AK83" s="1350"/>
      <c r="AL83" s="1350"/>
      <c r="AM83" s="1350"/>
      <c r="AN83" s="1350"/>
      <c r="AO83" s="1350"/>
      <c r="AP83" s="1350"/>
      <c r="AQ83" s="1350"/>
      <c r="AR83" s="1350"/>
      <c r="AS83" s="1350"/>
      <c r="AT83" s="1350"/>
      <c r="AU83" s="1350"/>
      <c r="AV83" s="1350"/>
      <c r="AW83" s="1350"/>
      <c r="AX83" s="1350"/>
      <c r="AY83" s="1350"/>
      <c r="AZ83" s="1350"/>
      <c r="BA83" s="1350"/>
      <c r="BB83" s="1350"/>
      <c r="BC83" s="1350"/>
      <c r="BD83" s="1350"/>
      <c r="BE83" s="1350"/>
      <c r="BF83" s="1350"/>
      <c r="BG83" s="1350"/>
      <c r="BH83" s="1350"/>
      <c r="BI83" s="1350"/>
      <c r="BJ83" s="1351"/>
      <c r="BK83" s="1377" t="s">
        <v>692</v>
      </c>
      <c r="BL83" s="1378"/>
      <c r="BM83" s="1379"/>
      <c r="BN83" s="1380" t="s">
        <v>693</v>
      </c>
      <c r="BO83" s="1381"/>
      <c r="BP83" s="1381"/>
      <c r="BQ83" s="1381"/>
      <c r="BR83" s="1381"/>
      <c r="BS83" s="1381"/>
      <c r="BT83" s="1381"/>
      <c r="BU83" s="1381"/>
      <c r="BV83" s="1382"/>
      <c r="BW83" s="1475" t="s">
        <v>694</v>
      </c>
      <c r="BX83" s="1475"/>
      <c r="BY83" s="1476"/>
      <c r="BZ83" s="1477" t="s">
        <v>695</v>
      </c>
      <c r="CA83" s="1478"/>
      <c r="CB83" s="1478"/>
      <c r="CC83" s="1478"/>
      <c r="CD83" s="1478"/>
      <c r="CE83" s="1478"/>
      <c r="CF83" s="1478"/>
      <c r="CG83" s="1478"/>
      <c r="CH83" s="1479"/>
    </row>
    <row r="84" spans="2:87" ht="33.75" customHeight="1">
      <c r="B84" s="166"/>
      <c r="C84" s="1561" t="s">
        <v>745</v>
      </c>
      <c r="D84" s="1562" t="s">
        <v>600</v>
      </c>
      <c r="E84" s="1562"/>
      <c r="F84" s="1562"/>
      <c r="G84" s="1562"/>
      <c r="H84" s="1562"/>
      <c r="I84" s="1562"/>
      <c r="J84" s="1562"/>
      <c r="K84" s="1562"/>
      <c r="L84" s="1562"/>
      <c r="M84" s="1562"/>
      <c r="N84" s="1562"/>
      <c r="O84" s="1563"/>
      <c r="P84" s="1431" t="s">
        <v>702</v>
      </c>
      <c r="Q84" s="1432"/>
      <c r="R84" s="1432"/>
      <c r="S84" s="1432"/>
      <c r="T84" s="1432"/>
      <c r="U84" s="1432"/>
      <c r="V84" s="1432"/>
      <c r="W84" s="1432"/>
      <c r="X84" s="1432"/>
      <c r="Y84" s="1432"/>
      <c r="Z84" s="1432"/>
      <c r="AA84" s="1432"/>
      <c r="AB84" s="1432"/>
      <c r="AC84" s="1432"/>
      <c r="AD84" s="1432"/>
      <c r="AE84" s="1432"/>
      <c r="AF84" s="1432"/>
      <c r="AG84" s="1432"/>
      <c r="AH84" s="1432"/>
      <c r="AI84" s="1432"/>
      <c r="AJ84" s="315"/>
      <c r="AK84" s="1568" t="s">
        <v>655</v>
      </c>
      <c r="AL84" s="1568"/>
      <c r="AM84" s="1568"/>
      <c r="AN84" s="1568"/>
      <c r="AO84" s="1568"/>
      <c r="AP84" s="1568"/>
      <c r="AQ84" s="1568"/>
      <c r="AR84" s="1568"/>
      <c r="AS84" s="1568"/>
      <c r="AT84" s="1568"/>
      <c r="AU84" s="1568"/>
      <c r="AV84" s="1568"/>
      <c r="AW84" s="1568"/>
      <c r="AX84" s="1568"/>
      <c r="AY84" s="1568"/>
      <c r="AZ84" s="1568"/>
      <c r="BA84" s="1568"/>
      <c r="BB84" s="1568"/>
      <c r="BC84" s="1568"/>
      <c r="BD84" s="1568"/>
      <c r="BE84" s="1568"/>
      <c r="BF84" s="1568"/>
      <c r="BG84" s="1568"/>
      <c r="BH84" s="1568"/>
      <c r="BI84" s="1568"/>
      <c r="BJ84" s="1569"/>
      <c r="BK84" s="1499"/>
      <c r="BL84" s="1499"/>
      <c r="BM84" s="1499"/>
      <c r="BN84" s="1499"/>
      <c r="BO84" s="1499"/>
      <c r="BP84" s="1499"/>
      <c r="BQ84" s="1499"/>
      <c r="BR84" s="1499"/>
      <c r="BS84" s="1499"/>
      <c r="BT84" s="1499"/>
      <c r="BU84" s="1499"/>
      <c r="BV84" s="1656"/>
      <c r="BW84" s="1461"/>
      <c r="BX84" s="820"/>
      <c r="BY84" s="820"/>
      <c r="BZ84" s="820"/>
      <c r="CA84" s="820"/>
      <c r="CB84" s="820"/>
      <c r="CC84" s="820"/>
      <c r="CD84" s="820"/>
      <c r="CE84" s="820"/>
      <c r="CF84" s="820"/>
      <c r="CG84" s="820"/>
      <c r="CH84" s="820"/>
    </row>
    <row r="85" spans="2:87" ht="11.25" customHeight="1">
      <c r="B85" s="166"/>
      <c r="C85" s="1556"/>
      <c r="D85" s="1564"/>
      <c r="E85" s="1564"/>
      <c r="F85" s="1564"/>
      <c r="G85" s="1564"/>
      <c r="H85" s="1564"/>
      <c r="I85" s="1564"/>
      <c r="J85" s="1564"/>
      <c r="K85" s="1564"/>
      <c r="L85" s="1564"/>
      <c r="M85" s="1564"/>
      <c r="N85" s="1564"/>
      <c r="O85" s="1565"/>
      <c r="P85" s="1433"/>
      <c r="Q85" s="1434"/>
      <c r="R85" s="1434"/>
      <c r="S85" s="1434"/>
      <c r="T85" s="1434"/>
      <c r="U85" s="1434"/>
      <c r="V85" s="1434"/>
      <c r="W85" s="1434"/>
      <c r="X85" s="1434"/>
      <c r="Y85" s="1434"/>
      <c r="Z85" s="1434"/>
      <c r="AA85" s="1434"/>
      <c r="AB85" s="1434"/>
      <c r="AC85" s="1434"/>
      <c r="AD85" s="1434"/>
      <c r="AE85" s="1434"/>
      <c r="AF85" s="1434"/>
      <c r="AG85" s="1434"/>
      <c r="AH85" s="1434"/>
      <c r="AI85" s="1434"/>
      <c r="AJ85" s="322"/>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5"/>
      <c r="BK85" s="1499"/>
      <c r="BL85" s="1499"/>
      <c r="BM85" s="1499"/>
      <c r="BN85" s="1499"/>
      <c r="BO85" s="1499"/>
      <c r="BP85" s="1499"/>
      <c r="BQ85" s="1499"/>
      <c r="BR85" s="1499"/>
      <c r="BS85" s="1499"/>
      <c r="BT85" s="1499"/>
      <c r="BU85" s="1499"/>
      <c r="BV85" s="1656"/>
      <c r="BW85" s="1461"/>
      <c r="BX85" s="820"/>
      <c r="BY85" s="820"/>
      <c r="BZ85" s="820"/>
      <c r="CA85" s="820"/>
      <c r="CB85" s="820"/>
      <c r="CC85" s="820"/>
      <c r="CD85" s="820"/>
      <c r="CE85" s="820"/>
      <c r="CF85" s="820"/>
      <c r="CG85" s="820"/>
      <c r="CH85" s="820"/>
    </row>
    <row r="86" spans="2:87" ht="42" customHeight="1">
      <c r="B86" s="166"/>
      <c r="C86" s="1556"/>
      <c r="D86" s="1564"/>
      <c r="E86" s="1564"/>
      <c r="F86" s="1564"/>
      <c r="G86" s="1564"/>
      <c r="H86" s="1564"/>
      <c r="I86" s="1564"/>
      <c r="J86" s="1564"/>
      <c r="K86" s="1564"/>
      <c r="L86" s="1564"/>
      <c r="M86" s="1564"/>
      <c r="N86" s="1564"/>
      <c r="O86" s="1565"/>
      <c r="P86" s="1433"/>
      <c r="Q86" s="1434"/>
      <c r="R86" s="1434"/>
      <c r="S86" s="1434"/>
      <c r="T86" s="1434"/>
      <c r="U86" s="1434"/>
      <c r="V86" s="1434"/>
      <c r="W86" s="1434"/>
      <c r="X86" s="1434"/>
      <c r="Y86" s="1434"/>
      <c r="Z86" s="1434"/>
      <c r="AA86" s="1434"/>
      <c r="AB86" s="1434"/>
      <c r="AC86" s="1434"/>
      <c r="AD86" s="1434"/>
      <c r="AE86" s="1434"/>
      <c r="AF86" s="1434"/>
      <c r="AG86" s="1434"/>
      <c r="AH86" s="1434"/>
      <c r="AI86" s="1434"/>
      <c r="AJ86" s="288"/>
      <c r="AK86" s="1552" t="s">
        <v>701</v>
      </c>
      <c r="AL86" s="1399"/>
      <c r="AM86" s="1399"/>
      <c r="AN86" s="1399"/>
      <c r="AO86" s="1399"/>
      <c r="AP86" s="1399"/>
      <c r="AQ86" s="1399"/>
      <c r="AR86" s="1399"/>
      <c r="AS86" s="1399"/>
      <c r="AT86" s="1399"/>
      <c r="AU86" s="1399"/>
      <c r="AV86" s="1399"/>
      <c r="AW86" s="1399"/>
      <c r="AX86" s="1399"/>
      <c r="AY86" s="1399"/>
      <c r="AZ86" s="1399"/>
      <c r="BA86" s="1399"/>
      <c r="BB86" s="1399"/>
      <c r="BC86" s="1399"/>
      <c r="BD86" s="1399"/>
      <c r="BE86" s="1399"/>
      <c r="BF86" s="1399"/>
      <c r="BG86" s="1399"/>
      <c r="BH86" s="1399"/>
      <c r="BI86" s="1461"/>
      <c r="BJ86" s="298"/>
      <c r="BK86" s="1499"/>
      <c r="BL86" s="1499"/>
      <c r="BM86" s="1499"/>
      <c r="BN86" s="1499"/>
      <c r="BO86" s="1499"/>
      <c r="BP86" s="1499"/>
      <c r="BQ86" s="1499"/>
      <c r="BR86" s="1499"/>
      <c r="BS86" s="1499"/>
      <c r="BT86" s="1499"/>
      <c r="BU86" s="1499"/>
      <c r="BV86" s="1656"/>
      <c r="BW86" s="1461"/>
      <c r="BX86" s="820"/>
      <c r="BY86" s="820"/>
      <c r="BZ86" s="820"/>
      <c r="CA86" s="820"/>
      <c r="CB86" s="820"/>
      <c r="CC86" s="820"/>
      <c r="CD86" s="820"/>
      <c r="CE86" s="820"/>
      <c r="CF86" s="820"/>
      <c r="CG86" s="820"/>
      <c r="CH86" s="820"/>
      <c r="CI86"/>
    </row>
    <row r="87" spans="2:87" ht="16.5" customHeight="1">
      <c r="B87" s="166"/>
      <c r="C87" s="1556"/>
      <c r="D87" s="1564"/>
      <c r="E87" s="1564"/>
      <c r="F87" s="1564"/>
      <c r="G87" s="1564"/>
      <c r="H87" s="1564"/>
      <c r="I87" s="1564"/>
      <c r="J87" s="1564"/>
      <c r="K87" s="1564"/>
      <c r="L87" s="1564"/>
      <c r="M87" s="1564"/>
      <c r="N87" s="1564"/>
      <c r="O87" s="1565"/>
      <c r="P87" s="1433"/>
      <c r="Q87" s="1434"/>
      <c r="R87" s="1434"/>
      <c r="S87" s="1434"/>
      <c r="T87" s="1434"/>
      <c r="U87" s="1434"/>
      <c r="V87" s="1434"/>
      <c r="W87" s="1434"/>
      <c r="X87" s="1434"/>
      <c r="Y87" s="1434"/>
      <c r="Z87" s="1434"/>
      <c r="AA87" s="1434"/>
      <c r="AB87" s="1434"/>
      <c r="AC87" s="1434"/>
      <c r="AD87" s="1434"/>
      <c r="AE87" s="1434"/>
      <c r="AF87" s="1434"/>
      <c r="AG87" s="1434"/>
      <c r="AH87" s="1434"/>
      <c r="AI87" s="1434"/>
      <c r="AJ87" s="288"/>
      <c r="AK87" s="820" t="s">
        <v>587</v>
      </c>
      <c r="AL87" s="820"/>
      <c r="AM87" s="820"/>
      <c r="AN87" s="820"/>
      <c r="AO87" s="1553" t="s">
        <v>591</v>
      </c>
      <c r="AP87" s="540"/>
      <c r="AQ87" s="540"/>
      <c r="AR87" s="540"/>
      <c r="AS87" s="540"/>
      <c r="AT87" s="541"/>
      <c r="AU87" s="1553" t="s">
        <v>652</v>
      </c>
      <c r="AV87" s="540"/>
      <c r="AW87" s="540"/>
      <c r="AX87" s="540"/>
      <c r="AY87" s="540"/>
      <c r="AZ87" s="541"/>
      <c r="BA87" s="1553" t="s">
        <v>599</v>
      </c>
      <c r="BB87" s="540"/>
      <c r="BC87" s="540"/>
      <c r="BD87" s="540"/>
      <c r="BE87" s="540"/>
      <c r="BF87" s="540"/>
      <c r="BG87" s="540"/>
      <c r="BH87" s="540"/>
      <c r="BI87" s="541"/>
      <c r="BJ87" s="298"/>
      <c r="BK87" s="1499"/>
      <c r="BL87" s="1499"/>
      <c r="BM87" s="1499"/>
      <c r="BN87" s="1499"/>
      <c r="BO87" s="1499"/>
      <c r="BP87" s="1499"/>
      <c r="BQ87" s="1499"/>
      <c r="BR87" s="1499"/>
      <c r="BS87" s="1499"/>
      <c r="BT87" s="1499"/>
      <c r="BU87" s="1499"/>
      <c r="BV87" s="1656"/>
      <c r="BW87" s="1461"/>
      <c r="BX87" s="820"/>
      <c r="BY87" s="820"/>
      <c r="BZ87" s="820"/>
      <c r="CA87" s="820"/>
      <c r="CB87" s="820"/>
      <c r="CC87" s="820"/>
      <c r="CD87" s="820"/>
      <c r="CE87" s="820"/>
      <c r="CF87" s="820"/>
      <c r="CG87" s="820"/>
      <c r="CH87" s="820"/>
      <c r="CI87"/>
    </row>
    <row r="88" spans="2:87" ht="16.5" customHeight="1">
      <c r="B88" s="166"/>
      <c r="C88" s="1556"/>
      <c r="D88" s="1564"/>
      <c r="E88" s="1564"/>
      <c r="F88" s="1564"/>
      <c r="G88" s="1564"/>
      <c r="H88" s="1564"/>
      <c r="I88" s="1564"/>
      <c r="J88" s="1564"/>
      <c r="K88" s="1564"/>
      <c r="L88" s="1564"/>
      <c r="M88" s="1564"/>
      <c r="N88" s="1564"/>
      <c r="O88" s="1565"/>
      <c r="P88" s="1433"/>
      <c r="Q88" s="1434"/>
      <c r="R88" s="1434"/>
      <c r="S88" s="1434"/>
      <c r="T88" s="1434"/>
      <c r="U88" s="1434"/>
      <c r="V88" s="1434"/>
      <c r="W88" s="1434"/>
      <c r="X88" s="1434"/>
      <c r="Y88" s="1434"/>
      <c r="Z88" s="1434"/>
      <c r="AA88" s="1434"/>
      <c r="AB88" s="1434"/>
      <c r="AC88" s="1434"/>
      <c r="AD88" s="1434"/>
      <c r="AE88" s="1434"/>
      <c r="AF88" s="1434"/>
      <c r="AG88" s="1434"/>
      <c r="AH88" s="1434"/>
      <c r="AI88" s="1434"/>
      <c r="AJ88" s="288"/>
      <c r="AK88" s="820"/>
      <c r="AL88" s="820"/>
      <c r="AM88" s="820"/>
      <c r="AN88" s="820"/>
      <c r="AO88" s="542"/>
      <c r="AP88" s="543"/>
      <c r="AQ88" s="543"/>
      <c r="AR88" s="543"/>
      <c r="AS88" s="543"/>
      <c r="AT88" s="544"/>
      <c r="AU88" s="542"/>
      <c r="AV88" s="543"/>
      <c r="AW88" s="543"/>
      <c r="AX88" s="543"/>
      <c r="AY88" s="543"/>
      <c r="AZ88" s="544"/>
      <c r="BA88" s="542"/>
      <c r="BB88" s="543"/>
      <c r="BC88" s="543"/>
      <c r="BD88" s="543"/>
      <c r="BE88" s="543"/>
      <c r="BF88" s="543"/>
      <c r="BG88" s="543"/>
      <c r="BH88" s="543"/>
      <c r="BI88" s="544"/>
      <c r="BJ88" s="298"/>
      <c r="BK88" s="1499"/>
      <c r="BL88" s="1499"/>
      <c r="BM88" s="1499"/>
      <c r="BN88" s="1499"/>
      <c r="BO88" s="1499"/>
      <c r="BP88" s="1499"/>
      <c r="BQ88" s="1499"/>
      <c r="BR88" s="1499"/>
      <c r="BS88" s="1499"/>
      <c r="BT88" s="1499"/>
      <c r="BU88" s="1499"/>
      <c r="BV88" s="1656"/>
      <c r="BW88" s="1461"/>
      <c r="BX88" s="820"/>
      <c r="BY88" s="820"/>
      <c r="BZ88" s="820"/>
      <c r="CA88" s="820"/>
      <c r="CB88" s="820"/>
      <c r="CC88" s="820"/>
      <c r="CD88" s="820"/>
      <c r="CE88" s="820"/>
      <c r="CF88" s="820"/>
      <c r="CG88" s="820"/>
      <c r="CH88" s="820"/>
      <c r="CI88"/>
    </row>
    <row r="89" spans="2:87" ht="16.5" customHeight="1">
      <c r="B89" s="166"/>
      <c r="C89" s="1556"/>
      <c r="D89" s="1564"/>
      <c r="E89" s="1564"/>
      <c r="F89" s="1564"/>
      <c r="G89" s="1564"/>
      <c r="H89" s="1564"/>
      <c r="I89" s="1564"/>
      <c r="J89" s="1564"/>
      <c r="K89" s="1564"/>
      <c r="L89" s="1564"/>
      <c r="M89" s="1564"/>
      <c r="N89" s="1564"/>
      <c r="O89" s="1565"/>
      <c r="P89" s="1433"/>
      <c r="Q89" s="1434"/>
      <c r="R89" s="1434"/>
      <c r="S89" s="1434"/>
      <c r="T89" s="1434"/>
      <c r="U89" s="1434"/>
      <c r="V89" s="1434"/>
      <c r="W89" s="1434"/>
      <c r="X89" s="1434"/>
      <c r="Y89" s="1434"/>
      <c r="Z89" s="1434"/>
      <c r="AA89" s="1434"/>
      <c r="AB89" s="1434"/>
      <c r="AC89" s="1434"/>
      <c r="AD89" s="1434"/>
      <c r="AE89" s="1434"/>
      <c r="AF89" s="1434"/>
      <c r="AG89" s="1434"/>
      <c r="AH89" s="1434"/>
      <c r="AI89" s="1434"/>
      <c r="AJ89" s="288"/>
      <c r="AK89" s="820" t="s">
        <v>588</v>
      </c>
      <c r="AL89" s="820"/>
      <c r="AM89" s="820"/>
      <c r="AN89" s="820"/>
      <c r="AO89" s="1546"/>
      <c r="AP89" s="1547"/>
      <c r="AQ89" s="1547"/>
      <c r="AR89" s="1547"/>
      <c r="AS89" s="1547"/>
      <c r="AT89" s="1536" t="s">
        <v>105</v>
      </c>
      <c r="AU89" s="1546"/>
      <c r="AV89" s="1547"/>
      <c r="AW89" s="1547"/>
      <c r="AX89" s="1547"/>
      <c r="AY89" s="1547"/>
      <c r="AZ89" s="1536" t="s">
        <v>105</v>
      </c>
      <c r="BA89" s="1537"/>
      <c r="BB89" s="1538"/>
      <c r="BC89" s="1538"/>
      <c r="BD89" s="1538"/>
      <c r="BE89" s="1538"/>
      <c r="BF89" s="1538"/>
      <c r="BG89" s="1538"/>
      <c r="BH89" s="1538"/>
      <c r="BI89" s="1539"/>
      <c r="BJ89" s="298"/>
      <c r="BK89" s="1499"/>
      <c r="BL89" s="1499"/>
      <c r="BM89" s="1499"/>
      <c r="BN89" s="1499"/>
      <c r="BO89" s="1499"/>
      <c r="BP89" s="1499"/>
      <c r="BQ89" s="1499"/>
      <c r="BR89" s="1499"/>
      <c r="BS89" s="1499"/>
      <c r="BT89" s="1499"/>
      <c r="BU89" s="1499"/>
      <c r="BV89" s="1656"/>
      <c r="BW89" s="1461"/>
      <c r="BX89" s="820"/>
      <c r="BY89" s="820"/>
      <c r="BZ89" s="820"/>
      <c r="CA89" s="820"/>
      <c r="CB89" s="820"/>
      <c r="CC89" s="820"/>
      <c r="CD89" s="820"/>
      <c r="CE89" s="820"/>
      <c r="CF89" s="820"/>
      <c r="CG89" s="820"/>
      <c r="CH89" s="820"/>
      <c r="CI89"/>
    </row>
    <row r="90" spans="2:87" ht="16.5" customHeight="1">
      <c r="B90" s="166"/>
      <c r="C90" s="1556"/>
      <c r="D90" s="1564"/>
      <c r="E90" s="1564"/>
      <c r="F90" s="1564"/>
      <c r="G90" s="1564"/>
      <c r="H90" s="1564"/>
      <c r="I90" s="1564"/>
      <c r="J90" s="1564"/>
      <c r="K90" s="1564"/>
      <c r="L90" s="1564"/>
      <c r="M90" s="1564"/>
      <c r="N90" s="1564"/>
      <c r="O90" s="1565"/>
      <c r="P90" s="1433"/>
      <c r="Q90" s="1434"/>
      <c r="R90" s="1434"/>
      <c r="S90" s="1434"/>
      <c r="T90" s="1434"/>
      <c r="U90" s="1434"/>
      <c r="V90" s="1434"/>
      <c r="W90" s="1434"/>
      <c r="X90" s="1434"/>
      <c r="Y90" s="1434"/>
      <c r="Z90" s="1434"/>
      <c r="AA90" s="1434"/>
      <c r="AB90" s="1434"/>
      <c r="AC90" s="1434"/>
      <c r="AD90" s="1434"/>
      <c r="AE90" s="1434"/>
      <c r="AF90" s="1434"/>
      <c r="AG90" s="1434"/>
      <c r="AH90" s="1434"/>
      <c r="AI90" s="1434"/>
      <c r="AJ90" s="288"/>
      <c r="AK90" s="820"/>
      <c r="AL90" s="820"/>
      <c r="AM90" s="820"/>
      <c r="AN90" s="820"/>
      <c r="AO90" s="1548"/>
      <c r="AP90" s="1549"/>
      <c r="AQ90" s="1549"/>
      <c r="AR90" s="1549"/>
      <c r="AS90" s="1549"/>
      <c r="AT90" s="1536"/>
      <c r="AU90" s="1548"/>
      <c r="AV90" s="1549"/>
      <c r="AW90" s="1549"/>
      <c r="AX90" s="1549"/>
      <c r="AY90" s="1549"/>
      <c r="AZ90" s="1536"/>
      <c r="BA90" s="1540"/>
      <c r="BB90" s="1541"/>
      <c r="BC90" s="1541"/>
      <c r="BD90" s="1541"/>
      <c r="BE90" s="1541"/>
      <c r="BF90" s="1541"/>
      <c r="BG90" s="1541"/>
      <c r="BH90" s="1541"/>
      <c r="BI90" s="1542"/>
      <c r="BJ90" s="298"/>
      <c r="BK90" s="1499"/>
      <c r="BL90" s="1499"/>
      <c r="BM90" s="1499"/>
      <c r="BN90" s="1499"/>
      <c r="BO90" s="1499"/>
      <c r="BP90" s="1499"/>
      <c r="BQ90" s="1499"/>
      <c r="BR90" s="1499"/>
      <c r="BS90" s="1499"/>
      <c r="BT90" s="1499"/>
      <c r="BU90" s="1499"/>
      <c r="BV90" s="1656"/>
      <c r="BW90" s="1461"/>
      <c r="BX90" s="820"/>
      <c r="BY90" s="820"/>
      <c r="BZ90" s="820"/>
      <c r="CA90" s="820"/>
      <c r="CB90" s="820"/>
      <c r="CC90" s="820"/>
      <c r="CD90" s="820"/>
      <c r="CE90" s="820"/>
      <c r="CF90" s="820"/>
      <c r="CG90" s="820"/>
      <c r="CH90" s="820"/>
      <c r="CI90"/>
    </row>
    <row r="91" spans="2:87" ht="16.5" customHeight="1">
      <c r="B91" s="166"/>
      <c r="C91" s="1556"/>
      <c r="D91" s="1564"/>
      <c r="E91" s="1564"/>
      <c r="F91" s="1564"/>
      <c r="G91" s="1564"/>
      <c r="H91" s="1564"/>
      <c r="I91" s="1564"/>
      <c r="J91" s="1564"/>
      <c r="K91" s="1564"/>
      <c r="L91" s="1564"/>
      <c r="M91" s="1564"/>
      <c r="N91" s="1564"/>
      <c r="O91" s="1565"/>
      <c r="P91" s="1433"/>
      <c r="Q91" s="1434"/>
      <c r="R91" s="1434"/>
      <c r="S91" s="1434"/>
      <c r="T91" s="1434"/>
      <c r="U91" s="1434"/>
      <c r="V91" s="1434"/>
      <c r="W91" s="1434"/>
      <c r="X91" s="1434"/>
      <c r="Y91" s="1434"/>
      <c r="Z91" s="1434"/>
      <c r="AA91" s="1434"/>
      <c r="AB91" s="1434"/>
      <c r="AC91" s="1434"/>
      <c r="AD91" s="1434"/>
      <c r="AE91" s="1434"/>
      <c r="AF91" s="1434"/>
      <c r="AG91" s="1434"/>
      <c r="AH91" s="1434"/>
      <c r="AI91" s="1434"/>
      <c r="AJ91" s="288"/>
      <c r="AK91" s="820"/>
      <c r="AL91" s="820"/>
      <c r="AM91" s="820"/>
      <c r="AN91" s="820"/>
      <c r="AO91" s="1550"/>
      <c r="AP91" s="1551"/>
      <c r="AQ91" s="1551"/>
      <c r="AR91" s="1551"/>
      <c r="AS91" s="1551"/>
      <c r="AT91" s="1536"/>
      <c r="AU91" s="1550"/>
      <c r="AV91" s="1551"/>
      <c r="AW91" s="1551"/>
      <c r="AX91" s="1551"/>
      <c r="AY91" s="1551"/>
      <c r="AZ91" s="1536"/>
      <c r="BA91" s="1543"/>
      <c r="BB91" s="1544"/>
      <c r="BC91" s="1544"/>
      <c r="BD91" s="1544"/>
      <c r="BE91" s="1544"/>
      <c r="BF91" s="1544"/>
      <c r="BG91" s="1544"/>
      <c r="BH91" s="1544"/>
      <c r="BI91" s="1545"/>
      <c r="BJ91" s="298"/>
      <c r="BK91" s="1499"/>
      <c r="BL91" s="1499"/>
      <c r="BM91" s="1499"/>
      <c r="BN91" s="1499"/>
      <c r="BO91" s="1499"/>
      <c r="BP91" s="1499"/>
      <c r="BQ91" s="1499"/>
      <c r="BR91" s="1499"/>
      <c r="BS91" s="1499"/>
      <c r="BT91" s="1499"/>
      <c r="BU91" s="1499"/>
      <c r="BV91" s="1656"/>
      <c r="BW91" s="1461"/>
      <c r="BX91" s="820"/>
      <c r="BY91" s="820"/>
      <c r="BZ91" s="820"/>
      <c r="CA91" s="820"/>
      <c r="CB91" s="820"/>
      <c r="CC91" s="820"/>
      <c r="CD91" s="820"/>
      <c r="CE91" s="820"/>
      <c r="CF91" s="820"/>
      <c r="CG91" s="820"/>
      <c r="CH91" s="820"/>
      <c r="CI91"/>
    </row>
    <row r="92" spans="2:87" ht="16.5" customHeight="1">
      <c r="B92" s="166"/>
      <c r="C92" s="1556"/>
      <c r="D92" s="1564"/>
      <c r="E92" s="1564"/>
      <c r="F92" s="1564"/>
      <c r="G92" s="1564"/>
      <c r="H92" s="1564"/>
      <c r="I92" s="1564"/>
      <c r="J92" s="1564"/>
      <c r="K92" s="1564"/>
      <c r="L92" s="1564"/>
      <c r="M92" s="1564"/>
      <c r="N92" s="1564"/>
      <c r="O92" s="1565"/>
      <c r="P92" s="1433"/>
      <c r="Q92" s="1434"/>
      <c r="R92" s="1434"/>
      <c r="S92" s="1434"/>
      <c r="T92" s="1434"/>
      <c r="U92" s="1434"/>
      <c r="V92" s="1434"/>
      <c r="W92" s="1434"/>
      <c r="X92" s="1434"/>
      <c r="Y92" s="1434"/>
      <c r="Z92" s="1434"/>
      <c r="AA92" s="1434"/>
      <c r="AB92" s="1434"/>
      <c r="AC92" s="1434"/>
      <c r="AD92" s="1434"/>
      <c r="AE92" s="1434"/>
      <c r="AF92" s="1434"/>
      <c r="AG92" s="1434"/>
      <c r="AH92" s="1434"/>
      <c r="AI92" s="1434"/>
      <c r="AJ92" s="288"/>
      <c r="AK92" s="820" t="s">
        <v>589</v>
      </c>
      <c r="AL92" s="820"/>
      <c r="AM92" s="820"/>
      <c r="AN92" s="820"/>
      <c r="AO92" s="1546"/>
      <c r="AP92" s="1547"/>
      <c r="AQ92" s="1547"/>
      <c r="AR92" s="1547"/>
      <c r="AS92" s="1547"/>
      <c r="AT92" s="1536" t="s">
        <v>105</v>
      </c>
      <c r="AU92" s="1546"/>
      <c r="AV92" s="1547"/>
      <c r="AW92" s="1547"/>
      <c r="AX92" s="1547"/>
      <c r="AY92" s="1547"/>
      <c r="AZ92" s="1536" t="s">
        <v>105</v>
      </c>
      <c r="BA92" s="1537"/>
      <c r="BB92" s="1538"/>
      <c r="BC92" s="1538"/>
      <c r="BD92" s="1538"/>
      <c r="BE92" s="1538"/>
      <c r="BF92" s="1538"/>
      <c r="BG92" s="1538"/>
      <c r="BH92" s="1538"/>
      <c r="BI92" s="1539"/>
      <c r="BJ92" s="298"/>
      <c r="BK92" s="1499"/>
      <c r="BL92" s="1499"/>
      <c r="BM92" s="1499"/>
      <c r="BN92" s="1499"/>
      <c r="BO92" s="1499"/>
      <c r="BP92" s="1499"/>
      <c r="BQ92" s="1499"/>
      <c r="BR92" s="1499"/>
      <c r="BS92" s="1499"/>
      <c r="BT92" s="1499"/>
      <c r="BU92" s="1499"/>
      <c r="BV92" s="1656"/>
      <c r="BW92" s="1461"/>
      <c r="BX92" s="820"/>
      <c r="BY92" s="820"/>
      <c r="BZ92" s="820"/>
      <c r="CA92" s="820"/>
      <c r="CB92" s="820"/>
      <c r="CC92" s="820"/>
      <c r="CD92" s="820"/>
      <c r="CE92" s="820"/>
      <c r="CF92" s="820"/>
      <c r="CG92" s="820"/>
      <c r="CH92" s="820"/>
      <c r="CI92"/>
    </row>
    <row r="93" spans="2:87" ht="16.5" customHeight="1">
      <c r="B93" s="166"/>
      <c r="C93" s="1556"/>
      <c r="D93" s="1564"/>
      <c r="E93" s="1564"/>
      <c r="F93" s="1564"/>
      <c r="G93" s="1564"/>
      <c r="H93" s="1564"/>
      <c r="I93" s="1564"/>
      <c r="J93" s="1564"/>
      <c r="K93" s="1564"/>
      <c r="L93" s="1564"/>
      <c r="M93" s="1564"/>
      <c r="N93" s="1564"/>
      <c r="O93" s="1565"/>
      <c r="P93" s="1433"/>
      <c r="Q93" s="1434"/>
      <c r="R93" s="1434"/>
      <c r="S93" s="1434"/>
      <c r="T93" s="1434"/>
      <c r="U93" s="1434"/>
      <c r="V93" s="1434"/>
      <c r="W93" s="1434"/>
      <c r="X93" s="1434"/>
      <c r="Y93" s="1434"/>
      <c r="Z93" s="1434"/>
      <c r="AA93" s="1434"/>
      <c r="AB93" s="1434"/>
      <c r="AC93" s="1434"/>
      <c r="AD93" s="1434"/>
      <c r="AE93" s="1434"/>
      <c r="AF93" s="1434"/>
      <c r="AG93" s="1434"/>
      <c r="AH93" s="1434"/>
      <c r="AI93" s="1434"/>
      <c r="AJ93" s="288"/>
      <c r="AK93" s="820"/>
      <c r="AL93" s="820"/>
      <c r="AM93" s="820"/>
      <c r="AN93" s="820"/>
      <c r="AO93" s="1548"/>
      <c r="AP93" s="1549"/>
      <c r="AQ93" s="1549"/>
      <c r="AR93" s="1549"/>
      <c r="AS93" s="1549"/>
      <c r="AT93" s="1536"/>
      <c r="AU93" s="1548"/>
      <c r="AV93" s="1549"/>
      <c r="AW93" s="1549"/>
      <c r="AX93" s="1549"/>
      <c r="AY93" s="1549"/>
      <c r="AZ93" s="1536"/>
      <c r="BA93" s="1540"/>
      <c r="BB93" s="1541"/>
      <c r="BC93" s="1541"/>
      <c r="BD93" s="1541"/>
      <c r="BE93" s="1541"/>
      <c r="BF93" s="1541"/>
      <c r="BG93" s="1541"/>
      <c r="BH93" s="1541"/>
      <c r="BI93" s="1542"/>
      <c r="BJ93" s="298"/>
      <c r="BK93" s="1499"/>
      <c r="BL93" s="1499"/>
      <c r="BM93" s="1499"/>
      <c r="BN93" s="1499"/>
      <c r="BO93" s="1499"/>
      <c r="BP93" s="1499"/>
      <c r="BQ93" s="1499"/>
      <c r="BR93" s="1499"/>
      <c r="BS93" s="1499"/>
      <c r="BT93" s="1499"/>
      <c r="BU93" s="1499"/>
      <c r="BV93" s="1656"/>
      <c r="BW93" s="1461"/>
      <c r="BX93" s="820"/>
      <c r="BY93" s="820"/>
      <c r="BZ93" s="820"/>
      <c r="CA93" s="820"/>
      <c r="CB93" s="820"/>
      <c r="CC93" s="820"/>
      <c r="CD93" s="820"/>
      <c r="CE93" s="820"/>
      <c r="CF93" s="820"/>
      <c r="CG93" s="820"/>
      <c r="CH93" s="820"/>
      <c r="CI93"/>
    </row>
    <row r="94" spans="2:87" ht="16.5" customHeight="1">
      <c r="B94" s="166"/>
      <c r="C94" s="1556"/>
      <c r="D94" s="1564"/>
      <c r="E94" s="1564"/>
      <c r="F94" s="1564"/>
      <c r="G94" s="1564"/>
      <c r="H94" s="1564"/>
      <c r="I94" s="1564"/>
      <c r="J94" s="1564"/>
      <c r="K94" s="1564"/>
      <c r="L94" s="1564"/>
      <c r="M94" s="1564"/>
      <c r="N94" s="1564"/>
      <c r="O94" s="1565"/>
      <c r="P94" s="1433"/>
      <c r="Q94" s="1434"/>
      <c r="R94" s="1434"/>
      <c r="S94" s="1434"/>
      <c r="T94" s="1434"/>
      <c r="U94" s="1434"/>
      <c r="V94" s="1434"/>
      <c r="W94" s="1434"/>
      <c r="X94" s="1434"/>
      <c r="Y94" s="1434"/>
      <c r="Z94" s="1434"/>
      <c r="AA94" s="1434"/>
      <c r="AB94" s="1434"/>
      <c r="AC94" s="1434"/>
      <c r="AD94" s="1434"/>
      <c r="AE94" s="1434"/>
      <c r="AF94" s="1434"/>
      <c r="AG94" s="1434"/>
      <c r="AH94" s="1434"/>
      <c r="AI94" s="1434"/>
      <c r="AJ94" s="288"/>
      <c r="AK94" s="820"/>
      <c r="AL94" s="820"/>
      <c r="AM94" s="820"/>
      <c r="AN94" s="820"/>
      <c r="AO94" s="1550"/>
      <c r="AP94" s="1551"/>
      <c r="AQ94" s="1551"/>
      <c r="AR94" s="1551"/>
      <c r="AS94" s="1551"/>
      <c r="AT94" s="1536"/>
      <c r="AU94" s="1550"/>
      <c r="AV94" s="1551"/>
      <c r="AW94" s="1551"/>
      <c r="AX94" s="1551"/>
      <c r="AY94" s="1551"/>
      <c r="AZ94" s="1536"/>
      <c r="BA94" s="1543"/>
      <c r="BB94" s="1544"/>
      <c r="BC94" s="1544"/>
      <c r="BD94" s="1544"/>
      <c r="BE94" s="1544"/>
      <c r="BF94" s="1544"/>
      <c r="BG94" s="1544"/>
      <c r="BH94" s="1544"/>
      <c r="BI94" s="1545"/>
      <c r="BJ94" s="298"/>
      <c r="BK94" s="1499"/>
      <c r="BL94" s="1499"/>
      <c r="BM94" s="1499"/>
      <c r="BN94" s="1499"/>
      <c r="BO94" s="1499"/>
      <c r="BP94" s="1499"/>
      <c r="BQ94" s="1499"/>
      <c r="BR94" s="1499"/>
      <c r="BS94" s="1499"/>
      <c r="BT94" s="1499"/>
      <c r="BU94" s="1499"/>
      <c r="BV94" s="1656"/>
      <c r="BW94" s="1461"/>
      <c r="BX94" s="820"/>
      <c r="BY94" s="820"/>
      <c r="BZ94" s="820"/>
      <c r="CA94" s="820"/>
      <c r="CB94" s="820"/>
      <c r="CC94" s="820"/>
      <c r="CD94" s="820"/>
      <c r="CE94" s="820"/>
      <c r="CF94" s="820"/>
      <c r="CG94" s="820"/>
      <c r="CH94" s="820"/>
      <c r="CI94"/>
    </row>
    <row r="95" spans="2:87" ht="16.5" customHeight="1">
      <c r="B95" s="166"/>
      <c r="C95" s="1556"/>
      <c r="D95" s="1564"/>
      <c r="E95" s="1564"/>
      <c r="F95" s="1564"/>
      <c r="G95" s="1564"/>
      <c r="H95" s="1564"/>
      <c r="I95" s="1564"/>
      <c r="J95" s="1564"/>
      <c r="K95" s="1564"/>
      <c r="L95" s="1564"/>
      <c r="M95" s="1564"/>
      <c r="N95" s="1564"/>
      <c r="O95" s="1565"/>
      <c r="P95" s="1433"/>
      <c r="Q95" s="1434"/>
      <c r="R95" s="1434"/>
      <c r="S95" s="1434"/>
      <c r="T95" s="1434"/>
      <c r="U95" s="1434"/>
      <c r="V95" s="1434"/>
      <c r="W95" s="1434"/>
      <c r="X95" s="1434"/>
      <c r="Y95" s="1434"/>
      <c r="Z95" s="1434"/>
      <c r="AA95" s="1434"/>
      <c r="AB95" s="1434"/>
      <c r="AC95" s="1434"/>
      <c r="AD95" s="1434"/>
      <c r="AE95" s="1434"/>
      <c r="AF95" s="1434"/>
      <c r="AG95" s="1434"/>
      <c r="AH95" s="1434"/>
      <c r="AI95" s="1434"/>
      <c r="AJ95" s="288"/>
      <c r="AK95" s="820" t="s">
        <v>590</v>
      </c>
      <c r="AL95" s="820"/>
      <c r="AM95" s="820"/>
      <c r="AN95" s="820"/>
      <c r="AO95" s="1546"/>
      <c r="AP95" s="1547"/>
      <c r="AQ95" s="1547"/>
      <c r="AR95" s="1547"/>
      <c r="AS95" s="1547"/>
      <c r="AT95" s="1536" t="s">
        <v>105</v>
      </c>
      <c r="AU95" s="1546"/>
      <c r="AV95" s="1547"/>
      <c r="AW95" s="1547"/>
      <c r="AX95" s="1547"/>
      <c r="AY95" s="1547"/>
      <c r="AZ95" s="1536" t="s">
        <v>105</v>
      </c>
      <c r="BA95" s="1537"/>
      <c r="BB95" s="1538"/>
      <c r="BC95" s="1538"/>
      <c r="BD95" s="1538"/>
      <c r="BE95" s="1538"/>
      <c r="BF95" s="1538"/>
      <c r="BG95" s="1538"/>
      <c r="BH95" s="1538"/>
      <c r="BI95" s="1539"/>
      <c r="BJ95" s="298"/>
      <c r="BK95" s="1499"/>
      <c r="BL95" s="1499"/>
      <c r="BM95" s="1499"/>
      <c r="BN95" s="1499"/>
      <c r="BO95" s="1499"/>
      <c r="BP95" s="1499"/>
      <c r="BQ95" s="1499"/>
      <c r="BR95" s="1499"/>
      <c r="BS95" s="1499"/>
      <c r="BT95" s="1499"/>
      <c r="BU95" s="1499"/>
      <c r="BV95" s="1656"/>
      <c r="BW95" s="1461"/>
      <c r="BX95" s="820"/>
      <c r="BY95" s="820"/>
      <c r="BZ95" s="820"/>
      <c r="CA95" s="820"/>
      <c r="CB95" s="820"/>
      <c r="CC95" s="820"/>
      <c r="CD95" s="820"/>
      <c r="CE95" s="820"/>
      <c r="CF95" s="820"/>
      <c r="CG95" s="820"/>
      <c r="CH95" s="820"/>
      <c r="CI95"/>
    </row>
    <row r="96" spans="2:87" ht="16.5" customHeight="1">
      <c r="B96" s="166"/>
      <c r="C96" s="1556"/>
      <c r="D96" s="1564"/>
      <c r="E96" s="1564"/>
      <c r="F96" s="1564"/>
      <c r="G96" s="1564"/>
      <c r="H96" s="1564"/>
      <c r="I96" s="1564"/>
      <c r="J96" s="1564"/>
      <c r="K96" s="1564"/>
      <c r="L96" s="1564"/>
      <c r="M96" s="1564"/>
      <c r="N96" s="1564"/>
      <c r="O96" s="1565"/>
      <c r="P96" s="1433"/>
      <c r="Q96" s="1434"/>
      <c r="R96" s="1434"/>
      <c r="S96" s="1434"/>
      <c r="T96" s="1434"/>
      <c r="U96" s="1434"/>
      <c r="V96" s="1434"/>
      <c r="W96" s="1434"/>
      <c r="X96" s="1434"/>
      <c r="Y96" s="1434"/>
      <c r="Z96" s="1434"/>
      <c r="AA96" s="1434"/>
      <c r="AB96" s="1434"/>
      <c r="AC96" s="1434"/>
      <c r="AD96" s="1434"/>
      <c r="AE96" s="1434"/>
      <c r="AF96" s="1434"/>
      <c r="AG96" s="1434"/>
      <c r="AH96" s="1434"/>
      <c r="AI96" s="1434"/>
      <c r="AJ96" s="288"/>
      <c r="AK96" s="820"/>
      <c r="AL96" s="820"/>
      <c r="AM96" s="820"/>
      <c r="AN96" s="820"/>
      <c r="AO96" s="1548"/>
      <c r="AP96" s="1549"/>
      <c r="AQ96" s="1549"/>
      <c r="AR96" s="1549"/>
      <c r="AS96" s="1549"/>
      <c r="AT96" s="1536"/>
      <c r="AU96" s="1548"/>
      <c r="AV96" s="1549"/>
      <c r="AW96" s="1549"/>
      <c r="AX96" s="1549"/>
      <c r="AY96" s="1549"/>
      <c r="AZ96" s="1536"/>
      <c r="BA96" s="1540"/>
      <c r="BB96" s="1541"/>
      <c r="BC96" s="1541"/>
      <c r="BD96" s="1541"/>
      <c r="BE96" s="1541"/>
      <c r="BF96" s="1541"/>
      <c r="BG96" s="1541"/>
      <c r="BH96" s="1541"/>
      <c r="BI96" s="1542"/>
      <c r="BJ96" s="298"/>
      <c r="BK96" s="1499"/>
      <c r="BL96" s="1499"/>
      <c r="BM96" s="1499"/>
      <c r="BN96" s="1499"/>
      <c r="BO96" s="1499"/>
      <c r="BP96" s="1499"/>
      <c r="BQ96" s="1499"/>
      <c r="BR96" s="1499"/>
      <c r="BS96" s="1499"/>
      <c r="BT96" s="1499"/>
      <c r="BU96" s="1499"/>
      <c r="BV96" s="1656"/>
      <c r="BW96" s="1461"/>
      <c r="BX96" s="820"/>
      <c r="BY96" s="820"/>
      <c r="BZ96" s="820"/>
      <c r="CA96" s="820"/>
      <c r="CB96" s="820"/>
      <c r="CC96" s="820"/>
      <c r="CD96" s="820"/>
      <c r="CE96" s="820"/>
      <c r="CF96" s="820"/>
      <c r="CG96" s="820"/>
      <c r="CH96" s="820"/>
      <c r="CI96"/>
    </row>
    <row r="97" spans="2:87" ht="16.5" customHeight="1">
      <c r="B97" s="166"/>
      <c r="C97" s="1556"/>
      <c r="D97" s="1564"/>
      <c r="E97" s="1564"/>
      <c r="F97" s="1564"/>
      <c r="G97" s="1564"/>
      <c r="H97" s="1564"/>
      <c r="I97" s="1564"/>
      <c r="J97" s="1564"/>
      <c r="K97" s="1564"/>
      <c r="L97" s="1564"/>
      <c r="M97" s="1564"/>
      <c r="N97" s="1564"/>
      <c r="O97" s="1565"/>
      <c r="P97" s="1433"/>
      <c r="Q97" s="1434"/>
      <c r="R97" s="1434"/>
      <c r="S97" s="1434"/>
      <c r="T97" s="1434"/>
      <c r="U97" s="1434"/>
      <c r="V97" s="1434"/>
      <c r="W97" s="1434"/>
      <c r="X97" s="1434"/>
      <c r="Y97" s="1434"/>
      <c r="Z97" s="1434"/>
      <c r="AA97" s="1434"/>
      <c r="AB97" s="1434"/>
      <c r="AC97" s="1434"/>
      <c r="AD97" s="1434"/>
      <c r="AE97" s="1434"/>
      <c r="AF97" s="1434"/>
      <c r="AG97" s="1434"/>
      <c r="AH97" s="1434"/>
      <c r="AI97" s="1434"/>
      <c r="AJ97" s="288"/>
      <c r="AK97" s="820"/>
      <c r="AL97" s="820"/>
      <c r="AM97" s="820"/>
      <c r="AN97" s="820"/>
      <c r="AO97" s="1550"/>
      <c r="AP97" s="1551"/>
      <c r="AQ97" s="1551"/>
      <c r="AR97" s="1551"/>
      <c r="AS97" s="1551"/>
      <c r="AT97" s="1536"/>
      <c r="AU97" s="1550"/>
      <c r="AV97" s="1551"/>
      <c r="AW97" s="1551"/>
      <c r="AX97" s="1551"/>
      <c r="AY97" s="1551"/>
      <c r="AZ97" s="1536"/>
      <c r="BA97" s="1543"/>
      <c r="BB97" s="1544"/>
      <c r="BC97" s="1544"/>
      <c r="BD97" s="1544"/>
      <c r="BE97" s="1544"/>
      <c r="BF97" s="1544"/>
      <c r="BG97" s="1544"/>
      <c r="BH97" s="1544"/>
      <c r="BI97" s="1545"/>
      <c r="BJ97" s="298"/>
      <c r="BK97" s="1499"/>
      <c r="BL97" s="1499"/>
      <c r="BM97" s="1499"/>
      <c r="BN97" s="1499"/>
      <c r="BO97" s="1499"/>
      <c r="BP97" s="1499"/>
      <c r="BQ97" s="1499"/>
      <c r="BR97" s="1499"/>
      <c r="BS97" s="1499"/>
      <c r="BT97" s="1499"/>
      <c r="BU97" s="1499"/>
      <c r="BV97" s="1656"/>
      <c r="BW97" s="1461"/>
      <c r="BX97" s="820"/>
      <c r="BY97" s="820"/>
      <c r="BZ97" s="820"/>
      <c r="CA97" s="820"/>
      <c r="CB97" s="820"/>
      <c r="CC97" s="820"/>
      <c r="CD97" s="820"/>
      <c r="CE97" s="820"/>
      <c r="CF97" s="820"/>
      <c r="CG97" s="820"/>
      <c r="CH97" s="820"/>
      <c r="CI97"/>
    </row>
    <row r="98" spans="2:87" ht="16.5" customHeight="1">
      <c r="B98" s="166"/>
      <c r="C98" s="1556"/>
      <c r="D98" s="1564"/>
      <c r="E98" s="1564"/>
      <c r="F98" s="1564"/>
      <c r="G98" s="1564"/>
      <c r="H98" s="1564"/>
      <c r="I98" s="1564"/>
      <c r="J98" s="1564"/>
      <c r="K98" s="1564"/>
      <c r="L98" s="1564"/>
      <c r="M98" s="1564"/>
      <c r="N98" s="1564"/>
      <c r="O98" s="1565"/>
      <c r="P98" s="1433"/>
      <c r="Q98" s="1434"/>
      <c r="R98" s="1434"/>
      <c r="S98" s="1434"/>
      <c r="T98" s="1434"/>
      <c r="U98" s="1434"/>
      <c r="V98" s="1434"/>
      <c r="W98" s="1434"/>
      <c r="X98" s="1434"/>
      <c r="Y98" s="1434"/>
      <c r="Z98" s="1434"/>
      <c r="AA98" s="1434"/>
      <c r="AB98" s="1434"/>
      <c r="AC98" s="1434"/>
      <c r="AD98" s="1434"/>
      <c r="AE98" s="1434"/>
      <c r="AF98" s="1434"/>
      <c r="AG98" s="1434"/>
      <c r="AH98" s="1434"/>
      <c r="AI98" s="1434"/>
      <c r="AJ98" s="288"/>
      <c r="AK98" s="1554" t="s">
        <v>621</v>
      </c>
      <c r="AL98" s="1554"/>
      <c r="AM98" s="1554"/>
      <c r="AN98" s="1554"/>
      <c r="AO98" s="1546"/>
      <c r="AP98" s="1547"/>
      <c r="AQ98" s="1547"/>
      <c r="AR98" s="1547"/>
      <c r="AS98" s="1547"/>
      <c r="AT98" s="1536" t="s">
        <v>105</v>
      </c>
      <c r="AU98" s="1546"/>
      <c r="AV98" s="1547"/>
      <c r="AW98" s="1547"/>
      <c r="AX98" s="1547"/>
      <c r="AY98" s="1547"/>
      <c r="AZ98" s="1536" t="s">
        <v>105</v>
      </c>
      <c r="BA98" s="1537"/>
      <c r="BB98" s="1538"/>
      <c r="BC98" s="1538"/>
      <c r="BD98" s="1538"/>
      <c r="BE98" s="1538"/>
      <c r="BF98" s="1538"/>
      <c r="BG98" s="1538"/>
      <c r="BH98" s="1538"/>
      <c r="BI98" s="1539"/>
      <c r="BJ98" s="298"/>
      <c r="BK98" s="1499"/>
      <c r="BL98" s="1499"/>
      <c r="BM98" s="1499"/>
      <c r="BN98" s="1499"/>
      <c r="BO98" s="1499"/>
      <c r="BP98" s="1499"/>
      <c r="BQ98" s="1499"/>
      <c r="BR98" s="1499"/>
      <c r="BS98" s="1499"/>
      <c r="BT98" s="1499"/>
      <c r="BU98" s="1499"/>
      <c r="BV98" s="1656"/>
      <c r="BW98" s="1461"/>
      <c r="BX98" s="820"/>
      <c r="BY98" s="820"/>
      <c r="BZ98" s="820"/>
      <c r="CA98" s="820"/>
      <c r="CB98" s="820"/>
      <c r="CC98" s="820"/>
      <c r="CD98" s="820"/>
      <c r="CE98" s="820"/>
      <c r="CF98" s="820"/>
      <c r="CG98" s="820"/>
      <c r="CH98" s="820"/>
      <c r="CI98"/>
    </row>
    <row r="99" spans="2:87" ht="16.5" customHeight="1">
      <c r="B99" s="166"/>
      <c r="C99" s="1556"/>
      <c r="D99" s="1564"/>
      <c r="E99" s="1564"/>
      <c r="F99" s="1564"/>
      <c r="G99" s="1564"/>
      <c r="H99" s="1564"/>
      <c r="I99" s="1564"/>
      <c r="J99" s="1564"/>
      <c r="K99" s="1564"/>
      <c r="L99" s="1564"/>
      <c r="M99" s="1564"/>
      <c r="N99" s="1564"/>
      <c r="O99" s="1565"/>
      <c r="P99" s="1433"/>
      <c r="Q99" s="1434"/>
      <c r="R99" s="1434"/>
      <c r="S99" s="1434"/>
      <c r="T99" s="1434"/>
      <c r="U99" s="1434"/>
      <c r="V99" s="1434"/>
      <c r="W99" s="1434"/>
      <c r="X99" s="1434"/>
      <c r="Y99" s="1434"/>
      <c r="Z99" s="1434"/>
      <c r="AA99" s="1434"/>
      <c r="AB99" s="1434"/>
      <c r="AC99" s="1434"/>
      <c r="AD99" s="1434"/>
      <c r="AE99" s="1434"/>
      <c r="AF99" s="1434"/>
      <c r="AG99" s="1434"/>
      <c r="AH99" s="1434"/>
      <c r="AI99" s="1434"/>
      <c r="AJ99" s="288"/>
      <c r="AK99" s="1554"/>
      <c r="AL99" s="1554"/>
      <c r="AM99" s="1554"/>
      <c r="AN99" s="1554"/>
      <c r="AO99" s="1548"/>
      <c r="AP99" s="1549"/>
      <c r="AQ99" s="1549"/>
      <c r="AR99" s="1549"/>
      <c r="AS99" s="1549"/>
      <c r="AT99" s="1536"/>
      <c r="AU99" s="1548"/>
      <c r="AV99" s="1549"/>
      <c r="AW99" s="1549"/>
      <c r="AX99" s="1549"/>
      <c r="AY99" s="1549"/>
      <c r="AZ99" s="1536"/>
      <c r="BA99" s="1540"/>
      <c r="BB99" s="1541"/>
      <c r="BC99" s="1541"/>
      <c r="BD99" s="1541"/>
      <c r="BE99" s="1541"/>
      <c r="BF99" s="1541"/>
      <c r="BG99" s="1541"/>
      <c r="BH99" s="1541"/>
      <c r="BI99" s="1542"/>
      <c r="BJ99" s="298"/>
      <c r="BK99" s="1499"/>
      <c r="BL99" s="1499"/>
      <c r="BM99" s="1499"/>
      <c r="BN99" s="1499"/>
      <c r="BO99" s="1499"/>
      <c r="BP99" s="1499"/>
      <c r="BQ99" s="1499"/>
      <c r="BR99" s="1499"/>
      <c r="BS99" s="1499"/>
      <c r="BT99" s="1499"/>
      <c r="BU99" s="1499"/>
      <c r="BV99" s="1656"/>
      <c r="BW99" s="1461"/>
      <c r="BX99" s="820"/>
      <c r="BY99" s="820"/>
      <c r="BZ99" s="820"/>
      <c r="CA99" s="820"/>
      <c r="CB99" s="820"/>
      <c r="CC99" s="820"/>
      <c r="CD99" s="820"/>
      <c r="CE99" s="820"/>
      <c r="CF99" s="820"/>
      <c r="CG99" s="820"/>
      <c r="CH99" s="820"/>
      <c r="CI99"/>
    </row>
    <row r="100" spans="2:87" ht="16.5" customHeight="1">
      <c r="B100" s="166"/>
      <c r="C100" s="1556"/>
      <c r="D100" s="1564"/>
      <c r="E100" s="1564"/>
      <c r="F100" s="1564"/>
      <c r="G100" s="1564"/>
      <c r="H100" s="1564"/>
      <c r="I100" s="1564"/>
      <c r="J100" s="1564"/>
      <c r="K100" s="1564"/>
      <c r="L100" s="1564"/>
      <c r="M100" s="1564"/>
      <c r="N100" s="1564"/>
      <c r="O100" s="1565"/>
      <c r="P100" s="1433"/>
      <c r="Q100" s="1434"/>
      <c r="R100" s="1434"/>
      <c r="S100" s="1434"/>
      <c r="T100" s="1434"/>
      <c r="U100" s="1434"/>
      <c r="V100" s="1434"/>
      <c r="W100" s="1434"/>
      <c r="X100" s="1434"/>
      <c r="Y100" s="1434"/>
      <c r="Z100" s="1434"/>
      <c r="AA100" s="1434"/>
      <c r="AB100" s="1434"/>
      <c r="AC100" s="1434"/>
      <c r="AD100" s="1434"/>
      <c r="AE100" s="1434"/>
      <c r="AF100" s="1434"/>
      <c r="AG100" s="1434"/>
      <c r="AH100" s="1434"/>
      <c r="AI100" s="1434"/>
      <c r="AJ100" s="288"/>
      <c r="AK100" s="1554"/>
      <c r="AL100" s="1554"/>
      <c r="AM100" s="1554"/>
      <c r="AN100" s="1554"/>
      <c r="AO100" s="1550"/>
      <c r="AP100" s="1551"/>
      <c r="AQ100" s="1551"/>
      <c r="AR100" s="1551"/>
      <c r="AS100" s="1551"/>
      <c r="AT100" s="1536"/>
      <c r="AU100" s="1550"/>
      <c r="AV100" s="1551"/>
      <c r="AW100" s="1551"/>
      <c r="AX100" s="1551"/>
      <c r="AY100" s="1551"/>
      <c r="AZ100" s="1536"/>
      <c r="BA100" s="1543"/>
      <c r="BB100" s="1544"/>
      <c r="BC100" s="1544"/>
      <c r="BD100" s="1544"/>
      <c r="BE100" s="1544"/>
      <c r="BF100" s="1544"/>
      <c r="BG100" s="1544"/>
      <c r="BH100" s="1544"/>
      <c r="BI100" s="1545"/>
      <c r="BJ100" s="298"/>
      <c r="BK100" s="1499"/>
      <c r="BL100" s="1499"/>
      <c r="BM100" s="1499"/>
      <c r="BN100" s="1499"/>
      <c r="BO100" s="1499"/>
      <c r="BP100" s="1499"/>
      <c r="BQ100" s="1499"/>
      <c r="BR100" s="1499"/>
      <c r="BS100" s="1499"/>
      <c r="BT100" s="1499"/>
      <c r="BU100" s="1499"/>
      <c r="BV100" s="1656"/>
      <c r="BW100" s="1461"/>
      <c r="BX100" s="820"/>
      <c r="BY100" s="820"/>
      <c r="BZ100" s="820"/>
      <c r="CA100" s="820"/>
      <c r="CB100" s="820"/>
      <c r="CC100" s="820"/>
      <c r="CD100" s="820"/>
      <c r="CE100" s="820"/>
      <c r="CF100" s="820"/>
      <c r="CG100" s="820"/>
      <c r="CH100" s="820"/>
      <c r="CI100"/>
    </row>
    <row r="101" spans="2:87" ht="8.25" customHeight="1">
      <c r="B101" s="166"/>
      <c r="C101" s="1556"/>
      <c r="D101" s="1564"/>
      <c r="E101" s="1564"/>
      <c r="F101" s="1564"/>
      <c r="G101" s="1564"/>
      <c r="H101" s="1564"/>
      <c r="I101" s="1564"/>
      <c r="J101" s="1564"/>
      <c r="K101" s="1564"/>
      <c r="L101" s="1564"/>
      <c r="M101" s="1564"/>
      <c r="N101" s="1564"/>
      <c r="O101" s="1565"/>
      <c r="P101" s="1433"/>
      <c r="Q101" s="1434"/>
      <c r="R101" s="1434"/>
      <c r="S101" s="1434"/>
      <c r="T101" s="1434"/>
      <c r="U101" s="1434"/>
      <c r="V101" s="1434"/>
      <c r="W101" s="1434"/>
      <c r="X101" s="1434"/>
      <c r="Y101" s="1434"/>
      <c r="Z101" s="1434"/>
      <c r="AA101" s="1434"/>
      <c r="AB101" s="1434"/>
      <c r="AC101" s="1434"/>
      <c r="AD101" s="1434"/>
      <c r="AE101" s="1434"/>
      <c r="AF101" s="1434"/>
      <c r="AG101" s="1434"/>
      <c r="AH101" s="1434"/>
      <c r="AI101" s="1434"/>
      <c r="AJ101" s="288"/>
      <c r="AK101" s="195"/>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298"/>
      <c r="BK101" s="1499"/>
      <c r="BL101" s="1499"/>
      <c r="BM101" s="1499"/>
      <c r="BN101" s="1499"/>
      <c r="BO101" s="1499"/>
      <c r="BP101" s="1499"/>
      <c r="BQ101" s="1499"/>
      <c r="BR101" s="1499"/>
      <c r="BS101" s="1499"/>
      <c r="BT101" s="1499"/>
      <c r="BU101" s="1499"/>
      <c r="BV101" s="1656"/>
      <c r="BW101" s="1461"/>
      <c r="BX101" s="820"/>
      <c r="BY101" s="820"/>
      <c r="BZ101" s="820"/>
      <c r="CA101" s="820"/>
      <c r="CB101" s="820"/>
      <c r="CC101" s="820"/>
      <c r="CD101" s="820"/>
      <c r="CE101" s="820"/>
      <c r="CF101" s="820"/>
      <c r="CG101" s="820"/>
      <c r="CH101" s="820"/>
      <c r="CI101"/>
    </row>
    <row r="102" spans="2:87" ht="16.5" customHeight="1">
      <c r="B102" s="166"/>
      <c r="C102" s="1556"/>
      <c r="D102" s="1564"/>
      <c r="E102" s="1564"/>
      <c r="F102" s="1564"/>
      <c r="G102" s="1564"/>
      <c r="H102" s="1564"/>
      <c r="I102" s="1564"/>
      <c r="J102" s="1564"/>
      <c r="K102" s="1564"/>
      <c r="L102" s="1564"/>
      <c r="M102" s="1564"/>
      <c r="N102" s="1564"/>
      <c r="O102" s="1565"/>
      <c r="P102" s="1433"/>
      <c r="Q102" s="1434"/>
      <c r="R102" s="1434"/>
      <c r="S102" s="1434"/>
      <c r="T102" s="1434"/>
      <c r="U102" s="1434"/>
      <c r="V102" s="1434"/>
      <c r="W102" s="1434"/>
      <c r="X102" s="1434"/>
      <c r="Y102" s="1434"/>
      <c r="Z102" s="1434"/>
      <c r="AA102" s="1434"/>
      <c r="AB102" s="1434"/>
      <c r="AC102" s="1434"/>
      <c r="AD102" s="1434"/>
      <c r="AE102" s="1434"/>
      <c r="AF102" s="1434"/>
      <c r="AG102" s="1434"/>
      <c r="AH102" s="1434"/>
      <c r="AI102" s="1434"/>
      <c r="AJ102" s="288"/>
      <c r="AK102" s="1555" t="s">
        <v>592</v>
      </c>
      <c r="AL102" s="1555"/>
      <c r="AM102" s="1555"/>
      <c r="AN102" s="1555"/>
      <c r="AO102" s="1555"/>
      <c r="AP102" s="1555"/>
      <c r="AQ102" s="1555"/>
      <c r="AR102" s="1555"/>
      <c r="AS102" s="1555"/>
      <c r="AT102" s="1555"/>
      <c r="AU102" s="1555"/>
      <c r="AV102" s="1555"/>
      <c r="AW102" s="1555"/>
      <c r="AX102" s="1555"/>
      <c r="AY102" s="1555"/>
      <c r="AZ102" s="1555"/>
      <c r="BA102" s="1555"/>
      <c r="BB102" s="1555"/>
      <c r="BC102" s="1555"/>
      <c r="BD102" s="1555"/>
      <c r="BE102" s="1555"/>
      <c r="BF102" s="1555"/>
      <c r="BG102" s="1555"/>
      <c r="BH102" s="1555"/>
      <c r="BI102" s="1555"/>
      <c r="BJ102" s="298"/>
      <c r="BK102" s="1499"/>
      <c r="BL102" s="1499"/>
      <c r="BM102" s="1499"/>
      <c r="BN102" s="1499"/>
      <c r="BO102" s="1499"/>
      <c r="BP102" s="1499"/>
      <c r="BQ102" s="1499"/>
      <c r="BR102" s="1499"/>
      <c r="BS102" s="1499"/>
      <c r="BT102" s="1499"/>
      <c r="BU102" s="1499"/>
      <c r="BV102" s="1656"/>
      <c r="BW102" s="1461"/>
      <c r="BX102" s="820"/>
      <c r="BY102" s="820"/>
      <c r="BZ102" s="820"/>
      <c r="CA102" s="820"/>
      <c r="CB102" s="820"/>
      <c r="CC102" s="820"/>
      <c r="CD102" s="820"/>
      <c r="CE102" s="820"/>
      <c r="CF102" s="820"/>
      <c r="CG102" s="820"/>
      <c r="CH102" s="820"/>
      <c r="CI102"/>
    </row>
    <row r="103" spans="2:87" ht="27" customHeight="1">
      <c r="B103" s="166"/>
      <c r="C103" s="1556"/>
      <c r="D103" s="1564"/>
      <c r="E103" s="1564"/>
      <c r="F103" s="1564"/>
      <c r="G103" s="1564"/>
      <c r="H103" s="1564"/>
      <c r="I103" s="1564"/>
      <c r="J103" s="1564"/>
      <c r="K103" s="1564"/>
      <c r="L103" s="1564"/>
      <c r="M103" s="1564"/>
      <c r="N103" s="1564"/>
      <c r="O103" s="1565"/>
      <c r="P103" s="1433"/>
      <c r="Q103" s="1434"/>
      <c r="R103" s="1434"/>
      <c r="S103" s="1434"/>
      <c r="T103" s="1434"/>
      <c r="U103" s="1434"/>
      <c r="V103" s="1434"/>
      <c r="W103" s="1434"/>
      <c r="X103" s="1434"/>
      <c r="Y103" s="1434"/>
      <c r="Z103" s="1434"/>
      <c r="AA103" s="1434"/>
      <c r="AB103" s="1434"/>
      <c r="AC103" s="1434"/>
      <c r="AD103" s="1434"/>
      <c r="AE103" s="1434"/>
      <c r="AF103" s="1434"/>
      <c r="AG103" s="1434"/>
      <c r="AH103" s="1434"/>
      <c r="AI103" s="1434"/>
      <c r="AJ103" s="288"/>
      <c r="AK103" s="1555" t="s">
        <v>593</v>
      </c>
      <c r="AL103" s="1555"/>
      <c r="AM103" s="1555"/>
      <c r="AN103" s="1555"/>
      <c r="AO103" s="1555"/>
      <c r="AP103" s="1555"/>
      <c r="AQ103" s="1555"/>
      <c r="AR103" s="1555"/>
      <c r="AS103" s="1555"/>
      <c r="AT103" s="1555"/>
      <c r="AU103" s="1555"/>
      <c r="AV103" s="1555"/>
      <c r="AW103" s="1555"/>
      <c r="AX103" s="1555"/>
      <c r="AY103" s="1555"/>
      <c r="AZ103" s="1555"/>
      <c r="BA103" s="1555"/>
      <c r="BB103" s="1555"/>
      <c r="BC103" s="1555"/>
      <c r="BD103" s="1555"/>
      <c r="BE103" s="1555"/>
      <c r="BF103" s="1555"/>
      <c r="BG103" s="1555"/>
      <c r="BH103" s="1555"/>
      <c r="BI103" s="1555"/>
      <c r="BJ103" s="298"/>
      <c r="BK103" s="1499"/>
      <c r="BL103" s="1499"/>
      <c r="BM103" s="1499"/>
      <c r="BN103" s="1499"/>
      <c r="BO103" s="1499"/>
      <c r="BP103" s="1499"/>
      <c r="BQ103" s="1499"/>
      <c r="BR103" s="1499"/>
      <c r="BS103" s="1499"/>
      <c r="BT103" s="1499"/>
      <c r="BU103" s="1499"/>
      <c r="BV103" s="1656"/>
      <c r="BW103" s="1461"/>
      <c r="BX103" s="820"/>
      <c r="BY103" s="820"/>
      <c r="BZ103" s="820"/>
      <c r="CA103" s="820"/>
      <c r="CB103" s="820"/>
      <c r="CC103" s="820"/>
      <c r="CD103" s="820"/>
      <c r="CE103" s="820"/>
      <c r="CF103" s="820"/>
      <c r="CG103" s="820"/>
      <c r="CH103" s="820"/>
      <c r="CI103"/>
    </row>
    <row r="104" spans="2:87" ht="9" customHeight="1">
      <c r="B104" s="166"/>
      <c r="C104" s="1556"/>
      <c r="D104" s="1564"/>
      <c r="E104" s="1564"/>
      <c r="F104" s="1564"/>
      <c r="G104" s="1564"/>
      <c r="H104" s="1564"/>
      <c r="I104" s="1564"/>
      <c r="J104" s="1564"/>
      <c r="K104" s="1564"/>
      <c r="L104" s="1564"/>
      <c r="M104" s="1564"/>
      <c r="N104" s="1564"/>
      <c r="O104" s="1565"/>
      <c r="P104" s="1433"/>
      <c r="Q104" s="1434"/>
      <c r="R104" s="1434"/>
      <c r="S104" s="1434"/>
      <c r="T104" s="1434"/>
      <c r="U104" s="1434"/>
      <c r="V104" s="1434"/>
      <c r="W104" s="1434"/>
      <c r="X104" s="1434"/>
      <c r="Y104" s="1434"/>
      <c r="Z104" s="1434"/>
      <c r="AA104" s="1434"/>
      <c r="AB104" s="1434"/>
      <c r="AC104" s="1434"/>
      <c r="AD104" s="1434"/>
      <c r="AE104" s="1434"/>
      <c r="AF104" s="1434"/>
      <c r="AG104" s="1434"/>
      <c r="AH104" s="1434"/>
      <c r="AI104" s="1434"/>
      <c r="AJ104" s="288"/>
      <c r="AK104" s="1555"/>
      <c r="AL104" s="1555"/>
      <c r="AM104" s="1555"/>
      <c r="AN104" s="1555"/>
      <c r="AO104" s="1555"/>
      <c r="AP104" s="1555"/>
      <c r="AQ104" s="1555"/>
      <c r="AR104" s="1555"/>
      <c r="AS104" s="1555"/>
      <c r="AT104" s="1555"/>
      <c r="AU104" s="1555"/>
      <c r="AV104" s="1555"/>
      <c r="AW104" s="1555"/>
      <c r="AX104" s="1555"/>
      <c r="AY104" s="1555"/>
      <c r="AZ104" s="1555"/>
      <c r="BA104" s="1555"/>
      <c r="BB104" s="1555"/>
      <c r="BC104" s="1555"/>
      <c r="BD104" s="1555"/>
      <c r="BE104" s="1555"/>
      <c r="BF104" s="1555"/>
      <c r="BG104" s="1555"/>
      <c r="BH104" s="1555"/>
      <c r="BI104" s="1555"/>
      <c r="BJ104" s="298"/>
      <c r="BK104" s="1499"/>
      <c r="BL104" s="1499"/>
      <c r="BM104" s="1499"/>
      <c r="BN104" s="1499"/>
      <c r="BO104" s="1499"/>
      <c r="BP104" s="1499"/>
      <c r="BQ104" s="1499"/>
      <c r="BR104" s="1499"/>
      <c r="BS104" s="1499"/>
      <c r="BT104" s="1499"/>
      <c r="BU104" s="1499"/>
      <c r="BV104" s="1656"/>
      <c r="BW104" s="1461"/>
      <c r="BX104" s="820"/>
      <c r="BY104" s="820"/>
      <c r="BZ104" s="820"/>
      <c r="CA104" s="820"/>
      <c r="CB104" s="820"/>
      <c r="CC104" s="820"/>
      <c r="CD104" s="820"/>
      <c r="CE104" s="820"/>
      <c r="CF104" s="820"/>
      <c r="CG104" s="820"/>
      <c r="CH104" s="820"/>
      <c r="CI104"/>
    </row>
    <row r="105" spans="2:87" ht="16.5" customHeight="1">
      <c r="B105" s="166"/>
      <c r="C105" s="1556"/>
      <c r="D105" s="1564"/>
      <c r="E105" s="1564"/>
      <c r="F105" s="1564"/>
      <c r="G105" s="1564"/>
      <c r="H105" s="1564"/>
      <c r="I105" s="1564"/>
      <c r="J105" s="1564"/>
      <c r="K105" s="1564"/>
      <c r="L105" s="1564"/>
      <c r="M105" s="1564"/>
      <c r="N105" s="1564"/>
      <c r="O105" s="1565"/>
      <c r="P105" s="1433"/>
      <c r="Q105" s="1434"/>
      <c r="R105" s="1434"/>
      <c r="S105" s="1434"/>
      <c r="T105" s="1434"/>
      <c r="U105" s="1434"/>
      <c r="V105" s="1434"/>
      <c r="W105" s="1434"/>
      <c r="X105" s="1434"/>
      <c r="Y105" s="1434"/>
      <c r="Z105" s="1434"/>
      <c r="AA105" s="1434"/>
      <c r="AB105" s="1434"/>
      <c r="AC105" s="1434"/>
      <c r="AD105" s="1434"/>
      <c r="AE105" s="1434"/>
      <c r="AF105" s="1434"/>
      <c r="AG105" s="1434"/>
      <c r="AH105" s="1434"/>
      <c r="AI105" s="1434"/>
      <c r="AJ105" s="288"/>
      <c r="AK105" s="1555" t="s">
        <v>654</v>
      </c>
      <c r="AL105" s="1555"/>
      <c r="AM105" s="1555"/>
      <c r="AN105" s="1555"/>
      <c r="AO105" s="1555"/>
      <c r="AP105" s="1555"/>
      <c r="AQ105" s="1555"/>
      <c r="AR105" s="1555"/>
      <c r="AS105" s="1555"/>
      <c r="AT105" s="1555"/>
      <c r="AU105" s="1555"/>
      <c r="AV105" s="1555"/>
      <c r="AW105" s="1555"/>
      <c r="AX105" s="1555"/>
      <c r="AY105" s="1555"/>
      <c r="AZ105" s="1555"/>
      <c r="BA105" s="1555"/>
      <c r="BB105" s="1555"/>
      <c r="BC105" s="1555"/>
      <c r="BD105" s="1555"/>
      <c r="BE105" s="1555"/>
      <c r="BF105" s="1555"/>
      <c r="BG105" s="1555"/>
      <c r="BH105" s="1555"/>
      <c r="BI105" s="1555"/>
      <c r="BJ105" s="298"/>
      <c r="BK105" s="1499"/>
      <c r="BL105" s="1499"/>
      <c r="BM105" s="1499"/>
      <c r="BN105" s="1499"/>
      <c r="BO105" s="1499"/>
      <c r="BP105" s="1499"/>
      <c r="BQ105" s="1499"/>
      <c r="BR105" s="1499"/>
      <c r="BS105" s="1499"/>
      <c r="BT105" s="1499"/>
      <c r="BU105" s="1499"/>
      <c r="BV105" s="1656"/>
      <c r="BW105" s="1461"/>
      <c r="BX105" s="820"/>
      <c r="BY105" s="820"/>
      <c r="BZ105" s="820"/>
      <c r="CA105" s="820"/>
      <c r="CB105" s="820"/>
      <c r="CC105" s="820"/>
      <c r="CD105" s="820"/>
      <c r="CE105" s="820"/>
      <c r="CF105" s="820"/>
      <c r="CG105" s="820"/>
      <c r="CH105" s="820"/>
      <c r="CI105"/>
    </row>
    <row r="106" spans="2:87" ht="21.75" customHeight="1">
      <c r="B106" s="166"/>
      <c r="C106" s="1556"/>
      <c r="D106" s="1564"/>
      <c r="E106" s="1564"/>
      <c r="F106" s="1564"/>
      <c r="G106" s="1564"/>
      <c r="H106" s="1564"/>
      <c r="I106" s="1564"/>
      <c r="J106" s="1564"/>
      <c r="K106" s="1564"/>
      <c r="L106" s="1564"/>
      <c r="M106" s="1564"/>
      <c r="N106" s="1564"/>
      <c r="O106" s="1565"/>
      <c r="P106" s="1433"/>
      <c r="Q106" s="1434"/>
      <c r="R106" s="1434"/>
      <c r="S106" s="1434"/>
      <c r="T106" s="1434"/>
      <c r="U106" s="1434"/>
      <c r="V106" s="1434"/>
      <c r="W106" s="1434"/>
      <c r="X106" s="1434"/>
      <c r="Y106" s="1434"/>
      <c r="Z106" s="1434"/>
      <c r="AA106" s="1434"/>
      <c r="AB106" s="1434"/>
      <c r="AC106" s="1434"/>
      <c r="AD106" s="1434"/>
      <c r="AE106" s="1434"/>
      <c r="AF106" s="1434"/>
      <c r="AG106" s="1434"/>
      <c r="AH106" s="1434"/>
      <c r="AI106" s="1434"/>
      <c r="AJ106" s="288"/>
      <c r="AK106" s="1555"/>
      <c r="AL106" s="1555"/>
      <c r="AM106" s="1555"/>
      <c r="AN106" s="1555"/>
      <c r="AO106" s="1555"/>
      <c r="AP106" s="1555"/>
      <c r="AQ106" s="1555"/>
      <c r="AR106" s="1555"/>
      <c r="AS106" s="1555"/>
      <c r="AT106" s="1555"/>
      <c r="AU106" s="1555"/>
      <c r="AV106" s="1555"/>
      <c r="AW106" s="1555"/>
      <c r="AX106" s="1555"/>
      <c r="AY106" s="1555"/>
      <c r="AZ106" s="1555"/>
      <c r="BA106" s="1555"/>
      <c r="BB106" s="1555"/>
      <c r="BC106" s="1555"/>
      <c r="BD106" s="1555"/>
      <c r="BE106" s="1555"/>
      <c r="BF106" s="1555"/>
      <c r="BG106" s="1555"/>
      <c r="BH106" s="1555"/>
      <c r="BI106" s="1555"/>
      <c r="BJ106" s="298"/>
      <c r="BK106" s="1499"/>
      <c r="BL106" s="1499"/>
      <c r="BM106" s="1499"/>
      <c r="BN106" s="1499"/>
      <c r="BO106" s="1499"/>
      <c r="BP106" s="1499"/>
      <c r="BQ106" s="1499"/>
      <c r="BR106" s="1499"/>
      <c r="BS106" s="1499"/>
      <c r="BT106" s="1499"/>
      <c r="BU106" s="1499"/>
      <c r="BV106" s="1656"/>
      <c r="BW106" s="1461"/>
      <c r="BX106" s="820"/>
      <c r="BY106" s="820"/>
      <c r="BZ106" s="820"/>
      <c r="CA106" s="820"/>
      <c r="CB106" s="820"/>
      <c r="CC106" s="820"/>
      <c r="CD106" s="820"/>
      <c r="CE106" s="820"/>
      <c r="CF106" s="820"/>
      <c r="CG106" s="820"/>
      <c r="CH106" s="820"/>
      <c r="CI106"/>
    </row>
    <row r="107" spans="2:87" ht="21" customHeight="1">
      <c r="B107" s="166"/>
      <c r="C107" s="1556"/>
      <c r="D107" s="1564"/>
      <c r="E107" s="1564"/>
      <c r="F107" s="1564"/>
      <c r="G107" s="1564"/>
      <c r="H107" s="1564"/>
      <c r="I107" s="1564"/>
      <c r="J107" s="1564"/>
      <c r="K107" s="1564"/>
      <c r="L107" s="1564"/>
      <c r="M107" s="1564"/>
      <c r="N107" s="1564"/>
      <c r="O107" s="1565"/>
      <c r="P107" s="1433"/>
      <c r="Q107" s="1434"/>
      <c r="R107" s="1434"/>
      <c r="S107" s="1434"/>
      <c r="T107" s="1434"/>
      <c r="U107" s="1434"/>
      <c r="V107" s="1434"/>
      <c r="W107" s="1434"/>
      <c r="X107" s="1434"/>
      <c r="Y107" s="1434"/>
      <c r="Z107" s="1434"/>
      <c r="AA107" s="1434"/>
      <c r="AB107" s="1434"/>
      <c r="AC107" s="1434"/>
      <c r="AD107" s="1434"/>
      <c r="AE107" s="1434"/>
      <c r="AF107" s="1434"/>
      <c r="AG107" s="1434"/>
      <c r="AH107" s="1434"/>
      <c r="AI107" s="1434"/>
      <c r="AJ107" s="288"/>
      <c r="AK107" s="1555" t="s">
        <v>594</v>
      </c>
      <c r="AL107" s="1555"/>
      <c r="AM107" s="1555"/>
      <c r="AN107" s="1555"/>
      <c r="AO107" s="1555"/>
      <c r="AP107" s="1555"/>
      <c r="AQ107" s="1555"/>
      <c r="AR107" s="1555"/>
      <c r="AS107" s="1555"/>
      <c r="AT107" s="1555"/>
      <c r="AU107" s="1555"/>
      <c r="AV107" s="1555"/>
      <c r="AW107" s="1555"/>
      <c r="AX107" s="1555"/>
      <c r="AY107" s="1555"/>
      <c r="AZ107" s="1555"/>
      <c r="BA107" s="1555"/>
      <c r="BB107" s="1555"/>
      <c r="BC107" s="1555"/>
      <c r="BD107" s="1555"/>
      <c r="BE107" s="1555"/>
      <c r="BF107" s="1555"/>
      <c r="BG107" s="1555"/>
      <c r="BH107" s="1555"/>
      <c r="BI107" s="1555"/>
      <c r="BJ107" s="298"/>
      <c r="BK107" s="1499"/>
      <c r="BL107" s="1499"/>
      <c r="BM107" s="1499"/>
      <c r="BN107" s="1499"/>
      <c r="BO107" s="1499"/>
      <c r="BP107" s="1499"/>
      <c r="BQ107" s="1499"/>
      <c r="BR107" s="1499"/>
      <c r="BS107" s="1499"/>
      <c r="BT107" s="1499"/>
      <c r="BU107" s="1499"/>
      <c r="BV107" s="1656"/>
      <c r="BW107" s="1461"/>
      <c r="BX107" s="820"/>
      <c r="BY107" s="820"/>
      <c r="BZ107" s="820"/>
      <c r="CA107" s="820"/>
      <c r="CB107" s="820"/>
      <c r="CC107" s="820"/>
      <c r="CD107" s="820"/>
      <c r="CE107" s="820"/>
      <c r="CF107" s="820"/>
      <c r="CG107" s="820"/>
      <c r="CH107" s="820"/>
      <c r="CI107"/>
    </row>
    <row r="108" spans="2:87" ht="6.75" customHeight="1">
      <c r="B108" s="166"/>
      <c r="C108" s="1557"/>
      <c r="D108" s="1564"/>
      <c r="E108" s="1564"/>
      <c r="F108" s="1564"/>
      <c r="G108" s="1564"/>
      <c r="H108" s="1564"/>
      <c r="I108" s="1564"/>
      <c r="J108" s="1564"/>
      <c r="K108" s="1564"/>
      <c r="L108" s="1564"/>
      <c r="M108" s="1564"/>
      <c r="N108" s="1564"/>
      <c r="O108" s="1565"/>
      <c r="P108" s="1413"/>
      <c r="Q108" s="1414"/>
      <c r="R108" s="1414"/>
      <c r="S108" s="1414"/>
      <c r="T108" s="1414"/>
      <c r="U108" s="1414"/>
      <c r="V108" s="1414"/>
      <c r="W108" s="1414"/>
      <c r="X108" s="1414"/>
      <c r="Y108" s="1414"/>
      <c r="Z108" s="1414"/>
      <c r="AA108" s="1414"/>
      <c r="AB108" s="1414"/>
      <c r="AC108" s="1414"/>
      <c r="AD108" s="1414"/>
      <c r="AE108" s="1414"/>
      <c r="AF108" s="1414"/>
      <c r="AG108" s="1414"/>
      <c r="AH108" s="1414"/>
      <c r="AI108" s="1414"/>
      <c r="AJ108" s="290"/>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296"/>
      <c r="BG108" s="296"/>
      <c r="BH108" s="296"/>
      <c r="BI108" s="296"/>
      <c r="BJ108" s="297"/>
      <c r="BK108" s="1499"/>
      <c r="BL108" s="1499"/>
      <c r="BM108" s="1499"/>
      <c r="BN108" s="1499"/>
      <c r="BO108" s="1499"/>
      <c r="BP108" s="1499"/>
      <c r="BQ108" s="1499"/>
      <c r="BR108" s="1499"/>
      <c r="BS108" s="1499"/>
      <c r="BT108" s="1499"/>
      <c r="BU108" s="1499"/>
      <c r="BV108" s="1656"/>
      <c r="BW108" s="1461"/>
      <c r="BX108" s="820"/>
      <c r="BY108" s="820"/>
      <c r="BZ108" s="820"/>
      <c r="CA108" s="820"/>
      <c r="CB108" s="820"/>
      <c r="CC108" s="820"/>
      <c r="CD108" s="820"/>
      <c r="CE108" s="820"/>
      <c r="CF108" s="820"/>
      <c r="CG108" s="820"/>
      <c r="CH108" s="820"/>
      <c r="CI108"/>
    </row>
    <row r="109" spans="2:87" ht="36.75" customHeight="1">
      <c r="B109" s="166"/>
      <c r="C109" s="1556" t="s">
        <v>746</v>
      </c>
      <c r="D109" s="1564"/>
      <c r="E109" s="1564"/>
      <c r="F109" s="1564"/>
      <c r="G109" s="1564"/>
      <c r="H109" s="1564"/>
      <c r="I109" s="1564"/>
      <c r="J109" s="1564"/>
      <c r="K109" s="1564"/>
      <c r="L109" s="1564"/>
      <c r="M109" s="1564"/>
      <c r="N109" s="1564"/>
      <c r="O109" s="1565"/>
      <c r="P109" s="1388" t="s">
        <v>703</v>
      </c>
      <c r="Q109" s="1389"/>
      <c r="R109" s="1389"/>
      <c r="S109" s="1389"/>
      <c r="T109" s="1389"/>
      <c r="U109" s="1389"/>
      <c r="V109" s="1389"/>
      <c r="W109" s="1389"/>
      <c r="X109" s="1389"/>
      <c r="Y109" s="1389"/>
      <c r="Z109" s="1389"/>
      <c r="AA109" s="1389"/>
      <c r="AB109" s="1389"/>
      <c r="AC109" s="1389"/>
      <c r="AD109" s="1389"/>
      <c r="AE109" s="1389"/>
      <c r="AF109" s="1389"/>
      <c r="AG109" s="1389"/>
      <c r="AH109" s="1389"/>
      <c r="AI109" s="1389"/>
      <c r="AJ109" s="315"/>
      <c r="AK109" s="1558" t="s">
        <v>622</v>
      </c>
      <c r="AL109" s="1558"/>
      <c r="AM109" s="1558"/>
      <c r="AN109" s="1558"/>
      <c r="AO109" s="1558"/>
      <c r="AP109" s="1558"/>
      <c r="AQ109" s="1558"/>
      <c r="AR109" s="1558"/>
      <c r="AS109" s="1558"/>
      <c r="AT109" s="1558"/>
      <c r="AU109" s="1558"/>
      <c r="AV109" s="1558"/>
      <c r="AW109" s="1558"/>
      <c r="AX109" s="1558"/>
      <c r="AY109" s="1558"/>
      <c r="AZ109" s="1558"/>
      <c r="BA109" s="1558"/>
      <c r="BB109" s="1558"/>
      <c r="BC109" s="1558"/>
      <c r="BD109" s="1558"/>
      <c r="BE109" s="1558"/>
      <c r="BF109" s="1558"/>
      <c r="BG109" s="1558"/>
      <c r="BH109" s="1558"/>
      <c r="BI109" s="1558"/>
      <c r="BJ109" s="1559"/>
      <c r="BK109" s="1499"/>
      <c r="BL109" s="1499"/>
      <c r="BM109" s="1499"/>
      <c r="BN109" s="1499"/>
      <c r="BO109" s="1499"/>
      <c r="BP109" s="1499"/>
      <c r="BQ109" s="1499"/>
      <c r="BR109" s="1499"/>
      <c r="BS109" s="1499"/>
      <c r="BT109" s="1499"/>
      <c r="BU109" s="1499"/>
      <c r="BV109" s="1656"/>
      <c r="BW109" s="1461"/>
      <c r="BX109" s="820"/>
      <c r="BY109" s="820"/>
      <c r="BZ109" s="820"/>
      <c r="CA109" s="820"/>
      <c r="CB109" s="820"/>
      <c r="CC109" s="820"/>
      <c r="CD109" s="820"/>
      <c r="CE109" s="820"/>
      <c r="CF109" s="820"/>
      <c r="CG109" s="820"/>
      <c r="CH109" s="820"/>
      <c r="CI109"/>
    </row>
    <row r="110" spans="2:87" ht="11.25" customHeight="1">
      <c r="B110" s="166"/>
      <c r="C110" s="1556"/>
      <c r="D110" s="1564"/>
      <c r="E110" s="1564"/>
      <c r="F110" s="1564"/>
      <c r="G110" s="1564"/>
      <c r="H110" s="1564"/>
      <c r="I110" s="1564"/>
      <c r="J110" s="1564"/>
      <c r="K110" s="1564"/>
      <c r="L110" s="1564"/>
      <c r="M110" s="1564"/>
      <c r="N110" s="1564"/>
      <c r="O110" s="1565"/>
      <c r="P110" s="1390"/>
      <c r="Q110" s="1391"/>
      <c r="R110" s="1391"/>
      <c r="S110" s="1391"/>
      <c r="T110" s="1391"/>
      <c r="U110" s="1391"/>
      <c r="V110" s="1391"/>
      <c r="W110" s="1391"/>
      <c r="X110" s="1391"/>
      <c r="Y110" s="1391"/>
      <c r="Z110" s="1391"/>
      <c r="AA110" s="1391"/>
      <c r="AB110" s="1391"/>
      <c r="AC110" s="1391"/>
      <c r="AD110" s="1391"/>
      <c r="AE110" s="1391"/>
      <c r="AF110" s="1391"/>
      <c r="AG110" s="1391"/>
      <c r="AH110" s="1391"/>
      <c r="AI110" s="1391"/>
      <c r="AJ110" s="288"/>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298"/>
      <c r="BK110" s="1499"/>
      <c r="BL110" s="1499"/>
      <c r="BM110" s="1499"/>
      <c r="BN110" s="1499"/>
      <c r="BO110" s="1499"/>
      <c r="BP110" s="1499"/>
      <c r="BQ110" s="1499"/>
      <c r="BR110" s="1499"/>
      <c r="BS110" s="1499"/>
      <c r="BT110" s="1499"/>
      <c r="BU110" s="1499"/>
      <c r="BV110" s="1656"/>
      <c r="BW110" s="1461"/>
      <c r="BX110" s="820"/>
      <c r="BY110" s="820"/>
      <c r="BZ110" s="820"/>
      <c r="CA110" s="820"/>
      <c r="CB110" s="820"/>
      <c r="CC110" s="820"/>
      <c r="CD110" s="820"/>
      <c r="CE110" s="820"/>
      <c r="CF110" s="820"/>
      <c r="CG110" s="820"/>
      <c r="CH110" s="820"/>
      <c r="CI110"/>
    </row>
    <row r="111" spans="2:87" ht="46.5" customHeight="1">
      <c r="B111" s="166"/>
      <c r="C111" s="1556"/>
      <c r="D111" s="1564"/>
      <c r="E111" s="1564"/>
      <c r="F111" s="1564"/>
      <c r="G111" s="1564"/>
      <c r="H111" s="1564"/>
      <c r="I111" s="1564"/>
      <c r="J111" s="1564"/>
      <c r="K111" s="1564"/>
      <c r="L111" s="1564"/>
      <c r="M111" s="1564"/>
      <c r="N111" s="1564"/>
      <c r="O111" s="1565"/>
      <c r="P111" s="1390"/>
      <c r="Q111" s="1391"/>
      <c r="R111" s="1391"/>
      <c r="S111" s="1391"/>
      <c r="T111" s="1391"/>
      <c r="U111" s="1391"/>
      <c r="V111" s="1391"/>
      <c r="W111" s="1391"/>
      <c r="X111" s="1391"/>
      <c r="Y111" s="1391"/>
      <c r="Z111" s="1391"/>
      <c r="AA111" s="1391"/>
      <c r="AB111" s="1391"/>
      <c r="AC111" s="1391"/>
      <c r="AD111" s="1391"/>
      <c r="AE111" s="1391"/>
      <c r="AF111" s="1391"/>
      <c r="AG111" s="1391"/>
      <c r="AH111" s="1391"/>
      <c r="AI111" s="1391"/>
      <c r="AJ111" s="288"/>
      <c r="AK111" s="1553" t="s">
        <v>498</v>
      </c>
      <c r="AL111" s="540"/>
      <c r="AM111" s="540"/>
      <c r="AN111" s="541"/>
      <c r="AO111" s="1572" t="s">
        <v>704</v>
      </c>
      <c r="AP111" s="1572"/>
      <c r="AQ111" s="1572"/>
      <c r="AR111" s="1572"/>
      <c r="AS111" s="1572"/>
      <c r="AT111" s="1572"/>
      <c r="AU111" s="1572"/>
      <c r="AV111" s="1572"/>
      <c r="AW111" s="1572"/>
      <c r="AX111" s="1572"/>
      <c r="AY111" s="1572"/>
      <c r="AZ111" s="1572"/>
      <c r="BA111" s="1572"/>
      <c r="BB111" s="1572"/>
      <c r="BC111" s="1572"/>
      <c r="BD111" s="1572"/>
      <c r="BE111" s="1572"/>
      <c r="BF111" s="1572"/>
      <c r="BG111" s="1572"/>
      <c r="BH111" s="1572"/>
      <c r="BI111" s="195"/>
      <c r="BJ111" s="298"/>
      <c r="BK111" s="1499"/>
      <c r="BL111" s="1499"/>
      <c r="BM111" s="1499"/>
      <c r="BN111" s="1499"/>
      <c r="BO111" s="1499"/>
      <c r="BP111" s="1499"/>
      <c r="BQ111" s="1499"/>
      <c r="BR111" s="1499"/>
      <c r="BS111" s="1499"/>
      <c r="BT111" s="1499"/>
      <c r="BU111" s="1499"/>
      <c r="BV111" s="1656"/>
      <c r="BW111" s="1461"/>
      <c r="BX111" s="820"/>
      <c r="BY111" s="820"/>
      <c r="BZ111" s="820"/>
      <c r="CA111" s="820"/>
      <c r="CB111" s="820"/>
      <c r="CC111" s="820"/>
      <c r="CD111" s="820"/>
      <c r="CE111" s="820"/>
      <c r="CF111" s="820"/>
      <c r="CG111" s="820"/>
      <c r="CH111" s="820"/>
      <c r="CI111"/>
    </row>
    <row r="112" spans="2:87" ht="16.5" customHeight="1">
      <c r="B112" s="166"/>
      <c r="C112" s="1556"/>
      <c r="D112" s="1564"/>
      <c r="E112" s="1564"/>
      <c r="F112" s="1564"/>
      <c r="G112" s="1564"/>
      <c r="H112" s="1564"/>
      <c r="I112" s="1564"/>
      <c r="J112" s="1564"/>
      <c r="K112" s="1564"/>
      <c r="L112" s="1564"/>
      <c r="M112" s="1564"/>
      <c r="N112" s="1564"/>
      <c r="O112" s="1565"/>
      <c r="P112" s="1390"/>
      <c r="Q112" s="1391"/>
      <c r="R112" s="1391"/>
      <c r="S112" s="1391"/>
      <c r="T112" s="1391"/>
      <c r="U112" s="1391"/>
      <c r="V112" s="1391"/>
      <c r="W112" s="1391"/>
      <c r="X112" s="1391"/>
      <c r="Y112" s="1391"/>
      <c r="Z112" s="1391"/>
      <c r="AA112" s="1391"/>
      <c r="AB112" s="1391"/>
      <c r="AC112" s="1391"/>
      <c r="AD112" s="1391"/>
      <c r="AE112" s="1391"/>
      <c r="AF112" s="1391"/>
      <c r="AG112" s="1391"/>
      <c r="AH112" s="1391"/>
      <c r="AI112" s="1391"/>
      <c r="AJ112" s="288"/>
      <c r="AK112" s="545"/>
      <c r="AL112" s="1571"/>
      <c r="AM112" s="1571"/>
      <c r="AN112" s="822"/>
      <c r="AO112" s="820" t="s">
        <v>587</v>
      </c>
      <c r="AP112" s="820"/>
      <c r="AQ112" s="820"/>
      <c r="AR112" s="820"/>
      <c r="AS112" s="820"/>
      <c r="AT112" s="820"/>
      <c r="AU112" s="820" t="s">
        <v>527</v>
      </c>
      <c r="AV112" s="820"/>
      <c r="AW112" s="820"/>
      <c r="AX112" s="820"/>
      <c r="AY112" s="820"/>
      <c r="AZ112" s="820"/>
      <c r="BA112" s="820"/>
      <c r="BB112" s="820" t="s">
        <v>528</v>
      </c>
      <c r="BC112" s="820"/>
      <c r="BD112" s="820"/>
      <c r="BE112" s="820"/>
      <c r="BF112" s="820"/>
      <c r="BG112" s="820"/>
      <c r="BH112" s="820"/>
      <c r="BI112" s="304"/>
      <c r="BJ112" s="298"/>
      <c r="BK112" s="1499"/>
      <c r="BL112" s="1499"/>
      <c r="BM112" s="1499"/>
      <c r="BN112" s="1499"/>
      <c r="BO112" s="1499"/>
      <c r="BP112" s="1499"/>
      <c r="BQ112" s="1499"/>
      <c r="BR112" s="1499"/>
      <c r="BS112" s="1499"/>
      <c r="BT112" s="1499"/>
      <c r="BU112" s="1499"/>
      <c r="BV112" s="1656"/>
      <c r="BW112" s="1461"/>
      <c r="BX112" s="820"/>
      <c r="BY112" s="820"/>
      <c r="BZ112" s="820"/>
      <c r="CA112" s="820"/>
      <c r="CB112" s="820"/>
      <c r="CC112" s="820"/>
      <c r="CD112" s="820"/>
      <c r="CE112" s="820"/>
      <c r="CF112" s="820"/>
      <c r="CG112" s="820"/>
      <c r="CH112" s="820"/>
      <c r="CI112"/>
    </row>
    <row r="113" spans="2:87" ht="16.5" customHeight="1">
      <c r="B113" s="166"/>
      <c r="C113" s="1556"/>
      <c r="D113" s="1564"/>
      <c r="E113" s="1564"/>
      <c r="F113" s="1564"/>
      <c r="G113" s="1564"/>
      <c r="H113" s="1564"/>
      <c r="I113" s="1564"/>
      <c r="J113" s="1564"/>
      <c r="K113" s="1564"/>
      <c r="L113" s="1564"/>
      <c r="M113" s="1564"/>
      <c r="N113" s="1564"/>
      <c r="O113" s="1565"/>
      <c r="P113" s="1390"/>
      <c r="Q113" s="1391"/>
      <c r="R113" s="1391"/>
      <c r="S113" s="1391"/>
      <c r="T113" s="1391"/>
      <c r="U113" s="1391"/>
      <c r="V113" s="1391"/>
      <c r="W113" s="1391"/>
      <c r="X113" s="1391"/>
      <c r="Y113" s="1391"/>
      <c r="Z113" s="1391"/>
      <c r="AA113" s="1391"/>
      <c r="AB113" s="1391"/>
      <c r="AC113" s="1391"/>
      <c r="AD113" s="1391"/>
      <c r="AE113" s="1391"/>
      <c r="AF113" s="1391"/>
      <c r="AG113" s="1391"/>
      <c r="AH113" s="1391"/>
      <c r="AI113" s="1391"/>
      <c r="AJ113" s="288"/>
      <c r="AK113" s="542"/>
      <c r="AL113" s="543"/>
      <c r="AM113" s="543"/>
      <c r="AN113" s="544"/>
      <c r="AO113" s="820"/>
      <c r="AP113" s="820"/>
      <c r="AQ113" s="820"/>
      <c r="AR113" s="820"/>
      <c r="AS113" s="820"/>
      <c r="AT113" s="820"/>
      <c r="AU113" s="820"/>
      <c r="AV113" s="820"/>
      <c r="AW113" s="820"/>
      <c r="AX113" s="820"/>
      <c r="AY113" s="820"/>
      <c r="AZ113" s="820"/>
      <c r="BA113" s="820"/>
      <c r="BB113" s="820"/>
      <c r="BC113" s="820"/>
      <c r="BD113" s="820"/>
      <c r="BE113" s="820"/>
      <c r="BF113" s="820"/>
      <c r="BG113" s="820"/>
      <c r="BH113" s="820"/>
      <c r="BI113" s="304"/>
      <c r="BJ113" s="298"/>
      <c r="BK113" s="1499"/>
      <c r="BL113" s="1499"/>
      <c r="BM113" s="1499"/>
      <c r="BN113" s="1499"/>
      <c r="BO113" s="1499"/>
      <c r="BP113" s="1499"/>
      <c r="BQ113" s="1499"/>
      <c r="BR113" s="1499"/>
      <c r="BS113" s="1499"/>
      <c r="BT113" s="1499"/>
      <c r="BU113" s="1499"/>
      <c r="BV113" s="1656"/>
      <c r="BW113" s="1461"/>
      <c r="BX113" s="820"/>
      <c r="BY113" s="820"/>
      <c r="BZ113" s="820"/>
      <c r="CA113" s="820"/>
      <c r="CB113" s="820"/>
      <c r="CC113" s="820"/>
      <c r="CD113" s="820"/>
      <c r="CE113" s="820"/>
      <c r="CF113" s="820"/>
      <c r="CG113" s="820"/>
      <c r="CH113" s="820"/>
      <c r="CI113"/>
    </row>
    <row r="114" spans="2:87" ht="16.5" customHeight="1">
      <c r="B114" s="166"/>
      <c r="C114" s="1556"/>
      <c r="D114" s="1564"/>
      <c r="E114" s="1564"/>
      <c r="F114" s="1564"/>
      <c r="G114" s="1564"/>
      <c r="H114" s="1564"/>
      <c r="I114" s="1564"/>
      <c r="J114" s="1564"/>
      <c r="K114" s="1564"/>
      <c r="L114" s="1564"/>
      <c r="M114" s="1564"/>
      <c r="N114" s="1564"/>
      <c r="O114" s="1565"/>
      <c r="P114" s="1390"/>
      <c r="Q114" s="1391"/>
      <c r="R114" s="1391"/>
      <c r="S114" s="1391"/>
      <c r="T114" s="1391"/>
      <c r="U114" s="1391"/>
      <c r="V114" s="1391"/>
      <c r="W114" s="1391"/>
      <c r="X114" s="1391"/>
      <c r="Y114" s="1391"/>
      <c r="Z114" s="1391"/>
      <c r="AA114" s="1391"/>
      <c r="AB114" s="1391"/>
      <c r="AC114" s="1391"/>
      <c r="AD114" s="1391"/>
      <c r="AE114" s="1391"/>
      <c r="AF114" s="1391"/>
      <c r="AG114" s="1391"/>
      <c r="AH114" s="1391"/>
      <c r="AI114" s="1391"/>
      <c r="AJ114" s="288"/>
      <c r="AK114" s="1537"/>
      <c r="AL114" s="1538"/>
      <c r="AM114" s="1538"/>
      <c r="AN114" s="1573" t="s">
        <v>68</v>
      </c>
      <c r="AO114" s="1570" t="s">
        <v>601</v>
      </c>
      <c r="AP114" s="1570"/>
      <c r="AQ114" s="1570"/>
      <c r="AR114" s="1570"/>
      <c r="AS114" s="1570"/>
      <c r="AT114" s="1570"/>
      <c r="AU114" s="1499"/>
      <c r="AV114" s="1499"/>
      <c r="AW114" s="1499"/>
      <c r="AX114" s="1499"/>
      <c r="AY114" s="1499"/>
      <c r="AZ114" s="1505"/>
      <c r="BA114" s="1560" t="s">
        <v>596</v>
      </c>
      <c r="BB114" s="1499"/>
      <c r="BC114" s="1499"/>
      <c r="BD114" s="1499"/>
      <c r="BE114" s="1499"/>
      <c r="BF114" s="1499"/>
      <c r="BG114" s="1505"/>
      <c r="BH114" s="1560" t="s">
        <v>596</v>
      </c>
      <c r="BI114" s="195"/>
      <c r="BJ114" s="298"/>
      <c r="BK114" s="1499"/>
      <c r="BL114" s="1499"/>
      <c r="BM114" s="1499"/>
      <c r="BN114" s="1499"/>
      <c r="BO114" s="1499"/>
      <c r="BP114" s="1499"/>
      <c r="BQ114" s="1499"/>
      <c r="BR114" s="1499"/>
      <c r="BS114" s="1499"/>
      <c r="BT114" s="1499"/>
      <c r="BU114" s="1499"/>
      <c r="BV114" s="1656"/>
      <c r="BW114" s="1461"/>
      <c r="BX114" s="820"/>
      <c r="BY114" s="820"/>
      <c r="BZ114" s="820"/>
      <c r="CA114" s="820"/>
      <c r="CB114" s="820"/>
      <c r="CC114" s="820"/>
      <c r="CD114" s="820"/>
      <c r="CE114" s="820"/>
      <c r="CF114" s="820"/>
      <c r="CG114" s="820"/>
      <c r="CH114" s="820"/>
      <c r="CI114"/>
    </row>
    <row r="115" spans="2:87" ht="16.5" customHeight="1">
      <c r="B115" s="166"/>
      <c r="C115" s="1556"/>
      <c r="D115" s="1564"/>
      <c r="E115" s="1564"/>
      <c r="F115" s="1564"/>
      <c r="G115" s="1564"/>
      <c r="H115" s="1564"/>
      <c r="I115" s="1564"/>
      <c r="J115" s="1564"/>
      <c r="K115" s="1564"/>
      <c r="L115" s="1564"/>
      <c r="M115" s="1564"/>
      <c r="N115" s="1564"/>
      <c r="O115" s="1565"/>
      <c r="P115" s="1390"/>
      <c r="Q115" s="1391"/>
      <c r="R115" s="1391"/>
      <c r="S115" s="1391"/>
      <c r="T115" s="1391"/>
      <c r="U115" s="1391"/>
      <c r="V115" s="1391"/>
      <c r="W115" s="1391"/>
      <c r="X115" s="1391"/>
      <c r="Y115" s="1391"/>
      <c r="Z115" s="1391"/>
      <c r="AA115" s="1391"/>
      <c r="AB115" s="1391"/>
      <c r="AC115" s="1391"/>
      <c r="AD115" s="1391"/>
      <c r="AE115" s="1391"/>
      <c r="AF115" s="1391"/>
      <c r="AG115" s="1391"/>
      <c r="AH115" s="1391"/>
      <c r="AI115" s="1391"/>
      <c r="AJ115" s="288"/>
      <c r="AK115" s="1540"/>
      <c r="AL115" s="1541"/>
      <c r="AM115" s="1541"/>
      <c r="AN115" s="1574"/>
      <c r="AO115" s="1570"/>
      <c r="AP115" s="1570"/>
      <c r="AQ115" s="1570"/>
      <c r="AR115" s="1570"/>
      <c r="AS115" s="1570"/>
      <c r="AT115" s="1570"/>
      <c r="AU115" s="1499"/>
      <c r="AV115" s="1499"/>
      <c r="AW115" s="1499"/>
      <c r="AX115" s="1499"/>
      <c r="AY115" s="1499"/>
      <c r="AZ115" s="1505"/>
      <c r="BA115" s="1560"/>
      <c r="BB115" s="1499"/>
      <c r="BC115" s="1499"/>
      <c r="BD115" s="1499"/>
      <c r="BE115" s="1499"/>
      <c r="BF115" s="1499"/>
      <c r="BG115" s="1505"/>
      <c r="BH115" s="1560"/>
      <c r="BI115" s="195"/>
      <c r="BJ115" s="298"/>
      <c r="BK115" s="1499"/>
      <c r="BL115" s="1499"/>
      <c r="BM115" s="1499"/>
      <c r="BN115" s="1499"/>
      <c r="BO115" s="1499"/>
      <c r="BP115" s="1499"/>
      <c r="BQ115" s="1499"/>
      <c r="BR115" s="1499"/>
      <c r="BS115" s="1499"/>
      <c r="BT115" s="1499"/>
      <c r="BU115" s="1499"/>
      <c r="BV115" s="1656"/>
      <c r="BW115" s="1461"/>
      <c r="BX115" s="820"/>
      <c r="BY115" s="820"/>
      <c r="BZ115" s="820"/>
      <c r="CA115" s="820"/>
      <c r="CB115" s="820"/>
      <c r="CC115" s="820"/>
      <c r="CD115" s="820"/>
      <c r="CE115" s="820"/>
      <c r="CF115" s="820"/>
      <c r="CG115" s="820"/>
      <c r="CH115" s="820"/>
      <c r="CI115"/>
    </row>
    <row r="116" spans="2:87" ht="16.5" customHeight="1">
      <c r="B116" s="166"/>
      <c r="C116" s="1556"/>
      <c r="D116" s="1564"/>
      <c r="E116" s="1564"/>
      <c r="F116" s="1564"/>
      <c r="G116" s="1564"/>
      <c r="H116" s="1564"/>
      <c r="I116" s="1564"/>
      <c r="J116" s="1564"/>
      <c r="K116" s="1564"/>
      <c r="L116" s="1564"/>
      <c r="M116" s="1564"/>
      <c r="N116" s="1564"/>
      <c r="O116" s="1565"/>
      <c r="P116" s="1390"/>
      <c r="Q116" s="1391"/>
      <c r="R116" s="1391"/>
      <c r="S116" s="1391"/>
      <c r="T116" s="1391"/>
      <c r="U116" s="1391"/>
      <c r="V116" s="1391"/>
      <c r="W116" s="1391"/>
      <c r="X116" s="1391"/>
      <c r="Y116" s="1391"/>
      <c r="Z116" s="1391"/>
      <c r="AA116" s="1391"/>
      <c r="AB116" s="1391"/>
      <c r="AC116" s="1391"/>
      <c r="AD116" s="1391"/>
      <c r="AE116" s="1391"/>
      <c r="AF116" s="1391"/>
      <c r="AG116" s="1391"/>
      <c r="AH116" s="1391"/>
      <c r="AI116" s="1391"/>
      <c r="AJ116" s="288"/>
      <c r="AK116" s="1540"/>
      <c r="AL116" s="1541"/>
      <c r="AM116" s="1541"/>
      <c r="AN116" s="1574"/>
      <c r="AO116" s="1570" t="s">
        <v>721</v>
      </c>
      <c r="AP116" s="1570"/>
      <c r="AQ116" s="1570"/>
      <c r="AR116" s="1570"/>
      <c r="AS116" s="1570"/>
      <c r="AT116" s="1570"/>
      <c r="AU116" s="1499"/>
      <c r="AV116" s="1499"/>
      <c r="AW116" s="1499"/>
      <c r="AX116" s="1499"/>
      <c r="AY116" s="1499"/>
      <c r="AZ116" s="1505"/>
      <c r="BA116" s="1560" t="s">
        <v>596</v>
      </c>
      <c r="BB116" s="1499"/>
      <c r="BC116" s="1499"/>
      <c r="BD116" s="1499"/>
      <c r="BE116" s="1499"/>
      <c r="BF116" s="1499"/>
      <c r="BG116" s="1505"/>
      <c r="BH116" s="1560" t="s">
        <v>596</v>
      </c>
      <c r="BI116" s="195"/>
      <c r="BJ116" s="298"/>
      <c r="BK116" s="1499"/>
      <c r="BL116" s="1499"/>
      <c r="BM116" s="1499"/>
      <c r="BN116" s="1499"/>
      <c r="BO116" s="1499"/>
      <c r="BP116" s="1499"/>
      <c r="BQ116" s="1499"/>
      <c r="BR116" s="1499"/>
      <c r="BS116" s="1499"/>
      <c r="BT116" s="1499"/>
      <c r="BU116" s="1499"/>
      <c r="BV116" s="1656"/>
      <c r="BW116" s="1461"/>
      <c r="BX116" s="820"/>
      <c r="BY116" s="820"/>
      <c r="BZ116" s="820"/>
      <c r="CA116" s="820"/>
      <c r="CB116" s="820"/>
      <c r="CC116" s="820"/>
      <c r="CD116" s="820"/>
      <c r="CE116" s="820"/>
      <c r="CF116" s="820"/>
      <c r="CG116" s="820"/>
      <c r="CH116" s="820"/>
      <c r="CI116"/>
    </row>
    <row r="117" spans="2:87" ht="16.5" customHeight="1">
      <c r="B117" s="166"/>
      <c r="C117" s="1556"/>
      <c r="D117" s="1564"/>
      <c r="E117" s="1564"/>
      <c r="F117" s="1564"/>
      <c r="G117" s="1564"/>
      <c r="H117" s="1564"/>
      <c r="I117" s="1564"/>
      <c r="J117" s="1564"/>
      <c r="K117" s="1564"/>
      <c r="L117" s="1564"/>
      <c r="M117" s="1564"/>
      <c r="N117" s="1564"/>
      <c r="O117" s="1565"/>
      <c r="P117" s="1390"/>
      <c r="Q117" s="1391"/>
      <c r="R117" s="1391"/>
      <c r="S117" s="1391"/>
      <c r="T117" s="1391"/>
      <c r="U117" s="1391"/>
      <c r="V117" s="1391"/>
      <c r="W117" s="1391"/>
      <c r="X117" s="1391"/>
      <c r="Y117" s="1391"/>
      <c r="Z117" s="1391"/>
      <c r="AA117" s="1391"/>
      <c r="AB117" s="1391"/>
      <c r="AC117" s="1391"/>
      <c r="AD117" s="1391"/>
      <c r="AE117" s="1391"/>
      <c r="AF117" s="1391"/>
      <c r="AG117" s="1391"/>
      <c r="AH117" s="1391"/>
      <c r="AI117" s="1391"/>
      <c r="AJ117" s="288"/>
      <c r="AK117" s="1543"/>
      <c r="AL117" s="1544"/>
      <c r="AM117" s="1544"/>
      <c r="AN117" s="1575"/>
      <c r="AO117" s="1570"/>
      <c r="AP117" s="1570"/>
      <c r="AQ117" s="1570"/>
      <c r="AR117" s="1570"/>
      <c r="AS117" s="1570"/>
      <c r="AT117" s="1570"/>
      <c r="AU117" s="1499"/>
      <c r="AV117" s="1499"/>
      <c r="AW117" s="1499"/>
      <c r="AX117" s="1499"/>
      <c r="AY117" s="1499"/>
      <c r="AZ117" s="1505"/>
      <c r="BA117" s="1560"/>
      <c r="BB117" s="1499"/>
      <c r="BC117" s="1499"/>
      <c r="BD117" s="1499"/>
      <c r="BE117" s="1499"/>
      <c r="BF117" s="1499"/>
      <c r="BG117" s="1505"/>
      <c r="BH117" s="1560"/>
      <c r="BI117" s="195"/>
      <c r="BJ117" s="298"/>
      <c r="BK117" s="1499"/>
      <c r="BL117" s="1499"/>
      <c r="BM117" s="1499"/>
      <c r="BN117" s="1499"/>
      <c r="BO117" s="1499"/>
      <c r="BP117" s="1499"/>
      <c r="BQ117" s="1499"/>
      <c r="BR117" s="1499"/>
      <c r="BS117" s="1499"/>
      <c r="BT117" s="1499"/>
      <c r="BU117" s="1499"/>
      <c r="BV117" s="1656"/>
      <c r="BW117" s="1461"/>
      <c r="BX117" s="820"/>
      <c r="BY117" s="820"/>
      <c r="BZ117" s="820"/>
      <c r="CA117" s="820"/>
      <c r="CB117" s="820"/>
      <c r="CC117" s="820"/>
      <c r="CD117" s="820"/>
      <c r="CE117" s="820"/>
      <c r="CF117" s="820"/>
      <c r="CG117" s="820"/>
      <c r="CH117" s="820"/>
      <c r="CI117"/>
    </row>
    <row r="118" spans="2:87" ht="16.5" customHeight="1">
      <c r="B118" s="166"/>
      <c r="C118" s="1556"/>
      <c r="D118" s="1564"/>
      <c r="E118" s="1564"/>
      <c r="F118" s="1564"/>
      <c r="G118" s="1564"/>
      <c r="H118" s="1564"/>
      <c r="I118" s="1564"/>
      <c r="J118" s="1564"/>
      <c r="K118" s="1564"/>
      <c r="L118" s="1564"/>
      <c r="M118" s="1564"/>
      <c r="N118" s="1564"/>
      <c r="O118" s="1565"/>
      <c r="P118" s="1390"/>
      <c r="Q118" s="1391"/>
      <c r="R118" s="1391"/>
      <c r="S118" s="1391"/>
      <c r="T118" s="1391"/>
      <c r="U118" s="1391"/>
      <c r="V118" s="1391"/>
      <c r="W118" s="1391"/>
      <c r="X118" s="1391"/>
      <c r="Y118" s="1391"/>
      <c r="Z118" s="1391"/>
      <c r="AA118" s="1391"/>
      <c r="AB118" s="1391"/>
      <c r="AC118" s="1391"/>
      <c r="AD118" s="1391"/>
      <c r="AE118" s="1391"/>
      <c r="AF118" s="1391"/>
      <c r="AG118" s="1391"/>
      <c r="AH118" s="1391"/>
      <c r="AI118" s="1391"/>
      <c r="AJ118" s="288"/>
      <c r="AK118" s="1537"/>
      <c r="AL118" s="1538"/>
      <c r="AM118" s="1538"/>
      <c r="AN118" s="1573" t="s">
        <v>68</v>
      </c>
      <c r="AO118" s="1570" t="s">
        <v>601</v>
      </c>
      <c r="AP118" s="1570"/>
      <c r="AQ118" s="1570"/>
      <c r="AR118" s="1570"/>
      <c r="AS118" s="1570"/>
      <c r="AT118" s="1570"/>
      <c r="AU118" s="1499"/>
      <c r="AV118" s="1499"/>
      <c r="AW118" s="1499"/>
      <c r="AX118" s="1499"/>
      <c r="AY118" s="1499"/>
      <c r="AZ118" s="1505"/>
      <c r="BA118" s="1560" t="s">
        <v>596</v>
      </c>
      <c r="BB118" s="1499"/>
      <c r="BC118" s="1499"/>
      <c r="BD118" s="1499"/>
      <c r="BE118" s="1499"/>
      <c r="BF118" s="1499"/>
      <c r="BG118" s="1505"/>
      <c r="BH118" s="1560" t="s">
        <v>596</v>
      </c>
      <c r="BI118" s="195"/>
      <c r="BJ118" s="298"/>
      <c r="BK118" s="1499"/>
      <c r="BL118" s="1499"/>
      <c r="BM118" s="1499"/>
      <c r="BN118" s="1499"/>
      <c r="BO118" s="1499"/>
      <c r="BP118" s="1499"/>
      <c r="BQ118" s="1499"/>
      <c r="BR118" s="1499"/>
      <c r="BS118" s="1499"/>
      <c r="BT118" s="1499"/>
      <c r="BU118" s="1499"/>
      <c r="BV118" s="1656"/>
      <c r="BW118" s="1461"/>
      <c r="BX118" s="820"/>
      <c r="BY118" s="820"/>
      <c r="BZ118" s="820"/>
      <c r="CA118" s="820"/>
      <c r="CB118" s="820"/>
      <c r="CC118" s="820"/>
      <c r="CD118" s="820"/>
      <c r="CE118" s="820"/>
      <c r="CF118" s="820"/>
      <c r="CG118" s="820"/>
      <c r="CH118" s="820"/>
      <c r="CI118"/>
    </row>
    <row r="119" spans="2:87" ht="16.5" customHeight="1">
      <c r="B119" s="166"/>
      <c r="C119" s="1556"/>
      <c r="D119" s="1564"/>
      <c r="E119" s="1564"/>
      <c r="F119" s="1564"/>
      <c r="G119" s="1564"/>
      <c r="H119" s="1564"/>
      <c r="I119" s="1564"/>
      <c r="J119" s="1564"/>
      <c r="K119" s="1564"/>
      <c r="L119" s="1564"/>
      <c r="M119" s="1564"/>
      <c r="N119" s="1564"/>
      <c r="O119" s="1565"/>
      <c r="P119" s="1390"/>
      <c r="Q119" s="1391"/>
      <c r="R119" s="1391"/>
      <c r="S119" s="1391"/>
      <c r="T119" s="1391"/>
      <c r="U119" s="1391"/>
      <c r="V119" s="1391"/>
      <c r="W119" s="1391"/>
      <c r="X119" s="1391"/>
      <c r="Y119" s="1391"/>
      <c r="Z119" s="1391"/>
      <c r="AA119" s="1391"/>
      <c r="AB119" s="1391"/>
      <c r="AC119" s="1391"/>
      <c r="AD119" s="1391"/>
      <c r="AE119" s="1391"/>
      <c r="AF119" s="1391"/>
      <c r="AG119" s="1391"/>
      <c r="AH119" s="1391"/>
      <c r="AI119" s="1391"/>
      <c r="AJ119" s="288"/>
      <c r="AK119" s="1540"/>
      <c r="AL119" s="1541"/>
      <c r="AM119" s="1541"/>
      <c r="AN119" s="1574"/>
      <c r="AO119" s="1570"/>
      <c r="AP119" s="1570"/>
      <c r="AQ119" s="1570"/>
      <c r="AR119" s="1570"/>
      <c r="AS119" s="1570"/>
      <c r="AT119" s="1570"/>
      <c r="AU119" s="1499"/>
      <c r="AV119" s="1499"/>
      <c r="AW119" s="1499"/>
      <c r="AX119" s="1499"/>
      <c r="AY119" s="1499"/>
      <c r="AZ119" s="1505"/>
      <c r="BA119" s="1560"/>
      <c r="BB119" s="1499"/>
      <c r="BC119" s="1499"/>
      <c r="BD119" s="1499"/>
      <c r="BE119" s="1499"/>
      <c r="BF119" s="1499"/>
      <c r="BG119" s="1505"/>
      <c r="BH119" s="1560"/>
      <c r="BI119" s="195"/>
      <c r="BJ119" s="298"/>
      <c r="BK119" s="1499"/>
      <c r="BL119" s="1499"/>
      <c r="BM119" s="1499"/>
      <c r="BN119" s="1499"/>
      <c r="BO119" s="1499"/>
      <c r="BP119" s="1499"/>
      <c r="BQ119" s="1499"/>
      <c r="BR119" s="1499"/>
      <c r="BS119" s="1499"/>
      <c r="BT119" s="1499"/>
      <c r="BU119" s="1499"/>
      <c r="BV119" s="1656"/>
      <c r="BW119" s="1461"/>
      <c r="BX119" s="820"/>
      <c r="BY119" s="820"/>
      <c r="BZ119" s="820"/>
      <c r="CA119" s="820"/>
      <c r="CB119" s="820"/>
      <c r="CC119" s="820"/>
      <c r="CD119" s="820"/>
      <c r="CE119" s="820"/>
      <c r="CF119" s="820"/>
      <c r="CG119" s="820"/>
      <c r="CH119" s="820"/>
      <c r="CI119"/>
    </row>
    <row r="120" spans="2:87" ht="16.5" customHeight="1">
      <c r="B120" s="166"/>
      <c r="C120" s="1556"/>
      <c r="D120" s="1564"/>
      <c r="E120" s="1564"/>
      <c r="F120" s="1564"/>
      <c r="G120" s="1564"/>
      <c r="H120" s="1564"/>
      <c r="I120" s="1564"/>
      <c r="J120" s="1564"/>
      <c r="K120" s="1564"/>
      <c r="L120" s="1564"/>
      <c r="M120" s="1564"/>
      <c r="N120" s="1564"/>
      <c r="O120" s="1565"/>
      <c r="P120" s="1390"/>
      <c r="Q120" s="1391"/>
      <c r="R120" s="1391"/>
      <c r="S120" s="1391"/>
      <c r="T120" s="1391"/>
      <c r="U120" s="1391"/>
      <c r="V120" s="1391"/>
      <c r="W120" s="1391"/>
      <c r="X120" s="1391"/>
      <c r="Y120" s="1391"/>
      <c r="Z120" s="1391"/>
      <c r="AA120" s="1391"/>
      <c r="AB120" s="1391"/>
      <c r="AC120" s="1391"/>
      <c r="AD120" s="1391"/>
      <c r="AE120" s="1391"/>
      <c r="AF120" s="1391"/>
      <c r="AG120" s="1391"/>
      <c r="AH120" s="1391"/>
      <c r="AI120" s="1391"/>
      <c r="AJ120" s="288"/>
      <c r="AK120" s="1540"/>
      <c r="AL120" s="1541"/>
      <c r="AM120" s="1541"/>
      <c r="AN120" s="1574"/>
      <c r="AO120" s="1570" t="s">
        <v>721</v>
      </c>
      <c r="AP120" s="1570"/>
      <c r="AQ120" s="1570"/>
      <c r="AR120" s="1570"/>
      <c r="AS120" s="1570"/>
      <c r="AT120" s="1570"/>
      <c r="AU120" s="1499"/>
      <c r="AV120" s="1499"/>
      <c r="AW120" s="1499"/>
      <c r="AX120" s="1499"/>
      <c r="AY120" s="1499"/>
      <c r="AZ120" s="1505"/>
      <c r="BA120" s="1560" t="s">
        <v>596</v>
      </c>
      <c r="BB120" s="1499"/>
      <c r="BC120" s="1499"/>
      <c r="BD120" s="1499"/>
      <c r="BE120" s="1499"/>
      <c r="BF120" s="1499"/>
      <c r="BG120" s="1505"/>
      <c r="BH120" s="1560" t="s">
        <v>596</v>
      </c>
      <c r="BI120" s="195"/>
      <c r="BJ120" s="298"/>
      <c r="BK120" s="1499"/>
      <c r="BL120" s="1499"/>
      <c r="BM120" s="1499"/>
      <c r="BN120" s="1499"/>
      <c r="BO120" s="1499"/>
      <c r="BP120" s="1499"/>
      <c r="BQ120" s="1499"/>
      <c r="BR120" s="1499"/>
      <c r="BS120" s="1499"/>
      <c r="BT120" s="1499"/>
      <c r="BU120" s="1499"/>
      <c r="BV120" s="1656"/>
      <c r="BW120" s="1461"/>
      <c r="BX120" s="820"/>
      <c r="BY120" s="820"/>
      <c r="BZ120" s="820"/>
      <c r="CA120" s="820"/>
      <c r="CB120" s="820"/>
      <c r="CC120" s="820"/>
      <c r="CD120" s="820"/>
      <c r="CE120" s="820"/>
      <c r="CF120" s="820"/>
      <c r="CG120" s="820"/>
      <c r="CH120" s="820"/>
      <c r="CI120"/>
    </row>
    <row r="121" spans="2:87" ht="16.5" customHeight="1">
      <c r="B121" s="166"/>
      <c r="C121" s="1556"/>
      <c r="D121" s="1564"/>
      <c r="E121" s="1564"/>
      <c r="F121" s="1564"/>
      <c r="G121" s="1564"/>
      <c r="H121" s="1564"/>
      <c r="I121" s="1564"/>
      <c r="J121" s="1564"/>
      <c r="K121" s="1564"/>
      <c r="L121" s="1564"/>
      <c r="M121" s="1564"/>
      <c r="N121" s="1564"/>
      <c r="O121" s="1565"/>
      <c r="P121" s="1390"/>
      <c r="Q121" s="1391"/>
      <c r="R121" s="1391"/>
      <c r="S121" s="1391"/>
      <c r="T121" s="1391"/>
      <c r="U121" s="1391"/>
      <c r="V121" s="1391"/>
      <c r="W121" s="1391"/>
      <c r="X121" s="1391"/>
      <c r="Y121" s="1391"/>
      <c r="Z121" s="1391"/>
      <c r="AA121" s="1391"/>
      <c r="AB121" s="1391"/>
      <c r="AC121" s="1391"/>
      <c r="AD121" s="1391"/>
      <c r="AE121" s="1391"/>
      <c r="AF121" s="1391"/>
      <c r="AG121" s="1391"/>
      <c r="AH121" s="1391"/>
      <c r="AI121" s="1391"/>
      <c r="AJ121" s="288"/>
      <c r="AK121" s="1543"/>
      <c r="AL121" s="1544"/>
      <c r="AM121" s="1544"/>
      <c r="AN121" s="1575"/>
      <c r="AO121" s="1570"/>
      <c r="AP121" s="1570"/>
      <c r="AQ121" s="1570"/>
      <c r="AR121" s="1570"/>
      <c r="AS121" s="1570"/>
      <c r="AT121" s="1570"/>
      <c r="AU121" s="1499"/>
      <c r="AV121" s="1499"/>
      <c r="AW121" s="1499"/>
      <c r="AX121" s="1499"/>
      <c r="AY121" s="1499"/>
      <c r="AZ121" s="1505"/>
      <c r="BA121" s="1560"/>
      <c r="BB121" s="1499"/>
      <c r="BC121" s="1499"/>
      <c r="BD121" s="1499"/>
      <c r="BE121" s="1499"/>
      <c r="BF121" s="1499"/>
      <c r="BG121" s="1505"/>
      <c r="BH121" s="1560"/>
      <c r="BI121" s="195"/>
      <c r="BJ121" s="298"/>
      <c r="BK121" s="1499"/>
      <c r="BL121" s="1499"/>
      <c r="BM121" s="1499"/>
      <c r="BN121" s="1499"/>
      <c r="BO121" s="1499"/>
      <c r="BP121" s="1499"/>
      <c r="BQ121" s="1499"/>
      <c r="BR121" s="1499"/>
      <c r="BS121" s="1499"/>
      <c r="BT121" s="1499"/>
      <c r="BU121" s="1499"/>
      <c r="BV121" s="1656"/>
      <c r="BW121" s="1461"/>
      <c r="BX121" s="820"/>
      <c r="BY121" s="820"/>
      <c r="BZ121" s="820"/>
      <c r="CA121" s="820"/>
      <c r="CB121" s="820"/>
      <c r="CC121" s="820"/>
      <c r="CD121" s="820"/>
      <c r="CE121" s="820"/>
      <c r="CF121" s="820"/>
      <c r="CG121" s="820"/>
      <c r="CH121" s="820"/>
      <c r="CI121"/>
    </row>
    <row r="122" spans="2:87" ht="11.25" customHeight="1">
      <c r="B122" s="166"/>
      <c r="C122" s="1556"/>
      <c r="D122" s="1564"/>
      <c r="E122" s="1564"/>
      <c r="F122" s="1564"/>
      <c r="G122" s="1564"/>
      <c r="H122" s="1564"/>
      <c r="I122" s="1564"/>
      <c r="J122" s="1564"/>
      <c r="K122" s="1564"/>
      <c r="L122" s="1564"/>
      <c r="M122" s="1564"/>
      <c r="N122" s="1564"/>
      <c r="O122" s="1565"/>
      <c r="P122" s="1390"/>
      <c r="Q122" s="1391"/>
      <c r="R122" s="1391"/>
      <c r="S122" s="1391"/>
      <c r="T122" s="1391"/>
      <c r="U122" s="1391"/>
      <c r="V122" s="1391"/>
      <c r="W122" s="1391"/>
      <c r="X122" s="1391"/>
      <c r="Y122" s="1391"/>
      <c r="Z122" s="1391"/>
      <c r="AA122" s="1391"/>
      <c r="AB122" s="1391"/>
      <c r="AC122" s="1391"/>
      <c r="AD122" s="1391"/>
      <c r="AE122" s="1391"/>
      <c r="AF122" s="1391"/>
      <c r="AG122" s="1391"/>
      <c r="AH122" s="1391"/>
      <c r="AI122" s="1391"/>
      <c r="AJ122" s="288"/>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298"/>
      <c r="BK122" s="1499"/>
      <c r="BL122" s="1499"/>
      <c r="BM122" s="1499"/>
      <c r="BN122" s="1499"/>
      <c r="BO122" s="1499"/>
      <c r="BP122" s="1499"/>
      <c r="BQ122" s="1499"/>
      <c r="BR122" s="1499"/>
      <c r="BS122" s="1499"/>
      <c r="BT122" s="1499"/>
      <c r="BU122" s="1499"/>
      <c r="BV122" s="1656"/>
      <c r="BW122" s="1461"/>
      <c r="BX122" s="820"/>
      <c r="BY122" s="820"/>
      <c r="BZ122" s="820"/>
      <c r="CA122" s="820"/>
      <c r="CB122" s="820"/>
      <c r="CC122" s="820"/>
      <c r="CD122" s="820"/>
      <c r="CE122" s="820"/>
      <c r="CF122" s="820"/>
      <c r="CG122" s="820"/>
      <c r="CH122" s="820"/>
      <c r="CI122"/>
    </row>
    <row r="123" spans="2:87" ht="14.25" customHeight="1">
      <c r="B123" s="166"/>
      <c r="C123" s="1556"/>
      <c r="D123" s="1564"/>
      <c r="E123" s="1564"/>
      <c r="F123" s="1564"/>
      <c r="G123" s="1564"/>
      <c r="H123" s="1564"/>
      <c r="I123" s="1564"/>
      <c r="J123" s="1564"/>
      <c r="K123" s="1564"/>
      <c r="L123" s="1564"/>
      <c r="M123" s="1564"/>
      <c r="N123" s="1564"/>
      <c r="O123" s="1565"/>
      <c r="P123" s="1390"/>
      <c r="Q123" s="1391"/>
      <c r="R123" s="1391"/>
      <c r="S123" s="1391"/>
      <c r="T123" s="1391"/>
      <c r="U123" s="1391"/>
      <c r="V123" s="1391"/>
      <c r="W123" s="1391"/>
      <c r="X123" s="1391"/>
      <c r="Y123" s="1391"/>
      <c r="Z123" s="1391"/>
      <c r="AA123" s="1391"/>
      <c r="AB123" s="1391"/>
      <c r="AC123" s="1391"/>
      <c r="AD123" s="1391"/>
      <c r="AE123" s="1391"/>
      <c r="AF123" s="1391"/>
      <c r="AG123" s="1391"/>
      <c r="AH123" s="1391"/>
      <c r="AI123" s="1391"/>
      <c r="AJ123" s="288"/>
      <c r="AK123" s="1580" t="s">
        <v>722</v>
      </c>
      <c r="AL123" s="1580"/>
      <c r="AM123" s="1580"/>
      <c r="AN123" s="1580"/>
      <c r="AO123" s="1580"/>
      <c r="AP123" s="1580"/>
      <c r="AQ123" s="1580"/>
      <c r="AR123" s="1580"/>
      <c r="AS123" s="1580"/>
      <c r="AT123" s="1580"/>
      <c r="AU123" s="1580"/>
      <c r="AV123" s="1580"/>
      <c r="AW123" s="1580"/>
      <c r="AX123" s="1580"/>
      <c r="AY123" s="1580"/>
      <c r="AZ123" s="1580"/>
      <c r="BA123" s="1580"/>
      <c r="BB123" s="1580"/>
      <c r="BC123" s="1580"/>
      <c r="BD123" s="1580"/>
      <c r="BE123" s="1580"/>
      <c r="BF123" s="1580"/>
      <c r="BG123" s="1580"/>
      <c r="BH123" s="1580"/>
      <c r="BI123" s="1580"/>
      <c r="BJ123" s="298"/>
      <c r="BK123" s="1499"/>
      <c r="BL123" s="1499"/>
      <c r="BM123" s="1499"/>
      <c r="BN123" s="1499"/>
      <c r="BO123" s="1499"/>
      <c r="BP123" s="1499"/>
      <c r="BQ123" s="1499"/>
      <c r="BR123" s="1499"/>
      <c r="BS123" s="1499"/>
      <c r="BT123" s="1499"/>
      <c r="BU123" s="1499"/>
      <c r="BV123" s="1656"/>
      <c r="BW123" s="1461"/>
      <c r="BX123" s="820"/>
      <c r="BY123" s="820"/>
      <c r="BZ123" s="820"/>
      <c r="CA123" s="820"/>
      <c r="CB123" s="820"/>
      <c r="CC123" s="820"/>
      <c r="CD123" s="820"/>
      <c r="CE123" s="820"/>
      <c r="CF123" s="820"/>
      <c r="CG123" s="820"/>
      <c r="CH123" s="820"/>
      <c r="CI123"/>
    </row>
    <row r="124" spans="2:87" ht="14.25" customHeight="1">
      <c r="B124" s="166"/>
      <c r="C124" s="1556"/>
      <c r="D124" s="1564"/>
      <c r="E124" s="1564"/>
      <c r="F124" s="1564"/>
      <c r="G124" s="1564"/>
      <c r="H124" s="1564"/>
      <c r="I124" s="1564"/>
      <c r="J124" s="1564"/>
      <c r="K124" s="1564"/>
      <c r="L124" s="1564"/>
      <c r="M124" s="1564"/>
      <c r="N124" s="1564"/>
      <c r="O124" s="1565"/>
      <c r="P124" s="1390"/>
      <c r="Q124" s="1391"/>
      <c r="R124" s="1391"/>
      <c r="S124" s="1391"/>
      <c r="T124" s="1391"/>
      <c r="U124" s="1391"/>
      <c r="V124" s="1391"/>
      <c r="W124" s="1391"/>
      <c r="X124" s="1391"/>
      <c r="Y124" s="1391"/>
      <c r="Z124" s="1391"/>
      <c r="AA124" s="1391"/>
      <c r="AB124" s="1391"/>
      <c r="AC124" s="1391"/>
      <c r="AD124" s="1391"/>
      <c r="AE124" s="1391"/>
      <c r="AF124" s="1391"/>
      <c r="AG124" s="1391"/>
      <c r="AH124" s="1391"/>
      <c r="AI124" s="1391"/>
      <c r="AJ124" s="288"/>
      <c r="AK124" s="1580"/>
      <c r="AL124" s="1580"/>
      <c r="AM124" s="1580"/>
      <c r="AN124" s="1580"/>
      <c r="AO124" s="1580"/>
      <c r="AP124" s="1580"/>
      <c r="AQ124" s="1580"/>
      <c r="AR124" s="1580"/>
      <c r="AS124" s="1580"/>
      <c r="AT124" s="1580"/>
      <c r="AU124" s="1580"/>
      <c r="AV124" s="1580"/>
      <c r="AW124" s="1580"/>
      <c r="AX124" s="1580"/>
      <c r="AY124" s="1580"/>
      <c r="AZ124" s="1580"/>
      <c r="BA124" s="1580"/>
      <c r="BB124" s="1580"/>
      <c r="BC124" s="1580"/>
      <c r="BD124" s="1580"/>
      <c r="BE124" s="1580"/>
      <c r="BF124" s="1580"/>
      <c r="BG124" s="1580"/>
      <c r="BH124" s="1580"/>
      <c r="BI124" s="1580"/>
      <c r="BJ124" s="298"/>
      <c r="BK124" s="1499"/>
      <c r="BL124" s="1499"/>
      <c r="BM124" s="1499"/>
      <c r="BN124" s="1499"/>
      <c r="BO124" s="1499"/>
      <c r="BP124" s="1499"/>
      <c r="BQ124" s="1499"/>
      <c r="BR124" s="1499"/>
      <c r="BS124" s="1499"/>
      <c r="BT124" s="1499"/>
      <c r="BU124" s="1499"/>
      <c r="BV124" s="1656"/>
      <c r="BW124" s="1461"/>
      <c r="BX124" s="820"/>
      <c r="BY124" s="820"/>
      <c r="BZ124" s="820"/>
      <c r="CA124" s="820"/>
      <c r="CB124" s="820"/>
      <c r="CC124" s="820"/>
      <c r="CD124" s="820"/>
      <c r="CE124" s="820"/>
      <c r="CF124" s="820"/>
      <c r="CG124" s="820"/>
      <c r="CH124" s="820"/>
      <c r="CI124"/>
    </row>
    <row r="125" spans="2:87" ht="16.5" customHeight="1">
      <c r="B125" s="166"/>
      <c r="C125" s="1556"/>
      <c r="D125" s="1564"/>
      <c r="E125" s="1564"/>
      <c r="F125" s="1564"/>
      <c r="G125" s="1564"/>
      <c r="H125" s="1564"/>
      <c r="I125" s="1564"/>
      <c r="J125" s="1564"/>
      <c r="K125" s="1564"/>
      <c r="L125" s="1564"/>
      <c r="M125" s="1564"/>
      <c r="N125" s="1564"/>
      <c r="O125" s="1565"/>
      <c r="P125" s="1390"/>
      <c r="Q125" s="1391"/>
      <c r="R125" s="1391"/>
      <c r="S125" s="1391"/>
      <c r="T125" s="1391"/>
      <c r="U125" s="1391"/>
      <c r="V125" s="1391"/>
      <c r="W125" s="1391"/>
      <c r="X125" s="1391"/>
      <c r="Y125" s="1391"/>
      <c r="Z125" s="1391"/>
      <c r="AA125" s="1391"/>
      <c r="AB125" s="1391"/>
      <c r="AC125" s="1391"/>
      <c r="AD125" s="1391"/>
      <c r="AE125" s="1391"/>
      <c r="AF125" s="1391"/>
      <c r="AG125" s="1391"/>
      <c r="AH125" s="1391"/>
      <c r="AI125" s="1391"/>
      <c r="AJ125" s="288"/>
      <c r="AK125" s="1580" t="s">
        <v>595</v>
      </c>
      <c r="AL125" s="1580"/>
      <c r="AM125" s="1580"/>
      <c r="AN125" s="1580"/>
      <c r="AO125" s="1580"/>
      <c r="AP125" s="1580"/>
      <c r="AQ125" s="1580"/>
      <c r="AR125" s="1580"/>
      <c r="AS125" s="1580"/>
      <c r="AT125" s="1580"/>
      <c r="AU125" s="1580"/>
      <c r="AV125" s="1580"/>
      <c r="AW125" s="1580"/>
      <c r="AX125" s="1580"/>
      <c r="AY125" s="1580"/>
      <c r="AZ125" s="1580"/>
      <c r="BA125" s="1580"/>
      <c r="BB125" s="1580"/>
      <c r="BC125" s="1580"/>
      <c r="BD125" s="1580"/>
      <c r="BE125" s="1580"/>
      <c r="BF125" s="1580"/>
      <c r="BG125" s="1580"/>
      <c r="BH125" s="1580"/>
      <c r="BI125" s="1580"/>
      <c r="BJ125" s="298"/>
      <c r="BK125" s="1499"/>
      <c r="BL125" s="1499"/>
      <c r="BM125" s="1499"/>
      <c r="BN125" s="1499"/>
      <c r="BO125" s="1499"/>
      <c r="BP125" s="1499"/>
      <c r="BQ125" s="1499"/>
      <c r="BR125" s="1499"/>
      <c r="BS125" s="1499"/>
      <c r="BT125" s="1499"/>
      <c r="BU125" s="1499"/>
      <c r="BV125" s="1656"/>
      <c r="BW125" s="1461"/>
      <c r="BX125" s="820"/>
      <c r="BY125" s="820"/>
      <c r="BZ125" s="820"/>
      <c r="CA125" s="820"/>
      <c r="CB125" s="820"/>
      <c r="CC125" s="820"/>
      <c r="CD125" s="820"/>
      <c r="CE125" s="820"/>
      <c r="CF125" s="820"/>
      <c r="CG125" s="820"/>
      <c r="CH125" s="820"/>
      <c r="CI125"/>
    </row>
    <row r="126" spans="2:87" ht="16.5" customHeight="1" thickBot="1">
      <c r="B126" s="166"/>
      <c r="C126" s="1557"/>
      <c r="D126" s="1566"/>
      <c r="E126" s="1566"/>
      <c r="F126" s="1566"/>
      <c r="G126" s="1566"/>
      <c r="H126" s="1566"/>
      <c r="I126" s="1566"/>
      <c r="J126" s="1566"/>
      <c r="K126" s="1566"/>
      <c r="L126" s="1566"/>
      <c r="M126" s="1566"/>
      <c r="N126" s="1566"/>
      <c r="O126" s="1567"/>
      <c r="P126" s="1392"/>
      <c r="Q126" s="1393"/>
      <c r="R126" s="1393"/>
      <c r="S126" s="1393"/>
      <c r="T126" s="1393"/>
      <c r="U126" s="1393"/>
      <c r="V126" s="1393"/>
      <c r="W126" s="1393"/>
      <c r="X126" s="1393"/>
      <c r="Y126" s="1393"/>
      <c r="Z126" s="1393"/>
      <c r="AA126" s="1393"/>
      <c r="AB126" s="1393"/>
      <c r="AC126" s="1393"/>
      <c r="AD126" s="1393"/>
      <c r="AE126" s="1393"/>
      <c r="AF126" s="1393"/>
      <c r="AG126" s="1393"/>
      <c r="AH126" s="1393"/>
      <c r="AI126" s="1393"/>
      <c r="AJ126" s="299"/>
      <c r="AK126" s="1581"/>
      <c r="AL126" s="1581"/>
      <c r="AM126" s="1581"/>
      <c r="AN126" s="1581"/>
      <c r="AO126" s="1581"/>
      <c r="AP126" s="1581"/>
      <c r="AQ126" s="1581"/>
      <c r="AR126" s="1581"/>
      <c r="AS126" s="1581"/>
      <c r="AT126" s="1581"/>
      <c r="AU126" s="1581"/>
      <c r="AV126" s="1581"/>
      <c r="AW126" s="1581"/>
      <c r="AX126" s="1581"/>
      <c r="AY126" s="1581"/>
      <c r="AZ126" s="1581"/>
      <c r="BA126" s="1581"/>
      <c r="BB126" s="1581"/>
      <c r="BC126" s="1581"/>
      <c r="BD126" s="1581"/>
      <c r="BE126" s="1581"/>
      <c r="BF126" s="1581"/>
      <c r="BG126" s="1581"/>
      <c r="BH126" s="1581"/>
      <c r="BI126" s="1581"/>
      <c r="BJ126" s="338"/>
      <c r="BK126" s="1621"/>
      <c r="BL126" s="1621"/>
      <c r="BM126" s="1621"/>
      <c r="BN126" s="1621"/>
      <c r="BO126" s="1621"/>
      <c r="BP126" s="1621"/>
      <c r="BQ126" s="1621"/>
      <c r="BR126" s="1621"/>
      <c r="BS126" s="1621"/>
      <c r="BT126" s="1621"/>
      <c r="BU126" s="1621"/>
      <c r="BV126" s="1657"/>
      <c r="BW126" s="1461"/>
      <c r="BX126" s="820"/>
      <c r="BY126" s="820"/>
      <c r="BZ126" s="820"/>
      <c r="CA126" s="820"/>
      <c r="CB126" s="820"/>
      <c r="CC126" s="820"/>
      <c r="CD126" s="820"/>
      <c r="CE126" s="820"/>
      <c r="CF126" s="820"/>
      <c r="CG126" s="820"/>
      <c r="CH126" s="820"/>
      <c r="CI126"/>
    </row>
    <row r="127" spans="2:87" ht="45.75" customHeight="1">
      <c r="B127" s="198"/>
      <c r="C127" s="1345" t="s">
        <v>496</v>
      </c>
      <c r="D127" s="1345"/>
      <c r="E127" s="1345"/>
      <c r="F127" s="1345"/>
      <c r="G127" s="1345"/>
      <c r="H127" s="1345"/>
      <c r="I127" s="1345"/>
      <c r="J127" s="1345"/>
      <c r="K127" s="1345"/>
      <c r="L127" s="1345"/>
      <c r="M127" s="1345"/>
      <c r="N127" s="1345"/>
      <c r="O127" s="1346"/>
      <c r="P127" s="1347" t="s">
        <v>497</v>
      </c>
      <c r="Q127" s="1347"/>
      <c r="R127" s="1347"/>
      <c r="S127" s="1347"/>
      <c r="T127" s="1347"/>
      <c r="U127" s="1347"/>
      <c r="V127" s="1347"/>
      <c r="W127" s="1347"/>
      <c r="X127" s="1347"/>
      <c r="Y127" s="1347"/>
      <c r="Z127" s="1347"/>
      <c r="AA127" s="1347"/>
      <c r="AB127" s="1347"/>
      <c r="AC127" s="1347"/>
      <c r="AD127" s="1347"/>
      <c r="AE127" s="1347"/>
      <c r="AF127" s="1347"/>
      <c r="AG127" s="1347"/>
      <c r="AH127" s="1347"/>
      <c r="AI127" s="1348"/>
      <c r="AJ127" s="1349" t="s">
        <v>690</v>
      </c>
      <c r="AK127" s="1350"/>
      <c r="AL127" s="1350"/>
      <c r="AM127" s="1350"/>
      <c r="AN127" s="1350"/>
      <c r="AO127" s="1350"/>
      <c r="AP127" s="1350"/>
      <c r="AQ127" s="1350"/>
      <c r="AR127" s="1350"/>
      <c r="AS127" s="1350"/>
      <c r="AT127" s="1350"/>
      <c r="AU127" s="1350"/>
      <c r="AV127" s="1350"/>
      <c r="AW127" s="1350"/>
      <c r="AX127" s="1350"/>
      <c r="AY127" s="1350"/>
      <c r="AZ127" s="1350"/>
      <c r="BA127" s="1350"/>
      <c r="BB127" s="1350"/>
      <c r="BC127" s="1350"/>
      <c r="BD127" s="1350"/>
      <c r="BE127" s="1350"/>
      <c r="BF127" s="1350"/>
      <c r="BG127" s="1350"/>
      <c r="BH127" s="1350"/>
      <c r="BI127" s="1350"/>
      <c r="BJ127" s="1351"/>
      <c r="BK127" s="1377" t="s">
        <v>692</v>
      </c>
      <c r="BL127" s="1378"/>
      <c r="BM127" s="1379"/>
      <c r="BN127" s="1380" t="s">
        <v>693</v>
      </c>
      <c r="BO127" s="1381"/>
      <c r="BP127" s="1381"/>
      <c r="BQ127" s="1381"/>
      <c r="BR127" s="1381"/>
      <c r="BS127" s="1381"/>
      <c r="BT127" s="1381"/>
      <c r="BU127" s="1381"/>
      <c r="BV127" s="1382"/>
      <c r="BW127" s="1475" t="s">
        <v>694</v>
      </c>
      <c r="BX127" s="1475"/>
      <c r="BY127" s="1476"/>
      <c r="BZ127" s="1477" t="s">
        <v>695</v>
      </c>
      <c r="CA127" s="1478"/>
      <c r="CB127" s="1478"/>
      <c r="CC127" s="1478"/>
      <c r="CD127" s="1478"/>
      <c r="CE127" s="1478"/>
      <c r="CF127" s="1478"/>
      <c r="CG127" s="1478"/>
      <c r="CH127" s="1479"/>
    </row>
    <row r="128" spans="2:87" ht="207.75" customHeight="1">
      <c r="B128" s="166"/>
      <c r="C128" s="399" t="s">
        <v>747</v>
      </c>
      <c r="D128" s="1576" t="s">
        <v>602</v>
      </c>
      <c r="E128" s="1577"/>
      <c r="F128" s="1577"/>
      <c r="G128" s="1577"/>
      <c r="H128" s="1577"/>
      <c r="I128" s="1577"/>
      <c r="J128" s="1577"/>
      <c r="K128" s="1577"/>
      <c r="L128" s="1577"/>
      <c r="M128" s="1577"/>
      <c r="N128" s="1577"/>
      <c r="O128" s="1578"/>
      <c r="P128" s="1494" t="s">
        <v>529</v>
      </c>
      <c r="Q128" s="1494"/>
      <c r="R128" s="1494"/>
      <c r="S128" s="1494"/>
      <c r="T128" s="1494"/>
      <c r="U128" s="1494"/>
      <c r="V128" s="1494"/>
      <c r="W128" s="1494"/>
      <c r="X128" s="1494"/>
      <c r="Y128" s="1494"/>
      <c r="Z128" s="1494"/>
      <c r="AA128" s="1494"/>
      <c r="AB128" s="1494"/>
      <c r="AC128" s="1494"/>
      <c r="AD128" s="1494"/>
      <c r="AE128" s="1494"/>
      <c r="AF128" s="1494"/>
      <c r="AG128" s="1494"/>
      <c r="AH128" s="1494"/>
      <c r="AI128" s="1495"/>
      <c r="AJ128" s="315"/>
      <c r="AK128" s="1502" t="s">
        <v>800</v>
      </c>
      <c r="AL128" s="1579"/>
      <c r="AM128" s="1579"/>
      <c r="AN128" s="1579"/>
      <c r="AO128" s="1579"/>
      <c r="AP128" s="1579"/>
      <c r="AQ128" s="1579"/>
      <c r="AR128" s="1579"/>
      <c r="AS128" s="1579"/>
      <c r="AT128" s="1579"/>
      <c r="AU128" s="1579"/>
      <c r="AV128" s="1579"/>
      <c r="AW128" s="1579"/>
      <c r="AX128" s="1579"/>
      <c r="AY128" s="1579"/>
      <c r="AZ128" s="1579"/>
      <c r="BA128" s="1579"/>
      <c r="BB128" s="1579"/>
      <c r="BC128" s="1579"/>
      <c r="BD128" s="1579"/>
      <c r="BE128" s="1579"/>
      <c r="BF128" s="1579"/>
      <c r="BG128" s="1579"/>
      <c r="BH128" s="1579"/>
      <c r="BI128" s="1579"/>
      <c r="BJ128" s="1579"/>
      <c r="BK128" s="1505"/>
      <c r="BL128" s="1506"/>
      <c r="BM128" s="1507"/>
      <c r="BN128" s="1505"/>
      <c r="BO128" s="1506"/>
      <c r="BP128" s="1506"/>
      <c r="BQ128" s="1506"/>
      <c r="BR128" s="1506"/>
      <c r="BS128" s="1506"/>
      <c r="BT128" s="1506"/>
      <c r="BU128" s="1506"/>
      <c r="BV128" s="1672"/>
      <c r="BW128" s="1399"/>
      <c r="BX128" s="1399"/>
      <c r="BY128" s="1461"/>
      <c r="BZ128" s="1650"/>
      <c r="CA128" s="1399"/>
      <c r="CB128" s="1399"/>
      <c r="CC128" s="1399"/>
      <c r="CD128" s="1399"/>
      <c r="CE128" s="1399"/>
      <c r="CF128" s="1399"/>
      <c r="CG128" s="1399"/>
      <c r="CH128" s="1461"/>
    </row>
    <row r="129" spans="2:86" ht="83.25" customHeight="1">
      <c r="B129" s="166"/>
      <c r="C129" s="400">
        <v>-4</v>
      </c>
      <c r="D129" s="1576" t="s">
        <v>603</v>
      </c>
      <c r="E129" s="1577"/>
      <c r="F129" s="1577"/>
      <c r="G129" s="1577"/>
      <c r="H129" s="1577"/>
      <c r="I129" s="1577"/>
      <c r="J129" s="1577"/>
      <c r="K129" s="1577"/>
      <c r="L129" s="1577"/>
      <c r="M129" s="1577"/>
      <c r="N129" s="1577"/>
      <c r="O129" s="1578"/>
      <c r="P129" s="1494" t="s">
        <v>530</v>
      </c>
      <c r="Q129" s="1494"/>
      <c r="R129" s="1494"/>
      <c r="S129" s="1494"/>
      <c r="T129" s="1494"/>
      <c r="U129" s="1494"/>
      <c r="V129" s="1494"/>
      <c r="W129" s="1494"/>
      <c r="X129" s="1494"/>
      <c r="Y129" s="1494"/>
      <c r="Z129" s="1494"/>
      <c r="AA129" s="1494"/>
      <c r="AB129" s="1494"/>
      <c r="AC129" s="1494"/>
      <c r="AD129" s="1494"/>
      <c r="AE129" s="1494"/>
      <c r="AF129" s="1494"/>
      <c r="AG129" s="1494"/>
      <c r="AH129" s="1494"/>
      <c r="AI129" s="1495"/>
      <c r="AJ129" s="339"/>
      <c r="AK129" s="1518" t="s">
        <v>623</v>
      </c>
      <c r="AL129" s="1518"/>
      <c r="AM129" s="1518"/>
      <c r="AN129" s="1518"/>
      <c r="AO129" s="1518"/>
      <c r="AP129" s="1518"/>
      <c r="AQ129" s="1518"/>
      <c r="AR129" s="1518"/>
      <c r="AS129" s="1518"/>
      <c r="AT129" s="1518"/>
      <c r="AU129" s="1518"/>
      <c r="AV129" s="1518"/>
      <c r="AW129" s="1518"/>
      <c r="AX129" s="1518"/>
      <c r="AY129" s="1518"/>
      <c r="AZ129" s="1518"/>
      <c r="BA129" s="1518"/>
      <c r="BB129" s="1518"/>
      <c r="BC129" s="1518"/>
      <c r="BD129" s="1518"/>
      <c r="BE129" s="1518"/>
      <c r="BF129" s="1518"/>
      <c r="BG129" s="1518"/>
      <c r="BH129" s="1518"/>
      <c r="BI129" s="1518"/>
      <c r="BJ129" s="1519"/>
      <c r="BK129" s="1505"/>
      <c r="BL129" s="1506"/>
      <c r="BM129" s="1507"/>
      <c r="BN129" s="1505"/>
      <c r="BO129" s="1506"/>
      <c r="BP129" s="1506"/>
      <c r="BQ129" s="1506"/>
      <c r="BR129" s="1506"/>
      <c r="BS129" s="1506"/>
      <c r="BT129" s="1506"/>
      <c r="BU129" s="1506"/>
      <c r="BV129" s="1672"/>
      <c r="BW129" s="1399"/>
      <c r="BX129" s="1399"/>
      <c r="BY129" s="1461"/>
      <c r="BZ129" s="1650"/>
      <c r="CA129" s="1399"/>
      <c r="CB129" s="1399"/>
      <c r="CC129" s="1399"/>
      <c r="CD129" s="1399"/>
      <c r="CE129" s="1399"/>
      <c r="CF129" s="1399"/>
      <c r="CG129" s="1399"/>
      <c r="CH129" s="1461"/>
    </row>
    <row r="130" spans="2:86" ht="101.25" customHeight="1">
      <c r="B130" s="166"/>
      <c r="C130" s="399" t="s">
        <v>748</v>
      </c>
      <c r="D130" s="1585" t="s">
        <v>574</v>
      </c>
      <c r="E130" s="1577"/>
      <c r="F130" s="1577"/>
      <c r="G130" s="1577"/>
      <c r="H130" s="1577"/>
      <c r="I130" s="1577"/>
      <c r="J130" s="1577"/>
      <c r="K130" s="1577"/>
      <c r="L130" s="1577"/>
      <c r="M130" s="1577"/>
      <c r="N130" s="1577"/>
      <c r="O130" s="1578"/>
      <c r="P130" s="1494" t="s">
        <v>531</v>
      </c>
      <c r="Q130" s="1494"/>
      <c r="R130" s="1494"/>
      <c r="S130" s="1494"/>
      <c r="T130" s="1494"/>
      <c r="U130" s="1494"/>
      <c r="V130" s="1494"/>
      <c r="W130" s="1494"/>
      <c r="X130" s="1494"/>
      <c r="Y130" s="1494"/>
      <c r="Z130" s="1494"/>
      <c r="AA130" s="1494"/>
      <c r="AB130" s="1494"/>
      <c r="AC130" s="1494"/>
      <c r="AD130" s="1494"/>
      <c r="AE130" s="1494"/>
      <c r="AF130" s="1494"/>
      <c r="AG130" s="1494"/>
      <c r="AH130" s="1494"/>
      <c r="AI130" s="1495"/>
      <c r="AJ130" s="315"/>
      <c r="AK130" s="1586" t="s">
        <v>803</v>
      </c>
      <c r="AL130" s="1586"/>
      <c r="AM130" s="1586"/>
      <c r="AN130" s="1586"/>
      <c r="AO130" s="1586"/>
      <c r="AP130" s="1586"/>
      <c r="AQ130" s="1586"/>
      <c r="AR130" s="1586"/>
      <c r="AS130" s="1586"/>
      <c r="AT130" s="1586"/>
      <c r="AU130" s="1586"/>
      <c r="AV130" s="1586"/>
      <c r="AW130" s="1586"/>
      <c r="AX130" s="1586"/>
      <c r="AY130" s="1586"/>
      <c r="AZ130" s="1586"/>
      <c r="BA130" s="1586"/>
      <c r="BB130" s="1586"/>
      <c r="BC130" s="1586"/>
      <c r="BD130" s="1586"/>
      <c r="BE130" s="1586"/>
      <c r="BF130" s="1586"/>
      <c r="BG130" s="1586"/>
      <c r="BH130" s="1586"/>
      <c r="BI130" s="1586"/>
      <c r="BJ130" s="1587"/>
      <c r="BK130" s="1505"/>
      <c r="BL130" s="1506"/>
      <c r="BM130" s="1507"/>
      <c r="BN130" s="1505"/>
      <c r="BO130" s="1506"/>
      <c r="BP130" s="1506"/>
      <c r="BQ130" s="1506"/>
      <c r="BR130" s="1506"/>
      <c r="BS130" s="1506"/>
      <c r="BT130" s="1506"/>
      <c r="BU130" s="1506"/>
      <c r="BV130" s="1672"/>
      <c r="BW130" s="1399"/>
      <c r="BX130" s="1399"/>
      <c r="BY130" s="1461"/>
      <c r="BZ130" s="1650"/>
      <c r="CA130" s="1399"/>
      <c r="CB130" s="1399"/>
      <c r="CC130" s="1399"/>
      <c r="CD130" s="1399"/>
      <c r="CE130" s="1399"/>
      <c r="CF130" s="1399"/>
      <c r="CG130" s="1399"/>
      <c r="CH130" s="1461"/>
    </row>
    <row r="131" spans="2:86" ht="117.75" customHeight="1">
      <c r="B131" s="166"/>
      <c r="C131" s="399" t="s">
        <v>749</v>
      </c>
      <c r="D131" s="1576" t="s">
        <v>604</v>
      </c>
      <c r="E131" s="1577"/>
      <c r="F131" s="1577"/>
      <c r="G131" s="1577"/>
      <c r="H131" s="1577"/>
      <c r="I131" s="1577"/>
      <c r="J131" s="1577"/>
      <c r="K131" s="1577"/>
      <c r="L131" s="1577"/>
      <c r="M131" s="1577"/>
      <c r="N131" s="1577"/>
      <c r="O131" s="1578"/>
      <c r="P131" s="1494" t="s">
        <v>572</v>
      </c>
      <c r="Q131" s="1494"/>
      <c r="R131" s="1494"/>
      <c r="S131" s="1494"/>
      <c r="T131" s="1494"/>
      <c r="U131" s="1494"/>
      <c r="V131" s="1494"/>
      <c r="W131" s="1494"/>
      <c r="X131" s="1494"/>
      <c r="Y131" s="1494"/>
      <c r="Z131" s="1494"/>
      <c r="AA131" s="1494"/>
      <c r="AB131" s="1494"/>
      <c r="AC131" s="1494"/>
      <c r="AD131" s="1494"/>
      <c r="AE131" s="1494"/>
      <c r="AF131" s="1494"/>
      <c r="AG131" s="1494"/>
      <c r="AH131" s="1494"/>
      <c r="AI131" s="1495"/>
      <c r="AJ131" s="315"/>
      <c r="AK131" s="1502" t="s">
        <v>681</v>
      </c>
      <c r="AL131" s="1579"/>
      <c r="AM131" s="1579"/>
      <c r="AN131" s="1579"/>
      <c r="AO131" s="1579"/>
      <c r="AP131" s="1579"/>
      <c r="AQ131" s="1579"/>
      <c r="AR131" s="1579"/>
      <c r="AS131" s="1579"/>
      <c r="AT131" s="1579"/>
      <c r="AU131" s="1579"/>
      <c r="AV131" s="1579"/>
      <c r="AW131" s="1579"/>
      <c r="AX131" s="1579"/>
      <c r="AY131" s="1579"/>
      <c r="AZ131" s="1579"/>
      <c r="BA131" s="1579"/>
      <c r="BB131" s="1579"/>
      <c r="BC131" s="1579"/>
      <c r="BD131" s="1579"/>
      <c r="BE131" s="1579"/>
      <c r="BF131" s="1579"/>
      <c r="BG131" s="1579"/>
      <c r="BH131" s="1579"/>
      <c r="BI131" s="1579"/>
      <c r="BJ131" s="1579"/>
      <c r="BK131" s="1505"/>
      <c r="BL131" s="1506"/>
      <c r="BM131" s="1507"/>
      <c r="BN131" s="1505"/>
      <c r="BO131" s="1506"/>
      <c r="BP131" s="1506"/>
      <c r="BQ131" s="1506"/>
      <c r="BR131" s="1506"/>
      <c r="BS131" s="1506"/>
      <c r="BT131" s="1506"/>
      <c r="BU131" s="1506"/>
      <c r="BV131" s="1672"/>
      <c r="BW131" s="1399"/>
      <c r="BX131" s="1399"/>
      <c r="BY131" s="1461"/>
      <c r="BZ131" s="1650"/>
      <c r="CA131" s="1399"/>
      <c r="CB131" s="1399"/>
      <c r="CC131" s="1399"/>
      <c r="CD131" s="1399"/>
      <c r="CE131" s="1399"/>
      <c r="CF131" s="1399"/>
      <c r="CG131" s="1399"/>
      <c r="CH131" s="1461"/>
    </row>
    <row r="132" spans="2:86" ht="59.25" customHeight="1">
      <c r="B132" s="166"/>
      <c r="C132" s="400">
        <v>-7</v>
      </c>
      <c r="D132" s="1582" t="s">
        <v>715</v>
      </c>
      <c r="E132" s="1583"/>
      <c r="F132" s="1583"/>
      <c r="G132" s="1583"/>
      <c r="H132" s="1583"/>
      <c r="I132" s="1583"/>
      <c r="J132" s="1583"/>
      <c r="K132" s="1583"/>
      <c r="L132" s="1583"/>
      <c r="M132" s="1583"/>
      <c r="N132" s="1583"/>
      <c r="O132" s="1584"/>
      <c r="P132" s="1494" t="s">
        <v>532</v>
      </c>
      <c r="Q132" s="1494"/>
      <c r="R132" s="1494"/>
      <c r="S132" s="1494"/>
      <c r="T132" s="1494"/>
      <c r="U132" s="1494"/>
      <c r="V132" s="1494"/>
      <c r="W132" s="1494"/>
      <c r="X132" s="1494"/>
      <c r="Y132" s="1494"/>
      <c r="Z132" s="1494"/>
      <c r="AA132" s="1494"/>
      <c r="AB132" s="1494"/>
      <c r="AC132" s="1494"/>
      <c r="AD132" s="1494"/>
      <c r="AE132" s="1494"/>
      <c r="AF132" s="1494"/>
      <c r="AG132" s="1494"/>
      <c r="AH132" s="1494"/>
      <c r="AI132" s="1495"/>
      <c r="AJ132" s="339"/>
      <c r="AK132" s="1502" t="s">
        <v>625</v>
      </c>
      <c r="AL132" s="1579"/>
      <c r="AM132" s="1579"/>
      <c r="AN132" s="1579"/>
      <c r="AO132" s="1579"/>
      <c r="AP132" s="1579"/>
      <c r="AQ132" s="1579"/>
      <c r="AR132" s="1579"/>
      <c r="AS132" s="1579"/>
      <c r="AT132" s="1579"/>
      <c r="AU132" s="1579"/>
      <c r="AV132" s="1579"/>
      <c r="AW132" s="1579"/>
      <c r="AX132" s="1579"/>
      <c r="AY132" s="1579"/>
      <c r="AZ132" s="1579"/>
      <c r="BA132" s="1579"/>
      <c r="BB132" s="1579"/>
      <c r="BC132" s="1579"/>
      <c r="BD132" s="1579"/>
      <c r="BE132" s="1579"/>
      <c r="BF132" s="1579"/>
      <c r="BG132" s="1579"/>
      <c r="BH132" s="1579"/>
      <c r="BI132" s="1579"/>
      <c r="BJ132" s="1579"/>
      <c r="BK132" s="1505"/>
      <c r="BL132" s="1506"/>
      <c r="BM132" s="1507"/>
      <c r="BN132" s="1505"/>
      <c r="BO132" s="1506"/>
      <c r="BP132" s="1506"/>
      <c r="BQ132" s="1506"/>
      <c r="BR132" s="1506"/>
      <c r="BS132" s="1506"/>
      <c r="BT132" s="1506"/>
      <c r="BU132" s="1506"/>
      <c r="BV132" s="1672"/>
      <c r="BW132" s="1399"/>
      <c r="BX132" s="1399"/>
      <c r="BY132" s="1461"/>
      <c r="BZ132" s="1650"/>
      <c r="CA132" s="1399"/>
      <c r="CB132" s="1399"/>
      <c r="CC132" s="1399"/>
      <c r="CD132" s="1399"/>
      <c r="CE132" s="1399"/>
      <c r="CF132" s="1399"/>
      <c r="CG132" s="1399"/>
      <c r="CH132" s="1461"/>
    </row>
    <row r="133" spans="2:86" ht="81.75" customHeight="1" thickBot="1">
      <c r="B133" s="166"/>
      <c r="C133" s="400">
        <v>-8</v>
      </c>
      <c r="D133" s="1577" t="s">
        <v>534</v>
      </c>
      <c r="E133" s="1577"/>
      <c r="F133" s="1577"/>
      <c r="G133" s="1577"/>
      <c r="H133" s="1577"/>
      <c r="I133" s="1577"/>
      <c r="J133" s="1577"/>
      <c r="K133" s="1577"/>
      <c r="L133" s="1577"/>
      <c r="M133" s="1577"/>
      <c r="N133" s="1577"/>
      <c r="O133" s="1578"/>
      <c r="P133" s="1495" t="s">
        <v>533</v>
      </c>
      <c r="Q133" s="1591"/>
      <c r="R133" s="1591"/>
      <c r="S133" s="1591"/>
      <c r="T133" s="1591"/>
      <c r="U133" s="1591"/>
      <c r="V133" s="1591"/>
      <c r="W133" s="1591"/>
      <c r="X133" s="1591"/>
      <c r="Y133" s="1591"/>
      <c r="Z133" s="1591"/>
      <c r="AA133" s="1591"/>
      <c r="AB133" s="1591"/>
      <c r="AC133" s="1591"/>
      <c r="AD133" s="1591"/>
      <c r="AE133" s="1591"/>
      <c r="AF133" s="1591"/>
      <c r="AG133" s="1591"/>
      <c r="AH133" s="1591"/>
      <c r="AI133" s="1591"/>
      <c r="AJ133" s="327"/>
      <c r="AK133" s="1592" t="s">
        <v>626</v>
      </c>
      <c r="AL133" s="1592"/>
      <c r="AM133" s="1592"/>
      <c r="AN133" s="1592"/>
      <c r="AO133" s="1592"/>
      <c r="AP133" s="1592"/>
      <c r="AQ133" s="1592"/>
      <c r="AR133" s="1592"/>
      <c r="AS133" s="1592"/>
      <c r="AT133" s="1592"/>
      <c r="AU133" s="1592"/>
      <c r="AV133" s="1592"/>
      <c r="AW133" s="1592"/>
      <c r="AX133" s="1592"/>
      <c r="AY133" s="1592"/>
      <c r="AZ133" s="1592"/>
      <c r="BA133" s="1592"/>
      <c r="BB133" s="1592"/>
      <c r="BC133" s="1592"/>
      <c r="BD133" s="1592"/>
      <c r="BE133" s="1592"/>
      <c r="BF133" s="1592"/>
      <c r="BG133" s="1592"/>
      <c r="BH133" s="1592"/>
      <c r="BI133" s="1592"/>
      <c r="BJ133" s="1593"/>
      <c r="BK133" s="1676"/>
      <c r="BL133" s="1677"/>
      <c r="BM133" s="1678"/>
      <c r="BN133" s="1676"/>
      <c r="BO133" s="1677"/>
      <c r="BP133" s="1677"/>
      <c r="BQ133" s="1677"/>
      <c r="BR133" s="1677"/>
      <c r="BS133" s="1677"/>
      <c r="BT133" s="1677"/>
      <c r="BU133" s="1677"/>
      <c r="BV133" s="1685"/>
      <c r="BW133" s="1399"/>
      <c r="BX133" s="1399"/>
      <c r="BY133" s="1461"/>
      <c r="BZ133" s="1650"/>
      <c r="CA133" s="1399"/>
      <c r="CB133" s="1399"/>
      <c r="CC133" s="1399"/>
      <c r="CD133" s="1399"/>
      <c r="CE133" s="1399"/>
      <c r="CF133" s="1399"/>
      <c r="CG133" s="1399"/>
      <c r="CH133" s="1461"/>
    </row>
    <row r="134" spans="2:86" ht="20.25" customHeight="1" thickBot="1">
      <c r="B134" s="1589" t="s">
        <v>511</v>
      </c>
      <c r="C134" s="1590"/>
      <c r="D134" s="1590"/>
      <c r="E134" s="1590"/>
      <c r="F134" s="1590"/>
      <c r="G134" s="1590"/>
      <c r="H134" s="1590"/>
      <c r="I134" s="1590"/>
      <c r="J134" s="1590"/>
      <c r="K134" s="1590"/>
      <c r="L134" s="1590"/>
      <c r="M134" s="1590"/>
      <c r="N134" s="1590"/>
      <c r="O134" s="1590"/>
      <c r="P134" s="1590"/>
      <c r="Q134" s="1590"/>
      <c r="R134" s="1590"/>
      <c r="S134" s="1590"/>
      <c r="T134" s="1590"/>
      <c r="U134" s="1590"/>
      <c r="V134" s="1590"/>
      <c r="W134" s="1590"/>
      <c r="X134" s="1590"/>
      <c r="Y134" s="1590"/>
      <c r="Z134" s="1590"/>
      <c r="AA134" s="1590"/>
      <c r="AB134" s="1590"/>
      <c r="AC134" s="1590"/>
      <c r="AD134" s="1590"/>
      <c r="AE134" s="1590"/>
      <c r="AF134" s="1590"/>
      <c r="AG134" s="1590"/>
      <c r="AH134" s="1590"/>
      <c r="AI134" s="1590"/>
      <c r="AJ134" s="340"/>
      <c r="AK134" s="330"/>
      <c r="AL134" s="330"/>
      <c r="AM134" s="330"/>
      <c r="AN134" s="330"/>
      <c r="AO134" s="330"/>
      <c r="AP134" s="330"/>
      <c r="AQ134" s="330"/>
      <c r="AR134" s="330"/>
      <c r="AS134" s="330"/>
      <c r="AT134" s="330"/>
      <c r="AU134" s="330"/>
      <c r="AV134" s="330"/>
      <c r="AW134" s="330"/>
      <c r="AX134" s="330"/>
      <c r="AY134" s="329"/>
      <c r="AZ134" s="329"/>
      <c r="BA134" s="329"/>
      <c r="BB134" s="329"/>
      <c r="BC134" s="329"/>
      <c r="BD134" s="329"/>
      <c r="BE134" s="329"/>
      <c r="BF134" s="329"/>
      <c r="BG134" s="329"/>
      <c r="BH134" s="329"/>
      <c r="BI134" s="329"/>
      <c r="BJ134" s="329"/>
      <c r="BK134" s="330"/>
      <c r="BL134" s="330"/>
      <c r="BM134" s="330"/>
      <c r="BN134" s="330"/>
      <c r="BO134" s="330"/>
      <c r="BP134" s="330"/>
      <c r="BQ134" s="329"/>
      <c r="BR134" s="329"/>
      <c r="BS134" s="329"/>
      <c r="BT134" s="329"/>
      <c r="BU134" s="329"/>
      <c r="BV134" s="329"/>
      <c r="BW134" s="184"/>
      <c r="BX134" s="184"/>
      <c r="BY134" s="184"/>
      <c r="BZ134" s="184"/>
      <c r="CA134" s="190"/>
      <c r="CB134" s="190"/>
      <c r="CC134" s="190"/>
      <c r="CD134" s="190"/>
      <c r="CE134" s="190"/>
      <c r="CF134" s="190"/>
      <c r="CG134" s="190"/>
      <c r="CH134" s="191"/>
    </row>
    <row r="135" spans="2:86" ht="45.75" customHeight="1">
      <c r="B135" s="198"/>
      <c r="C135" s="1345" t="s">
        <v>496</v>
      </c>
      <c r="D135" s="1345"/>
      <c r="E135" s="1345"/>
      <c r="F135" s="1345"/>
      <c r="G135" s="1345"/>
      <c r="H135" s="1345"/>
      <c r="I135" s="1345"/>
      <c r="J135" s="1345"/>
      <c r="K135" s="1345"/>
      <c r="L135" s="1345"/>
      <c r="M135" s="1345"/>
      <c r="N135" s="1345"/>
      <c r="O135" s="1346"/>
      <c r="P135" s="1347" t="s">
        <v>497</v>
      </c>
      <c r="Q135" s="1347"/>
      <c r="R135" s="1347"/>
      <c r="S135" s="1347"/>
      <c r="T135" s="1347"/>
      <c r="U135" s="1347"/>
      <c r="V135" s="1347"/>
      <c r="W135" s="1347"/>
      <c r="X135" s="1347"/>
      <c r="Y135" s="1347"/>
      <c r="Z135" s="1347"/>
      <c r="AA135" s="1347"/>
      <c r="AB135" s="1347"/>
      <c r="AC135" s="1347"/>
      <c r="AD135" s="1347"/>
      <c r="AE135" s="1347"/>
      <c r="AF135" s="1347"/>
      <c r="AG135" s="1347"/>
      <c r="AH135" s="1347"/>
      <c r="AI135" s="1348"/>
      <c r="AJ135" s="1349" t="s">
        <v>690</v>
      </c>
      <c r="AK135" s="1350"/>
      <c r="AL135" s="1350"/>
      <c r="AM135" s="1350"/>
      <c r="AN135" s="1350"/>
      <c r="AO135" s="1350"/>
      <c r="AP135" s="1350"/>
      <c r="AQ135" s="1350"/>
      <c r="AR135" s="1350"/>
      <c r="AS135" s="1350"/>
      <c r="AT135" s="1350"/>
      <c r="AU135" s="1350"/>
      <c r="AV135" s="1350"/>
      <c r="AW135" s="1350"/>
      <c r="AX135" s="1350"/>
      <c r="AY135" s="1350"/>
      <c r="AZ135" s="1350"/>
      <c r="BA135" s="1350"/>
      <c r="BB135" s="1350"/>
      <c r="BC135" s="1350"/>
      <c r="BD135" s="1350"/>
      <c r="BE135" s="1350"/>
      <c r="BF135" s="1350"/>
      <c r="BG135" s="1350"/>
      <c r="BH135" s="1350"/>
      <c r="BI135" s="1350"/>
      <c r="BJ135" s="1351"/>
      <c r="BK135" s="1658" t="s">
        <v>692</v>
      </c>
      <c r="BL135" s="1350"/>
      <c r="BM135" s="1351"/>
      <c r="BN135" s="1380" t="s">
        <v>693</v>
      </c>
      <c r="BO135" s="1381"/>
      <c r="BP135" s="1381"/>
      <c r="BQ135" s="1381"/>
      <c r="BR135" s="1381"/>
      <c r="BS135" s="1381"/>
      <c r="BT135" s="1381"/>
      <c r="BU135" s="1381"/>
      <c r="BV135" s="1382"/>
      <c r="BW135" s="1478" t="s">
        <v>694</v>
      </c>
      <c r="BX135" s="1478"/>
      <c r="BY135" s="1479"/>
      <c r="BZ135" s="1477" t="s">
        <v>695</v>
      </c>
      <c r="CA135" s="1478"/>
      <c r="CB135" s="1478"/>
      <c r="CC135" s="1478"/>
      <c r="CD135" s="1478"/>
      <c r="CE135" s="1478"/>
      <c r="CF135" s="1478"/>
      <c r="CG135" s="1478"/>
      <c r="CH135" s="1479"/>
    </row>
    <row r="136" spans="2:86" ht="81" customHeight="1">
      <c r="B136" s="170"/>
      <c r="C136" s="396" t="s">
        <v>745</v>
      </c>
      <c r="D136" s="1475" t="s">
        <v>576</v>
      </c>
      <c r="E136" s="1475"/>
      <c r="F136" s="1475"/>
      <c r="G136" s="1475"/>
      <c r="H136" s="1475"/>
      <c r="I136" s="1475"/>
      <c r="J136" s="1475"/>
      <c r="K136" s="1475"/>
      <c r="L136" s="1475"/>
      <c r="M136" s="1475"/>
      <c r="N136" s="1475"/>
      <c r="O136" s="1476"/>
      <c r="P136" s="1494" t="s">
        <v>535</v>
      </c>
      <c r="Q136" s="1494"/>
      <c r="R136" s="1494"/>
      <c r="S136" s="1494"/>
      <c r="T136" s="1494"/>
      <c r="U136" s="1494"/>
      <c r="V136" s="1494"/>
      <c r="W136" s="1494"/>
      <c r="X136" s="1494"/>
      <c r="Y136" s="1494"/>
      <c r="Z136" s="1494"/>
      <c r="AA136" s="1494"/>
      <c r="AB136" s="1494"/>
      <c r="AC136" s="1494"/>
      <c r="AD136" s="1494"/>
      <c r="AE136" s="1494"/>
      <c r="AF136" s="1494"/>
      <c r="AG136" s="1494"/>
      <c r="AH136" s="1494"/>
      <c r="AI136" s="1495"/>
      <c r="AJ136" s="315"/>
      <c r="AK136" s="1588" t="s">
        <v>628</v>
      </c>
      <c r="AL136" s="1588"/>
      <c r="AM136" s="1588"/>
      <c r="AN136" s="1588"/>
      <c r="AO136" s="1588"/>
      <c r="AP136" s="1588"/>
      <c r="AQ136" s="1588"/>
      <c r="AR136" s="1588"/>
      <c r="AS136" s="1588"/>
      <c r="AT136" s="1588"/>
      <c r="AU136" s="1588"/>
      <c r="AV136" s="1588"/>
      <c r="AW136" s="1588"/>
      <c r="AX136" s="1588"/>
      <c r="AY136" s="1588"/>
      <c r="AZ136" s="1588"/>
      <c r="BA136" s="1588"/>
      <c r="BB136" s="1588"/>
      <c r="BC136" s="1588"/>
      <c r="BD136" s="1588"/>
      <c r="BE136" s="1588"/>
      <c r="BF136" s="1588"/>
      <c r="BG136" s="1588"/>
      <c r="BH136" s="1588"/>
      <c r="BI136" s="1588"/>
      <c r="BJ136" s="1502"/>
      <c r="BK136" s="1505"/>
      <c r="BL136" s="1506"/>
      <c r="BM136" s="1507"/>
      <c r="BN136" s="1505"/>
      <c r="BO136" s="1506"/>
      <c r="BP136" s="1506"/>
      <c r="BQ136" s="1506"/>
      <c r="BR136" s="1506"/>
      <c r="BS136" s="1506"/>
      <c r="BT136" s="1506"/>
      <c r="BU136" s="1506"/>
      <c r="BV136" s="1672"/>
      <c r="BW136" s="1399"/>
      <c r="BX136" s="1399"/>
      <c r="BY136" s="1461"/>
      <c r="BZ136" s="1650"/>
      <c r="CA136" s="1399"/>
      <c r="CB136" s="1399"/>
      <c r="CC136" s="1399"/>
      <c r="CD136" s="1399"/>
      <c r="CE136" s="1399"/>
      <c r="CF136" s="1399"/>
      <c r="CG136" s="1399"/>
      <c r="CH136" s="1461"/>
    </row>
    <row r="137" spans="2:86" ht="79.5" customHeight="1">
      <c r="B137" s="170"/>
      <c r="C137" s="396" t="s">
        <v>750</v>
      </c>
      <c r="D137" s="1597" t="s">
        <v>605</v>
      </c>
      <c r="E137" s="1597"/>
      <c r="F137" s="1597"/>
      <c r="G137" s="1597"/>
      <c r="H137" s="1597"/>
      <c r="I137" s="1597"/>
      <c r="J137" s="1597"/>
      <c r="K137" s="1597"/>
      <c r="L137" s="1597"/>
      <c r="M137" s="1597"/>
      <c r="N137" s="1597"/>
      <c r="O137" s="1598"/>
      <c r="P137" s="1494" t="s">
        <v>536</v>
      </c>
      <c r="Q137" s="1494"/>
      <c r="R137" s="1494"/>
      <c r="S137" s="1494"/>
      <c r="T137" s="1494"/>
      <c r="U137" s="1494"/>
      <c r="V137" s="1494"/>
      <c r="W137" s="1494"/>
      <c r="X137" s="1494"/>
      <c r="Y137" s="1494"/>
      <c r="Z137" s="1494"/>
      <c r="AA137" s="1494"/>
      <c r="AB137" s="1494"/>
      <c r="AC137" s="1494"/>
      <c r="AD137" s="1494"/>
      <c r="AE137" s="1494"/>
      <c r="AF137" s="1494"/>
      <c r="AG137" s="1494"/>
      <c r="AH137" s="1494"/>
      <c r="AI137" s="1495"/>
      <c r="AJ137" s="315"/>
      <c r="AK137" s="1588" t="s">
        <v>629</v>
      </c>
      <c r="AL137" s="1599"/>
      <c r="AM137" s="1599"/>
      <c r="AN137" s="1599"/>
      <c r="AO137" s="1599"/>
      <c r="AP137" s="1599"/>
      <c r="AQ137" s="1599"/>
      <c r="AR137" s="1599"/>
      <c r="AS137" s="1599"/>
      <c r="AT137" s="1599"/>
      <c r="AU137" s="1599"/>
      <c r="AV137" s="1599"/>
      <c r="AW137" s="1599"/>
      <c r="AX137" s="1599"/>
      <c r="AY137" s="1599"/>
      <c r="AZ137" s="1599"/>
      <c r="BA137" s="1599"/>
      <c r="BB137" s="1599"/>
      <c r="BC137" s="1599"/>
      <c r="BD137" s="1599"/>
      <c r="BE137" s="1599"/>
      <c r="BF137" s="1599"/>
      <c r="BG137" s="1599"/>
      <c r="BH137" s="1599"/>
      <c r="BI137" s="1599"/>
      <c r="BJ137" s="1600"/>
      <c r="BK137" s="1505"/>
      <c r="BL137" s="1506"/>
      <c r="BM137" s="1507"/>
      <c r="BN137" s="1505"/>
      <c r="BO137" s="1506"/>
      <c r="BP137" s="1506"/>
      <c r="BQ137" s="1506"/>
      <c r="BR137" s="1506"/>
      <c r="BS137" s="1506"/>
      <c r="BT137" s="1506"/>
      <c r="BU137" s="1506"/>
      <c r="BV137" s="1672"/>
      <c r="BW137" s="1399"/>
      <c r="BX137" s="1399"/>
      <c r="BY137" s="1461"/>
      <c r="BZ137" s="1650"/>
      <c r="CA137" s="1399"/>
      <c r="CB137" s="1399"/>
      <c r="CC137" s="1399"/>
      <c r="CD137" s="1399"/>
      <c r="CE137" s="1399"/>
      <c r="CF137" s="1399"/>
      <c r="CG137" s="1399"/>
      <c r="CH137" s="1461"/>
    </row>
    <row r="138" spans="2:86" ht="89.25" customHeight="1" thickBot="1">
      <c r="B138" s="171"/>
      <c r="C138" s="396">
        <v>-3</v>
      </c>
      <c r="D138" s="1509" t="s">
        <v>575</v>
      </c>
      <c r="E138" s="1510"/>
      <c r="F138" s="1510"/>
      <c r="G138" s="1510"/>
      <c r="H138" s="1510"/>
      <c r="I138" s="1510"/>
      <c r="J138" s="1510"/>
      <c r="K138" s="1510"/>
      <c r="L138" s="1510"/>
      <c r="M138" s="1510"/>
      <c r="N138" s="1510"/>
      <c r="O138" s="1511"/>
      <c r="P138" s="1494" t="s">
        <v>480</v>
      </c>
      <c r="Q138" s="1494"/>
      <c r="R138" s="1494"/>
      <c r="S138" s="1494"/>
      <c r="T138" s="1494"/>
      <c r="U138" s="1494"/>
      <c r="V138" s="1494"/>
      <c r="W138" s="1494"/>
      <c r="X138" s="1494"/>
      <c r="Y138" s="1494"/>
      <c r="Z138" s="1494"/>
      <c r="AA138" s="1494"/>
      <c r="AB138" s="1494"/>
      <c r="AC138" s="1494"/>
      <c r="AD138" s="1494"/>
      <c r="AE138" s="1494"/>
      <c r="AF138" s="1494"/>
      <c r="AG138" s="1494"/>
      <c r="AH138" s="1494"/>
      <c r="AI138" s="1495"/>
      <c r="AJ138" s="327"/>
      <c r="AK138" s="1594" t="s">
        <v>627</v>
      </c>
      <c r="AL138" s="1595"/>
      <c r="AM138" s="1595"/>
      <c r="AN138" s="1595"/>
      <c r="AO138" s="1595"/>
      <c r="AP138" s="1595"/>
      <c r="AQ138" s="1595"/>
      <c r="AR138" s="1595"/>
      <c r="AS138" s="1595"/>
      <c r="AT138" s="1595"/>
      <c r="AU138" s="1595"/>
      <c r="AV138" s="1595"/>
      <c r="AW138" s="1595"/>
      <c r="AX138" s="1595"/>
      <c r="AY138" s="1595"/>
      <c r="AZ138" s="1595"/>
      <c r="BA138" s="1595"/>
      <c r="BB138" s="1595"/>
      <c r="BC138" s="1595"/>
      <c r="BD138" s="1595"/>
      <c r="BE138" s="1595"/>
      <c r="BF138" s="1595"/>
      <c r="BG138" s="1595"/>
      <c r="BH138" s="1595"/>
      <c r="BI138" s="1595"/>
      <c r="BJ138" s="1596"/>
      <c r="BK138" s="1676"/>
      <c r="BL138" s="1677"/>
      <c r="BM138" s="1678"/>
      <c r="BN138" s="1676"/>
      <c r="BO138" s="1677"/>
      <c r="BP138" s="1677"/>
      <c r="BQ138" s="1677"/>
      <c r="BR138" s="1677"/>
      <c r="BS138" s="1677"/>
      <c r="BT138" s="1677"/>
      <c r="BU138" s="1677"/>
      <c r="BV138" s="1685"/>
      <c r="BW138" s="1399"/>
      <c r="BX138" s="1399"/>
      <c r="BY138" s="1461"/>
      <c r="BZ138" s="1650"/>
      <c r="CA138" s="1399"/>
      <c r="CB138" s="1399"/>
      <c r="CC138" s="1399"/>
      <c r="CD138" s="1399"/>
      <c r="CE138" s="1399"/>
      <c r="CF138" s="1399"/>
      <c r="CG138" s="1399"/>
      <c r="CH138" s="1461"/>
    </row>
    <row r="139" spans="2:86" ht="20.25" customHeight="1" thickBot="1">
      <c r="B139" s="1589" t="s">
        <v>512</v>
      </c>
      <c r="C139" s="1590"/>
      <c r="D139" s="1590"/>
      <c r="E139" s="1590"/>
      <c r="F139" s="1590"/>
      <c r="G139" s="1590"/>
      <c r="H139" s="1590"/>
      <c r="I139" s="1590"/>
      <c r="J139" s="1590"/>
      <c r="K139" s="1590"/>
      <c r="L139" s="1590"/>
      <c r="M139" s="1590"/>
      <c r="N139" s="1590"/>
      <c r="O139" s="1590"/>
      <c r="P139" s="1590"/>
      <c r="Q139" s="1590"/>
      <c r="R139" s="1590"/>
      <c r="S139" s="1590"/>
      <c r="T139" s="1590"/>
      <c r="U139" s="1590"/>
      <c r="V139" s="1590"/>
      <c r="W139" s="1590"/>
      <c r="X139" s="1590"/>
      <c r="Y139" s="1590"/>
      <c r="Z139" s="1590"/>
      <c r="AA139" s="1590"/>
      <c r="AB139" s="1590"/>
      <c r="AC139" s="1590"/>
      <c r="AD139" s="1590"/>
      <c r="AE139" s="1590"/>
      <c r="AF139" s="1590"/>
      <c r="AG139" s="1590"/>
      <c r="AH139" s="1590"/>
      <c r="AI139" s="1590"/>
      <c r="AJ139" s="186"/>
      <c r="AK139" s="175"/>
      <c r="AL139" s="175"/>
      <c r="AM139" s="175"/>
      <c r="AN139" s="175"/>
      <c r="AO139" s="175"/>
      <c r="AP139" s="175"/>
      <c r="AQ139" s="175"/>
      <c r="AR139" s="175"/>
      <c r="AS139" s="175"/>
      <c r="AT139" s="175"/>
      <c r="AU139" s="175"/>
      <c r="AV139" s="175"/>
      <c r="AW139" s="175"/>
      <c r="AX139" s="175"/>
      <c r="AY139" s="173"/>
      <c r="AZ139" s="173"/>
      <c r="BA139" s="173"/>
      <c r="BB139" s="173"/>
      <c r="BC139" s="173"/>
      <c r="BD139" s="173"/>
      <c r="BE139" s="173"/>
      <c r="BF139" s="173"/>
      <c r="BG139" s="173"/>
      <c r="BH139" s="173"/>
      <c r="BI139" s="173"/>
      <c r="BJ139" s="329"/>
      <c r="BK139" s="330"/>
      <c r="BL139" s="330"/>
      <c r="BM139" s="330"/>
      <c r="BN139" s="330"/>
      <c r="BO139" s="330"/>
      <c r="BP139" s="330"/>
      <c r="BQ139" s="329"/>
      <c r="BR139" s="329"/>
      <c r="BS139" s="329"/>
      <c r="BT139" s="329"/>
      <c r="BU139" s="329"/>
      <c r="BV139" s="329"/>
      <c r="BW139" s="184"/>
      <c r="BX139" s="184"/>
      <c r="BY139" s="184"/>
      <c r="BZ139" s="184"/>
      <c r="CA139" s="190"/>
      <c r="CB139" s="190"/>
      <c r="CC139" s="190"/>
      <c r="CD139" s="190"/>
      <c r="CE139" s="190"/>
      <c r="CF139" s="190"/>
      <c r="CG139" s="190"/>
      <c r="CH139" s="191"/>
    </row>
    <row r="140" spans="2:86" ht="45.75" customHeight="1">
      <c r="B140" s="198"/>
      <c r="C140" s="1345" t="s">
        <v>496</v>
      </c>
      <c r="D140" s="1345"/>
      <c r="E140" s="1345"/>
      <c r="F140" s="1345"/>
      <c r="G140" s="1345"/>
      <c r="H140" s="1345"/>
      <c r="I140" s="1345"/>
      <c r="J140" s="1345"/>
      <c r="K140" s="1345"/>
      <c r="L140" s="1345"/>
      <c r="M140" s="1345"/>
      <c r="N140" s="1345"/>
      <c r="O140" s="1346"/>
      <c r="P140" s="1347" t="s">
        <v>497</v>
      </c>
      <c r="Q140" s="1347"/>
      <c r="R140" s="1347"/>
      <c r="S140" s="1347"/>
      <c r="T140" s="1347"/>
      <c r="U140" s="1347"/>
      <c r="V140" s="1347"/>
      <c r="W140" s="1347"/>
      <c r="X140" s="1347"/>
      <c r="Y140" s="1347"/>
      <c r="Z140" s="1347"/>
      <c r="AA140" s="1347"/>
      <c r="AB140" s="1347"/>
      <c r="AC140" s="1347"/>
      <c r="AD140" s="1347"/>
      <c r="AE140" s="1347"/>
      <c r="AF140" s="1347"/>
      <c r="AG140" s="1347"/>
      <c r="AH140" s="1347"/>
      <c r="AI140" s="1348"/>
      <c r="AJ140" s="1349" t="s">
        <v>690</v>
      </c>
      <c r="AK140" s="1350"/>
      <c r="AL140" s="1350"/>
      <c r="AM140" s="1350"/>
      <c r="AN140" s="1350"/>
      <c r="AO140" s="1350"/>
      <c r="AP140" s="1350"/>
      <c r="AQ140" s="1350"/>
      <c r="AR140" s="1350"/>
      <c r="AS140" s="1350"/>
      <c r="AT140" s="1350"/>
      <c r="AU140" s="1350"/>
      <c r="AV140" s="1350"/>
      <c r="AW140" s="1350"/>
      <c r="AX140" s="1350"/>
      <c r="AY140" s="1350"/>
      <c r="AZ140" s="1350"/>
      <c r="BA140" s="1350"/>
      <c r="BB140" s="1350"/>
      <c r="BC140" s="1350"/>
      <c r="BD140" s="1350"/>
      <c r="BE140" s="1350"/>
      <c r="BF140" s="1350"/>
      <c r="BG140" s="1350"/>
      <c r="BH140" s="1350"/>
      <c r="BI140" s="1350"/>
      <c r="BJ140" s="1351"/>
      <c r="BK140" s="1377" t="s">
        <v>692</v>
      </c>
      <c r="BL140" s="1378"/>
      <c r="BM140" s="1379"/>
      <c r="BN140" s="1380" t="s">
        <v>693</v>
      </c>
      <c r="BO140" s="1381"/>
      <c r="BP140" s="1381"/>
      <c r="BQ140" s="1381"/>
      <c r="BR140" s="1381"/>
      <c r="BS140" s="1381"/>
      <c r="BT140" s="1381"/>
      <c r="BU140" s="1381"/>
      <c r="BV140" s="1382"/>
      <c r="BW140" s="1475" t="s">
        <v>694</v>
      </c>
      <c r="BX140" s="1475"/>
      <c r="BY140" s="1476"/>
      <c r="BZ140" s="1477" t="s">
        <v>695</v>
      </c>
      <c r="CA140" s="1478"/>
      <c r="CB140" s="1478"/>
      <c r="CC140" s="1478"/>
      <c r="CD140" s="1478"/>
      <c r="CE140" s="1478"/>
      <c r="CF140" s="1478"/>
      <c r="CG140" s="1478"/>
      <c r="CH140" s="1479"/>
    </row>
    <row r="141" spans="2:86" ht="126.75" customHeight="1" thickBot="1">
      <c r="B141" s="170"/>
      <c r="C141" s="1602" t="s">
        <v>802</v>
      </c>
      <c r="D141" s="1603"/>
      <c r="E141" s="1603"/>
      <c r="F141" s="1603"/>
      <c r="G141" s="1603"/>
      <c r="H141" s="1603"/>
      <c r="I141" s="1603"/>
      <c r="J141" s="1603"/>
      <c r="K141" s="1603"/>
      <c r="L141" s="1603"/>
      <c r="M141" s="1603"/>
      <c r="N141" s="1603"/>
      <c r="O141" s="1488"/>
      <c r="P141" s="1517" t="s">
        <v>537</v>
      </c>
      <c r="Q141" s="1517"/>
      <c r="R141" s="1517"/>
      <c r="S141" s="1517"/>
      <c r="T141" s="1517"/>
      <c r="U141" s="1517"/>
      <c r="V141" s="1517"/>
      <c r="W141" s="1517"/>
      <c r="X141" s="1517"/>
      <c r="Y141" s="1517"/>
      <c r="Z141" s="1517"/>
      <c r="AA141" s="1517"/>
      <c r="AB141" s="1517"/>
      <c r="AC141" s="1517"/>
      <c r="AD141" s="1517"/>
      <c r="AE141" s="1517"/>
      <c r="AF141" s="1517"/>
      <c r="AG141" s="1517"/>
      <c r="AH141" s="1517"/>
      <c r="AI141" s="1500"/>
      <c r="AJ141" s="327"/>
      <c r="AK141" s="1515" t="s">
        <v>799</v>
      </c>
      <c r="AL141" s="1516"/>
      <c r="AM141" s="1516"/>
      <c r="AN141" s="1516"/>
      <c r="AO141" s="1516"/>
      <c r="AP141" s="1516"/>
      <c r="AQ141" s="1516"/>
      <c r="AR141" s="1516"/>
      <c r="AS141" s="1516"/>
      <c r="AT141" s="1516"/>
      <c r="AU141" s="1516"/>
      <c r="AV141" s="1516"/>
      <c r="AW141" s="1516"/>
      <c r="AX141" s="1516"/>
      <c r="AY141" s="1516"/>
      <c r="AZ141" s="1516"/>
      <c r="BA141" s="1516"/>
      <c r="BB141" s="1516"/>
      <c r="BC141" s="1516"/>
      <c r="BD141" s="1516"/>
      <c r="BE141" s="1516"/>
      <c r="BF141" s="1516"/>
      <c r="BG141" s="1516"/>
      <c r="BH141" s="1516"/>
      <c r="BI141" s="1516"/>
      <c r="BJ141" s="1516"/>
      <c r="BK141" s="1676"/>
      <c r="BL141" s="1677"/>
      <c r="BM141" s="1678"/>
      <c r="BN141" s="1676"/>
      <c r="BO141" s="1677"/>
      <c r="BP141" s="1677"/>
      <c r="BQ141" s="1677"/>
      <c r="BR141" s="1677"/>
      <c r="BS141" s="1677"/>
      <c r="BT141" s="1677"/>
      <c r="BU141" s="1677"/>
      <c r="BV141" s="1685"/>
      <c r="BW141" s="1399"/>
      <c r="BX141" s="1399"/>
      <c r="BY141" s="1461"/>
      <c r="BZ141" s="1650"/>
      <c r="CA141" s="1399"/>
      <c r="CB141" s="1399"/>
      <c r="CC141" s="1399"/>
      <c r="CD141" s="1399"/>
      <c r="CE141" s="1399"/>
      <c r="CF141" s="1399"/>
      <c r="CG141" s="1399"/>
      <c r="CH141" s="1461"/>
    </row>
    <row r="142" spans="2:86" ht="22.5" customHeight="1" thickBot="1">
      <c r="B142" s="1589" t="s">
        <v>483</v>
      </c>
      <c r="C142" s="1590"/>
      <c r="D142" s="1590"/>
      <c r="E142" s="1590"/>
      <c r="F142" s="1590"/>
      <c r="G142" s="1590"/>
      <c r="H142" s="1590"/>
      <c r="I142" s="1590"/>
      <c r="J142" s="1590"/>
      <c r="K142" s="1590"/>
      <c r="L142" s="1590"/>
      <c r="M142" s="1590"/>
      <c r="N142" s="1590"/>
      <c r="O142" s="1590"/>
      <c r="P142" s="1590"/>
      <c r="Q142" s="1590"/>
      <c r="R142" s="1590"/>
      <c r="S142" s="1590"/>
      <c r="T142" s="1590"/>
      <c r="U142" s="1590"/>
      <c r="V142" s="1590"/>
      <c r="W142" s="1590"/>
      <c r="X142" s="1590"/>
      <c r="Y142" s="1590"/>
      <c r="Z142" s="1590"/>
      <c r="AA142" s="1590"/>
      <c r="AB142" s="1590"/>
      <c r="AC142" s="1590"/>
      <c r="AD142" s="1590"/>
      <c r="AE142" s="1590"/>
      <c r="AF142" s="1590"/>
      <c r="AG142" s="1590"/>
      <c r="AH142" s="1590"/>
      <c r="AI142" s="1590"/>
      <c r="AJ142" s="391"/>
      <c r="AK142" s="392"/>
      <c r="AL142" s="392"/>
      <c r="AM142" s="392"/>
      <c r="AN142" s="392"/>
      <c r="AO142" s="392"/>
      <c r="AP142" s="392"/>
      <c r="AQ142" s="392"/>
      <c r="AR142" s="392"/>
      <c r="AS142" s="392"/>
      <c r="AT142" s="392"/>
      <c r="AU142" s="392"/>
      <c r="AV142" s="392"/>
      <c r="AW142" s="392"/>
      <c r="AX142" s="392"/>
      <c r="AY142" s="393"/>
      <c r="AZ142" s="393"/>
      <c r="BA142" s="393"/>
      <c r="BB142" s="393"/>
      <c r="BC142" s="393"/>
      <c r="BD142" s="393"/>
      <c r="BE142" s="393"/>
      <c r="BF142" s="393"/>
      <c r="BG142" s="393"/>
      <c r="BH142" s="393"/>
      <c r="BI142" s="393"/>
      <c r="BJ142" s="393"/>
      <c r="BK142" s="392"/>
      <c r="BL142" s="392"/>
      <c r="BM142" s="392"/>
      <c r="BN142" s="392"/>
      <c r="BO142" s="392"/>
      <c r="BP142" s="392"/>
      <c r="BQ142" s="393"/>
      <c r="BR142" s="393"/>
      <c r="BS142" s="393"/>
      <c r="BT142" s="393"/>
      <c r="BU142" s="393"/>
      <c r="BV142" s="393"/>
      <c r="BW142" s="184"/>
      <c r="BX142" s="184"/>
      <c r="BY142" s="184"/>
      <c r="BZ142" s="184"/>
      <c r="CA142" s="190"/>
      <c r="CB142" s="190"/>
      <c r="CC142" s="190"/>
      <c r="CD142" s="190"/>
      <c r="CE142" s="190"/>
      <c r="CF142" s="190"/>
      <c r="CG142" s="190"/>
      <c r="CH142" s="191"/>
    </row>
    <row r="143" spans="2:86" ht="45.75" customHeight="1">
      <c r="B143" s="198"/>
      <c r="C143" s="1345" t="s">
        <v>496</v>
      </c>
      <c r="D143" s="1345"/>
      <c r="E143" s="1345"/>
      <c r="F143" s="1345"/>
      <c r="G143" s="1345"/>
      <c r="H143" s="1345"/>
      <c r="I143" s="1345"/>
      <c r="J143" s="1345"/>
      <c r="K143" s="1345"/>
      <c r="L143" s="1345"/>
      <c r="M143" s="1345"/>
      <c r="N143" s="1345"/>
      <c r="O143" s="1346"/>
      <c r="P143" s="1347" t="s">
        <v>497</v>
      </c>
      <c r="Q143" s="1347"/>
      <c r="R143" s="1347"/>
      <c r="S143" s="1347"/>
      <c r="T143" s="1347"/>
      <c r="U143" s="1347"/>
      <c r="V143" s="1347"/>
      <c r="W143" s="1347"/>
      <c r="X143" s="1347"/>
      <c r="Y143" s="1347"/>
      <c r="Z143" s="1347"/>
      <c r="AA143" s="1347"/>
      <c r="AB143" s="1347"/>
      <c r="AC143" s="1347"/>
      <c r="AD143" s="1347"/>
      <c r="AE143" s="1347"/>
      <c r="AF143" s="1347"/>
      <c r="AG143" s="1347"/>
      <c r="AH143" s="1347"/>
      <c r="AI143" s="1348"/>
      <c r="AJ143" s="341"/>
      <c r="AK143" s="1351" t="s">
        <v>690</v>
      </c>
      <c r="AL143" s="1601"/>
      <c r="AM143" s="1601"/>
      <c r="AN143" s="1601"/>
      <c r="AO143" s="1601"/>
      <c r="AP143" s="1601"/>
      <c r="AQ143" s="1601"/>
      <c r="AR143" s="1601"/>
      <c r="AS143" s="1601"/>
      <c r="AT143" s="1601"/>
      <c r="AU143" s="1601"/>
      <c r="AV143" s="1601"/>
      <c r="AW143" s="1601"/>
      <c r="AX143" s="1601"/>
      <c r="AY143" s="1601"/>
      <c r="AZ143" s="1601"/>
      <c r="BA143" s="1601"/>
      <c r="BB143" s="1601"/>
      <c r="BC143" s="1601"/>
      <c r="BD143" s="1601"/>
      <c r="BE143" s="1601"/>
      <c r="BF143" s="1601"/>
      <c r="BG143" s="1601"/>
      <c r="BH143" s="1601"/>
      <c r="BI143" s="1601"/>
      <c r="BJ143" s="1601"/>
      <c r="BK143" s="1377" t="s">
        <v>692</v>
      </c>
      <c r="BL143" s="1378"/>
      <c r="BM143" s="1379"/>
      <c r="BN143" s="1380" t="s">
        <v>693</v>
      </c>
      <c r="BO143" s="1381"/>
      <c r="BP143" s="1381"/>
      <c r="BQ143" s="1381"/>
      <c r="BR143" s="1381"/>
      <c r="BS143" s="1381"/>
      <c r="BT143" s="1381"/>
      <c r="BU143" s="1381"/>
      <c r="BV143" s="1382"/>
      <c r="BW143" s="1475" t="s">
        <v>694</v>
      </c>
      <c r="BX143" s="1475"/>
      <c r="BY143" s="1476"/>
      <c r="BZ143" s="1477" t="s">
        <v>695</v>
      </c>
      <c r="CA143" s="1478"/>
      <c r="CB143" s="1478"/>
      <c r="CC143" s="1478"/>
      <c r="CD143" s="1478"/>
      <c r="CE143" s="1478"/>
      <c r="CF143" s="1478"/>
      <c r="CG143" s="1478"/>
      <c r="CH143" s="1479"/>
    </row>
    <row r="144" spans="2:86" ht="215.25" customHeight="1">
      <c r="B144" s="170"/>
      <c r="C144" s="396" t="s">
        <v>745</v>
      </c>
      <c r="D144" s="1508" t="s">
        <v>579</v>
      </c>
      <c r="E144" s="1475"/>
      <c r="F144" s="1475"/>
      <c r="G144" s="1475"/>
      <c r="H144" s="1475"/>
      <c r="I144" s="1475"/>
      <c r="J144" s="1475"/>
      <c r="K144" s="1475"/>
      <c r="L144" s="1475"/>
      <c r="M144" s="1475"/>
      <c r="N144" s="1475"/>
      <c r="O144" s="1476"/>
      <c r="P144" s="1494" t="s">
        <v>689</v>
      </c>
      <c r="Q144" s="1494"/>
      <c r="R144" s="1494"/>
      <c r="S144" s="1494"/>
      <c r="T144" s="1494"/>
      <c r="U144" s="1494"/>
      <c r="V144" s="1494"/>
      <c r="W144" s="1494"/>
      <c r="X144" s="1494"/>
      <c r="Y144" s="1494"/>
      <c r="Z144" s="1494"/>
      <c r="AA144" s="1494"/>
      <c r="AB144" s="1494"/>
      <c r="AC144" s="1494"/>
      <c r="AD144" s="1494"/>
      <c r="AE144" s="1494"/>
      <c r="AF144" s="1494"/>
      <c r="AG144" s="1494"/>
      <c r="AH144" s="1494"/>
      <c r="AI144" s="1495"/>
      <c r="AJ144" s="315"/>
      <c r="AK144" s="1502" t="s">
        <v>631</v>
      </c>
      <c r="AL144" s="1579"/>
      <c r="AM144" s="1579"/>
      <c r="AN144" s="1579"/>
      <c r="AO144" s="1579"/>
      <c r="AP144" s="1579"/>
      <c r="AQ144" s="1579"/>
      <c r="AR144" s="1579"/>
      <c r="AS144" s="1579"/>
      <c r="AT144" s="1579"/>
      <c r="AU144" s="1579"/>
      <c r="AV144" s="1579"/>
      <c r="AW144" s="1579"/>
      <c r="AX144" s="1579"/>
      <c r="AY144" s="1579"/>
      <c r="AZ144" s="1579"/>
      <c r="BA144" s="1579"/>
      <c r="BB144" s="1579"/>
      <c r="BC144" s="1579"/>
      <c r="BD144" s="1579"/>
      <c r="BE144" s="1579"/>
      <c r="BF144" s="1579"/>
      <c r="BG144" s="1579"/>
      <c r="BH144" s="1579"/>
      <c r="BI144" s="1579"/>
      <c r="BJ144" s="1579"/>
      <c r="BK144" s="1505"/>
      <c r="BL144" s="1506"/>
      <c r="BM144" s="1507"/>
      <c r="BN144" s="1505"/>
      <c r="BO144" s="1506"/>
      <c r="BP144" s="1506"/>
      <c r="BQ144" s="1506"/>
      <c r="BR144" s="1506"/>
      <c r="BS144" s="1506"/>
      <c r="BT144" s="1506"/>
      <c r="BU144" s="1506"/>
      <c r="BV144" s="1672"/>
      <c r="BW144" s="1399"/>
      <c r="BX144" s="1399"/>
      <c r="BY144" s="1461"/>
      <c r="BZ144" s="1650"/>
      <c r="CA144" s="1399"/>
      <c r="CB144" s="1399"/>
      <c r="CC144" s="1399"/>
      <c r="CD144" s="1399"/>
      <c r="CE144" s="1399"/>
      <c r="CF144" s="1399"/>
      <c r="CG144" s="1399"/>
      <c r="CH144" s="1461"/>
    </row>
    <row r="145" spans="2:131" ht="123.75" customHeight="1">
      <c r="B145" s="170"/>
      <c r="C145" s="396" t="s">
        <v>750</v>
      </c>
      <c r="D145" s="1509" t="s">
        <v>580</v>
      </c>
      <c r="E145" s="1510"/>
      <c r="F145" s="1510"/>
      <c r="G145" s="1510"/>
      <c r="H145" s="1510"/>
      <c r="I145" s="1510"/>
      <c r="J145" s="1510"/>
      <c r="K145" s="1510"/>
      <c r="L145" s="1510"/>
      <c r="M145" s="1510"/>
      <c r="N145" s="1510"/>
      <c r="O145" s="1511"/>
      <c r="P145" s="1494" t="s">
        <v>705</v>
      </c>
      <c r="Q145" s="1494"/>
      <c r="R145" s="1494"/>
      <c r="S145" s="1494"/>
      <c r="T145" s="1494"/>
      <c r="U145" s="1494"/>
      <c r="V145" s="1494"/>
      <c r="W145" s="1494"/>
      <c r="X145" s="1494"/>
      <c r="Y145" s="1494"/>
      <c r="Z145" s="1494"/>
      <c r="AA145" s="1494"/>
      <c r="AB145" s="1494"/>
      <c r="AC145" s="1494"/>
      <c r="AD145" s="1494"/>
      <c r="AE145" s="1494"/>
      <c r="AF145" s="1494"/>
      <c r="AG145" s="1494"/>
      <c r="AH145" s="1494"/>
      <c r="AI145" s="1495"/>
      <c r="AJ145" s="339"/>
      <c r="AK145" s="1502" t="s">
        <v>799</v>
      </c>
      <c r="AL145" s="1503"/>
      <c r="AM145" s="1503"/>
      <c r="AN145" s="1503"/>
      <c r="AO145" s="1503"/>
      <c r="AP145" s="1503"/>
      <c r="AQ145" s="1503"/>
      <c r="AR145" s="1503"/>
      <c r="AS145" s="1503"/>
      <c r="AT145" s="1503"/>
      <c r="AU145" s="1503"/>
      <c r="AV145" s="1503"/>
      <c r="AW145" s="1503"/>
      <c r="AX145" s="1503"/>
      <c r="AY145" s="1503"/>
      <c r="AZ145" s="1503"/>
      <c r="BA145" s="1503"/>
      <c r="BB145" s="1503"/>
      <c r="BC145" s="1503"/>
      <c r="BD145" s="1503"/>
      <c r="BE145" s="1503"/>
      <c r="BF145" s="1503"/>
      <c r="BG145" s="1503"/>
      <c r="BH145" s="1503"/>
      <c r="BI145" s="1503"/>
      <c r="BJ145" s="1503"/>
      <c r="BK145" s="1505"/>
      <c r="BL145" s="1506"/>
      <c r="BM145" s="1507"/>
      <c r="BN145" s="1505"/>
      <c r="BO145" s="1506"/>
      <c r="BP145" s="1506"/>
      <c r="BQ145" s="1506"/>
      <c r="BR145" s="1506"/>
      <c r="BS145" s="1506"/>
      <c r="BT145" s="1506"/>
      <c r="BU145" s="1506"/>
      <c r="BV145" s="1672"/>
      <c r="BW145" s="1399"/>
      <c r="BX145" s="1399"/>
      <c r="BY145" s="1461"/>
      <c r="BZ145" s="1650"/>
      <c r="CA145" s="1399"/>
      <c r="CB145" s="1399"/>
      <c r="CC145" s="1399"/>
      <c r="CD145" s="1399"/>
      <c r="CE145" s="1399"/>
      <c r="CF145" s="1399"/>
      <c r="CG145" s="1399"/>
      <c r="CH145" s="1461"/>
    </row>
    <row r="146" spans="2:131" ht="51.75" customHeight="1">
      <c r="B146" s="257"/>
      <c r="C146" s="397">
        <v>-3</v>
      </c>
      <c r="D146" s="1509" t="s">
        <v>581</v>
      </c>
      <c r="E146" s="1510"/>
      <c r="F146" s="1510"/>
      <c r="G146" s="1510"/>
      <c r="H146" s="1510"/>
      <c r="I146" s="1510"/>
      <c r="J146" s="1510"/>
      <c r="K146" s="1510"/>
      <c r="L146" s="1510"/>
      <c r="M146" s="1510"/>
      <c r="N146" s="1510"/>
      <c r="O146" s="1511"/>
      <c r="P146" s="1494" t="s">
        <v>484</v>
      </c>
      <c r="Q146" s="1494"/>
      <c r="R146" s="1494"/>
      <c r="S146" s="1494"/>
      <c r="T146" s="1494"/>
      <c r="U146" s="1494"/>
      <c r="V146" s="1494"/>
      <c r="W146" s="1494"/>
      <c r="X146" s="1494"/>
      <c r="Y146" s="1494"/>
      <c r="Z146" s="1494"/>
      <c r="AA146" s="1494"/>
      <c r="AB146" s="1494"/>
      <c r="AC146" s="1494"/>
      <c r="AD146" s="1494"/>
      <c r="AE146" s="1494"/>
      <c r="AF146" s="1494"/>
      <c r="AG146" s="1494"/>
      <c r="AH146" s="1494"/>
      <c r="AI146" s="1495"/>
      <c r="AJ146" s="342"/>
      <c r="AK146" s="1502" t="s">
        <v>632</v>
      </c>
      <c r="AL146" s="1579"/>
      <c r="AM146" s="1579"/>
      <c r="AN146" s="1579"/>
      <c r="AO146" s="1579"/>
      <c r="AP146" s="1579"/>
      <c r="AQ146" s="1579"/>
      <c r="AR146" s="1579"/>
      <c r="AS146" s="1579"/>
      <c r="AT146" s="1579"/>
      <c r="AU146" s="1579"/>
      <c r="AV146" s="1579"/>
      <c r="AW146" s="1579"/>
      <c r="AX146" s="1579"/>
      <c r="AY146" s="1579"/>
      <c r="AZ146" s="1579"/>
      <c r="BA146" s="1579"/>
      <c r="BB146" s="1579"/>
      <c r="BC146" s="1579"/>
      <c r="BD146" s="1579"/>
      <c r="BE146" s="1579"/>
      <c r="BF146" s="1579"/>
      <c r="BG146" s="1579"/>
      <c r="BH146" s="1579"/>
      <c r="BI146" s="1579"/>
      <c r="BJ146" s="1579"/>
      <c r="BK146" s="1505"/>
      <c r="BL146" s="1506"/>
      <c r="BM146" s="1507"/>
      <c r="BN146" s="1505"/>
      <c r="BO146" s="1506"/>
      <c r="BP146" s="1506"/>
      <c r="BQ146" s="1506"/>
      <c r="BR146" s="1506"/>
      <c r="BS146" s="1506"/>
      <c r="BT146" s="1506"/>
      <c r="BU146" s="1506"/>
      <c r="BV146" s="1672"/>
      <c r="BW146" s="1399"/>
      <c r="BX146" s="1399"/>
      <c r="BY146" s="1461"/>
      <c r="BZ146" s="1650"/>
      <c r="CA146" s="1399"/>
      <c r="CB146" s="1399"/>
      <c r="CC146" s="1399"/>
      <c r="CD146" s="1399"/>
      <c r="CE146" s="1399"/>
      <c r="CF146" s="1399"/>
      <c r="CG146" s="1399"/>
      <c r="CH146" s="1461"/>
    </row>
    <row r="147" spans="2:131" ht="88.5" customHeight="1" thickBot="1">
      <c r="B147" s="226"/>
      <c r="C147" s="396" t="s">
        <v>751</v>
      </c>
      <c r="D147" s="1508" t="s">
        <v>578</v>
      </c>
      <c r="E147" s="1475"/>
      <c r="F147" s="1475"/>
      <c r="G147" s="1475"/>
      <c r="H147" s="1475"/>
      <c r="I147" s="1475"/>
      <c r="J147" s="1475"/>
      <c r="K147" s="1475"/>
      <c r="L147" s="1475"/>
      <c r="M147" s="1475"/>
      <c r="N147" s="1475"/>
      <c r="O147" s="1476"/>
      <c r="P147" s="1494" t="s">
        <v>573</v>
      </c>
      <c r="Q147" s="1494"/>
      <c r="R147" s="1494"/>
      <c r="S147" s="1494"/>
      <c r="T147" s="1494"/>
      <c r="U147" s="1494"/>
      <c r="V147" s="1494"/>
      <c r="W147" s="1494"/>
      <c r="X147" s="1494"/>
      <c r="Y147" s="1494"/>
      <c r="Z147" s="1494"/>
      <c r="AA147" s="1494"/>
      <c r="AB147" s="1494"/>
      <c r="AC147" s="1494"/>
      <c r="AD147" s="1494"/>
      <c r="AE147" s="1494"/>
      <c r="AF147" s="1494"/>
      <c r="AG147" s="1494"/>
      <c r="AH147" s="1494"/>
      <c r="AI147" s="1495"/>
      <c r="AJ147" s="327"/>
      <c r="AK147" s="1604" t="s">
        <v>725</v>
      </c>
      <c r="AL147" s="1605"/>
      <c r="AM147" s="1605"/>
      <c r="AN147" s="1605"/>
      <c r="AO147" s="1605"/>
      <c r="AP147" s="1605"/>
      <c r="AQ147" s="1605"/>
      <c r="AR147" s="1605"/>
      <c r="AS147" s="1605"/>
      <c r="AT147" s="1605"/>
      <c r="AU147" s="1605"/>
      <c r="AV147" s="1605"/>
      <c r="AW147" s="1605"/>
      <c r="AX147" s="1605"/>
      <c r="AY147" s="1605"/>
      <c r="AZ147" s="1605"/>
      <c r="BA147" s="1605"/>
      <c r="BB147" s="1605"/>
      <c r="BC147" s="1605"/>
      <c r="BD147" s="1605"/>
      <c r="BE147" s="1605"/>
      <c r="BF147" s="1605"/>
      <c r="BG147" s="1605"/>
      <c r="BH147" s="1605"/>
      <c r="BI147" s="1605"/>
      <c r="BJ147" s="1605"/>
      <c r="BK147" s="1676"/>
      <c r="BL147" s="1677"/>
      <c r="BM147" s="1678"/>
      <c r="BN147" s="1676"/>
      <c r="BO147" s="1677"/>
      <c r="BP147" s="1677"/>
      <c r="BQ147" s="1677"/>
      <c r="BR147" s="1677"/>
      <c r="BS147" s="1677"/>
      <c r="BT147" s="1677"/>
      <c r="BU147" s="1677"/>
      <c r="BV147" s="1685"/>
      <c r="BW147" s="1399"/>
      <c r="BX147" s="1399"/>
      <c r="BY147" s="1461"/>
      <c r="BZ147" s="1650"/>
      <c r="CA147" s="1399"/>
      <c r="CB147" s="1399"/>
      <c r="CC147" s="1399"/>
      <c r="CD147" s="1399"/>
      <c r="CE147" s="1399"/>
      <c r="CF147" s="1399"/>
      <c r="CG147" s="1399"/>
      <c r="CH147" s="1461"/>
    </row>
    <row r="148" spans="2:131" ht="34.5" customHeight="1">
      <c r="B148" s="1610" t="s">
        <v>495</v>
      </c>
      <c r="C148" s="1610"/>
      <c r="D148" s="1610"/>
      <c r="E148" s="1610"/>
      <c r="F148" s="1610"/>
      <c r="G148" s="1610"/>
      <c r="H148" s="1610"/>
      <c r="I148" s="1610"/>
      <c r="J148" s="1610"/>
      <c r="K148" s="1610"/>
      <c r="L148" s="1610"/>
      <c r="M148" s="1610"/>
      <c r="N148" s="1610"/>
      <c r="O148" s="1610"/>
      <c r="P148" s="1610"/>
      <c r="Q148" s="1610"/>
      <c r="R148" s="1610"/>
      <c r="S148" s="1610"/>
      <c r="T148" s="1610"/>
      <c r="U148" s="1610"/>
      <c r="V148" s="1610"/>
      <c r="W148" s="1610"/>
      <c r="X148" s="1610"/>
      <c r="Y148" s="1610"/>
      <c r="Z148" s="1610"/>
      <c r="AA148" s="1610"/>
      <c r="AB148" s="1610"/>
      <c r="AC148" s="1610"/>
      <c r="AD148" s="1610"/>
      <c r="AE148" s="1610"/>
      <c r="AF148" s="1610"/>
      <c r="AG148" s="1610"/>
      <c r="AH148" s="1610"/>
      <c r="AI148" s="1610"/>
      <c r="AJ148" s="262"/>
      <c r="AK148" s="262"/>
      <c r="AL148" s="262"/>
      <c r="AM148" s="262"/>
      <c r="AN148" s="262"/>
      <c r="AO148" s="262"/>
      <c r="AP148" s="262"/>
      <c r="AQ148" s="262"/>
      <c r="AR148" s="262"/>
      <c r="AS148" s="262"/>
      <c r="AT148" s="262"/>
      <c r="AU148" s="262"/>
      <c r="AV148" s="262"/>
      <c r="AW148" s="262"/>
      <c r="AX148" s="262"/>
      <c r="BG148" s="294"/>
      <c r="BH148" s="294"/>
      <c r="BI148" s="294"/>
      <c r="BJ148" s="294"/>
      <c r="BK148" s="296"/>
      <c r="BL148" s="296"/>
      <c r="BM148" s="251"/>
      <c r="BQ148" s="252"/>
      <c r="BR148" s="252"/>
      <c r="BS148" s="252"/>
      <c r="BT148" s="252"/>
      <c r="CA148" s="189"/>
      <c r="CB148" s="189"/>
      <c r="CC148" s="189"/>
      <c r="CD148" s="189"/>
      <c r="CE148" s="189"/>
      <c r="CF148" s="189"/>
      <c r="CG148" s="189"/>
      <c r="CH148" s="189"/>
    </row>
    <row r="149" spans="2:131" ht="18" customHeight="1" thickBot="1">
      <c r="B149" s="1589" t="s">
        <v>487</v>
      </c>
      <c r="C149" s="1590"/>
      <c r="D149" s="1590"/>
      <c r="E149" s="1590"/>
      <c r="F149" s="1590"/>
      <c r="G149" s="1590"/>
      <c r="H149" s="1590"/>
      <c r="I149" s="1590"/>
      <c r="J149" s="1590"/>
      <c r="K149" s="1590"/>
      <c r="L149" s="1590"/>
      <c r="M149" s="1590"/>
      <c r="N149" s="1590"/>
      <c r="O149" s="1590"/>
      <c r="P149" s="1590"/>
      <c r="Q149" s="1590"/>
      <c r="R149" s="1590"/>
      <c r="S149" s="1590"/>
      <c r="T149" s="1590"/>
      <c r="U149" s="1590"/>
      <c r="V149" s="1590"/>
      <c r="W149" s="1590"/>
      <c r="X149" s="1590"/>
      <c r="Y149" s="1590"/>
      <c r="Z149" s="1590"/>
      <c r="AA149" s="1590"/>
      <c r="AB149" s="1590"/>
      <c r="AC149" s="1590"/>
      <c r="AD149" s="1590"/>
      <c r="AE149" s="1590"/>
      <c r="AF149" s="1590"/>
      <c r="AG149" s="1590"/>
      <c r="AH149" s="1590"/>
      <c r="AI149" s="1590"/>
      <c r="AJ149" s="347"/>
      <c r="AK149" s="345"/>
      <c r="AL149" s="345"/>
      <c r="AM149" s="345"/>
      <c r="AN149" s="345"/>
      <c r="AO149" s="345"/>
      <c r="AP149" s="345"/>
      <c r="AQ149" s="345"/>
      <c r="AR149" s="345"/>
      <c r="AS149" s="345"/>
      <c r="AT149" s="345"/>
      <c r="AU149" s="345"/>
      <c r="AV149" s="345"/>
      <c r="AW149" s="345"/>
      <c r="AX149" s="345"/>
      <c r="AY149" s="346"/>
      <c r="AZ149" s="346"/>
      <c r="BA149" s="346"/>
      <c r="BB149" s="346"/>
      <c r="BC149" s="346"/>
      <c r="BD149" s="346"/>
      <c r="BE149" s="346"/>
      <c r="BF149" s="346"/>
      <c r="BG149" s="346"/>
      <c r="BH149" s="346"/>
      <c r="BI149" s="346"/>
      <c r="BJ149" s="346"/>
      <c r="BK149" s="345"/>
      <c r="BL149" s="345"/>
      <c r="BM149" s="345"/>
      <c r="BN149" s="345"/>
      <c r="BO149" s="345"/>
      <c r="BP149" s="345"/>
      <c r="BQ149" s="346"/>
      <c r="BR149" s="346"/>
      <c r="BS149" s="346"/>
      <c r="BT149" s="346"/>
      <c r="BU149" s="346"/>
      <c r="BV149" s="346"/>
      <c r="BW149" s="184"/>
      <c r="BX149" s="184"/>
      <c r="BY149" s="184"/>
      <c r="BZ149" s="184"/>
      <c r="CA149" s="190"/>
      <c r="CB149" s="190"/>
      <c r="CC149" s="190"/>
      <c r="CD149" s="190"/>
      <c r="CE149" s="190"/>
      <c r="CF149" s="190"/>
      <c r="CG149" s="190"/>
      <c r="CH149" s="191"/>
    </row>
    <row r="150" spans="2:131" ht="45.75" customHeight="1">
      <c r="B150" s="198"/>
      <c r="C150" s="1345" t="s">
        <v>496</v>
      </c>
      <c r="D150" s="1345"/>
      <c r="E150" s="1345"/>
      <c r="F150" s="1345"/>
      <c r="G150" s="1345"/>
      <c r="H150" s="1345"/>
      <c r="I150" s="1345"/>
      <c r="J150" s="1345"/>
      <c r="K150" s="1345"/>
      <c r="L150" s="1345"/>
      <c r="M150" s="1345"/>
      <c r="N150" s="1345"/>
      <c r="O150" s="1346"/>
      <c r="P150" s="1347" t="s">
        <v>497</v>
      </c>
      <c r="Q150" s="1347"/>
      <c r="R150" s="1347"/>
      <c r="S150" s="1347"/>
      <c r="T150" s="1347"/>
      <c r="U150" s="1347"/>
      <c r="V150" s="1347"/>
      <c r="W150" s="1347"/>
      <c r="X150" s="1347"/>
      <c r="Y150" s="1347"/>
      <c r="Z150" s="1347"/>
      <c r="AA150" s="1347"/>
      <c r="AB150" s="1347"/>
      <c r="AC150" s="1347"/>
      <c r="AD150" s="1347"/>
      <c r="AE150" s="1347"/>
      <c r="AF150" s="1347"/>
      <c r="AG150" s="1347"/>
      <c r="AH150" s="1347"/>
      <c r="AI150" s="1348"/>
      <c r="AJ150" s="341"/>
      <c r="AK150" s="1351" t="s">
        <v>690</v>
      </c>
      <c r="AL150" s="1601"/>
      <c r="AM150" s="1601"/>
      <c r="AN150" s="1601"/>
      <c r="AO150" s="1601"/>
      <c r="AP150" s="1601"/>
      <c r="AQ150" s="1601"/>
      <c r="AR150" s="1601"/>
      <c r="AS150" s="1601"/>
      <c r="AT150" s="1601"/>
      <c r="AU150" s="1601"/>
      <c r="AV150" s="1601"/>
      <c r="AW150" s="1601"/>
      <c r="AX150" s="1601"/>
      <c r="AY150" s="1601"/>
      <c r="AZ150" s="1601"/>
      <c r="BA150" s="1601"/>
      <c r="BB150" s="1601"/>
      <c r="BC150" s="1601"/>
      <c r="BD150" s="1601"/>
      <c r="BE150" s="1601"/>
      <c r="BF150" s="1601"/>
      <c r="BG150" s="1601"/>
      <c r="BH150" s="1601"/>
      <c r="BI150" s="1601"/>
      <c r="BJ150" s="1601"/>
      <c r="BK150" s="1377" t="s">
        <v>692</v>
      </c>
      <c r="BL150" s="1378"/>
      <c r="BM150" s="1379"/>
      <c r="BN150" s="1380" t="s">
        <v>693</v>
      </c>
      <c r="BO150" s="1381"/>
      <c r="BP150" s="1381"/>
      <c r="BQ150" s="1381"/>
      <c r="BR150" s="1381"/>
      <c r="BS150" s="1381"/>
      <c r="BT150" s="1381"/>
      <c r="BU150" s="1381"/>
      <c r="BV150" s="1382"/>
      <c r="BW150" s="1475" t="s">
        <v>694</v>
      </c>
      <c r="BX150" s="1475"/>
      <c r="BY150" s="1476"/>
      <c r="BZ150" s="1477" t="s">
        <v>695</v>
      </c>
      <c r="CA150" s="1478"/>
      <c r="CB150" s="1478"/>
      <c r="CC150" s="1478"/>
      <c r="CD150" s="1478"/>
      <c r="CE150" s="1478"/>
      <c r="CF150" s="1478"/>
      <c r="CG150" s="1478"/>
      <c r="CH150" s="1479"/>
    </row>
    <row r="151" spans="2:131" ht="282" customHeight="1" thickBot="1">
      <c r="B151" s="170"/>
      <c r="C151" s="1508" t="s">
        <v>805</v>
      </c>
      <c r="D151" s="1475"/>
      <c r="E151" s="1475"/>
      <c r="F151" s="1475"/>
      <c r="G151" s="1475"/>
      <c r="H151" s="1475"/>
      <c r="I151" s="1475"/>
      <c r="J151" s="1475"/>
      <c r="K151" s="1475"/>
      <c r="L151" s="1475"/>
      <c r="M151" s="1475"/>
      <c r="N151" s="1475"/>
      <c r="O151" s="1476"/>
      <c r="P151" s="1494" t="s">
        <v>706</v>
      </c>
      <c r="Q151" s="1494"/>
      <c r="R151" s="1494"/>
      <c r="S151" s="1494"/>
      <c r="T151" s="1494"/>
      <c r="U151" s="1494"/>
      <c r="V151" s="1494"/>
      <c r="W151" s="1494"/>
      <c r="X151" s="1494"/>
      <c r="Y151" s="1494"/>
      <c r="Z151" s="1494"/>
      <c r="AA151" s="1494"/>
      <c r="AB151" s="1494"/>
      <c r="AC151" s="1494"/>
      <c r="AD151" s="1494"/>
      <c r="AE151" s="1494"/>
      <c r="AF151" s="1494"/>
      <c r="AG151" s="1494"/>
      <c r="AH151" s="1494"/>
      <c r="AI151" s="1495"/>
      <c r="AJ151" s="327"/>
      <c r="AK151" s="1609" t="s">
        <v>801</v>
      </c>
      <c r="AL151" s="1609"/>
      <c r="AM151" s="1609"/>
      <c r="AN151" s="1609"/>
      <c r="AO151" s="1609"/>
      <c r="AP151" s="1609"/>
      <c r="AQ151" s="1609"/>
      <c r="AR151" s="1609"/>
      <c r="AS151" s="1609"/>
      <c r="AT151" s="1609"/>
      <c r="AU151" s="1609"/>
      <c r="AV151" s="1609"/>
      <c r="AW151" s="1609"/>
      <c r="AX151" s="1609"/>
      <c r="AY151" s="1609"/>
      <c r="AZ151" s="1609"/>
      <c r="BA151" s="1609"/>
      <c r="BB151" s="1609"/>
      <c r="BC151" s="1609"/>
      <c r="BD151" s="1609"/>
      <c r="BE151" s="1609"/>
      <c r="BF151" s="1609"/>
      <c r="BG151" s="1609"/>
      <c r="BH151" s="1609"/>
      <c r="BI151" s="1609"/>
      <c r="BJ151" s="1604"/>
      <c r="BK151" s="1676"/>
      <c r="BL151" s="1677"/>
      <c r="BM151" s="1678"/>
      <c r="BN151" s="1676"/>
      <c r="BO151" s="1677"/>
      <c r="BP151" s="1677"/>
      <c r="BQ151" s="1677"/>
      <c r="BR151" s="1677"/>
      <c r="BS151" s="1677"/>
      <c r="BT151" s="1677"/>
      <c r="BU151" s="1677"/>
      <c r="BV151" s="1685"/>
      <c r="BW151" s="1399"/>
      <c r="BX151" s="1399"/>
      <c r="BY151" s="1461"/>
      <c r="BZ151" s="1650"/>
      <c r="CA151" s="1399"/>
      <c r="CB151" s="1399"/>
      <c r="CC151" s="1399"/>
      <c r="CD151" s="1399"/>
      <c r="CE151" s="1399"/>
      <c r="CF151" s="1399"/>
      <c r="CG151" s="1399"/>
      <c r="CH151" s="1461"/>
    </row>
    <row r="152" spans="2:131" ht="18" customHeight="1" thickBot="1">
      <c r="B152" s="1589" t="s">
        <v>490</v>
      </c>
      <c r="C152" s="1606"/>
      <c r="D152" s="1606"/>
      <c r="E152" s="1606"/>
      <c r="F152" s="1606"/>
      <c r="G152" s="1606"/>
      <c r="H152" s="1606"/>
      <c r="I152" s="1606"/>
      <c r="J152" s="1606"/>
      <c r="K152" s="1606"/>
      <c r="L152" s="1606"/>
      <c r="M152" s="1606"/>
      <c r="N152" s="1606"/>
      <c r="O152" s="1606"/>
      <c r="P152" s="1606"/>
      <c r="Q152" s="1606"/>
      <c r="R152" s="1606"/>
      <c r="S152" s="1606"/>
      <c r="T152" s="1606"/>
      <c r="U152" s="1606"/>
      <c r="V152" s="1606"/>
      <c r="W152" s="1606"/>
      <c r="X152" s="1606"/>
      <c r="Y152" s="1606"/>
      <c r="Z152" s="1606"/>
      <c r="AA152" s="1606"/>
      <c r="AB152" s="1606"/>
      <c r="AC152" s="1606"/>
      <c r="AD152" s="1606"/>
      <c r="AE152" s="1606"/>
      <c r="AF152" s="1606"/>
      <c r="AG152" s="1606"/>
      <c r="AH152" s="1606"/>
      <c r="AI152" s="1606"/>
      <c r="AJ152" s="330"/>
      <c r="AK152" s="330"/>
      <c r="AL152" s="330"/>
      <c r="AM152" s="330"/>
      <c r="AN152" s="330"/>
      <c r="AO152" s="330"/>
      <c r="AP152" s="330"/>
      <c r="AQ152" s="330"/>
      <c r="AR152" s="330"/>
      <c r="AS152" s="330"/>
      <c r="AT152" s="330"/>
      <c r="AU152" s="330"/>
      <c r="AV152" s="330"/>
      <c r="AW152" s="330"/>
      <c r="AX152" s="330"/>
      <c r="AY152" s="329"/>
      <c r="AZ152" s="329"/>
      <c r="BA152" s="329"/>
      <c r="BB152" s="329"/>
      <c r="BC152" s="329"/>
      <c r="BD152" s="329"/>
      <c r="BE152" s="329"/>
      <c r="BF152" s="329"/>
      <c r="BG152" s="329"/>
      <c r="BH152" s="329"/>
      <c r="BI152" s="329"/>
      <c r="BJ152" s="329"/>
      <c r="BK152" s="330"/>
      <c r="BL152" s="330"/>
      <c r="BM152" s="330"/>
      <c r="BN152" s="330"/>
      <c r="BO152" s="330"/>
      <c r="BP152" s="330"/>
      <c r="BQ152" s="329"/>
      <c r="BR152" s="329"/>
      <c r="BS152" s="329"/>
      <c r="BT152" s="329"/>
      <c r="BU152" s="329"/>
      <c r="BV152" s="329"/>
      <c r="BW152" s="184"/>
      <c r="BX152" s="184"/>
      <c r="BY152" s="184"/>
      <c r="BZ152" s="184"/>
      <c r="CA152" s="190"/>
      <c r="CB152" s="190"/>
      <c r="CC152" s="190"/>
      <c r="CD152" s="190"/>
      <c r="CE152" s="190"/>
      <c r="CF152" s="190"/>
      <c r="CG152" s="190"/>
      <c r="CH152" s="191"/>
    </row>
    <row r="153" spans="2:131" ht="45.75" customHeight="1">
      <c r="B153" s="1607"/>
      <c r="C153" s="1345" t="s">
        <v>496</v>
      </c>
      <c r="D153" s="1345"/>
      <c r="E153" s="1345"/>
      <c r="F153" s="1345"/>
      <c r="G153" s="1345"/>
      <c r="H153" s="1345"/>
      <c r="I153" s="1345"/>
      <c r="J153" s="1345"/>
      <c r="K153" s="1345"/>
      <c r="L153" s="1345"/>
      <c r="M153" s="1345"/>
      <c r="N153" s="1345"/>
      <c r="O153" s="1346"/>
      <c r="P153" s="1347" t="s">
        <v>497</v>
      </c>
      <c r="Q153" s="1347"/>
      <c r="R153" s="1347"/>
      <c r="S153" s="1347"/>
      <c r="T153" s="1347"/>
      <c r="U153" s="1347"/>
      <c r="V153" s="1347"/>
      <c r="W153" s="1347"/>
      <c r="X153" s="1347"/>
      <c r="Y153" s="1347"/>
      <c r="Z153" s="1347"/>
      <c r="AA153" s="1347"/>
      <c r="AB153" s="1347"/>
      <c r="AC153" s="1347"/>
      <c r="AD153" s="1347"/>
      <c r="AE153" s="1347"/>
      <c r="AF153" s="1347"/>
      <c r="AG153" s="1347"/>
      <c r="AH153" s="1347"/>
      <c r="AI153" s="1348"/>
      <c r="AJ153" s="341"/>
      <c r="AK153" s="1351" t="s">
        <v>690</v>
      </c>
      <c r="AL153" s="1601"/>
      <c r="AM153" s="1601"/>
      <c r="AN153" s="1601"/>
      <c r="AO153" s="1601"/>
      <c r="AP153" s="1601"/>
      <c r="AQ153" s="1601"/>
      <c r="AR153" s="1601"/>
      <c r="AS153" s="1601"/>
      <c r="AT153" s="1601"/>
      <c r="AU153" s="1601"/>
      <c r="AV153" s="1601"/>
      <c r="AW153" s="1601"/>
      <c r="AX153" s="1601"/>
      <c r="AY153" s="1601"/>
      <c r="AZ153" s="1601"/>
      <c r="BA153" s="1601"/>
      <c r="BB153" s="1601"/>
      <c r="BC153" s="1601"/>
      <c r="BD153" s="1601"/>
      <c r="BE153" s="1601"/>
      <c r="BF153" s="1601"/>
      <c r="BG153" s="1601"/>
      <c r="BH153" s="1601"/>
      <c r="BI153" s="1601"/>
      <c r="BJ153" s="1601"/>
      <c r="BK153" s="1377" t="s">
        <v>692</v>
      </c>
      <c r="BL153" s="1378"/>
      <c r="BM153" s="1379"/>
      <c r="BN153" s="1380" t="s">
        <v>693</v>
      </c>
      <c r="BO153" s="1381"/>
      <c r="BP153" s="1381"/>
      <c r="BQ153" s="1381"/>
      <c r="BR153" s="1381"/>
      <c r="BS153" s="1381"/>
      <c r="BT153" s="1381"/>
      <c r="BU153" s="1381"/>
      <c r="BV153" s="1382"/>
      <c r="BW153" s="1475" t="s">
        <v>694</v>
      </c>
      <c r="BX153" s="1475"/>
      <c r="BY153" s="1476"/>
      <c r="BZ153" s="1477" t="s">
        <v>695</v>
      </c>
      <c r="CA153" s="1478"/>
      <c r="CB153" s="1478"/>
      <c r="CC153" s="1478"/>
      <c r="CD153" s="1478"/>
      <c r="CE153" s="1478"/>
      <c r="CF153" s="1478"/>
      <c r="CG153" s="1478"/>
      <c r="CH153" s="1479"/>
    </row>
    <row r="154" spans="2:131" s="179" customFormat="1" ht="12" customHeight="1">
      <c r="B154" s="1607"/>
      <c r="C154" s="1421">
        <v>-1</v>
      </c>
      <c r="D154" s="1527" t="s">
        <v>489</v>
      </c>
      <c r="E154" s="1528"/>
      <c r="F154" s="1528"/>
      <c r="G154" s="1528"/>
      <c r="H154" s="1528"/>
      <c r="I154" s="1528"/>
      <c r="J154" s="1528"/>
      <c r="K154" s="1528"/>
      <c r="L154" s="1528"/>
      <c r="M154" s="1528"/>
      <c r="N154" s="1528"/>
      <c r="O154" s="1529"/>
      <c r="P154" s="1431" t="s">
        <v>538</v>
      </c>
      <c r="Q154" s="1432"/>
      <c r="R154" s="1432"/>
      <c r="S154" s="1432"/>
      <c r="T154" s="1432"/>
      <c r="U154" s="1432"/>
      <c r="V154" s="1432"/>
      <c r="W154" s="1432"/>
      <c r="X154" s="1432"/>
      <c r="Y154" s="1432"/>
      <c r="Z154" s="1432"/>
      <c r="AA154" s="1432"/>
      <c r="AB154" s="1432"/>
      <c r="AC154" s="1432"/>
      <c r="AD154" s="1432"/>
      <c r="AE154" s="1432"/>
      <c r="AF154" s="1432"/>
      <c r="AG154" s="1432"/>
      <c r="AH154" s="1432"/>
      <c r="AI154" s="1432"/>
      <c r="AJ154" s="319"/>
      <c r="AK154" s="259"/>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63"/>
      <c r="BJ154" s="264"/>
      <c r="BK154" s="1499"/>
      <c r="BL154" s="1499"/>
      <c r="BM154" s="1499"/>
      <c r="BN154" s="1499"/>
      <c r="BO154" s="1499"/>
      <c r="BP154" s="1499"/>
      <c r="BQ154" s="1499"/>
      <c r="BR154" s="1499"/>
      <c r="BS154" s="1499"/>
      <c r="BT154" s="1499"/>
      <c r="BU154" s="1499"/>
      <c r="BV154" s="1656"/>
      <c r="BW154" s="1461"/>
      <c r="BX154" s="820"/>
      <c r="BY154" s="820"/>
      <c r="BZ154" s="820"/>
      <c r="CA154" s="820"/>
      <c r="CB154" s="820"/>
      <c r="CC154" s="820"/>
      <c r="CD154" s="820"/>
      <c r="CE154" s="820"/>
      <c r="CF154" s="820"/>
      <c r="CG154" s="820"/>
      <c r="CH154" s="820"/>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row>
    <row r="155" spans="2:131" s="179" customFormat="1" ht="30.75" customHeight="1">
      <c r="B155" s="1607"/>
      <c r="C155" s="1421"/>
      <c r="D155" s="1530"/>
      <c r="E155" s="1620"/>
      <c r="F155" s="1620"/>
      <c r="G155" s="1620"/>
      <c r="H155" s="1620"/>
      <c r="I155" s="1620"/>
      <c r="J155" s="1620"/>
      <c r="K155" s="1620"/>
      <c r="L155" s="1620"/>
      <c r="M155" s="1620"/>
      <c r="N155" s="1620"/>
      <c r="O155" s="1532"/>
      <c r="P155" s="1433"/>
      <c r="Q155" s="1435"/>
      <c r="R155" s="1435"/>
      <c r="S155" s="1435"/>
      <c r="T155" s="1435"/>
      <c r="U155" s="1435"/>
      <c r="V155" s="1435"/>
      <c r="W155" s="1435"/>
      <c r="X155" s="1435"/>
      <c r="Y155" s="1435"/>
      <c r="Z155" s="1435"/>
      <c r="AA155" s="1435"/>
      <c r="AB155" s="1435"/>
      <c r="AC155" s="1435"/>
      <c r="AD155" s="1435"/>
      <c r="AE155" s="1435"/>
      <c r="AF155" s="1435"/>
      <c r="AG155" s="1435"/>
      <c r="AH155" s="1435"/>
      <c r="AI155" s="1434"/>
      <c r="AJ155" s="288"/>
      <c r="AK155" s="1508" t="s">
        <v>513</v>
      </c>
      <c r="AL155" s="1475"/>
      <c r="AM155" s="1475"/>
      <c r="AN155" s="1475"/>
      <c r="AO155" s="1475"/>
      <c r="AP155" s="1475"/>
      <c r="AQ155" s="1475"/>
      <c r="AR155" s="1475"/>
      <c r="AS155" s="1475"/>
      <c r="AT155" s="1476"/>
      <c r="AU155" s="1506"/>
      <c r="AV155" s="1506"/>
      <c r="AW155" s="1506"/>
      <c r="AX155" s="1506"/>
      <c r="AY155" s="1506"/>
      <c r="AZ155" s="1506"/>
      <c r="BA155" s="1506"/>
      <c r="BB155" s="1506"/>
      <c r="BC155" s="1506"/>
      <c r="BD155" s="1506"/>
      <c r="BE155" s="1506"/>
      <c r="BF155" s="1506"/>
      <c r="BG155" s="1506"/>
      <c r="BH155" s="1507"/>
      <c r="BI155" s="287"/>
      <c r="BJ155" s="291"/>
      <c r="BK155" s="1499"/>
      <c r="BL155" s="1499"/>
      <c r="BM155" s="1499"/>
      <c r="BN155" s="1499"/>
      <c r="BO155" s="1499"/>
      <c r="BP155" s="1499"/>
      <c r="BQ155" s="1499"/>
      <c r="BR155" s="1499"/>
      <c r="BS155" s="1499"/>
      <c r="BT155" s="1499"/>
      <c r="BU155" s="1499"/>
      <c r="BV155" s="1656"/>
      <c r="BW155" s="1461"/>
      <c r="BX155" s="820"/>
      <c r="BY155" s="820"/>
      <c r="BZ155" s="820"/>
      <c r="CA155" s="820"/>
      <c r="CB155" s="820"/>
      <c r="CC155" s="820"/>
      <c r="CD155" s="820"/>
      <c r="CE155" s="820"/>
      <c r="CF155" s="820"/>
      <c r="CG155" s="820"/>
      <c r="CH155" s="820"/>
      <c r="CJ155"/>
      <c r="CK155"/>
      <c r="CL155"/>
      <c r="CM155"/>
      <c r="CN155"/>
      <c r="CO155"/>
      <c r="CP155"/>
      <c r="CQ155"/>
      <c r="CR155"/>
      <c r="CS155"/>
      <c r="CT155"/>
      <c r="CU155"/>
      <c r="CV155"/>
      <c r="CW155"/>
      <c r="CX155"/>
      <c r="CY155"/>
      <c r="CZ155"/>
      <c r="DA155"/>
      <c r="DB155"/>
      <c r="DC155"/>
      <c r="DD155"/>
      <c r="DE155"/>
      <c r="DF155"/>
      <c r="DG155"/>
      <c r="DH155"/>
    </row>
    <row r="156" spans="2:131" s="179" customFormat="1" ht="30.75" customHeight="1">
      <c r="B156" s="1607"/>
      <c r="C156" s="1421"/>
      <c r="D156" s="1530"/>
      <c r="E156" s="1620"/>
      <c r="F156" s="1620"/>
      <c r="G156" s="1620"/>
      <c r="H156" s="1620"/>
      <c r="I156" s="1620"/>
      <c r="J156" s="1620"/>
      <c r="K156" s="1620"/>
      <c r="L156" s="1620"/>
      <c r="M156" s="1620"/>
      <c r="N156" s="1620"/>
      <c r="O156" s="1532"/>
      <c r="P156" s="1433"/>
      <c r="Q156" s="1435"/>
      <c r="R156" s="1435"/>
      <c r="S156" s="1435"/>
      <c r="T156" s="1435"/>
      <c r="U156" s="1435"/>
      <c r="V156" s="1435"/>
      <c r="W156" s="1435"/>
      <c r="X156" s="1435"/>
      <c r="Y156" s="1435"/>
      <c r="Z156" s="1435"/>
      <c r="AA156" s="1435"/>
      <c r="AB156" s="1435"/>
      <c r="AC156" s="1435"/>
      <c r="AD156" s="1435"/>
      <c r="AE156" s="1435"/>
      <c r="AF156" s="1435"/>
      <c r="AG156" s="1435"/>
      <c r="AH156" s="1435"/>
      <c r="AI156" s="1434"/>
      <c r="AJ156" s="288"/>
      <c r="AK156" s="1508" t="s">
        <v>514</v>
      </c>
      <c r="AL156" s="1475"/>
      <c r="AM156" s="1475"/>
      <c r="AN156" s="1475"/>
      <c r="AO156" s="1475"/>
      <c r="AP156" s="1475"/>
      <c r="AQ156" s="1475"/>
      <c r="AR156" s="1475"/>
      <c r="AS156" s="1475"/>
      <c r="AT156" s="1476"/>
      <c r="AU156" s="1506"/>
      <c r="AV156" s="1506"/>
      <c r="AW156" s="1506"/>
      <c r="AX156" s="1506"/>
      <c r="AY156" s="1506"/>
      <c r="AZ156" s="1506"/>
      <c r="BA156" s="1506"/>
      <c r="BB156" s="1506"/>
      <c r="BC156" s="1506"/>
      <c r="BD156" s="1506"/>
      <c r="BE156" s="1506"/>
      <c r="BF156" s="1506"/>
      <c r="BG156" s="1506"/>
      <c r="BH156" s="1507"/>
      <c r="BI156" s="287"/>
      <c r="BJ156" s="291"/>
      <c r="BK156" s="1499"/>
      <c r="BL156" s="1499"/>
      <c r="BM156" s="1499"/>
      <c r="BN156" s="1499"/>
      <c r="BO156" s="1499"/>
      <c r="BP156" s="1499"/>
      <c r="BQ156" s="1499"/>
      <c r="BR156" s="1499"/>
      <c r="BS156" s="1499"/>
      <c r="BT156" s="1499"/>
      <c r="BU156" s="1499"/>
      <c r="BV156" s="1656"/>
      <c r="BW156" s="1461"/>
      <c r="BX156" s="820"/>
      <c r="BY156" s="820"/>
      <c r="BZ156" s="820"/>
      <c r="CA156" s="820"/>
      <c r="CB156" s="820"/>
      <c r="CC156" s="820"/>
      <c r="CD156" s="820"/>
      <c r="CE156" s="820"/>
      <c r="CF156" s="820"/>
      <c r="CG156" s="820"/>
      <c r="CH156" s="820"/>
      <c r="CJ156"/>
      <c r="CK156"/>
      <c r="CL156"/>
      <c r="CM156"/>
      <c r="CN156"/>
      <c r="CO156"/>
      <c r="CP156"/>
      <c r="CQ156"/>
      <c r="CR156"/>
      <c r="CS156"/>
      <c r="CT156"/>
      <c r="CU156"/>
      <c r="CV156"/>
      <c r="CW156"/>
      <c r="CX156"/>
      <c r="CY156"/>
      <c r="CZ156"/>
      <c r="DA156"/>
      <c r="DB156"/>
      <c r="DC156"/>
      <c r="DD156"/>
      <c r="DE156"/>
      <c r="DF156"/>
      <c r="DG156"/>
      <c r="DH156"/>
    </row>
    <row r="157" spans="2:131" s="179" customFormat="1" ht="30.75" customHeight="1">
      <c r="B157" s="1607"/>
      <c r="C157" s="1421"/>
      <c r="D157" s="1530"/>
      <c r="E157" s="1620"/>
      <c r="F157" s="1620"/>
      <c r="G157" s="1620"/>
      <c r="H157" s="1620"/>
      <c r="I157" s="1620"/>
      <c r="J157" s="1620"/>
      <c r="K157" s="1620"/>
      <c r="L157" s="1620"/>
      <c r="M157" s="1620"/>
      <c r="N157" s="1620"/>
      <c r="O157" s="1532"/>
      <c r="P157" s="1433"/>
      <c r="Q157" s="1435"/>
      <c r="R157" s="1435"/>
      <c r="S157" s="1435"/>
      <c r="T157" s="1435"/>
      <c r="U157" s="1435"/>
      <c r="V157" s="1435"/>
      <c r="W157" s="1435"/>
      <c r="X157" s="1435"/>
      <c r="Y157" s="1435"/>
      <c r="Z157" s="1435"/>
      <c r="AA157" s="1435"/>
      <c r="AB157" s="1435"/>
      <c r="AC157" s="1435"/>
      <c r="AD157" s="1435"/>
      <c r="AE157" s="1435"/>
      <c r="AF157" s="1435"/>
      <c r="AG157" s="1435"/>
      <c r="AH157" s="1435"/>
      <c r="AI157" s="1434"/>
      <c r="AJ157" s="288"/>
      <c r="AK157" s="1508" t="s">
        <v>671</v>
      </c>
      <c r="AL157" s="1475"/>
      <c r="AM157" s="1475"/>
      <c r="AN157" s="1475"/>
      <c r="AO157" s="1475"/>
      <c r="AP157" s="1475"/>
      <c r="AQ157" s="1475"/>
      <c r="AR157" s="1475"/>
      <c r="AS157" s="1475"/>
      <c r="AT157" s="1476"/>
      <c r="AU157" s="1506"/>
      <c r="AV157" s="1506"/>
      <c r="AW157" s="1506"/>
      <c r="AX157" s="1506"/>
      <c r="AY157" s="1506"/>
      <c r="AZ157" s="1506"/>
      <c r="BA157" s="1506"/>
      <c r="BB157" s="1506"/>
      <c r="BC157" s="1506"/>
      <c r="BD157" s="1506"/>
      <c r="BE157" s="1506"/>
      <c r="BF157" s="1506"/>
      <c r="BG157" s="1506"/>
      <c r="BH157" s="1507"/>
      <c r="BI157" s="287"/>
      <c r="BJ157" s="291"/>
      <c r="BK157" s="1499"/>
      <c r="BL157" s="1499"/>
      <c r="BM157" s="1499"/>
      <c r="BN157" s="1499"/>
      <c r="BO157" s="1499"/>
      <c r="BP157" s="1499"/>
      <c r="BQ157" s="1499"/>
      <c r="BR157" s="1499"/>
      <c r="BS157" s="1499"/>
      <c r="BT157" s="1499"/>
      <c r="BU157" s="1499"/>
      <c r="BV157" s="1656"/>
      <c r="BW157" s="1461"/>
      <c r="BX157" s="820"/>
      <c r="BY157" s="820"/>
      <c r="BZ157" s="820"/>
      <c r="CA157" s="820"/>
      <c r="CB157" s="820"/>
      <c r="CC157" s="820"/>
      <c r="CD157" s="820"/>
      <c r="CE157" s="820"/>
      <c r="CF157" s="820"/>
      <c r="CG157" s="820"/>
      <c r="CH157" s="820"/>
      <c r="CJ157"/>
      <c r="CK157"/>
      <c r="CL157"/>
      <c r="CM157"/>
      <c r="CN157"/>
      <c r="CO157"/>
      <c r="CP157"/>
      <c r="CQ157"/>
      <c r="CR157"/>
      <c r="CS157"/>
      <c r="CT157"/>
      <c r="CU157"/>
      <c r="CV157"/>
      <c r="CW157"/>
      <c r="CX157"/>
      <c r="CY157"/>
      <c r="CZ157"/>
      <c r="DA157"/>
      <c r="DB157"/>
      <c r="DC157"/>
      <c r="DD157"/>
      <c r="DE157"/>
      <c r="DF157"/>
      <c r="DG157"/>
      <c r="DH157"/>
    </row>
    <row r="158" spans="2:131" s="179" customFormat="1" ht="9" customHeight="1">
      <c r="B158" s="1607"/>
      <c r="C158" s="1421"/>
      <c r="D158" s="1530"/>
      <c r="E158" s="1620"/>
      <c r="F158" s="1620"/>
      <c r="G158" s="1620"/>
      <c r="H158" s="1620"/>
      <c r="I158" s="1620"/>
      <c r="J158" s="1620"/>
      <c r="K158" s="1620"/>
      <c r="L158" s="1620"/>
      <c r="M158" s="1620"/>
      <c r="N158" s="1620"/>
      <c r="O158" s="1532"/>
      <c r="P158" s="1433"/>
      <c r="Q158" s="1435"/>
      <c r="R158" s="1435"/>
      <c r="S158" s="1435"/>
      <c r="T158" s="1435"/>
      <c r="U158" s="1435"/>
      <c r="V158" s="1435"/>
      <c r="W158" s="1435"/>
      <c r="X158" s="1435"/>
      <c r="Y158" s="1435"/>
      <c r="Z158" s="1435"/>
      <c r="AA158" s="1435"/>
      <c r="AB158" s="1435"/>
      <c r="AC158" s="1435"/>
      <c r="AD158" s="1435"/>
      <c r="AE158" s="1435"/>
      <c r="AF158" s="1435"/>
      <c r="AG158" s="1435"/>
      <c r="AH158" s="1435"/>
      <c r="AI158" s="1434"/>
      <c r="AJ158" s="288"/>
      <c r="AK158" s="306"/>
      <c r="AL158" s="306"/>
      <c r="AM158" s="306"/>
      <c r="AN158" s="306"/>
      <c r="AO158" s="306"/>
      <c r="AP158" s="306"/>
      <c r="AQ158" s="306"/>
      <c r="AR158" s="306"/>
      <c r="AS158" s="306"/>
      <c r="AT158" s="306"/>
      <c r="AU158" s="229"/>
      <c r="AV158" s="229"/>
      <c r="AW158" s="229"/>
      <c r="AX158" s="229"/>
      <c r="AY158" s="229"/>
      <c r="AZ158" s="229"/>
      <c r="BA158" s="229"/>
      <c r="BB158" s="229"/>
      <c r="BC158" s="229"/>
      <c r="BD158" s="229"/>
      <c r="BE158" s="229"/>
      <c r="BF158" s="229"/>
      <c r="BG158" s="229"/>
      <c r="BH158" s="229"/>
      <c r="BI158" s="228"/>
      <c r="BJ158" s="291"/>
      <c r="BK158" s="1499"/>
      <c r="BL158" s="1499"/>
      <c r="BM158" s="1499"/>
      <c r="BN158" s="1499"/>
      <c r="BO158" s="1499"/>
      <c r="BP158" s="1499"/>
      <c r="BQ158" s="1499"/>
      <c r="BR158" s="1499"/>
      <c r="BS158" s="1499"/>
      <c r="BT158" s="1499"/>
      <c r="BU158" s="1499"/>
      <c r="BV158" s="1656"/>
      <c r="BW158" s="1461"/>
      <c r="BX158" s="820"/>
      <c r="BY158" s="820"/>
      <c r="BZ158" s="820"/>
      <c r="CA158" s="820"/>
      <c r="CB158" s="820"/>
      <c r="CC158" s="820"/>
      <c r="CD158" s="820"/>
      <c r="CE158" s="820"/>
      <c r="CF158" s="820"/>
      <c r="CG158" s="820"/>
      <c r="CH158" s="820"/>
      <c r="CJ158"/>
      <c r="CK158"/>
      <c r="CL158"/>
      <c r="CM158"/>
      <c r="CN158"/>
      <c r="CO158"/>
      <c r="CP158"/>
      <c r="CQ158"/>
      <c r="CR158"/>
      <c r="CS158"/>
      <c r="CT158"/>
      <c r="CU158"/>
      <c r="CV158"/>
      <c r="CW158"/>
      <c r="CX158"/>
      <c r="CY158"/>
      <c r="CZ158"/>
      <c r="DA158"/>
      <c r="DB158"/>
      <c r="DC158"/>
      <c r="DD158"/>
      <c r="DE158"/>
      <c r="DF158"/>
      <c r="DG158"/>
      <c r="DH158"/>
    </row>
    <row r="159" spans="2:131" s="179" customFormat="1" ht="25.5" customHeight="1">
      <c r="B159" s="1607"/>
      <c r="C159" s="1421"/>
      <c r="D159" s="1530"/>
      <c r="E159" s="1620"/>
      <c r="F159" s="1620"/>
      <c r="G159" s="1620"/>
      <c r="H159" s="1620"/>
      <c r="I159" s="1620"/>
      <c r="J159" s="1620"/>
      <c r="K159" s="1620"/>
      <c r="L159" s="1620"/>
      <c r="M159" s="1620"/>
      <c r="N159" s="1620"/>
      <c r="O159" s="1532"/>
      <c r="P159" s="1413"/>
      <c r="Q159" s="1414"/>
      <c r="R159" s="1414"/>
      <c r="S159" s="1414"/>
      <c r="T159" s="1414"/>
      <c r="U159" s="1414"/>
      <c r="V159" s="1414"/>
      <c r="W159" s="1414"/>
      <c r="X159" s="1414"/>
      <c r="Y159" s="1414"/>
      <c r="Z159" s="1414"/>
      <c r="AA159" s="1414"/>
      <c r="AB159" s="1414"/>
      <c r="AC159" s="1414"/>
      <c r="AD159" s="1414"/>
      <c r="AE159" s="1414"/>
      <c r="AF159" s="1414"/>
      <c r="AG159" s="1414"/>
      <c r="AH159" s="1414"/>
      <c r="AI159" s="1414"/>
      <c r="AJ159" s="343"/>
      <c r="AK159" s="1611" t="s">
        <v>630</v>
      </c>
      <c r="AL159" s="1611"/>
      <c r="AM159" s="1611"/>
      <c r="AN159" s="1611"/>
      <c r="AO159" s="1611"/>
      <c r="AP159" s="1611"/>
      <c r="AQ159" s="1611"/>
      <c r="AR159" s="1611"/>
      <c r="AS159" s="1611"/>
      <c r="AT159" s="1611"/>
      <c r="AU159" s="1611"/>
      <c r="AV159" s="1611"/>
      <c r="AW159" s="1611"/>
      <c r="AX159" s="1611"/>
      <c r="AY159" s="1611"/>
      <c r="AZ159" s="1611"/>
      <c r="BA159" s="1611"/>
      <c r="BB159" s="1611"/>
      <c r="BC159" s="1611"/>
      <c r="BD159" s="1611"/>
      <c r="BE159" s="1611"/>
      <c r="BF159" s="1611"/>
      <c r="BG159" s="1611"/>
      <c r="BH159" s="1611"/>
      <c r="BI159" s="1611"/>
      <c r="BJ159" s="1612"/>
      <c r="BK159" s="1499"/>
      <c r="BL159" s="1499"/>
      <c r="BM159" s="1499"/>
      <c r="BN159" s="1499"/>
      <c r="BO159" s="1499"/>
      <c r="BP159" s="1499"/>
      <c r="BQ159" s="1499"/>
      <c r="BR159" s="1499"/>
      <c r="BS159" s="1499"/>
      <c r="BT159" s="1499"/>
      <c r="BU159" s="1499"/>
      <c r="BV159" s="1656"/>
      <c r="BW159" s="1461"/>
      <c r="BX159" s="820"/>
      <c r="BY159" s="820"/>
      <c r="BZ159" s="820"/>
      <c r="CA159" s="820"/>
      <c r="CB159" s="820"/>
      <c r="CC159" s="820"/>
      <c r="CD159" s="820"/>
      <c r="CE159" s="820"/>
      <c r="CF159" s="820"/>
      <c r="CG159" s="820"/>
      <c r="CH159" s="820"/>
      <c r="CJ159"/>
      <c r="CK159"/>
      <c r="CL159"/>
      <c r="CM159"/>
      <c r="CN159"/>
      <c r="CO159"/>
      <c r="CP159"/>
      <c r="CQ159"/>
      <c r="CR159"/>
      <c r="CS159"/>
      <c r="CT159"/>
      <c r="CU159"/>
      <c r="CV159"/>
      <c r="CW159"/>
      <c r="CX159"/>
      <c r="CY159"/>
      <c r="CZ159"/>
      <c r="DA159"/>
      <c r="DB159"/>
      <c r="DC159"/>
      <c r="DD159"/>
      <c r="DE159"/>
      <c r="DF159"/>
      <c r="DG159"/>
      <c r="DH159"/>
    </row>
    <row r="160" spans="2:131" s="179" customFormat="1" ht="15.75" customHeight="1">
      <c r="B160" s="1607"/>
      <c r="C160" s="1421">
        <v>-2</v>
      </c>
      <c r="D160" s="1530"/>
      <c r="E160" s="1620"/>
      <c r="F160" s="1620"/>
      <c r="G160" s="1620"/>
      <c r="H160" s="1620"/>
      <c r="I160" s="1620"/>
      <c r="J160" s="1620"/>
      <c r="K160" s="1620"/>
      <c r="L160" s="1620"/>
      <c r="M160" s="1620"/>
      <c r="N160" s="1620"/>
      <c r="O160" s="1532"/>
      <c r="P160" s="1613" t="s">
        <v>723</v>
      </c>
      <c r="Q160" s="1614"/>
      <c r="R160" s="1614"/>
      <c r="S160" s="1614"/>
      <c r="T160" s="1614"/>
      <c r="U160" s="1614"/>
      <c r="V160" s="1614"/>
      <c r="W160" s="1614"/>
      <c r="X160" s="1614"/>
      <c r="Y160" s="1614"/>
      <c r="Z160" s="1614"/>
      <c r="AA160" s="1614"/>
      <c r="AB160" s="1614"/>
      <c r="AC160" s="1614"/>
      <c r="AD160" s="1614"/>
      <c r="AE160" s="1614"/>
      <c r="AF160" s="1614"/>
      <c r="AG160" s="1614"/>
      <c r="AH160" s="1614"/>
      <c r="AI160" s="1614"/>
      <c r="AJ160" s="288"/>
      <c r="AK160" s="307"/>
      <c r="AL160" s="307"/>
      <c r="AM160" s="307"/>
      <c r="AN160" s="307"/>
      <c r="AO160" s="307"/>
      <c r="AP160" s="307"/>
      <c r="AQ160" s="307"/>
      <c r="AR160" s="307"/>
      <c r="AS160" s="307"/>
      <c r="AT160" s="307"/>
      <c r="AU160" s="307"/>
      <c r="AV160" s="307"/>
      <c r="AW160" s="307"/>
      <c r="AX160" s="307"/>
      <c r="AY160" s="307"/>
      <c r="AZ160" s="307"/>
      <c r="BA160" s="307"/>
      <c r="BB160" s="307"/>
      <c r="BC160" s="307"/>
      <c r="BD160" s="307"/>
      <c r="BE160" s="307"/>
      <c r="BF160" s="307"/>
      <c r="BG160" s="307"/>
      <c r="BH160" s="307"/>
      <c r="BI160" s="292"/>
      <c r="BJ160" s="293"/>
      <c r="BK160" s="1499"/>
      <c r="BL160" s="1499"/>
      <c r="BM160" s="1499"/>
      <c r="BN160" s="1499"/>
      <c r="BO160" s="1499"/>
      <c r="BP160" s="1499"/>
      <c r="BQ160" s="1499"/>
      <c r="BR160" s="1499"/>
      <c r="BS160" s="1499"/>
      <c r="BT160" s="1499"/>
      <c r="BU160" s="1499"/>
      <c r="BV160" s="1656"/>
      <c r="BW160" s="1461"/>
      <c r="BX160" s="820"/>
      <c r="BY160" s="820"/>
      <c r="BZ160" s="820"/>
      <c r="CA160" s="820"/>
      <c r="CB160" s="820"/>
      <c r="CC160" s="820"/>
      <c r="CD160" s="820"/>
      <c r="CE160" s="820"/>
      <c r="CF160" s="820"/>
      <c r="CG160" s="820"/>
      <c r="CH160" s="820"/>
      <c r="CJ160"/>
      <c r="CK160"/>
      <c r="CL160"/>
      <c r="CM160"/>
      <c r="CN160"/>
      <c r="CO160"/>
      <c r="CP160"/>
      <c r="CQ160"/>
      <c r="CR160"/>
      <c r="CS160"/>
      <c r="CT160"/>
      <c r="CU160"/>
      <c r="CV160"/>
      <c r="CW160"/>
      <c r="CX160"/>
      <c r="CY160"/>
      <c r="CZ160"/>
      <c r="DA160"/>
      <c r="DB160"/>
      <c r="DC160"/>
      <c r="DD160"/>
      <c r="DE160"/>
      <c r="DF160"/>
      <c r="DG160"/>
      <c r="DH160"/>
    </row>
    <row r="161" spans="2:131" s="179" customFormat="1" ht="30.75" customHeight="1">
      <c r="B161" s="1607"/>
      <c r="C161" s="1421"/>
      <c r="D161" s="1530"/>
      <c r="E161" s="1620"/>
      <c r="F161" s="1620"/>
      <c r="G161" s="1620"/>
      <c r="H161" s="1620"/>
      <c r="I161" s="1620"/>
      <c r="J161" s="1620"/>
      <c r="K161" s="1620"/>
      <c r="L161" s="1620"/>
      <c r="M161" s="1620"/>
      <c r="N161" s="1620"/>
      <c r="O161" s="1532"/>
      <c r="P161" s="1615"/>
      <c r="Q161" s="1616"/>
      <c r="R161" s="1616"/>
      <c r="S161" s="1616"/>
      <c r="T161" s="1616"/>
      <c r="U161" s="1616"/>
      <c r="V161" s="1616"/>
      <c r="W161" s="1616"/>
      <c r="X161" s="1616"/>
      <c r="Y161" s="1616"/>
      <c r="Z161" s="1616"/>
      <c r="AA161" s="1616"/>
      <c r="AB161" s="1616"/>
      <c r="AC161" s="1616"/>
      <c r="AD161" s="1616"/>
      <c r="AE161" s="1616"/>
      <c r="AF161" s="1616"/>
      <c r="AG161" s="1616"/>
      <c r="AH161" s="1616"/>
      <c r="AI161" s="1617"/>
      <c r="AJ161" s="288"/>
      <c r="AK161" s="1508" t="s">
        <v>514</v>
      </c>
      <c r="AL161" s="1475"/>
      <c r="AM161" s="1475"/>
      <c r="AN161" s="1475"/>
      <c r="AO161" s="1475"/>
      <c r="AP161" s="1475"/>
      <c r="AQ161" s="1475"/>
      <c r="AR161" s="1475"/>
      <c r="AS161" s="1475"/>
      <c r="AT161" s="1476"/>
      <c r="AU161" s="1506"/>
      <c r="AV161" s="1506"/>
      <c r="AW161" s="1506"/>
      <c r="AX161" s="1506"/>
      <c r="AY161" s="1506"/>
      <c r="AZ161" s="1506"/>
      <c r="BA161" s="1506"/>
      <c r="BB161" s="1506"/>
      <c r="BC161" s="1506"/>
      <c r="BD161" s="1506"/>
      <c r="BE161" s="1506"/>
      <c r="BF161" s="1506"/>
      <c r="BG161" s="1506"/>
      <c r="BH161" s="1507"/>
      <c r="BI161" s="287"/>
      <c r="BJ161" s="291"/>
      <c r="BK161" s="1499"/>
      <c r="BL161" s="1499"/>
      <c r="BM161" s="1499"/>
      <c r="BN161" s="1499"/>
      <c r="BO161" s="1499"/>
      <c r="BP161" s="1499"/>
      <c r="BQ161" s="1499"/>
      <c r="BR161" s="1499"/>
      <c r="BS161" s="1499"/>
      <c r="BT161" s="1499"/>
      <c r="BU161" s="1499"/>
      <c r="BV161" s="1656"/>
      <c r="BW161" s="1461"/>
      <c r="BX161" s="820"/>
      <c r="BY161" s="820"/>
      <c r="BZ161" s="820"/>
      <c r="CA161" s="820"/>
      <c r="CB161" s="820"/>
      <c r="CC161" s="820"/>
      <c r="CD161" s="820"/>
      <c r="CE161" s="820"/>
      <c r="CF161" s="820"/>
      <c r="CG161" s="820"/>
      <c r="CH161" s="820"/>
      <c r="CJ161"/>
      <c r="CK161"/>
      <c r="CL161"/>
      <c r="CM161"/>
      <c r="CN161"/>
      <c r="CO161"/>
      <c r="CP161"/>
      <c r="CQ161"/>
      <c r="CR161"/>
      <c r="CS161"/>
      <c r="CT161"/>
      <c r="CU161"/>
      <c r="CV161"/>
      <c r="CW161"/>
      <c r="CX161"/>
      <c r="CY161"/>
      <c r="CZ161"/>
      <c r="DA161"/>
      <c r="DB161"/>
      <c r="DC161"/>
      <c r="DD161"/>
      <c r="DE161"/>
      <c r="DF161"/>
      <c r="DG161"/>
      <c r="DH161"/>
    </row>
    <row r="162" spans="2:131" s="179" customFormat="1" ht="30.75" customHeight="1">
      <c r="B162" s="1607"/>
      <c r="C162" s="1421"/>
      <c r="D162" s="1530"/>
      <c r="E162" s="1620"/>
      <c r="F162" s="1620"/>
      <c r="G162" s="1620"/>
      <c r="H162" s="1620"/>
      <c r="I162" s="1620"/>
      <c r="J162" s="1620"/>
      <c r="K162" s="1620"/>
      <c r="L162" s="1620"/>
      <c r="M162" s="1620"/>
      <c r="N162" s="1620"/>
      <c r="O162" s="1532"/>
      <c r="P162" s="1615"/>
      <c r="Q162" s="1616"/>
      <c r="R162" s="1616"/>
      <c r="S162" s="1616"/>
      <c r="T162" s="1616"/>
      <c r="U162" s="1616"/>
      <c r="V162" s="1616"/>
      <c r="W162" s="1616"/>
      <c r="X162" s="1616"/>
      <c r="Y162" s="1616"/>
      <c r="Z162" s="1616"/>
      <c r="AA162" s="1616"/>
      <c r="AB162" s="1616"/>
      <c r="AC162" s="1616"/>
      <c r="AD162" s="1616"/>
      <c r="AE162" s="1616"/>
      <c r="AF162" s="1616"/>
      <c r="AG162" s="1616"/>
      <c r="AH162" s="1616"/>
      <c r="AI162" s="1617"/>
      <c r="AJ162" s="288"/>
      <c r="AK162" s="1508" t="s">
        <v>671</v>
      </c>
      <c r="AL162" s="1475"/>
      <c r="AM162" s="1475"/>
      <c r="AN162" s="1475"/>
      <c r="AO162" s="1475"/>
      <c r="AP162" s="1475"/>
      <c r="AQ162" s="1475"/>
      <c r="AR162" s="1475"/>
      <c r="AS162" s="1475"/>
      <c r="AT162" s="1476"/>
      <c r="AU162" s="1506"/>
      <c r="AV162" s="1506"/>
      <c r="AW162" s="1506"/>
      <c r="AX162" s="1506"/>
      <c r="AY162" s="1506"/>
      <c r="AZ162" s="1506"/>
      <c r="BA162" s="1506"/>
      <c r="BB162" s="1506"/>
      <c r="BC162" s="1506"/>
      <c r="BD162" s="1506"/>
      <c r="BE162" s="1506"/>
      <c r="BF162" s="1506"/>
      <c r="BG162" s="1506"/>
      <c r="BH162" s="1507"/>
      <c r="BI162" s="287"/>
      <c r="BJ162" s="291"/>
      <c r="BK162" s="1499"/>
      <c r="BL162" s="1499"/>
      <c r="BM162" s="1499"/>
      <c r="BN162" s="1499"/>
      <c r="BO162" s="1499"/>
      <c r="BP162" s="1499"/>
      <c r="BQ162" s="1499"/>
      <c r="BR162" s="1499"/>
      <c r="BS162" s="1499"/>
      <c r="BT162" s="1499"/>
      <c r="BU162" s="1499"/>
      <c r="BV162" s="1656"/>
      <c r="BW162" s="1461"/>
      <c r="BX162" s="820"/>
      <c r="BY162" s="820"/>
      <c r="BZ162" s="820"/>
      <c r="CA162" s="820"/>
      <c r="CB162" s="820"/>
      <c r="CC162" s="820"/>
      <c r="CD162" s="820"/>
      <c r="CE162" s="820"/>
      <c r="CF162" s="820"/>
      <c r="CG162" s="820"/>
      <c r="CH162" s="820"/>
      <c r="CJ162"/>
      <c r="CK162"/>
      <c r="CL162"/>
      <c r="CM162"/>
      <c r="CN162"/>
      <c r="CO162"/>
      <c r="CP162"/>
      <c r="CQ162"/>
      <c r="CR162"/>
      <c r="CS162"/>
      <c r="CT162"/>
      <c r="CU162"/>
      <c r="CV162"/>
      <c r="CW162"/>
      <c r="CX162"/>
      <c r="CY162"/>
      <c r="CZ162"/>
      <c r="DA162"/>
      <c r="DB162"/>
      <c r="DC162"/>
      <c r="DD162"/>
      <c r="DE162"/>
      <c r="DF162"/>
      <c r="DG162"/>
      <c r="DH162"/>
    </row>
    <row r="163" spans="2:131" s="179" customFormat="1" ht="13.5" customHeight="1">
      <c r="B163" s="1607"/>
      <c r="C163" s="1421"/>
      <c r="D163" s="1530"/>
      <c r="E163" s="1620"/>
      <c r="F163" s="1620"/>
      <c r="G163" s="1620"/>
      <c r="H163" s="1620"/>
      <c r="I163" s="1620"/>
      <c r="J163" s="1620"/>
      <c r="K163" s="1620"/>
      <c r="L163" s="1620"/>
      <c r="M163" s="1620"/>
      <c r="N163" s="1620"/>
      <c r="O163" s="1532"/>
      <c r="P163" s="1618"/>
      <c r="Q163" s="1619"/>
      <c r="R163" s="1619"/>
      <c r="S163" s="1619"/>
      <c r="T163" s="1619"/>
      <c r="U163" s="1619"/>
      <c r="V163" s="1619"/>
      <c r="W163" s="1619"/>
      <c r="X163" s="1619"/>
      <c r="Y163" s="1619"/>
      <c r="Z163" s="1619"/>
      <c r="AA163" s="1619"/>
      <c r="AB163" s="1619"/>
      <c r="AC163" s="1619"/>
      <c r="AD163" s="1619"/>
      <c r="AE163" s="1619"/>
      <c r="AF163" s="1619"/>
      <c r="AG163" s="1619"/>
      <c r="AH163" s="1619"/>
      <c r="AI163" s="1619"/>
      <c r="AJ163" s="290"/>
      <c r="AK163" s="301"/>
      <c r="AL163" s="301"/>
      <c r="AM163" s="301"/>
      <c r="AN163" s="301"/>
      <c r="AO163" s="301"/>
      <c r="AP163" s="301"/>
      <c r="AQ163" s="301"/>
      <c r="AR163" s="301"/>
      <c r="AS163" s="301"/>
      <c r="AT163" s="301"/>
      <c r="AU163" s="301"/>
      <c r="AV163" s="301"/>
      <c r="AW163" s="301"/>
      <c r="AX163" s="301"/>
      <c r="AY163" s="301"/>
      <c r="AZ163" s="301"/>
      <c r="BA163" s="301"/>
      <c r="BB163" s="301"/>
      <c r="BC163" s="301"/>
      <c r="BD163" s="301"/>
      <c r="BE163" s="301"/>
      <c r="BF163" s="301"/>
      <c r="BG163" s="301"/>
      <c r="BH163" s="301"/>
      <c r="BI163" s="285"/>
      <c r="BJ163" s="286"/>
      <c r="BK163" s="1499"/>
      <c r="BL163" s="1499"/>
      <c r="BM163" s="1499"/>
      <c r="BN163" s="1499"/>
      <c r="BO163" s="1499"/>
      <c r="BP163" s="1499"/>
      <c r="BQ163" s="1499"/>
      <c r="BR163" s="1499"/>
      <c r="BS163" s="1499"/>
      <c r="BT163" s="1499"/>
      <c r="BU163" s="1499"/>
      <c r="BV163" s="1656"/>
      <c r="BW163" s="1461"/>
      <c r="BX163" s="820"/>
      <c r="BY163" s="820"/>
      <c r="BZ163" s="820"/>
      <c r="CA163" s="820"/>
      <c r="CB163" s="820"/>
      <c r="CC163" s="820"/>
      <c r="CD163" s="820"/>
      <c r="CE163" s="820"/>
      <c r="CF163" s="820"/>
      <c r="CG163" s="820"/>
      <c r="CH163" s="820"/>
      <c r="CJ163"/>
      <c r="CK163"/>
      <c r="CL163"/>
      <c r="CM163"/>
      <c r="CN163"/>
      <c r="CO163"/>
      <c r="CP163"/>
      <c r="CQ163"/>
      <c r="CR163"/>
      <c r="CS163"/>
      <c r="CT163"/>
      <c r="CU163"/>
      <c r="CV163"/>
      <c r="CW163"/>
      <c r="CX163"/>
      <c r="CY163"/>
      <c r="CZ163"/>
      <c r="DA163"/>
      <c r="DB163"/>
      <c r="DC163"/>
      <c r="DD163"/>
      <c r="DE163"/>
      <c r="DF163"/>
      <c r="DG163"/>
      <c r="DH163"/>
    </row>
    <row r="164" spans="2:131" s="179" customFormat="1" ht="13.5" customHeight="1">
      <c r="B164" s="1607"/>
      <c r="C164" s="1421">
        <v>-3</v>
      </c>
      <c r="D164" s="1530"/>
      <c r="E164" s="1620"/>
      <c r="F164" s="1620"/>
      <c r="G164" s="1620"/>
      <c r="H164" s="1620"/>
      <c r="I164" s="1620"/>
      <c r="J164" s="1620"/>
      <c r="K164" s="1620"/>
      <c r="L164" s="1620"/>
      <c r="M164" s="1620"/>
      <c r="N164" s="1620"/>
      <c r="O164" s="1532"/>
      <c r="P164" s="1431" t="s">
        <v>539</v>
      </c>
      <c r="Q164" s="1432"/>
      <c r="R164" s="1432"/>
      <c r="S164" s="1432"/>
      <c r="T164" s="1432"/>
      <c r="U164" s="1432"/>
      <c r="V164" s="1432"/>
      <c r="W164" s="1432"/>
      <c r="X164" s="1432"/>
      <c r="Y164" s="1432"/>
      <c r="Z164" s="1432"/>
      <c r="AA164" s="1432"/>
      <c r="AB164" s="1432"/>
      <c r="AC164" s="1432"/>
      <c r="AD164" s="1432"/>
      <c r="AE164" s="1432"/>
      <c r="AF164" s="1432"/>
      <c r="AG164" s="1432"/>
      <c r="AH164" s="1432"/>
      <c r="AI164" s="1432"/>
      <c r="AJ164" s="319"/>
      <c r="AK164" s="301"/>
      <c r="AL164" s="301"/>
      <c r="AM164" s="301"/>
      <c r="AN164" s="301"/>
      <c r="AO164" s="301"/>
      <c r="AP164" s="301"/>
      <c r="AQ164" s="301"/>
      <c r="AR164" s="301"/>
      <c r="AS164" s="301"/>
      <c r="AT164" s="301"/>
      <c r="AU164" s="301"/>
      <c r="AV164" s="301"/>
      <c r="AW164" s="301"/>
      <c r="AX164" s="301"/>
      <c r="AY164" s="301"/>
      <c r="AZ164" s="301"/>
      <c r="BA164" s="301"/>
      <c r="BB164" s="301"/>
      <c r="BC164" s="301"/>
      <c r="BD164" s="301"/>
      <c r="BE164" s="301"/>
      <c r="BF164" s="301"/>
      <c r="BG164" s="301"/>
      <c r="BH164" s="301"/>
      <c r="BI164" s="283"/>
      <c r="BJ164" s="284"/>
      <c r="BK164" s="1499"/>
      <c r="BL164" s="1499"/>
      <c r="BM164" s="1499"/>
      <c r="BN164" s="1499"/>
      <c r="BO164" s="1499"/>
      <c r="BP164" s="1499"/>
      <c r="BQ164" s="1499"/>
      <c r="BR164" s="1499"/>
      <c r="BS164" s="1499"/>
      <c r="BT164" s="1499"/>
      <c r="BU164" s="1499"/>
      <c r="BV164" s="1656"/>
      <c r="BW164" s="1461"/>
      <c r="BX164" s="820"/>
      <c r="BY164" s="820"/>
      <c r="BZ164" s="820"/>
      <c r="CA164" s="820"/>
      <c r="CB164" s="820"/>
      <c r="CC164" s="820"/>
      <c r="CD164" s="820"/>
      <c r="CE164" s="820"/>
      <c r="CF164" s="820"/>
      <c r="CG164" s="820"/>
      <c r="CH164" s="820"/>
      <c r="CJ164"/>
      <c r="CK164"/>
      <c r="CL164"/>
      <c r="CM164"/>
      <c r="CN164"/>
      <c r="CO164"/>
      <c r="CP164"/>
      <c r="CQ164"/>
      <c r="CR164"/>
      <c r="CS164"/>
      <c r="CT164"/>
      <c r="CU164"/>
      <c r="CV164"/>
      <c r="CW164"/>
      <c r="CX164"/>
      <c r="CY164"/>
      <c r="CZ164"/>
      <c r="DA164"/>
      <c r="DB164"/>
      <c r="DC164"/>
      <c r="DD164"/>
      <c r="DE164"/>
      <c r="DF164"/>
      <c r="DG164"/>
      <c r="DH164"/>
    </row>
    <row r="165" spans="2:131" s="179" customFormat="1" ht="30.75" customHeight="1">
      <c r="B165" s="1607"/>
      <c r="C165" s="1421"/>
      <c r="D165" s="1530"/>
      <c r="E165" s="1620"/>
      <c r="F165" s="1620"/>
      <c r="G165" s="1620"/>
      <c r="H165" s="1620"/>
      <c r="I165" s="1620"/>
      <c r="J165" s="1620"/>
      <c r="K165" s="1620"/>
      <c r="L165" s="1620"/>
      <c r="M165" s="1620"/>
      <c r="N165" s="1620"/>
      <c r="O165" s="1532"/>
      <c r="P165" s="1433"/>
      <c r="Q165" s="1435"/>
      <c r="R165" s="1435"/>
      <c r="S165" s="1435"/>
      <c r="T165" s="1435"/>
      <c r="U165" s="1435"/>
      <c r="V165" s="1435"/>
      <c r="W165" s="1435"/>
      <c r="X165" s="1435"/>
      <c r="Y165" s="1435"/>
      <c r="Z165" s="1435"/>
      <c r="AA165" s="1435"/>
      <c r="AB165" s="1435"/>
      <c r="AC165" s="1435"/>
      <c r="AD165" s="1435"/>
      <c r="AE165" s="1435"/>
      <c r="AF165" s="1435"/>
      <c r="AG165" s="1435"/>
      <c r="AH165" s="1435"/>
      <c r="AI165" s="1434"/>
      <c r="AJ165" s="288"/>
      <c r="AK165" s="1508" t="s">
        <v>515</v>
      </c>
      <c r="AL165" s="1475"/>
      <c r="AM165" s="1475"/>
      <c r="AN165" s="1475"/>
      <c r="AO165" s="1475"/>
      <c r="AP165" s="1475"/>
      <c r="AQ165" s="1475"/>
      <c r="AR165" s="1475"/>
      <c r="AS165" s="1475"/>
      <c r="AT165" s="1476"/>
      <c r="AU165" s="1505"/>
      <c r="AV165" s="1506"/>
      <c r="AW165" s="1506"/>
      <c r="AX165" s="1506"/>
      <c r="AY165" s="1506"/>
      <c r="AZ165" s="1506"/>
      <c r="BA165" s="1506"/>
      <c r="BB165" s="1506"/>
      <c r="BC165" s="1506"/>
      <c r="BD165" s="1506"/>
      <c r="BE165" s="1506"/>
      <c r="BF165" s="1506"/>
      <c r="BG165" s="1506"/>
      <c r="BH165" s="1507"/>
      <c r="BI165" s="195"/>
      <c r="BJ165" s="298"/>
      <c r="BK165" s="1499"/>
      <c r="BL165" s="1499"/>
      <c r="BM165" s="1499"/>
      <c r="BN165" s="1499"/>
      <c r="BO165" s="1499"/>
      <c r="BP165" s="1499"/>
      <c r="BQ165" s="1499"/>
      <c r="BR165" s="1499"/>
      <c r="BS165" s="1499"/>
      <c r="BT165" s="1499"/>
      <c r="BU165" s="1499"/>
      <c r="BV165" s="1656"/>
      <c r="BW165" s="1461"/>
      <c r="BX165" s="820"/>
      <c r="BY165" s="820"/>
      <c r="BZ165" s="820"/>
      <c r="CA165" s="820"/>
      <c r="CB165" s="820"/>
      <c r="CC165" s="820"/>
      <c r="CD165" s="820"/>
      <c r="CE165" s="820"/>
      <c r="CF165" s="820"/>
      <c r="CG165" s="820"/>
      <c r="CH165" s="820"/>
      <c r="CJ165"/>
      <c r="CK165"/>
      <c r="CL165"/>
      <c r="CM165"/>
      <c r="CN165"/>
      <c r="CO165"/>
      <c r="CP165"/>
      <c r="CQ165"/>
      <c r="CR165"/>
      <c r="CS165"/>
      <c r="CT165"/>
      <c r="CU165"/>
      <c r="CV165"/>
      <c r="CW165"/>
      <c r="CX165"/>
      <c r="CY165"/>
      <c r="CZ165"/>
      <c r="DA165"/>
      <c r="DB165"/>
      <c r="DC165"/>
      <c r="DD165"/>
      <c r="DE165"/>
      <c r="DF165"/>
      <c r="DG165"/>
      <c r="DH165"/>
    </row>
    <row r="166" spans="2:131" s="179" customFormat="1" ht="30.75" customHeight="1">
      <c r="B166" s="1607"/>
      <c r="C166" s="1421"/>
      <c r="D166" s="1530"/>
      <c r="E166" s="1620"/>
      <c r="F166" s="1620"/>
      <c r="G166" s="1620"/>
      <c r="H166" s="1620"/>
      <c r="I166" s="1620"/>
      <c r="J166" s="1620"/>
      <c r="K166" s="1620"/>
      <c r="L166" s="1620"/>
      <c r="M166" s="1620"/>
      <c r="N166" s="1620"/>
      <c r="O166" s="1532"/>
      <c r="P166" s="1433"/>
      <c r="Q166" s="1435"/>
      <c r="R166" s="1435"/>
      <c r="S166" s="1435"/>
      <c r="T166" s="1435"/>
      <c r="U166" s="1435"/>
      <c r="V166" s="1435"/>
      <c r="W166" s="1435"/>
      <c r="X166" s="1435"/>
      <c r="Y166" s="1435"/>
      <c r="Z166" s="1435"/>
      <c r="AA166" s="1435"/>
      <c r="AB166" s="1435"/>
      <c r="AC166" s="1435"/>
      <c r="AD166" s="1435"/>
      <c r="AE166" s="1435"/>
      <c r="AF166" s="1435"/>
      <c r="AG166" s="1435"/>
      <c r="AH166" s="1435"/>
      <c r="AI166" s="1434"/>
      <c r="AJ166" s="288"/>
      <c r="AK166" s="1508" t="s">
        <v>577</v>
      </c>
      <c r="AL166" s="1475"/>
      <c r="AM166" s="1475"/>
      <c r="AN166" s="1475"/>
      <c r="AO166" s="1475"/>
      <c r="AP166" s="1475"/>
      <c r="AQ166" s="1475"/>
      <c r="AR166" s="1475"/>
      <c r="AS166" s="1475"/>
      <c r="AT166" s="1476"/>
      <c r="AU166" s="1506"/>
      <c r="AV166" s="1506"/>
      <c r="AW166" s="1506"/>
      <c r="AX166" s="1506"/>
      <c r="AY166" s="1506"/>
      <c r="AZ166" s="1506"/>
      <c r="BA166" s="1506"/>
      <c r="BB166" s="1506"/>
      <c r="BC166" s="1506"/>
      <c r="BD166" s="1506"/>
      <c r="BE166" s="1506"/>
      <c r="BF166" s="1506"/>
      <c r="BG166" s="1506"/>
      <c r="BH166" s="1507"/>
      <c r="BI166" s="304"/>
      <c r="BJ166" s="291"/>
      <c r="BK166" s="1499"/>
      <c r="BL166" s="1499"/>
      <c r="BM166" s="1499"/>
      <c r="BN166" s="1499"/>
      <c r="BO166" s="1499"/>
      <c r="BP166" s="1499"/>
      <c r="BQ166" s="1499"/>
      <c r="BR166" s="1499"/>
      <c r="BS166" s="1499"/>
      <c r="BT166" s="1499"/>
      <c r="BU166" s="1499"/>
      <c r="BV166" s="1656"/>
      <c r="BW166" s="1461"/>
      <c r="BX166" s="820"/>
      <c r="BY166" s="820"/>
      <c r="BZ166" s="820"/>
      <c r="CA166" s="820"/>
      <c r="CB166" s="820"/>
      <c r="CC166" s="820"/>
      <c r="CD166" s="820"/>
      <c r="CE166" s="820"/>
      <c r="CF166" s="820"/>
      <c r="CG166" s="820"/>
      <c r="CH166" s="820"/>
      <c r="CJ166"/>
      <c r="CK166"/>
      <c r="CL166"/>
      <c r="CM166"/>
      <c r="CN166"/>
      <c r="CO166"/>
      <c r="CP166"/>
      <c r="CQ166"/>
      <c r="CR166"/>
      <c r="CS166"/>
      <c r="CT166"/>
      <c r="CU166"/>
      <c r="CV166"/>
      <c r="CW166"/>
      <c r="CX166"/>
      <c r="CY166"/>
      <c r="CZ166"/>
      <c r="DA166"/>
      <c r="DB166"/>
      <c r="DC166"/>
      <c r="DD166"/>
      <c r="DE166"/>
      <c r="DF166"/>
      <c r="DG166"/>
      <c r="DH166"/>
    </row>
    <row r="167" spans="2:131" s="179" customFormat="1" ht="30.75" customHeight="1">
      <c r="B167" s="1607"/>
      <c r="C167" s="1421"/>
      <c r="D167" s="1530"/>
      <c r="E167" s="1620"/>
      <c r="F167" s="1620"/>
      <c r="G167" s="1620"/>
      <c r="H167" s="1620"/>
      <c r="I167" s="1620"/>
      <c r="J167" s="1620"/>
      <c r="K167" s="1620"/>
      <c r="L167" s="1620"/>
      <c r="M167" s="1620"/>
      <c r="N167" s="1620"/>
      <c r="O167" s="1532"/>
      <c r="P167" s="1433"/>
      <c r="Q167" s="1435"/>
      <c r="R167" s="1435"/>
      <c r="S167" s="1435"/>
      <c r="T167" s="1435"/>
      <c r="U167" s="1435"/>
      <c r="V167" s="1435"/>
      <c r="W167" s="1435"/>
      <c r="X167" s="1435"/>
      <c r="Y167" s="1435"/>
      <c r="Z167" s="1435"/>
      <c r="AA167" s="1435"/>
      <c r="AB167" s="1435"/>
      <c r="AC167" s="1435"/>
      <c r="AD167" s="1435"/>
      <c r="AE167" s="1435"/>
      <c r="AF167" s="1435"/>
      <c r="AG167" s="1435"/>
      <c r="AH167" s="1435"/>
      <c r="AI167" s="1434"/>
      <c r="AJ167" s="288"/>
      <c r="AK167" s="1508" t="s">
        <v>672</v>
      </c>
      <c r="AL167" s="1475"/>
      <c r="AM167" s="1475"/>
      <c r="AN167" s="1475"/>
      <c r="AO167" s="1475"/>
      <c r="AP167" s="1475"/>
      <c r="AQ167" s="1475"/>
      <c r="AR167" s="1475"/>
      <c r="AS167" s="1475"/>
      <c r="AT167" s="1476"/>
      <c r="AU167" s="1506"/>
      <c r="AV167" s="1506"/>
      <c r="AW167" s="1506"/>
      <c r="AX167" s="1506"/>
      <c r="AY167" s="1506"/>
      <c r="AZ167" s="1506"/>
      <c r="BA167" s="1506"/>
      <c r="BB167" s="1506"/>
      <c r="BC167" s="1506"/>
      <c r="BD167" s="1506"/>
      <c r="BE167" s="1506"/>
      <c r="BF167" s="1506"/>
      <c r="BG167" s="1506"/>
      <c r="BH167" s="1507"/>
      <c r="BI167" s="304"/>
      <c r="BJ167" s="291"/>
      <c r="BK167" s="1499"/>
      <c r="BL167" s="1499"/>
      <c r="BM167" s="1499"/>
      <c r="BN167" s="1499"/>
      <c r="BO167" s="1499"/>
      <c r="BP167" s="1499"/>
      <c r="BQ167" s="1499"/>
      <c r="BR167" s="1499"/>
      <c r="BS167" s="1499"/>
      <c r="BT167" s="1499"/>
      <c r="BU167" s="1499"/>
      <c r="BV167" s="1656"/>
      <c r="BW167" s="1461"/>
      <c r="BX167" s="820"/>
      <c r="BY167" s="820"/>
      <c r="BZ167" s="820"/>
      <c r="CA167" s="820"/>
      <c r="CB167" s="820"/>
      <c r="CC167" s="820"/>
      <c r="CD167" s="820"/>
      <c r="CE167" s="820"/>
      <c r="CF167" s="820"/>
      <c r="CG167" s="820"/>
      <c r="CH167" s="820"/>
      <c r="CJ167"/>
      <c r="CK167"/>
      <c r="CL167"/>
      <c r="CM167"/>
      <c r="CN167"/>
      <c r="CO167"/>
      <c r="CP167"/>
      <c r="CQ167"/>
      <c r="CR167"/>
      <c r="CS167"/>
      <c r="CT167"/>
      <c r="CU167"/>
      <c r="CV167"/>
      <c r="CW167"/>
      <c r="CX167"/>
      <c r="CY167"/>
      <c r="CZ167"/>
      <c r="DA167"/>
      <c r="DB167"/>
      <c r="DC167"/>
      <c r="DD167"/>
      <c r="DE167"/>
      <c r="DF167"/>
      <c r="DG167"/>
      <c r="DH167"/>
    </row>
    <row r="168" spans="2:131" s="179" customFormat="1" ht="8.25" customHeight="1">
      <c r="B168" s="1607"/>
      <c r="C168" s="1421"/>
      <c r="D168" s="1530"/>
      <c r="E168" s="1620"/>
      <c r="F168" s="1620"/>
      <c r="G168" s="1620"/>
      <c r="H168" s="1620"/>
      <c r="I168" s="1620"/>
      <c r="J168" s="1620"/>
      <c r="K168" s="1620"/>
      <c r="L168" s="1620"/>
      <c r="M168" s="1620"/>
      <c r="N168" s="1620"/>
      <c r="O168" s="1532"/>
      <c r="P168" s="1433"/>
      <c r="Q168" s="1435"/>
      <c r="R168" s="1435"/>
      <c r="S168" s="1435"/>
      <c r="T168" s="1435"/>
      <c r="U168" s="1435"/>
      <c r="V168" s="1435"/>
      <c r="W168" s="1435"/>
      <c r="X168" s="1435"/>
      <c r="Y168" s="1435"/>
      <c r="Z168" s="1435"/>
      <c r="AA168" s="1435"/>
      <c r="AB168" s="1435"/>
      <c r="AC168" s="1435"/>
      <c r="AD168" s="1435"/>
      <c r="AE168" s="1435"/>
      <c r="AF168" s="1435"/>
      <c r="AG168" s="1435"/>
      <c r="AH168" s="1435"/>
      <c r="AI168" s="1434"/>
      <c r="AJ168" s="317"/>
      <c r="AK168" s="230"/>
      <c r="AL168" s="230"/>
      <c r="AM168" s="230"/>
      <c r="AN168" s="230"/>
      <c r="AO168" s="230"/>
      <c r="AP168" s="230"/>
      <c r="AQ168" s="230"/>
      <c r="AR168" s="230"/>
      <c r="AS168" s="230"/>
      <c r="AT168" s="230"/>
      <c r="AU168" s="229"/>
      <c r="AV168" s="229"/>
      <c r="AW168" s="229"/>
      <c r="AX168" s="229"/>
      <c r="AY168" s="229"/>
      <c r="AZ168" s="229"/>
      <c r="BA168" s="229"/>
      <c r="BB168" s="229"/>
      <c r="BC168" s="229"/>
      <c r="BD168" s="229"/>
      <c r="BE168" s="229"/>
      <c r="BF168" s="229"/>
      <c r="BG168" s="229"/>
      <c r="BH168" s="229"/>
      <c r="BI168" s="228"/>
      <c r="BJ168" s="231"/>
      <c r="BK168" s="1499"/>
      <c r="BL168" s="1499"/>
      <c r="BM168" s="1499"/>
      <c r="BN168" s="1499"/>
      <c r="BO168" s="1499"/>
      <c r="BP168" s="1499"/>
      <c r="BQ168" s="1499"/>
      <c r="BR168" s="1499"/>
      <c r="BS168" s="1499"/>
      <c r="BT168" s="1499"/>
      <c r="BU168" s="1499"/>
      <c r="BV168" s="1656"/>
      <c r="BW168" s="1461"/>
      <c r="BX168" s="820"/>
      <c r="BY168" s="820"/>
      <c r="BZ168" s="820"/>
      <c r="CA168" s="820"/>
      <c r="CB168" s="820"/>
      <c r="CC168" s="820"/>
      <c r="CD168" s="820"/>
      <c r="CE168" s="820"/>
      <c r="CF168" s="820"/>
      <c r="CG168" s="820"/>
      <c r="CH168" s="820"/>
      <c r="CJ168"/>
      <c r="CK168"/>
      <c r="CL168"/>
      <c r="CM168"/>
      <c r="CN168"/>
      <c r="CO168"/>
      <c r="CP168"/>
      <c r="CQ168"/>
      <c r="CR168"/>
      <c r="CS168"/>
      <c r="CT168"/>
      <c r="CU168"/>
      <c r="CV168"/>
      <c r="CW168"/>
      <c r="CX168"/>
      <c r="CY168"/>
      <c r="CZ168"/>
      <c r="DA168"/>
      <c r="DB168"/>
      <c r="DC168"/>
      <c r="DD168"/>
      <c r="DE168"/>
      <c r="DF168"/>
      <c r="DG168"/>
      <c r="DH168"/>
    </row>
    <row r="169" spans="2:131" s="179" customFormat="1" ht="23.25" customHeight="1">
      <c r="B169" s="1607"/>
      <c r="C169" s="1421"/>
      <c r="D169" s="1530"/>
      <c r="E169" s="1620"/>
      <c r="F169" s="1620"/>
      <c r="G169" s="1620"/>
      <c r="H169" s="1620"/>
      <c r="I169" s="1620"/>
      <c r="J169" s="1620"/>
      <c r="K169" s="1620"/>
      <c r="L169" s="1620"/>
      <c r="M169" s="1620"/>
      <c r="N169" s="1620"/>
      <c r="O169" s="1532"/>
      <c r="P169" s="1413"/>
      <c r="Q169" s="1414"/>
      <c r="R169" s="1414"/>
      <c r="S169" s="1414"/>
      <c r="T169" s="1414"/>
      <c r="U169" s="1414"/>
      <c r="V169" s="1414"/>
      <c r="W169" s="1414"/>
      <c r="X169" s="1414"/>
      <c r="Y169" s="1414"/>
      <c r="Z169" s="1414"/>
      <c r="AA169" s="1414"/>
      <c r="AB169" s="1414"/>
      <c r="AC169" s="1414"/>
      <c r="AD169" s="1414"/>
      <c r="AE169" s="1414"/>
      <c r="AF169" s="1414"/>
      <c r="AG169" s="1414"/>
      <c r="AH169" s="1414"/>
      <c r="AI169" s="1414"/>
      <c r="AJ169" s="343"/>
      <c r="AK169" s="1611" t="s">
        <v>630</v>
      </c>
      <c r="AL169" s="1611"/>
      <c r="AM169" s="1611"/>
      <c r="AN169" s="1611"/>
      <c r="AO169" s="1611"/>
      <c r="AP169" s="1611"/>
      <c r="AQ169" s="1611"/>
      <c r="AR169" s="1611"/>
      <c r="AS169" s="1611"/>
      <c r="AT169" s="1611"/>
      <c r="AU169" s="1611"/>
      <c r="AV169" s="1611"/>
      <c r="AW169" s="1611"/>
      <c r="AX169" s="1611"/>
      <c r="AY169" s="1611"/>
      <c r="AZ169" s="1611"/>
      <c r="BA169" s="1611"/>
      <c r="BB169" s="1611"/>
      <c r="BC169" s="1611"/>
      <c r="BD169" s="1611"/>
      <c r="BE169" s="1611"/>
      <c r="BF169" s="1611"/>
      <c r="BG169" s="1611"/>
      <c r="BH169" s="1611"/>
      <c r="BI169" s="1611"/>
      <c r="BJ169" s="1612"/>
      <c r="BK169" s="1499"/>
      <c r="BL169" s="1499"/>
      <c r="BM169" s="1499"/>
      <c r="BN169" s="1499"/>
      <c r="BO169" s="1499"/>
      <c r="BP169" s="1499"/>
      <c r="BQ169" s="1499"/>
      <c r="BR169" s="1499"/>
      <c r="BS169" s="1499"/>
      <c r="BT169" s="1499"/>
      <c r="BU169" s="1499"/>
      <c r="BV169" s="1656"/>
      <c r="BW169" s="1461"/>
      <c r="BX169" s="820"/>
      <c r="BY169" s="820"/>
      <c r="BZ169" s="820"/>
      <c r="CA169" s="820"/>
      <c r="CB169" s="820"/>
      <c r="CC169" s="820"/>
      <c r="CD169" s="820"/>
      <c r="CE169" s="820"/>
      <c r="CF169" s="820"/>
      <c r="CG169" s="820"/>
      <c r="CH169" s="820"/>
      <c r="CJ169"/>
      <c r="CK169"/>
      <c r="CL169"/>
      <c r="CM169"/>
      <c r="CN169"/>
      <c r="CO169"/>
      <c r="CP169"/>
      <c r="CQ169"/>
      <c r="CR169"/>
      <c r="CS169"/>
      <c r="CT169"/>
      <c r="CU169"/>
      <c r="CV169"/>
      <c r="CW169"/>
      <c r="CX169"/>
      <c r="CY169"/>
      <c r="CZ169"/>
      <c r="DA169"/>
      <c r="DB169"/>
      <c r="DC169"/>
      <c r="DD169"/>
      <c r="DE169"/>
      <c r="DF169"/>
      <c r="DG169"/>
      <c r="DH169"/>
    </row>
    <row r="170" spans="2:131" s="179" customFormat="1" ht="12.75" customHeight="1">
      <c r="B170" s="1607"/>
      <c r="C170" s="1421">
        <v>-4</v>
      </c>
      <c r="D170" s="1530"/>
      <c r="E170" s="1620"/>
      <c r="F170" s="1620"/>
      <c r="G170" s="1620"/>
      <c r="H170" s="1620"/>
      <c r="I170" s="1620"/>
      <c r="J170" s="1620"/>
      <c r="K170" s="1620"/>
      <c r="L170" s="1620"/>
      <c r="M170" s="1620"/>
      <c r="N170" s="1620"/>
      <c r="O170" s="1532"/>
      <c r="P170" s="1431" t="s">
        <v>639</v>
      </c>
      <c r="Q170" s="1432"/>
      <c r="R170" s="1432"/>
      <c r="S170" s="1432"/>
      <c r="T170" s="1432"/>
      <c r="U170" s="1432"/>
      <c r="V170" s="1432"/>
      <c r="W170" s="1432"/>
      <c r="X170" s="1432"/>
      <c r="Y170" s="1432"/>
      <c r="Z170" s="1432"/>
      <c r="AA170" s="1432"/>
      <c r="AB170" s="1432"/>
      <c r="AC170" s="1432"/>
      <c r="AD170" s="1432"/>
      <c r="AE170" s="1432"/>
      <c r="AF170" s="1432"/>
      <c r="AG170" s="1432"/>
      <c r="AH170" s="1432"/>
      <c r="AI170" s="1432"/>
      <c r="AJ170" s="288"/>
      <c r="AK170" s="307"/>
      <c r="AL170" s="307"/>
      <c r="AM170" s="307"/>
      <c r="AN170" s="307"/>
      <c r="AO170" s="307"/>
      <c r="AP170" s="307"/>
      <c r="AQ170" s="307"/>
      <c r="AR170" s="307"/>
      <c r="AS170" s="307"/>
      <c r="AT170" s="307"/>
      <c r="AU170" s="307"/>
      <c r="AV170" s="307"/>
      <c r="AW170" s="307"/>
      <c r="AX170" s="307"/>
      <c r="AY170" s="307"/>
      <c r="AZ170" s="307"/>
      <c r="BA170" s="307"/>
      <c r="BB170" s="307"/>
      <c r="BC170" s="307"/>
      <c r="BD170" s="307"/>
      <c r="BE170" s="307"/>
      <c r="BF170" s="307"/>
      <c r="BG170" s="307"/>
      <c r="BH170" s="307"/>
      <c r="BI170" s="300"/>
      <c r="BJ170" s="289"/>
      <c r="BK170" s="1499"/>
      <c r="BL170" s="1499"/>
      <c r="BM170" s="1499"/>
      <c r="BN170" s="1499"/>
      <c r="BO170" s="1499"/>
      <c r="BP170" s="1499"/>
      <c r="BQ170" s="1499"/>
      <c r="BR170" s="1499"/>
      <c r="BS170" s="1499"/>
      <c r="BT170" s="1499"/>
      <c r="BU170" s="1499"/>
      <c r="BV170" s="1656"/>
      <c r="BW170" s="1461"/>
      <c r="BX170" s="820"/>
      <c r="BY170" s="820"/>
      <c r="BZ170" s="820"/>
      <c r="CA170" s="820"/>
      <c r="CB170" s="820"/>
      <c r="CC170" s="820"/>
      <c r="CD170" s="820"/>
      <c r="CE170" s="820"/>
      <c r="CF170" s="820"/>
      <c r="CG170" s="820"/>
      <c r="CH170" s="820"/>
      <c r="CJ170"/>
      <c r="CK170"/>
      <c r="CL170"/>
      <c r="CM170"/>
      <c r="CN170"/>
      <c r="CO170"/>
      <c r="CP170"/>
      <c r="CQ170"/>
      <c r="CR170"/>
      <c r="CS170"/>
      <c r="CT170"/>
      <c r="CU170"/>
      <c r="CV170"/>
      <c r="CW170"/>
      <c r="CX170"/>
      <c r="CY170"/>
      <c r="CZ170"/>
      <c r="DA170"/>
      <c r="DB170"/>
      <c r="DC170"/>
      <c r="DD170"/>
      <c r="DE170"/>
      <c r="DF170"/>
      <c r="DG170"/>
      <c r="DH170"/>
    </row>
    <row r="171" spans="2:131" s="179" customFormat="1" ht="98.25" customHeight="1">
      <c r="B171" s="1607"/>
      <c r="C171" s="1421"/>
      <c r="D171" s="1530"/>
      <c r="E171" s="1620"/>
      <c r="F171" s="1620"/>
      <c r="G171" s="1620"/>
      <c r="H171" s="1620"/>
      <c r="I171" s="1620"/>
      <c r="J171" s="1620"/>
      <c r="K171" s="1620"/>
      <c r="L171" s="1620"/>
      <c r="M171" s="1620"/>
      <c r="N171" s="1620"/>
      <c r="O171" s="1532"/>
      <c r="P171" s="1433"/>
      <c r="Q171" s="1435"/>
      <c r="R171" s="1435"/>
      <c r="S171" s="1435"/>
      <c r="T171" s="1435"/>
      <c r="U171" s="1435"/>
      <c r="V171" s="1435"/>
      <c r="W171" s="1435"/>
      <c r="X171" s="1435"/>
      <c r="Y171" s="1435"/>
      <c r="Z171" s="1435"/>
      <c r="AA171" s="1435"/>
      <c r="AB171" s="1435"/>
      <c r="AC171" s="1435"/>
      <c r="AD171" s="1435"/>
      <c r="AE171" s="1435"/>
      <c r="AF171" s="1435"/>
      <c r="AG171" s="1435"/>
      <c r="AH171" s="1435"/>
      <c r="AI171" s="1434"/>
      <c r="AJ171" s="288"/>
      <c r="AK171" s="1508" t="s">
        <v>519</v>
      </c>
      <c r="AL171" s="1475"/>
      <c r="AM171" s="1475"/>
      <c r="AN171" s="1475"/>
      <c r="AO171" s="1475"/>
      <c r="AP171" s="1476"/>
      <c r="AQ171" s="1506"/>
      <c r="AR171" s="1506"/>
      <c r="AS171" s="1506"/>
      <c r="AT171" s="1506"/>
      <c r="AU171" s="1506"/>
      <c r="AV171" s="1506"/>
      <c r="AW171" s="1506"/>
      <c r="AX171" s="1506"/>
      <c r="AY171" s="1506"/>
      <c r="AZ171" s="1506"/>
      <c r="BA171" s="1506"/>
      <c r="BB171" s="1506"/>
      <c r="BC171" s="1506"/>
      <c r="BD171" s="1506"/>
      <c r="BE171" s="1506"/>
      <c r="BF171" s="1506"/>
      <c r="BG171" s="1506"/>
      <c r="BH171" s="1507"/>
      <c r="BI171" s="195"/>
      <c r="BJ171" s="298"/>
      <c r="BK171" s="1499"/>
      <c r="BL171" s="1499"/>
      <c r="BM171" s="1499"/>
      <c r="BN171" s="1499"/>
      <c r="BO171" s="1499"/>
      <c r="BP171" s="1499"/>
      <c r="BQ171" s="1499"/>
      <c r="BR171" s="1499"/>
      <c r="BS171" s="1499"/>
      <c r="BT171" s="1499"/>
      <c r="BU171" s="1499"/>
      <c r="BV171" s="1656"/>
      <c r="BW171" s="1461"/>
      <c r="BX171" s="820"/>
      <c r="BY171" s="820"/>
      <c r="BZ171" s="820"/>
      <c r="CA171" s="820"/>
      <c r="CB171" s="820"/>
      <c r="CC171" s="820"/>
      <c r="CD171" s="820"/>
      <c r="CE171" s="820"/>
      <c r="CF171" s="820"/>
      <c r="CG171" s="820"/>
      <c r="CH171" s="820"/>
      <c r="CJ171"/>
      <c r="CK171"/>
      <c r="CL171"/>
      <c r="CM171"/>
      <c r="CN171"/>
      <c r="CO171"/>
      <c r="CP171"/>
      <c r="CQ171"/>
      <c r="CR171"/>
      <c r="CS171"/>
      <c r="CT171"/>
      <c r="CU171"/>
      <c r="CV171"/>
      <c r="CW171"/>
      <c r="CX171"/>
      <c r="CY171"/>
      <c r="CZ171"/>
      <c r="DA171"/>
      <c r="DB171"/>
      <c r="DC171"/>
      <c r="DD171"/>
      <c r="DE171"/>
      <c r="DF171"/>
      <c r="DG171"/>
      <c r="DH171"/>
    </row>
    <row r="172" spans="2:131" s="179" customFormat="1" ht="9" customHeight="1">
      <c r="B172" s="1607"/>
      <c r="C172" s="1421"/>
      <c r="D172" s="1533"/>
      <c r="E172" s="1534"/>
      <c r="F172" s="1534"/>
      <c r="G172" s="1534"/>
      <c r="H172" s="1534"/>
      <c r="I172" s="1534"/>
      <c r="J172" s="1534"/>
      <c r="K172" s="1534"/>
      <c r="L172" s="1534"/>
      <c r="M172" s="1534"/>
      <c r="N172" s="1534"/>
      <c r="O172" s="1535"/>
      <c r="P172" s="1413"/>
      <c r="Q172" s="1414"/>
      <c r="R172" s="1414"/>
      <c r="S172" s="1414"/>
      <c r="T172" s="1414"/>
      <c r="U172" s="1414"/>
      <c r="V172" s="1414"/>
      <c r="W172" s="1414"/>
      <c r="X172" s="1414"/>
      <c r="Y172" s="1414"/>
      <c r="Z172" s="1414"/>
      <c r="AA172" s="1414"/>
      <c r="AB172" s="1414"/>
      <c r="AC172" s="1414"/>
      <c r="AD172" s="1414"/>
      <c r="AE172" s="1414"/>
      <c r="AF172" s="1414"/>
      <c r="AG172" s="1414"/>
      <c r="AH172" s="1414"/>
      <c r="AI172" s="1414"/>
      <c r="AJ172" s="290"/>
      <c r="AK172" s="259"/>
      <c r="AL172" s="301"/>
      <c r="AM172" s="301"/>
      <c r="AN172" s="301"/>
      <c r="AO172" s="301"/>
      <c r="AP172" s="301"/>
      <c r="AQ172" s="301"/>
      <c r="AR172" s="301"/>
      <c r="AS172" s="301"/>
      <c r="AT172" s="301"/>
      <c r="AU172" s="301"/>
      <c r="AV172" s="301"/>
      <c r="AW172" s="301"/>
      <c r="AX172" s="301"/>
      <c r="AY172" s="301"/>
      <c r="AZ172" s="301"/>
      <c r="BA172" s="301"/>
      <c r="BB172" s="301"/>
      <c r="BC172" s="301"/>
      <c r="BD172" s="301"/>
      <c r="BE172" s="301"/>
      <c r="BF172" s="301"/>
      <c r="BG172" s="301"/>
      <c r="BH172" s="301"/>
      <c r="BI172" s="296"/>
      <c r="BJ172" s="297"/>
      <c r="BK172" s="1499"/>
      <c r="BL172" s="1499"/>
      <c r="BM172" s="1499"/>
      <c r="BN172" s="1499"/>
      <c r="BO172" s="1499"/>
      <c r="BP172" s="1499"/>
      <c r="BQ172" s="1499"/>
      <c r="BR172" s="1499"/>
      <c r="BS172" s="1499"/>
      <c r="BT172" s="1499"/>
      <c r="BU172" s="1499"/>
      <c r="BV172" s="1656"/>
      <c r="BW172" s="1461"/>
      <c r="BX172" s="820"/>
      <c r="BY172" s="820"/>
      <c r="BZ172" s="820"/>
      <c r="CA172" s="820"/>
      <c r="CB172" s="820"/>
      <c r="CC172" s="820"/>
      <c r="CD172" s="820"/>
      <c r="CE172" s="820"/>
      <c r="CF172" s="820"/>
      <c r="CG172" s="820"/>
      <c r="CH172" s="820"/>
      <c r="CJ172"/>
      <c r="CK172"/>
      <c r="CL172"/>
      <c r="CM172"/>
      <c r="CN172"/>
      <c r="CO172"/>
      <c r="CP172"/>
      <c r="CQ172"/>
      <c r="CR172"/>
      <c r="CS172"/>
      <c r="CT172"/>
      <c r="CU172"/>
      <c r="CV172"/>
      <c r="CW172"/>
      <c r="CX172"/>
      <c r="CY172"/>
      <c r="CZ172"/>
      <c r="DA172"/>
      <c r="DB172"/>
      <c r="DC172"/>
      <c r="DD172"/>
      <c r="DE172"/>
      <c r="DF172"/>
      <c r="DG172"/>
      <c r="DH172"/>
    </row>
    <row r="173" spans="2:131" s="179" customFormat="1" ht="105.75" customHeight="1" thickBot="1">
      <c r="B173" s="1608"/>
      <c r="C173" s="401">
        <v>-5</v>
      </c>
      <c r="D173" s="1510" t="s">
        <v>582</v>
      </c>
      <c r="E173" s="1510"/>
      <c r="F173" s="1510"/>
      <c r="G173" s="1510"/>
      <c r="H173" s="1510"/>
      <c r="I173" s="1510"/>
      <c r="J173" s="1510"/>
      <c r="K173" s="1510"/>
      <c r="L173" s="1510"/>
      <c r="M173" s="1510"/>
      <c r="N173" s="1510"/>
      <c r="O173" s="1511"/>
      <c r="P173" s="1495" t="s">
        <v>540</v>
      </c>
      <c r="Q173" s="1591"/>
      <c r="R173" s="1591"/>
      <c r="S173" s="1591"/>
      <c r="T173" s="1591"/>
      <c r="U173" s="1591"/>
      <c r="V173" s="1591"/>
      <c r="W173" s="1591"/>
      <c r="X173" s="1591"/>
      <c r="Y173" s="1591"/>
      <c r="Z173" s="1591"/>
      <c r="AA173" s="1591"/>
      <c r="AB173" s="1591"/>
      <c r="AC173" s="1591"/>
      <c r="AD173" s="1591"/>
      <c r="AE173" s="1591"/>
      <c r="AF173" s="1591"/>
      <c r="AG173" s="1591"/>
      <c r="AH173" s="1591"/>
      <c r="AI173" s="1591"/>
      <c r="AJ173" s="327"/>
      <c r="AK173" s="1515" t="s">
        <v>725</v>
      </c>
      <c r="AL173" s="1516"/>
      <c r="AM173" s="1516"/>
      <c r="AN173" s="1516"/>
      <c r="AO173" s="1516"/>
      <c r="AP173" s="1516"/>
      <c r="AQ173" s="1516"/>
      <c r="AR173" s="1516"/>
      <c r="AS173" s="1516"/>
      <c r="AT173" s="1516"/>
      <c r="AU173" s="1516"/>
      <c r="AV173" s="1516"/>
      <c r="AW173" s="1516"/>
      <c r="AX173" s="1516"/>
      <c r="AY173" s="1516"/>
      <c r="AZ173" s="1516"/>
      <c r="BA173" s="1516"/>
      <c r="BB173" s="1516"/>
      <c r="BC173" s="1516"/>
      <c r="BD173" s="1516"/>
      <c r="BE173" s="1516"/>
      <c r="BF173" s="1516"/>
      <c r="BG173" s="1516"/>
      <c r="BH173" s="1516"/>
      <c r="BI173" s="1516"/>
      <c r="BJ173" s="1516"/>
      <c r="BK173" s="1621"/>
      <c r="BL173" s="1621"/>
      <c r="BM173" s="1621"/>
      <c r="BN173" s="1621"/>
      <c r="BO173" s="1621"/>
      <c r="BP173" s="1621"/>
      <c r="BQ173" s="1621"/>
      <c r="BR173" s="1621"/>
      <c r="BS173" s="1621"/>
      <c r="BT173" s="1621"/>
      <c r="BU173" s="1621"/>
      <c r="BV173" s="1657"/>
      <c r="BW173" s="1461"/>
      <c r="BX173" s="820"/>
      <c r="BY173" s="820"/>
      <c r="BZ173" s="820"/>
      <c r="CA173" s="820"/>
      <c r="CB173" s="820"/>
      <c r="CC173" s="820"/>
      <c r="CD173" s="820"/>
      <c r="CE173" s="820"/>
      <c r="CF173" s="820"/>
      <c r="CG173" s="820"/>
      <c r="CH173" s="820"/>
      <c r="CJ173"/>
      <c r="CK173"/>
      <c r="CL173"/>
      <c r="CM173"/>
      <c r="CN173"/>
      <c r="CO173"/>
      <c r="CP173"/>
      <c r="CQ173"/>
      <c r="CR173"/>
      <c r="CS173"/>
      <c r="CT173"/>
      <c r="CU173"/>
      <c r="CV173"/>
      <c r="CW173"/>
      <c r="CX173"/>
      <c r="CY173"/>
      <c r="CZ173"/>
      <c r="DA173"/>
      <c r="DB173"/>
      <c r="DC173"/>
      <c r="DD173"/>
      <c r="DE173"/>
      <c r="DF173"/>
      <c r="DG173"/>
      <c r="DH173"/>
    </row>
    <row r="174" spans="2:131" s="179" customFormat="1" ht="19.5" customHeight="1" thickBot="1">
      <c r="B174" s="1589" t="s">
        <v>491</v>
      </c>
      <c r="C174" s="1590"/>
      <c r="D174" s="1590"/>
      <c r="E174" s="1590"/>
      <c r="F174" s="1590"/>
      <c r="G174" s="1590"/>
      <c r="H174" s="1590"/>
      <c r="I174" s="1590"/>
      <c r="J174" s="1590"/>
      <c r="K174" s="1590"/>
      <c r="L174" s="1590"/>
      <c r="M174" s="1590"/>
      <c r="N174" s="1590"/>
      <c r="O174" s="1590"/>
      <c r="P174" s="1590"/>
      <c r="Q174" s="1590"/>
      <c r="R174" s="1590"/>
      <c r="S174" s="1590"/>
      <c r="T174" s="1590"/>
      <c r="U174" s="1590"/>
      <c r="V174" s="1590"/>
      <c r="W174" s="1590"/>
      <c r="X174" s="1590"/>
      <c r="Y174" s="1590"/>
      <c r="Z174" s="1590"/>
      <c r="AA174" s="1590"/>
      <c r="AB174" s="1590"/>
      <c r="AC174" s="1590"/>
      <c r="AD174" s="1590"/>
      <c r="AE174" s="1590"/>
      <c r="AF174" s="1590"/>
      <c r="AG174" s="1590"/>
      <c r="AH174" s="1590"/>
      <c r="AI174" s="1590"/>
      <c r="AJ174" s="340"/>
      <c r="AK174" s="330"/>
      <c r="AL174" s="330"/>
      <c r="AM174" s="330"/>
      <c r="AN174" s="330"/>
      <c r="AO174" s="330"/>
      <c r="AP174" s="330"/>
      <c r="AQ174" s="330"/>
      <c r="AR174" s="330"/>
      <c r="AS174" s="330"/>
      <c r="AT174" s="330"/>
      <c r="AU174" s="330"/>
      <c r="AV174" s="330"/>
      <c r="AW174" s="330"/>
      <c r="AX174" s="330"/>
      <c r="AY174" s="329"/>
      <c r="AZ174" s="329"/>
      <c r="BA174" s="329"/>
      <c r="BB174" s="329"/>
      <c r="BC174" s="329"/>
      <c r="BD174" s="329"/>
      <c r="BE174" s="329"/>
      <c r="BF174" s="329"/>
      <c r="BG174" s="329"/>
      <c r="BH174" s="329"/>
      <c r="BI174" s="329"/>
      <c r="BJ174" s="329"/>
      <c r="BK174" s="330"/>
      <c r="BL174" s="330"/>
      <c r="BM174" s="330"/>
      <c r="BN174" s="330"/>
      <c r="BO174" s="330"/>
      <c r="BP174" s="330"/>
      <c r="BQ174" s="329"/>
      <c r="BR174" s="329"/>
      <c r="BS174" s="329"/>
      <c r="BT174" s="329"/>
      <c r="BU174" s="329"/>
      <c r="BV174" s="329"/>
      <c r="BW174" s="184"/>
      <c r="BX174" s="184"/>
      <c r="BY174" s="184"/>
      <c r="BZ174" s="184"/>
      <c r="CA174" s="190"/>
      <c r="CB174" s="190"/>
      <c r="CC174" s="190"/>
      <c r="CD174" s="190"/>
      <c r="CE174" s="190"/>
      <c r="CF174" s="190"/>
      <c r="CG174" s="190"/>
      <c r="CH174" s="191"/>
      <c r="CJ174"/>
      <c r="CK174"/>
      <c r="CL174"/>
      <c r="CM174"/>
      <c r="CN174"/>
      <c r="CO174"/>
      <c r="CP174"/>
      <c r="CQ174"/>
      <c r="CR174"/>
      <c r="CS174"/>
      <c r="CT174"/>
      <c r="CU174"/>
      <c r="CV174"/>
      <c r="CW174"/>
      <c r="CX174"/>
      <c r="CY174"/>
      <c r="CZ174"/>
      <c r="DA174"/>
      <c r="DB174"/>
      <c r="DC174"/>
      <c r="DD174"/>
      <c r="DE174"/>
      <c r="DF174"/>
      <c r="DG174"/>
      <c r="DH174"/>
    </row>
    <row r="175" spans="2:131" ht="45.75" customHeight="1">
      <c r="B175" s="227"/>
      <c r="C175" s="1345" t="s">
        <v>496</v>
      </c>
      <c r="D175" s="1345"/>
      <c r="E175" s="1345"/>
      <c r="F175" s="1345"/>
      <c r="G175" s="1345"/>
      <c r="H175" s="1345"/>
      <c r="I175" s="1345"/>
      <c r="J175" s="1345"/>
      <c r="K175" s="1345"/>
      <c r="L175" s="1345"/>
      <c r="M175" s="1345"/>
      <c r="N175" s="1345"/>
      <c r="O175" s="1346"/>
      <c r="P175" s="1347" t="s">
        <v>497</v>
      </c>
      <c r="Q175" s="1347"/>
      <c r="R175" s="1347"/>
      <c r="S175" s="1347"/>
      <c r="T175" s="1347"/>
      <c r="U175" s="1347"/>
      <c r="V175" s="1347"/>
      <c r="W175" s="1347"/>
      <c r="X175" s="1347"/>
      <c r="Y175" s="1347"/>
      <c r="Z175" s="1347"/>
      <c r="AA175" s="1347"/>
      <c r="AB175" s="1347"/>
      <c r="AC175" s="1347"/>
      <c r="AD175" s="1347"/>
      <c r="AE175" s="1347"/>
      <c r="AF175" s="1347"/>
      <c r="AG175" s="1347"/>
      <c r="AH175" s="1347"/>
      <c r="AI175" s="1348"/>
      <c r="AJ175" s="1349" t="s">
        <v>690</v>
      </c>
      <c r="AK175" s="1350"/>
      <c r="AL175" s="1350"/>
      <c r="AM175" s="1350"/>
      <c r="AN175" s="1350"/>
      <c r="AO175" s="1350"/>
      <c r="AP175" s="1350"/>
      <c r="AQ175" s="1350"/>
      <c r="AR175" s="1350"/>
      <c r="AS175" s="1350"/>
      <c r="AT175" s="1350"/>
      <c r="AU175" s="1350"/>
      <c r="AV175" s="1350"/>
      <c r="AW175" s="1350"/>
      <c r="AX175" s="1350"/>
      <c r="AY175" s="1350"/>
      <c r="AZ175" s="1350"/>
      <c r="BA175" s="1350"/>
      <c r="BB175" s="1350"/>
      <c r="BC175" s="1350"/>
      <c r="BD175" s="1350"/>
      <c r="BE175" s="1350"/>
      <c r="BF175" s="1350"/>
      <c r="BG175" s="1350"/>
      <c r="BH175" s="1350"/>
      <c r="BI175" s="1350"/>
      <c r="BJ175" s="1351"/>
      <c r="BK175" s="1377" t="s">
        <v>692</v>
      </c>
      <c r="BL175" s="1378"/>
      <c r="BM175" s="1379"/>
      <c r="BN175" s="1380" t="s">
        <v>693</v>
      </c>
      <c r="BO175" s="1381"/>
      <c r="BP175" s="1381"/>
      <c r="BQ175" s="1381"/>
      <c r="BR175" s="1381"/>
      <c r="BS175" s="1381"/>
      <c r="BT175" s="1381"/>
      <c r="BU175" s="1381"/>
      <c r="BV175" s="1382"/>
      <c r="BW175" s="1475" t="s">
        <v>694</v>
      </c>
      <c r="BX175" s="1475"/>
      <c r="BY175" s="1476"/>
      <c r="BZ175" s="1477" t="s">
        <v>695</v>
      </c>
      <c r="CA175" s="1478"/>
      <c r="CB175" s="1478"/>
      <c r="CC175" s="1478"/>
      <c r="CD175" s="1478"/>
      <c r="CE175" s="1478"/>
      <c r="CF175" s="1478"/>
      <c r="CG175" s="1478"/>
      <c r="CH175" s="1479"/>
      <c r="DI175" s="179"/>
      <c r="DJ175" s="179"/>
      <c r="DK175" s="179"/>
      <c r="DL175" s="179"/>
      <c r="DM175" s="179"/>
      <c r="DN175" s="179"/>
      <c r="DO175" s="179"/>
      <c r="DP175" s="179"/>
      <c r="DQ175" s="179"/>
      <c r="DR175" s="179"/>
      <c r="DS175" s="179"/>
      <c r="DT175" s="179"/>
      <c r="DU175" s="179"/>
      <c r="DV175" s="179"/>
      <c r="DW175" s="179"/>
      <c r="DX175" s="179"/>
      <c r="DY175" s="179"/>
      <c r="DZ175" s="179"/>
      <c r="EA175" s="179"/>
    </row>
    <row r="176" spans="2:131" s="179" customFormat="1" ht="65.25" customHeight="1">
      <c r="B176" s="170"/>
      <c r="C176" s="396" t="s">
        <v>737</v>
      </c>
      <c r="D176" s="1509" t="s">
        <v>634</v>
      </c>
      <c r="E176" s="1510"/>
      <c r="F176" s="1510"/>
      <c r="G176" s="1510"/>
      <c r="H176" s="1510"/>
      <c r="I176" s="1510"/>
      <c r="J176" s="1510"/>
      <c r="K176" s="1510"/>
      <c r="L176" s="1510"/>
      <c r="M176" s="1510"/>
      <c r="N176" s="1510"/>
      <c r="O176" s="1511"/>
      <c r="P176" s="1494" t="s">
        <v>544</v>
      </c>
      <c r="Q176" s="1494"/>
      <c r="R176" s="1494"/>
      <c r="S176" s="1494"/>
      <c r="T176" s="1494"/>
      <c r="U176" s="1494"/>
      <c r="V176" s="1494"/>
      <c r="W176" s="1494"/>
      <c r="X176" s="1494"/>
      <c r="Y176" s="1494"/>
      <c r="Z176" s="1494"/>
      <c r="AA176" s="1494"/>
      <c r="AB176" s="1494"/>
      <c r="AC176" s="1494"/>
      <c r="AD176" s="1494"/>
      <c r="AE176" s="1494"/>
      <c r="AF176" s="1494"/>
      <c r="AG176" s="1494"/>
      <c r="AH176" s="1494"/>
      <c r="AI176" s="1495"/>
      <c r="AJ176" s="339"/>
      <c r="AK176" s="1588" t="s">
        <v>725</v>
      </c>
      <c r="AL176" s="1599"/>
      <c r="AM176" s="1599"/>
      <c r="AN176" s="1599"/>
      <c r="AO176" s="1599"/>
      <c r="AP176" s="1599"/>
      <c r="AQ176" s="1599"/>
      <c r="AR176" s="1599"/>
      <c r="AS176" s="1599"/>
      <c r="AT176" s="1599"/>
      <c r="AU176" s="1599"/>
      <c r="AV176" s="1599"/>
      <c r="AW176" s="1599"/>
      <c r="AX176" s="1599"/>
      <c r="AY176" s="1599"/>
      <c r="AZ176" s="1599"/>
      <c r="BA176" s="1599"/>
      <c r="BB176" s="1599"/>
      <c r="BC176" s="1599"/>
      <c r="BD176" s="1599"/>
      <c r="BE176" s="1599"/>
      <c r="BF176" s="1599"/>
      <c r="BG176" s="1599"/>
      <c r="BH176" s="1599"/>
      <c r="BI176" s="1599"/>
      <c r="BJ176" s="1600"/>
      <c r="BK176" s="1499"/>
      <c r="BL176" s="1499"/>
      <c r="BM176" s="1499"/>
      <c r="BN176" s="1499"/>
      <c r="BO176" s="1499"/>
      <c r="BP176" s="1499"/>
      <c r="BQ176" s="1499"/>
      <c r="BR176" s="1499"/>
      <c r="BS176" s="1499"/>
      <c r="BT176" s="1499"/>
      <c r="BU176" s="1499"/>
      <c r="BV176" s="1656"/>
      <c r="BW176" s="1461"/>
      <c r="BX176" s="820"/>
      <c r="BY176" s="820"/>
      <c r="BZ176" s="820"/>
      <c r="CA176" s="820"/>
      <c r="CB176" s="820"/>
      <c r="CC176" s="820"/>
      <c r="CD176" s="820"/>
      <c r="CE176" s="820"/>
      <c r="CF176" s="820"/>
      <c r="CG176" s="820"/>
      <c r="CH176" s="820"/>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row>
    <row r="177" spans="2:131" s="179" customFormat="1" ht="39.75" customHeight="1">
      <c r="B177" s="170"/>
      <c r="C177" s="396" t="s">
        <v>752</v>
      </c>
      <c r="D177" s="1509" t="s">
        <v>635</v>
      </c>
      <c r="E177" s="1510"/>
      <c r="F177" s="1510"/>
      <c r="G177" s="1510"/>
      <c r="H177" s="1510"/>
      <c r="I177" s="1510"/>
      <c r="J177" s="1510"/>
      <c r="K177" s="1510"/>
      <c r="L177" s="1510"/>
      <c r="M177" s="1510"/>
      <c r="N177" s="1510"/>
      <c r="O177" s="1511"/>
      <c r="P177" s="1494" t="s">
        <v>541</v>
      </c>
      <c r="Q177" s="1494"/>
      <c r="R177" s="1494"/>
      <c r="S177" s="1494"/>
      <c r="T177" s="1494"/>
      <c r="U177" s="1494"/>
      <c r="V177" s="1494"/>
      <c r="W177" s="1494"/>
      <c r="X177" s="1494"/>
      <c r="Y177" s="1494"/>
      <c r="Z177" s="1494"/>
      <c r="AA177" s="1494"/>
      <c r="AB177" s="1494"/>
      <c r="AC177" s="1494"/>
      <c r="AD177" s="1494"/>
      <c r="AE177" s="1494"/>
      <c r="AF177" s="1494"/>
      <c r="AG177" s="1494"/>
      <c r="AH177" s="1494"/>
      <c r="AI177" s="1495"/>
      <c r="AJ177" s="339"/>
      <c r="AK177" s="1588" t="s">
        <v>709</v>
      </c>
      <c r="AL177" s="1599"/>
      <c r="AM177" s="1599"/>
      <c r="AN177" s="1599"/>
      <c r="AO177" s="1599"/>
      <c r="AP177" s="1599"/>
      <c r="AQ177" s="1599"/>
      <c r="AR177" s="1599"/>
      <c r="AS177" s="1599"/>
      <c r="AT177" s="1599"/>
      <c r="AU177" s="1599"/>
      <c r="AV177" s="1599"/>
      <c r="AW177" s="1599"/>
      <c r="AX177" s="1599"/>
      <c r="AY177" s="1599"/>
      <c r="AZ177" s="1599"/>
      <c r="BA177" s="1599"/>
      <c r="BB177" s="1599"/>
      <c r="BC177" s="1599"/>
      <c r="BD177" s="1599"/>
      <c r="BE177" s="1599"/>
      <c r="BF177" s="1599"/>
      <c r="BG177" s="1599"/>
      <c r="BH177" s="1599"/>
      <c r="BI177" s="1599"/>
      <c r="BJ177" s="1600"/>
      <c r="BK177" s="1499"/>
      <c r="BL177" s="1499"/>
      <c r="BM177" s="1499"/>
      <c r="BN177" s="1499"/>
      <c r="BO177" s="1499"/>
      <c r="BP177" s="1499"/>
      <c r="BQ177" s="1499"/>
      <c r="BR177" s="1499"/>
      <c r="BS177" s="1499"/>
      <c r="BT177" s="1499"/>
      <c r="BU177" s="1499"/>
      <c r="BV177" s="1656"/>
      <c r="BW177" s="1461"/>
      <c r="BX177" s="820"/>
      <c r="BY177" s="820"/>
      <c r="BZ177" s="820"/>
      <c r="CA177" s="820"/>
      <c r="CB177" s="820"/>
      <c r="CC177" s="820"/>
      <c r="CD177" s="820"/>
      <c r="CE177" s="820"/>
      <c r="CF177" s="820"/>
      <c r="CG177" s="820"/>
      <c r="CH177" s="820"/>
      <c r="CJ177"/>
      <c r="CK177"/>
      <c r="CL177"/>
      <c r="CM177"/>
      <c r="CN177"/>
      <c r="CO177"/>
      <c r="CP177"/>
      <c r="CQ177"/>
      <c r="CR177"/>
      <c r="CS177"/>
      <c r="CT177"/>
      <c r="CU177"/>
      <c r="CV177"/>
      <c r="CW177"/>
      <c r="CX177"/>
      <c r="CY177"/>
      <c r="CZ177"/>
      <c r="DA177"/>
      <c r="DB177"/>
      <c r="DC177"/>
      <c r="DD177"/>
      <c r="DE177"/>
      <c r="DF177"/>
      <c r="DG177"/>
      <c r="DH177"/>
    </row>
    <row r="178" spans="2:131" s="179" customFormat="1" ht="54" customHeight="1">
      <c r="B178" s="170"/>
      <c r="C178" s="396" t="s">
        <v>753</v>
      </c>
      <c r="D178" s="1510" t="s">
        <v>636</v>
      </c>
      <c r="E178" s="1510"/>
      <c r="F178" s="1510"/>
      <c r="G178" s="1510"/>
      <c r="H178" s="1510"/>
      <c r="I178" s="1510"/>
      <c r="J178" s="1510"/>
      <c r="K178" s="1510"/>
      <c r="L178" s="1510"/>
      <c r="M178" s="1510"/>
      <c r="N178" s="1510"/>
      <c r="O178" s="1511"/>
      <c r="P178" s="1495" t="s">
        <v>542</v>
      </c>
      <c r="Q178" s="1591"/>
      <c r="R178" s="1591"/>
      <c r="S178" s="1591"/>
      <c r="T178" s="1591"/>
      <c r="U178" s="1591"/>
      <c r="V178" s="1591"/>
      <c r="W178" s="1591"/>
      <c r="X178" s="1591"/>
      <c r="Y178" s="1591"/>
      <c r="Z178" s="1591"/>
      <c r="AA178" s="1591"/>
      <c r="AB178" s="1591"/>
      <c r="AC178" s="1591"/>
      <c r="AD178" s="1591"/>
      <c r="AE178" s="1591"/>
      <c r="AF178" s="1591"/>
      <c r="AG178" s="1591"/>
      <c r="AH178" s="1591"/>
      <c r="AI178" s="1591"/>
      <c r="AJ178" s="339"/>
      <c r="AK178" s="1588" t="s">
        <v>709</v>
      </c>
      <c r="AL178" s="1588"/>
      <c r="AM178" s="1588"/>
      <c r="AN178" s="1588"/>
      <c r="AO178" s="1588"/>
      <c r="AP178" s="1588"/>
      <c r="AQ178" s="1588"/>
      <c r="AR178" s="1588"/>
      <c r="AS178" s="1588"/>
      <c r="AT178" s="1588"/>
      <c r="AU178" s="1588"/>
      <c r="AV178" s="1588"/>
      <c r="AW178" s="1588"/>
      <c r="AX178" s="1588"/>
      <c r="AY178" s="1588"/>
      <c r="AZ178" s="1588"/>
      <c r="BA178" s="1588"/>
      <c r="BB178" s="1588"/>
      <c r="BC178" s="1588"/>
      <c r="BD178" s="1588"/>
      <c r="BE178" s="1588"/>
      <c r="BF178" s="1588"/>
      <c r="BG178" s="1588"/>
      <c r="BH178" s="1588"/>
      <c r="BI178" s="1588"/>
      <c r="BJ178" s="1502"/>
      <c r="BK178" s="1499"/>
      <c r="BL178" s="1499"/>
      <c r="BM178" s="1499"/>
      <c r="BN178" s="1499"/>
      <c r="BO178" s="1499"/>
      <c r="BP178" s="1499"/>
      <c r="BQ178" s="1499"/>
      <c r="BR178" s="1499"/>
      <c r="BS178" s="1499"/>
      <c r="BT178" s="1499"/>
      <c r="BU178" s="1499"/>
      <c r="BV178" s="1656"/>
      <c r="BW178" s="1461"/>
      <c r="BX178" s="820"/>
      <c r="BY178" s="820"/>
      <c r="BZ178" s="820"/>
      <c r="CA178" s="820"/>
      <c r="CB178" s="820"/>
      <c r="CC178" s="820"/>
      <c r="CD178" s="820"/>
      <c r="CE178" s="820"/>
      <c r="CF178" s="820"/>
      <c r="CG178" s="820"/>
      <c r="CH178" s="820"/>
      <c r="CJ178"/>
      <c r="CK178"/>
      <c r="CL178"/>
      <c r="CM178"/>
      <c r="CN178"/>
      <c r="CO178"/>
      <c r="CP178"/>
      <c r="CQ178"/>
      <c r="CR178"/>
      <c r="CS178"/>
      <c r="CT178"/>
      <c r="CU178"/>
      <c r="CV178"/>
      <c r="CW178"/>
      <c r="CX178"/>
      <c r="CY178"/>
      <c r="CZ178"/>
      <c r="DA178"/>
      <c r="DB178"/>
      <c r="DC178"/>
      <c r="DD178"/>
      <c r="DE178"/>
      <c r="DF178"/>
      <c r="DG178"/>
      <c r="DH178"/>
    </row>
    <row r="179" spans="2:131" s="179" customFormat="1" ht="78" customHeight="1" thickBot="1">
      <c r="B179" s="171"/>
      <c r="C179" s="397">
        <v>-4</v>
      </c>
      <c r="D179" s="1509" t="s">
        <v>637</v>
      </c>
      <c r="E179" s="1510"/>
      <c r="F179" s="1510"/>
      <c r="G179" s="1510"/>
      <c r="H179" s="1510"/>
      <c r="I179" s="1510"/>
      <c r="J179" s="1510"/>
      <c r="K179" s="1510"/>
      <c r="L179" s="1510"/>
      <c r="M179" s="1510"/>
      <c r="N179" s="1510"/>
      <c r="O179" s="1511"/>
      <c r="P179" s="1494" t="s">
        <v>543</v>
      </c>
      <c r="Q179" s="1494"/>
      <c r="R179" s="1494"/>
      <c r="S179" s="1494"/>
      <c r="T179" s="1494"/>
      <c r="U179" s="1494"/>
      <c r="V179" s="1494"/>
      <c r="W179" s="1494"/>
      <c r="X179" s="1494"/>
      <c r="Y179" s="1494"/>
      <c r="Z179" s="1494"/>
      <c r="AA179" s="1494"/>
      <c r="AB179" s="1494"/>
      <c r="AC179" s="1494"/>
      <c r="AD179" s="1494"/>
      <c r="AE179" s="1494"/>
      <c r="AF179" s="1494"/>
      <c r="AG179" s="1494"/>
      <c r="AH179" s="1494"/>
      <c r="AI179" s="1495"/>
      <c r="AJ179" s="327"/>
      <c r="AK179" s="1594"/>
      <c r="AL179" s="1595"/>
      <c r="AM179" s="1595"/>
      <c r="AN179" s="1595"/>
      <c r="AO179" s="1595"/>
      <c r="AP179" s="1595"/>
      <c r="AQ179" s="1595"/>
      <c r="AR179" s="1595"/>
      <c r="AS179" s="1595"/>
      <c r="AT179" s="1595"/>
      <c r="AU179" s="1595"/>
      <c r="AV179" s="1595"/>
      <c r="AW179" s="1595"/>
      <c r="AX179" s="1595"/>
      <c r="AY179" s="1595"/>
      <c r="AZ179" s="1595"/>
      <c r="BA179" s="1595"/>
      <c r="BB179" s="1595"/>
      <c r="BC179" s="1595"/>
      <c r="BD179" s="1595"/>
      <c r="BE179" s="1595"/>
      <c r="BF179" s="1595"/>
      <c r="BG179" s="1595"/>
      <c r="BH179" s="1595"/>
      <c r="BI179" s="1595"/>
      <c r="BJ179" s="1596"/>
      <c r="BK179" s="1621"/>
      <c r="BL179" s="1621"/>
      <c r="BM179" s="1621"/>
      <c r="BN179" s="1621"/>
      <c r="BO179" s="1621"/>
      <c r="BP179" s="1621"/>
      <c r="BQ179" s="1621"/>
      <c r="BR179" s="1621"/>
      <c r="BS179" s="1621"/>
      <c r="BT179" s="1621"/>
      <c r="BU179" s="1621"/>
      <c r="BV179" s="1657"/>
      <c r="BW179" s="1461"/>
      <c r="BX179" s="820"/>
      <c r="BY179" s="820"/>
      <c r="BZ179" s="820"/>
      <c r="CA179" s="820"/>
      <c r="CB179" s="820"/>
      <c r="CC179" s="820"/>
      <c r="CD179" s="820"/>
      <c r="CE179" s="820"/>
      <c r="CF179" s="820"/>
      <c r="CG179" s="820"/>
      <c r="CH179" s="820"/>
      <c r="CJ179"/>
      <c r="CK179"/>
      <c r="CL179"/>
      <c r="CM179"/>
      <c r="CN179"/>
      <c r="CO179"/>
      <c r="CP179"/>
      <c r="CQ179"/>
      <c r="CR179"/>
      <c r="CS179"/>
      <c r="CT179"/>
      <c r="CU179"/>
      <c r="CV179"/>
      <c r="CW179"/>
      <c r="CX179"/>
      <c r="CY179"/>
      <c r="CZ179"/>
      <c r="DA179"/>
      <c r="DB179"/>
      <c r="DC179"/>
      <c r="DD179"/>
      <c r="DE179"/>
      <c r="DF179"/>
      <c r="DG179"/>
      <c r="DH179"/>
    </row>
    <row r="180" spans="2:131" s="179" customFormat="1" ht="18" customHeight="1" thickBot="1">
      <c r="B180" s="1589" t="s">
        <v>492</v>
      </c>
      <c r="C180" s="1606"/>
      <c r="D180" s="1606"/>
      <c r="E180" s="1606"/>
      <c r="F180" s="1606"/>
      <c r="G180" s="1606"/>
      <c r="H180" s="1606"/>
      <c r="I180" s="1606"/>
      <c r="J180" s="1606"/>
      <c r="K180" s="1606"/>
      <c r="L180" s="1606"/>
      <c r="M180" s="1606"/>
      <c r="N180" s="1606"/>
      <c r="O180" s="1606"/>
      <c r="P180" s="1606"/>
      <c r="Q180" s="1606"/>
      <c r="R180" s="1606"/>
      <c r="S180" s="1606"/>
      <c r="T180" s="1606"/>
      <c r="U180" s="1606"/>
      <c r="V180" s="1606"/>
      <c r="W180" s="1606"/>
      <c r="X180" s="1606"/>
      <c r="Y180" s="1606"/>
      <c r="Z180" s="1606"/>
      <c r="AA180" s="1606"/>
      <c r="AB180" s="1606"/>
      <c r="AC180" s="1606"/>
      <c r="AD180" s="1606"/>
      <c r="AE180" s="1606"/>
      <c r="AF180" s="1606"/>
      <c r="AG180" s="1606"/>
      <c r="AH180" s="1606"/>
      <c r="AI180" s="1606"/>
      <c r="AJ180" s="186"/>
      <c r="AK180" s="330"/>
      <c r="AL180" s="330"/>
      <c r="AM180" s="330"/>
      <c r="AN180" s="330"/>
      <c r="AO180" s="330"/>
      <c r="AP180" s="330"/>
      <c r="AQ180" s="330"/>
      <c r="AR180" s="330"/>
      <c r="AS180" s="330"/>
      <c r="AT180" s="330"/>
      <c r="AU180" s="330"/>
      <c r="AV180" s="330"/>
      <c r="AW180" s="330"/>
      <c r="AX180" s="330"/>
      <c r="AY180" s="329"/>
      <c r="AZ180" s="329"/>
      <c r="BA180" s="329"/>
      <c r="BB180" s="329"/>
      <c r="BC180" s="329"/>
      <c r="BD180" s="329"/>
      <c r="BE180" s="329"/>
      <c r="BF180" s="329"/>
      <c r="BG180" s="329"/>
      <c r="BH180" s="329"/>
      <c r="BI180" s="329"/>
      <c r="BJ180" s="329"/>
      <c r="BK180" s="329"/>
      <c r="BL180" s="330"/>
      <c r="BM180" s="330"/>
      <c r="BN180" s="330"/>
      <c r="BO180" s="330"/>
      <c r="BP180" s="330"/>
      <c r="BQ180" s="330"/>
      <c r="BR180" s="329"/>
      <c r="BS180" s="329"/>
      <c r="BT180" s="329"/>
      <c r="BU180" s="329"/>
      <c r="BV180" s="329"/>
      <c r="BW180" s="184"/>
      <c r="BX180" s="184"/>
      <c r="BY180" s="184"/>
      <c r="BZ180" s="184"/>
      <c r="CA180" s="190"/>
      <c r="CB180" s="190"/>
      <c r="CC180" s="190"/>
      <c r="CD180" s="190"/>
      <c r="CE180" s="190"/>
      <c r="CF180" s="190"/>
      <c r="CG180" s="190"/>
      <c r="CH180" s="191"/>
      <c r="CJ180"/>
      <c r="CK180"/>
      <c r="CL180"/>
      <c r="CM180"/>
      <c r="CN180"/>
      <c r="CO180"/>
      <c r="CP180"/>
      <c r="CQ180"/>
      <c r="CR180"/>
      <c r="CS180"/>
      <c r="CT180"/>
      <c r="CU180"/>
      <c r="CV180"/>
      <c r="CW180"/>
      <c r="CX180"/>
      <c r="CY180"/>
      <c r="CZ180"/>
      <c r="DA180"/>
      <c r="DB180"/>
      <c r="DC180"/>
      <c r="DD180"/>
      <c r="DE180"/>
      <c r="DF180"/>
      <c r="DG180"/>
      <c r="DH180"/>
    </row>
    <row r="181" spans="2:131" ht="45.75" customHeight="1">
      <c r="B181" s="227"/>
      <c r="C181" s="1345" t="s">
        <v>496</v>
      </c>
      <c r="D181" s="1345"/>
      <c r="E181" s="1345"/>
      <c r="F181" s="1345"/>
      <c r="G181" s="1345"/>
      <c r="H181" s="1345"/>
      <c r="I181" s="1345"/>
      <c r="J181" s="1345"/>
      <c r="K181" s="1345"/>
      <c r="L181" s="1345"/>
      <c r="M181" s="1345"/>
      <c r="N181" s="1345"/>
      <c r="O181" s="1346"/>
      <c r="P181" s="1347" t="s">
        <v>497</v>
      </c>
      <c r="Q181" s="1347"/>
      <c r="R181" s="1347"/>
      <c r="S181" s="1347"/>
      <c r="T181" s="1347"/>
      <c r="U181" s="1347"/>
      <c r="V181" s="1347"/>
      <c r="W181" s="1347"/>
      <c r="X181" s="1347"/>
      <c r="Y181" s="1347"/>
      <c r="Z181" s="1347"/>
      <c r="AA181" s="1347"/>
      <c r="AB181" s="1347"/>
      <c r="AC181" s="1347"/>
      <c r="AD181" s="1347"/>
      <c r="AE181" s="1347"/>
      <c r="AF181" s="1347"/>
      <c r="AG181" s="1347"/>
      <c r="AH181" s="1347"/>
      <c r="AI181" s="1348"/>
      <c r="AJ181" s="1349" t="s">
        <v>690</v>
      </c>
      <c r="AK181" s="1350"/>
      <c r="AL181" s="1350"/>
      <c r="AM181" s="1350"/>
      <c r="AN181" s="1350"/>
      <c r="AO181" s="1350"/>
      <c r="AP181" s="1350"/>
      <c r="AQ181" s="1350"/>
      <c r="AR181" s="1350"/>
      <c r="AS181" s="1350"/>
      <c r="AT181" s="1350"/>
      <c r="AU181" s="1350"/>
      <c r="AV181" s="1350"/>
      <c r="AW181" s="1350"/>
      <c r="AX181" s="1350"/>
      <c r="AY181" s="1350"/>
      <c r="AZ181" s="1350"/>
      <c r="BA181" s="1350"/>
      <c r="BB181" s="1350"/>
      <c r="BC181" s="1350"/>
      <c r="BD181" s="1350"/>
      <c r="BE181" s="1350"/>
      <c r="BF181" s="1350"/>
      <c r="BG181" s="1350"/>
      <c r="BH181" s="1350"/>
      <c r="BI181" s="1350"/>
      <c r="BJ181" s="1351"/>
      <c r="BK181" s="1377" t="s">
        <v>692</v>
      </c>
      <c r="BL181" s="1378"/>
      <c r="BM181" s="1379"/>
      <c r="BN181" s="1380" t="s">
        <v>693</v>
      </c>
      <c r="BO181" s="1381"/>
      <c r="BP181" s="1381"/>
      <c r="BQ181" s="1381"/>
      <c r="BR181" s="1381"/>
      <c r="BS181" s="1381"/>
      <c r="BT181" s="1381"/>
      <c r="BU181" s="1381"/>
      <c r="BV181" s="1382"/>
      <c r="BW181" s="1475" t="s">
        <v>694</v>
      </c>
      <c r="BX181" s="1475"/>
      <c r="BY181" s="1476"/>
      <c r="BZ181" s="1477" t="s">
        <v>695</v>
      </c>
      <c r="CA181" s="1478"/>
      <c r="CB181" s="1478"/>
      <c r="CC181" s="1478"/>
      <c r="CD181" s="1478"/>
      <c r="CE181" s="1478"/>
      <c r="CF181" s="1478"/>
      <c r="CG181" s="1478"/>
      <c r="CH181" s="1479"/>
      <c r="DI181" s="179"/>
      <c r="DJ181" s="179"/>
      <c r="DK181" s="179"/>
      <c r="DL181" s="179"/>
      <c r="DM181" s="179"/>
      <c r="DN181" s="179"/>
      <c r="DO181" s="179"/>
      <c r="DP181" s="179"/>
      <c r="DQ181" s="179"/>
      <c r="DR181" s="179"/>
      <c r="DS181" s="179"/>
      <c r="DT181" s="179"/>
      <c r="DU181" s="179"/>
      <c r="DV181" s="179"/>
      <c r="DW181" s="179"/>
      <c r="DX181" s="179"/>
      <c r="DY181" s="179"/>
      <c r="DZ181" s="179"/>
      <c r="EA181" s="179"/>
    </row>
    <row r="182" spans="2:131" s="179" customFormat="1" ht="119.25" customHeight="1" thickBot="1">
      <c r="B182" s="171"/>
      <c r="C182" s="1362" t="s">
        <v>806</v>
      </c>
      <c r="D182" s="1362"/>
      <c r="E182" s="1362"/>
      <c r="F182" s="1362"/>
      <c r="G182" s="1362"/>
      <c r="H182" s="1362"/>
      <c r="I182" s="1362"/>
      <c r="J182" s="1362"/>
      <c r="K182" s="1362"/>
      <c r="L182" s="1362"/>
      <c r="M182" s="1362"/>
      <c r="N182" s="1362"/>
      <c r="O182" s="1362"/>
      <c r="P182" s="1494" t="s">
        <v>545</v>
      </c>
      <c r="Q182" s="1494"/>
      <c r="R182" s="1494"/>
      <c r="S182" s="1494"/>
      <c r="T182" s="1494"/>
      <c r="U182" s="1494"/>
      <c r="V182" s="1494"/>
      <c r="W182" s="1494"/>
      <c r="X182" s="1494"/>
      <c r="Y182" s="1494"/>
      <c r="Z182" s="1494"/>
      <c r="AA182" s="1494"/>
      <c r="AB182" s="1494"/>
      <c r="AC182" s="1494"/>
      <c r="AD182" s="1494"/>
      <c r="AE182" s="1494"/>
      <c r="AF182" s="1494"/>
      <c r="AG182" s="1494"/>
      <c r="AH182" s="1494"/>
      <c r="AI182" s="1495"/>
      <c r="AJ182" s="327"/>
      <c r="AK182" s="1515" t="s">
        <v>644</v>
      </c>
      <c r="AL182" s="1516"/>
      <c r="AM182" s="1516"/>
      <c r="AN182" s="1516"/>
      <c r="AO182" s="1516"/>
      <c r="AP182" s="1516"/>
      <c r="AQ182" s="1516"/>
      <c r="AR182" s="1516"/>
      <c r="AS182" s="1516"/>
      <c r="AT182" s="1516"/>
      <c r="AU182" s="1516"/>
      <c r="AV182" s="1516"/>
      <c r="AW182" s="1516"/>
      <c r="AX182" s="1516"/>
      <c r="AY182" s="1516"/>
      <c r="AZ182" s="1516"/>
      <c r="BA182" s="1516"/>
      <c r="BB182" s="1516"/>
      <c r="BC182" s="1516"/>
      <c r="BD182" s="1516"/>
      <c r="BE182" s="1516"/>
      <c r="BF182" s="1516"/>
      <c r="BG182" s="1516"/>
      <c r="BH182" s="1516"/>
      <c r="BI182" s="1516"/>
      <c r="BJ182" s="1516"/>
      <c r="BK182" s="1621"/>
      <c r="BL182" s="1621"/>
      <c r="BM182" s="1621"/>
      <c r="BN182" s="1621"/>
      <c r="BO182" s="1621"/>
      <c r="BP182" s="1621"/>
      <c r="BQ182" s="1621"/>
      <c r="BR182" s="1621"/>
      <c r="BS182" s="1621"/>
      <c r="BT182" s="1621"/>
      <c r="BU182" s="1621"/>
      <c r="BV182" s="1657"/>
      <c r="BW182" s="1461"/>
      <c r="BX182" s="820"/>
      <c r="BY182" s="820"/>
      <c r="BZ182" s="820"/>
      <c r="CA182" s="820"/>
      <c r="CB182" s="820"/>
      <c r="CC182" s="820"/>
      <c r="CD182" s="820"/>
      <c r="CE182" s="820"/>
      <c r="CF182" s="820"/>
      <c r="CG182" s="820"/>
      <c r="CH182" s="820"/>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row>
    <row r="183" spans="2:131" s="179" customFormat="1" ht="24" customHeight="1" thickBot="1">
      <c r="B183" s="256" t="s">
        <v>493</v>
      </c>
      <c r="C183" s="261"/>
      <c r="D183" s="261"/>
      <c r="E183" s="174"/>
      <c r="F183" s="261"/>
      <c r="G183" s="261"/>
      <c r="H183" s="261"/>
      <c r="I183" s="261"/>
      <c r="J183" s="261"/>
      <c r="K183" s="261"/>
      <c r="L183" s="261"/>
      <c r="M183" s="261"/>
      <c r="N183" s="261"/>
      <c r="O183" s="261"/>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87"/>
      <c r="AK183" s="175"/>
      <c r="AL183" s="175"/>
      <c r="AM183" s="175"/>
      <c r="AN183" s="175"/>
      <c r="AO183" s="175"/>
      <c r="AP183" s="175"/>
      <c r="AQ183" s="175"/>
      <c r="AR183" s="175"/>
      <c r="AS183" s="175"/>
      <c r="AT183" s="175"/>
      <c r="AU183" s="175"/>
      <c r="AV183" s="175"/>
      <c r="AW183" s="175"/>
      <c r="AX183" s="175"/>
      <c r="AY183" s="173"/>
      <c r="AZ183" s="173"/>
      <c r="BA183" s="173"/>
      <c r="BB183" s="173"/>
      <c r="BC183" s="173"/>
      <c r="BD183" s="173"/>
      <c r="BE183" s="173"/>
      <c r="BF183" s="173"/>
      <c r="BG183" s="329"/>
      <c r="BH183" s="329"/>
      <c r="BI183" s="329"/>
      <c r="BJ183" s="329"/>
      <c r="BK183" s="329"/>
      <c r="BL183" s="330"/>
      <c r="BM183" s="330"/>
      <c r="BN183" s="330"/>
      <c r="BO183" s="330"/>
      <c r="BP183" s="330"/>
      <c r="BQ183" s="330"/>
      <c r="BR183" s="329"/>
      <c r="BS183" s="329"/>
      <c r="BT183" s="329"/>
      <c r="BU183" s="329"/>
      <c r="BV183" s="329"/>
      <c r="BW183" s="184"/>
      <c r="BX183" s="184"/>
      <c r="BY183" s="184"/>
      <c r="BZ183" s="184"/>
      <c r="CA183" s="190"/>
      <c r="CB183" s="190"/>
      <c r="CC183" s="190"/>
      <c r="CD183" s="190"/>
      <c r="CE183" s="190"/>
      <c r="CF183" s="190"/>
      <c r="CG183" s="190"/>
      <c r="CH183" s="191"/>
      <c r="CJ183"/>
      <c r="CK183"/>
      <c r="CL183"/>
      <c r="CM183"/>
      <c r="CN183"/>
      <c r="CO183"/>
      <c r="CP183"/>
      <c r="CQ183"/>
      <c r="CR183"/>
      <c r="CS183"/>
      <c r="CT183"/>
      <c r="CU183"/>
      <c r="CV183"/>
      <c r="CW183"/>
      <c r="CX183"/>
      <c r="CY183"/>
      <c r="CZ183"/>
      <c r="DA183"/>
      <c r="DB183"/>
      <c r="DC183"/>
      <c r="DD183"/>
      <c r="DE183"/>
      <c r="DF183"/>
      <c r="DG183"/>
      <c r="DH183"/>
    </row>
    <row r="184" spans="2:131" ht="45.75" customHeight="1">
      <c r="B184" s="227"/>
      <c r="C184" s="1345" t="s">
        <v>496</v>
      </c>
      <c r="D184" s="1345"/>
      <c r="E184" s="1345"/>
      <c r="F184" s="1345"/>
      <c r="G184" s="1345"/>
      <c r="H184" s="1345"/>
      <c r="I184" s="1345"/>
      <c r="J184" s="1345"/>
      <c r="K184" s="1345"/>
      <c r="L184" s="1345"/>
      <c r="M184" s="1345"/>
      <c r="N184" s="1345"/>
      <c r="O184" s="1346"/>
      <c r="P184" s="1347" t="s">
        <v>497</v>
      </c>
      <c r="Q184" s="1347"/>
      <c r="R184" s="1347"/>
      <c r="S184" s="1347"/>
      <c r="T184" s="1347"/>
      <c r="U184" s="1347"/>
      <c r="V184" s="1347"/>
      <c r="W184" s="1347"/>
      <c r="X184" s="1347"/>
      <c r="Y184" s="1347"/>
      <c r="Z184" s="1347"/>
      <c r="AA184" s="1347"/>
      <c r="AB184" s="1347"/>
      <c r="AC184" s="1347"/>
      <c r="AD184" s="1347"/>
      <c r="AE184" s="1347"/>
      <c r="AF184" s="1347"/>
      <c r="AG184" s="1347"/>
      <c r="AH184" s="1347"/>
      <c r="AI184" s="1348"/>
      <c r="AJ184" s="1349" t="s">
        <v>690</v>
      </c>
      <c r="AK184" s="1350"/>
      <c r="AL184" s="1350"/>
      <c r="AM184" s="1350"/>
      <c r="AN184" s="1350"/>
      <c r="AO184" s="1350"/>
      <c r="AP184" s="1350"/>
      <c r="AQ184" s="1350"/>
      <c r="AR184" s="1350"/>
      <c r="AS184" s="1350"/>
      <c r="AT184" s="1350"/>
      <c r="AU184" s="1350"/>
      <c r="AV184" s="1350"/>
      <c r="AW184" s="1350"/>
      <c r="AX184" s="1350"/>
      <c r="AY184" s="1350"/>
      <c r="AZ184" s="1350"/>
      <c r="BA184" s="1350"/>
      <c r="BB184" s="1350"/>
      <c r="BC184" s="1350"/>
      <c r="BD184" s="1350"/>
      <c r="BE184" s="1350"/>
      <c r="BF184" s="1350"/>
      <c r="BG184" s="1350"/>
      <c r="BH184" s="1350"/>
      <c r="BI184" s="1350"/>
      <c r="BJ184" s="1351"/>
      <c r="BK184" s="1377" t="s">
        <v>692</v>
      </c>
      <c r="BL184" s="1378"/>
      <c r="BM184" s="1379"/>
      <c r="BN184" s="1380" t="s">
        <v>693</v>
      </c>
      <c r="BO184" s="1381"/>
      <c r="BP184" s="1381"/>
      <c r="BQ184" s="1381"/>
      <c r="BR184" s="1381"/>
      <c r="BS184" s="1381"/>
      <c r="BT184" s="1381"/>
      <c r="BU184" s="1381"/>
      <c r="BV184" s="1382"/>
      <c r="BW184" s="1475" t="s">
        <v>694</v>
      </c>
      <c r="BX184" s="1475"/>
      <c r="BY184" s="1476"/>
      <c r="BZ184" s="1477" t="s">
        <v>695</v>
      </c>
      <c r="CA184" s="1478"/>
      <c r="CB184" s="1478"/>
      <c r="CC184" s="1478"/>
      <c r="CD184" s="1478"/>
      <c r="CE184" s="1478"/>
      <c r="CF184" s="1478"/>
      <c r="CG184" s="1478"/>
      <c r="CH184" s="1479"/>
      <c r="DI184" s="179"/>
      <c r="DJ184" s="179"/>
      <c r="DK184" s="179"/>
      <c r="DL184" s="179"/>
      <c r="DM184" s="179"/>
      <c r="DN184" s="179"/>
      <c r="DO184" s="179"/>
      <c r="DP184" s="179"/>
      <c r="DQ184" s="179"/>
      <c r="DR184" s="179"/>
      <c r="DS184" s="179"/>
      <c r="DT184" s="179"/>
      <c r="DU184" s="179"/>
      <c r="DV184" s="179"/>
      <c r="DW184" s="179"/>
      <c r="DX184" s="179"/>
      <c r="DY184" s="179"/>
      <c r="DZ184" s="179"/>
      <c r="EA184" s="179"/>
    </row>
    <row r="185" spans="2:131" s="179" customFormat="1" ht="39" customHeight="1">
      <c r="B185" s="170"/>
      <c r="C185" s="397">
        <v>-1</v>
      </c>
      <c r="D185" s="1622" t="s">
        <v>586</v>
      </c>
      <c r="E185" s="1623"/>
      <c r="F185" s="1623"/>
      <c r="G185" s="1623"/>
      <c r="H185" s="1623"/>
      <c r="I185" s="1623"/>
      <c r="J185" s="1623"/>
      <c r="K185" s="1623"/>
      <c r="L185" s="1623"/>
      <c r="M185" s="1623"/>
      <c r="N185" s="1623"/>
      <c r="O185" s="1624"/>
      <c r="P185" s="1494" t="s">
        <v>494</v>
      </c>
      <c r="Q185" s="1494"/>
      <c r="R185" s="1494"/>
      <c r="S185" s="1494"/>
      <c r="T185" s="1494"/>
      <c r="U185" s="1494"/>
      <c r="V185" s="1494"/>
      <c r="W185" s="1494"/>
      <c r="X185" s="1494"/>
      <c r="Y185" s="1494"/>
      <c r="Z185" s="1494"/>
      <c r="AA185" s="1494"/>
      <c r="AB185" s="1494"/>
      <c r="AC185" s="1494"/>
      <c r="AD185" s="1494"/>
      <c r="AE185" s="1494"/>
      <c r="AF185" s="1494"/>
      <c r="AG185" s="1494"/>
      <c r="AH185" s="1494"/>
      <c r="AI185" s="1495"/>
      <c r="AJ185" s="339"/>
      <c r="AK185" s="1502" t="s">
        <v>645</v>
      </c>
      <c r="AL185" s="1503"/>
      <c r="AM185" s="1503"/>
      <c r="AN185" s="1503"/>
      <c r="AO185" s="1503"/>
      <c r="AP185" s="1503"/>
      <c r="AQ185" s="1503"/>
      <c r="AR185" s="1503"/>
      <c r="AS185" s="1503"/>
      <c r="AT185" s="1503"/>
      <c r="AU185" s="1503"/>
      <c r="AV185" s="1503"/>
      <c r="AW185" s="1503"/>
      <c r="AX185" s="1503"/>
      <c r="AY185" s="1503"/>
      <c r="AZ185" s="1503"/>
      <c r="BA185" s="1503"/>
      <c r="BB185" s="1503"/>
      <c r="BC185" s="1503"/>
      <c r="BD185" s="1503"/>
      <c r="BE185" s="1503"/>
      <c r="BF185" s="1503"/>
      <c r="BG185" s="1503"/>
      <c r="BH185" s="1503"/>
      <c r="BI185" s="1503"/>
      <c r="BJ185" s="1503"/>
      <c r="BK185" s="1499"/>
      <c r="BL185" s="1499"/>
      <c r="BM185" s="1499"/>
      <c r="BN185" s="1499"/>
      <c r="BO185" s="1499"/>
      <c r="BP185" s="1499"/>
      <c r="BQ185" s="1499"/>
      <c r="BR185" s="1499"/>
      <c r="BS185" s="1499"/>
      <c r="BT185" s="1499"/>
      <c r="BU185" s="1499"/>
      <c r="BV185" s="1656"/>
      <c r="BW185" s="1461"/>
      <c r="BX185" s="820"/>
      <c r="BY185" s="820"/>
      <c r="BZ185" s="820"/>
      <c r="CA185" s="820"/>
      <c r="CB185" s="820"/>
      <c r="CC185" s="820"/>
      <c r="CD185" s="820"/>
      <c r="CE185" s="820"/>
      <c r="CF185" s="820"/>
      <c r="CG185" s="820"/>
      <c r="CH185" s="820"/>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row>
    <row r="186" spans="2:131" s="179" customFormat="1" ht="13.5" customHeight="1">
      <c r="B186" s="170"/>
      <c r="C186" s="1421">
        <v>-2</v>
      </c>
      <c r="D186" s="1631" t="s">
        <v>585</v>
      </c>
      <c r="E186" s="1631"/>
      <c r="F186" s="1631"/>
      <c r="G186" s="1631"/>
      <c r="H186" s="1631"/>
      <c r="I186" s="1631"/>
      <c r="J186" s="1631"/>
      <c r="K186" s="1631"/>
      <c r="L186" s="1631"/>
      <c r="M186" s="1631"/>
      <c r="N186" s="1631"/>
      <c r="O186" s="1632"/>
      <c r="P186" s="1431" t="s">
        <v>548</v>
      </c>
      <c r="Q186" s="1432"/>
      <c r="R186" s="1432"/>
      <c r="S186" s="1432"/>
      <c r="T186" s="1432"/>
      <c r="U186" s="1432"/>
      <c r="V186" s="1432"/>
      <c r="W186" s="1432"/>
      <c r="X186" s="1432"/>
      <c r="Y186" s="1432"/>
      <c r="Z186" s="1432"/>
      <c r="AA186" s="1432"/>
      <c r="AB186" s="1432"/>
      <c r="AC186" s="1432"/>
      <c r="AD186" s="1432"/>
      <c r="AE186" s="1432"/>
      <c r="AF186" s="1432"/>
      <c r="AG186" s="1432"/>
      <c r="AH186" s="1432"/>
      <c r="AI186" s="1432"/>
      <c r="AJ186" s="319"/>
      <c r="AK186" s="1625"/>
      <c r="AL186" s="1626"/>
      <c r="AM186" s="1626"/>
      <c r="AN186" s="1626"/>
      <c r="AO186" s="1626"/>
      <c r="AP186" s="1626"/>
      <c r="AQ186" s="1626"/>
      <c r="AR186" s="1626"/>
      <c r="AS186" s="1626"/>
      <c r="AT186" s="1626"/>
      <c r="AU186" s="1626"/>
      <c r="AV186" s="1626"/>
      <c r="AW186" s="1626"/>
      <c r="AX186" s="1626"/>
      <c r="AY186" s="1626"/>
      <c r="AZ186" s="1626"/>
      <c r="BA186" s="1626"/>
      <c r="BB186" s="1626"/>
      <c r="BC186" s="1626"/>
      <c r="BD186" s="1626"/>
      <c r="BE186" s="1626"/>
      <c r="BF186" s="1626"/>
      <c r="BG186" s="1626"/>
      <c r="BH186" s="1626"/>
      <c r="BI186" s="1626"/>
      <c r="BJ186" s="1648"/>
      <c r="BK186" s="1499"/>
      <c r="BL186" s="1499"/>
      <c r="BM186" s="1499"/>
      <c r="BN186" s="1499"/>
      <c r="BO186" s="1499"/>
      <c r="BP186" s="1499"/>
      <c r="BQ186" s="1499"/>
      <c r="BR186" s="1499"/>
      <c r="BS186" s="1499"/>
      <c r="BT186" s="1499"/>
      <c r="BU186" s="1499"/>
      <c r="BV186" s="1656"/>
      <c r="BW186" s="1461"/>
      <c r="BX186" s="820"/>
      <c r="BY186" s="820"/>
      <c r="BZ186" s="820"/>
      <c r="CA186" s="820"/>
      <c r="CB186" s="820"/>
      <c r="CC186" s="820"/>
      <c r="CD186" s="820"/>
      <c r="CE186" s="820"/>
      <c r="CF186" s="820"/>
      <c r="CG186" s="820"/>
      <c r="CH186" s="820"/>
      <c r="CJ186"/>
      <c r="CK186"/>
      <c r="CL186"/>
      <c r="CM186"/>
      <c r="CN186"/>
      <c r="CO186"/>
      <c r="CP186"/>
      <c r="CQ186"/>
      <c r="CR186"/>
      <c r="CS186"/>
      <c r="CT186"/>
      <c r="CU186"/>
      <c r="CV186"/>
      <c r="CW186"/>
      <c r="CX186"/>
      <c r="CY186"/>
      <c r="CZ186"/>
      <c r="DA186"/>
      <c r="DB186"/>
      <c r="DC186"/>
      <c r="DD186"/>
      <c r="DE186"/>
      <c r="DF186"/>
      <c r="DG186"/>
      <c r="DH186"/>
    </row>
    <row r="187" spans="2:131" s="179" customFormat="1" ht="39" customHeight="1">
      <c r="B187" s="170"/>
      <c r="C187" s="1421"/>
      <c r="D187" s="1634"/>
      <c r="E187" s="1634"/>
      <c r="F187" s="1634"/>
      <c r="G187" s="1634"/>
      <c r="H187" s="1634"/>
      <c r="I187" s="1634"/>
      <c r="J187" s="1634"/>
      <c r="K187" s="1634"/>
      <c r="L187" s="1634"/>
      <c r="M187" s="1634"/>
      <c r="N187" s="1634"/>
      <c r="O187" s="1635"/>
      <c r="P187" s="1433"/>
      <c r="Q187" s="1435"/>
      <c r="R187" s="1435"/>
      <c r="S187" s="1435"/>
      <c r="T187" s="1435"/>
      <c r="U187" s="1435"/>
      <c r="V187" s="1435"/>
      <c r="W187" s="1435"/>
      <c r="X187" s="1435"/>
      <c r="Y187" s="1435"/>
      <c r="Z187" s="1435"/>
      <c r="AA187" s="1435"/>
      <c r="AB187" s="1435"/>
      <c r="AC187" s="1435"/>
      <c r="AD187" s="1435"/>
      <c r="AE187" s="1435"/>
      <c r="AF187" s="1435"/>
      <c r="AG187" s="1435"/>
      <c r="AH187" s="1435"/>
      <c r="AI187" s="1434"/>
      <c r="AJ187" s="288"/>
      <c r="AK187" s="1572" t="s">
        <v>547</v>
      </c>
      <c r="AL187" s="1572"/>
      <c r="AM187" s="1572"/>
      <c r="AN187" s="1572"/>
      <c r="AO187" s="1572"/>
      <c r="AP187" s="1572"/>
      <c r="AQ187" s="1572"/>
      <c r="AR187" s="1572"/>
      <c r="AS187" s="1649"/>
      <c r="AT187" s="1649"/>
      <c r="AU187" s="1649"/>
      <c r="AV187" s="1649"/>
      <c r="AW187" s="1649"/>
      <c r="AX187" s="1649"/>
      <c r="AY187" s="1649"/>
      <c r="AZ187" s="1649"/>
      <c r="BA187" s="1649"/>
      <c r="BB187" s="1649"/>
      <c r="BC187" s="1649"/>
      <c r="BD187" s="1649"/>
      <c r="BE187" s="1649"/>
      <c r="BF187" s="1649"/>
      <c r="BG187" s="1649"/>
      <c r="BH187" s="1649"/>
      <c r="BI187" s="1649"/>
      <c r="BJ187" s="181"/>
      <c r="BK187" s="1499"/>
      <c r="BL187" s="1499"/>
      <c r="BM187" s="1499"/>
      <c r="BN187" s="1499"/>
      <c r="BO187" s="1499"/>
      <c r="BP187" s="1499"/>
      <c r="BQ187" s="1499"/>
      <c r="BR187" s="1499"/>
      <c r="BS187" s="1499"/>
      <c r="BT187" s="1499"/>
      <c r="BU187" s="1499"/>
      <c r="BV187" s="1656"/>
      <c r="BW187" s="1461"/>
      <c r="BX187" s="820"/>
      <c r="BY187" s="820"/>
      <c r="BZ187" s="820"/>
      <c r="CA187" s="820"/>
      <c r="CB187" s="820"/>
      <c r="CC187" s="820"/>
      <c r="CD187" s="820"/>
      <c r="CE187" s="820"/>
      <c r="CF187" s="820"/>
      <c r="CG187" s="820"/>
      <c r="CH187" s="820"/>
      <c r="CJ187"/>
      <c r="CK187"/>
      <c r="CL187"/>
      <c r="CM187"/>
      <c r="CN187"/>
      <c r="CO187"/>
      <c r="CP187"/>
      <c r="CQ187"/>
      <c r="CR187"/>
      <c r="CS187"/>
      <c r="CT187"/>
      <c r="CU187"/>
      <c r="CV187"/>
      <c r="CW187"/>
      <c r="CX187"/>
      <c r="CY187"/>
      <c r="CZ187"/>
      <c r="DA187"/>
      <c r="DB187"/>
      <c r="DC187"/>
      <c r="DD187"/>
      <c r="DE187"/>
      <c r="DF187"/>
      <c r="DG187"/>
      <c r="DH187"/>
    </row>
    <row r="188" spans="2:131" s="179" customFormat="1" ht="39" customHeight="1">
      <c r="B188" s="170"/>
      <c r="C188" s="1421"/>
      <c r="D188" s="1634"/>
      <c r="E188" s="1634"/>
      <c r="F188" s="1634"/>
      <c r="G188" s="1634"/>
      <c r="H188" s="1634"/>
      <c r="I188" s="1634"/>
      <c r="J188" s="1634"/>
      <c r="K188" s="1634"/>
      <c r="L188" s="1634"/>
      <c r="M188" s="1634"/>
      <c r="N188" s="1634"/>
      <c r="O188" s="1635"/>
      <c r="P188" s="1433"/>
      <c r="Q188" s="1435"/>
      <c r="R188" s="1435"/>
      <c r="S188" s="1435"/>
      <c r="T188" s="1435"/>
      <c r="U188" s="1435"/>
      <c r="V188" s="1435"/>
      <c r="W188" s="1435"/>
      <c r="X188" s="1435"/>
      <c r="Y188" s="1435"/>
      <c r="Z188" s="1435"/>
      <c r="AA188" s="1435"/>
      <c r="AB188" s="1435"/>
      <c r="AC188" s="1435"/>
      <c r="AD188" s="1435"/>
      <c r="AE188" s="1435"/>
      <c r="AF188" s="1435"/>
      <c r="AG188" s="1435"/>
      <c r="AH188" s="1435"/>
      <c r="AI188" s="1434"/>
      <c r="AJ188" s="288"/>
      <c r="AK188" s="1572" t="s">
        <v>546</v>
      </c>
      <c r="AL188" s="1572"/>
      <c r="AM188" s="1572"/>
      <c r="AN188" s="1572"/>
      <c r="AO188" s="1572"/>
      <c r="AP188" s="1572"/>
      <c r="AQ188" s="1572"/>
      <c r="AR188" s="1572"/>
      <c r="AS188" s="1649"/>
      <c r="AT188" s="1649"/>
      <c r="AU188" s="1649"/>
      <c r="AV188" s="1649"/>
      <c r="AW188" s="1649"/>
      <c r="AX188" s="1649"/>
      <c r="AY188" s="1649"/>
      <c r="AZ188" s="1649"/>
      <c r="BA188" s="1649"/>
      <c r="BB188" s="1649"/>
      <c r="BC188" s="1649"/>
      <c r="BD188" s="1649"/>
      <c r="BE188" s="1649"/>
      <c r="BF188" s="1649"/>
      <c r="BG188" s="1649"/>
      <c r="BH188" s="1649"/>
      <c r="BI188" s="1649"/>
      <c r="BJ188" s="181"/>
      <c r="BK188" s="1499"/>
      <c r="BL188" s="1499"/>
      <c r="BM188" s="1499"/>
      <c r="BN188" s="1499"/>
      <c r="BO188" s="1499"/>
      <c r="BP188" s="1499"/>
      <c r="BQ188" s="1499"/>
      <c r="BR188" s="1499"/>
      <c r="BS188" s="1499"/>
      <c r="BT188" s="1499"/>
      <c r="BU188" s="1499"/>
      <c r="BV188" s="1656"/>
      <c r="BW188" s="1461"/>
      <c r="BX188" s="820"/>
      <c r="BY188" s="820"/>
      <c r="BZ188" s="820"/>
      <c r="CA188" s="820"/>
      <c r="CB188" s="820"/>
      <c r="CC188" s="820"/>
      <c r="CD188" s="820"/>
      <c r="CE188" s="820"/>
      <c r="CF188" s="820"/>
      <c r="CG188" s="820"/>
      <c r="CH188" s="820"/>
      <c r="CJ188"/>
      <c r="CK188"/>
      <c r="CL188"/>
      <c r="CM188"/>
      <c r="CN188"/>
      <c r="CO188"/>
      <c r="CP188"/>
      <c r="CQ188"/>
      <c r="CR188"/>
      <c r="CS188"/>
      <c r="CT188"/>
      <c r="CU188"/>
      <c r="CV188"/>
      <c r="CW188"/>
      <c r="CX188"/>
      <c r="CY188"/>
      <c r="CZ188"/>
      <c r="DA188"/>
      <c r="DB188"/>
      <c r="DC188"/>
      <c r="DD188"/>
      <c r="DE188"/>
      <c r="DF188"/>
      <c r="DG188"/>
      <c r="DH188"/>
    </row>
    <row r="189" spans="2:131" s="179" customFormat="1" ht="14.25" customHeight="1">
      <c r="B189" s="170"/>
      <c r="C189" s="1421"/>
      <c r="D189" s="1637"/>
      <c r="E189" s="1637"/>
      <c r="F189" s="1637"/>
      <c r="G189" s="1637"/>
      <c r="H189" s="1637"/>
      <c r="I189" s="1637"/>
      <c r="J189" s="1637"/>
      <c r="K189" s="1637"/>
      <c r="L189" s="1637"/>
      <c r="M189" s="1637"/>
      <c r="N189" s="1637"/>
      <c r="O189" s="1638"/>
      <c r="P189" s="1413"/>
      <c r="Q189" s="1414"/>
      <c r="R189" s="1414"/>
      <c r="S189" s="1414"/>
      <c r="T189" s="1414"/>
      <c r="U189" s="1414"/>
      <c r="V189" s="1414"/>
      <c r="W189" s="1414"/>
      <c r="X189" s="1414"/>
      <c r="Y189" s="1414"/>
      <c r="Z189" s="1414"/>
      <c r="AA189" s="1414"/>
      <c r="AB189" s="1414"/>
      <c r="AC189" s="1414"/>
      <c r="AD189" s="1414"/>
      <c r="AE189" s="1414"/>
      <c r="AF189" s="1414"/>
      <c r="AG189" s="1414"/>
      <c r="AH189" s="1414"/>
      <c r="AI189" s="1414"/>
      <c r="AJ189" s="290"/>
      <c r="AK189" s="307"/>
      <c r="AL189" s="307"/>
      <c r="AM189" s="307"/>
      <c r="AN189" s="307"/>
      <c r="AO189" s="307"/>
      <c r="AP189" s="307"/>
      <c r="AQ189" s="307"/>
      <c r="AR189" s="307"/>
      <c r="AS189" s="308"/>
      <c r="AT189" s="308"/>
      <c r="AU189" s="308"/>
      <c r="AV189" s="308"/>
      <c r="AW189" s="308"/>
      <c r="AX189" s="308"/>
      <c r="AY189" s="308"/>
      <c r="AZ189" s="308"/>
      <c r="BA189" s="308"/>
      <c r="BB189" s="308"/>
      <c r="BC189" s="308"/>
      <c r="BD189" s="308"/>
      <c r="BE189" s="308"/>
      <c r="BF189" s="308"/>
      <c r="BG189" s="308"/>
      <c r="BH189" s="308"/>
      <c r="BI189" s="308"/>
      <c r="BJ189" s="260"/>
      <c r="BK189" s="1499"/>
      <c r="BL189" s="1499"/>
      <c r="BM189" s="1499"/>
      <c r="BN189" s="1499"/>
      <c r="BO189" s="1499"/>
      <c r="BP189" s="1499"/>
      <c r="BQ189" s="1499"/>
      <c r="BR189" s="1499"/>
      <c r="BS189" s="1499"/>
      <c r="BT189" s="1499"/>
      <c r="BU189" s="1499"/>
      <c r="BV189" s="1656"/>
      <c r="BW189" s="1461"/>
      <c r="BX189" s="820"/>
      <c r="BY189" s="820"/>
      <c r="BZ189" s="820"/>
      <c r="CA189" s="820"/>
      <c r="CB189" s="820"/>
      <c r="CC189" s="820"/>
      <c r="CD189" s="820"/>
      <c r="CE189" s="820"/>
      <c r="CF189" s="820"/>
      <c r="CG189" s="820"/>
      <c r="CH189" s="820"/>
      <c r="CJ189"/>
      <c r="CK189"/>
      <c r="CL189"/>
      <c r="CM189"/>
      <c r="CN189"/>
      <c r="CO189"/>
      <c r="CP189"/>
      <c r="CQ189"/>
      <c r="CR189"/>
      <c r="CS189"/>
      <c r="CT189"/>
      <c r="CU189"/>
      <c r="CV189"/>
      <c r="CW189"/>
      <c r="CX189"/>
      <c r="CY189"/>
      <c r="CZ189"/>
      <c r="DA189"/>
      <c r="DB189"/>
      <c r="DC189"/>
      <c r="DD189"/>
      <c r="DE189"/>
      <c r="DF189"/>
      <c r="DG189"/>
      <c r="DH189"/>
    </row>
    <row r="190" spans="2:131" s="179" customFormat="1" ht="24.75" customHeight="1">
      <c r="B190" s="257"/>
      <c r="C190" s="1627">
        <v>-3</v>
      </c>
      <c r="D190" s="1630" t="s">
        <v>584</v>
      </c>
      <c r="E190" s="1631"/>
      <c r="F190" s="1631"/>
      <c r="G190" s="1631"/>
      <c r="H190" s="1631"/>
      <c r="I190" s="1631"/>
      <c r="J190" s="1631"/>
      <c r="K190" s="1631"/>
      <c r="L190" s="1631"/>
      <c r="M190" s="1631"/>
      <c r="N190" s="1631"/>
      <c r="O190" s="1632"/>
      <c r="P190" s="1639" t="s">
        <v>650</v>
      </c>
      <c r="Q190" s="1640"/>
      <c r="R190" s="1640"/>
      <c r="S190" s="1640"/>
      <c r="T190" s="1640"/>
      <c r="U190" s="1640"/>
      <c r="V190" s="1640"/>
      <c r="W190" s="1640"/>
      <c r="X190" s="1640"/>
      <c r="Y190" s="1640"/>
      <c r="Z190" s="1640"/>
      <c r="AA190" s="1640"/>
      <c r="AB190" s="1640"/>
      <c r="AC190" s="1640"/>
      <c r="AD190" s="1640"/>
      <c r="AE190" s="1640"/>
      <c r="AF190" s="1640"/>
      <c r="AG190" s="1640"/>
      <c r="AH190" s="1640"/>
      <c r="AI190" s="1640"/>
      <c r="AJ190" s="316"/>
      <c r="AK190" s="1645" t="s">
        <v>646</v>
      </c>
      <c r="AL190" s="1646"/>
      <c r="AM190" s="1646"/>
      <c r="AN190" s="1646"/>
      <c r="AO190" s="1646"/>
      <c r="AP190" s="1646"/>
      <c r="AQ190" s="1646"/>
      <c r="AR190" s="1646"/>
      <c r="AS190" s="1646"/>
      <c r="AT190" s="1646"/>
      <c r="AU190" s="1646"/>
      <c r="AV190" s="1646"/>
      <c r="AW190" s="1646"/>
      <c r="AX190" s="1646"/>
      <c r="AY190" s="1646"/>
      <c r="AZ190" s="1646"/>
      <c r="BA190" s="1646"/>
      <c r="BB190" s="1646"/>
      <c r="BC190" s="1646"/>
      <c r="BD190" s="1646"/>
      <c r="BE190" s="1646"/>
      <c r="BF190" s="1646"/>
      <c r="BG190" s="1646"/>
      <c r="BH190" s="1646"/>
      <c r="BI190" s="1646"/>
      <c r="BJ190" s="1647"/>
      <c r="BK190" s="1499"/>
      <c r="BL190" s="1499"/>
      <c r="BM190" s="1499"/>
      <c r="BN190" s="1499"/>
      <c r="BO190" s="1499"/>
      <c r="BP190" s="1499"/>
      <c r="BQ190" s="1499"/>
      <c r="BR190" s="1499"/>
      <c r="BS190" s="1499"/>
      <c r="BT190" s="1499"/>
      <c r="BU190" s="1499"/>
      <c r="BV190" s="1656"/>
      <c r="BW190" s="1461"/>
      <c r="BX190" s="820"/>
      <c r="BY190" s="820"/>
      <c r="BZ190" s="820"/>
      <c r="CA190" s="820"/>
      <c r="CB190" s="820"/>
      <c r="CC190" s="820"/>
      <c r="CD190" s="820"/>
      <c r="CE190" s="820"/>
      <c r="CF190" s="820"/>
      <c r="CG190" s="820"/>
      <c r="CH190" s="820"/>
      <c r="CJ190"/>
      <c r="CK190"/>
      <c r="CL190"/>
      <c r="CM190"/>
      <c r="CN190"/>
      <c r="CO190"/>
      <c r="CP190"/>
      <c r="CQ190"/>
      <c r="CR190"/>
      <c r="CS190"/>
      <c r="CT190"/>
      <c r="CU190"/>
      <c r="CV190"/>
      <c r="CW190"/>
      <c r="CX190"/>
      <c r="CY190"/>
      <c r="CZ190"/>
      <c r="DA190"/>
      <c r="DB190"/>
      <c r="DC190"/>
      <c r="DD190"/>
      <c r="DE190"/>
      <c r="DF190"/>
      <c r="DG190"/>
      <c r="DH190"/>
    </row>
    <row r="191" spans="2:131" s="179" customFormat="1" ht="12" customHeight="1">
      <c r="B191" s="257"/>
      <c r="C191" s="1628"/>
      <c r="D191" s="1633"/>
      <c r="E191" s="1634"/>
      <c r="F191" s="1634"/>
      <c r="G191" s="1634"/>
      <c r="H191" s="1634"/>
      <c r="I191" s="1634"/>
      <c r="J191" s="1634"/>
      <c r="K191" s="1634"/>
      <c r="L191" s="1634"/>
      <c r="M191" s="1634"/>
      <c r="N191" s="1634"/>
      <c r="O191" s="1635"/>
      <c r="P191" s="1641"/>
      <c r="Q191" s="1642"/>
      <c r="R191" s="1642"/>
      <c r="S191" s="1642"/>
      <c r="T191" s="1642"/>
      <c r="U191" s="1642"/>
      <c r="V191" s="1642"/>
      <c r="W191" s="1642"/>
      <c r="X191" s="1642"/>
      <c r="Y191" s="1642"/>
      <c r="Z191" s="1642"/>
      <c r="AA191" s="1642"/>
      <c r="AB191" s="1642"/>
      <c r="AC191" s="1642"/>
      <c r="AD191" s="1642"/>
      <c r="AE191" s="1642"/>
      <c r="AF191" s="1642"/>
      <c r="AG191" s="1642"/>
      <c r="AH191" s="1642"/>
      <c r="AI191" s="1642"/>
      <c r="AJ191" s="288"/>
      <c r="AK191" s="296"/>
      <c r="AL191" s="294"/>
      <c r="AM191" s="294"/>
      <c r="AN191" s="294"/>
      <c r="AO191" s="294"/>
      <c r="AP191" s="294"/>
      <c r="AQ191" s="294"/>
      <c r="AR191" s="294"/>
      <c r="AS191" s="294"/>
      <c r="AT191" s="294"/>
      <c r="AU191" s="294"/>
      <c r="AV191" s="294"/>
      <c r="AW191" s="294"/>
      <c r="AX191" s="294"/>
      <c r="AY191" s="294"/>
      <c r="AZ191" s="294"/>
      <c r="BA191" s="294"/>
      <c r="BB191" s="294"/>
      <c r="BC191" s="294"/>
      <c r="BD191" s="294"/>
      <c r="BE191" s="294"/>
      <c r="BF191" s="294"/>
      <c r="BG191" s="294"/>
      <c r="BH191" s="294"/>
      <c r="BI191" s="294"/>
      <c r="BJ191" s="178"/>
      <c r="BK191" s="1499"/>
      <c r="BL191" s="1499"/>
      <c r="BM191" s="1499"/>
      <c r="BN191" s="1499"/>
      <c r="BO191" s="1499"/>
      <c r="BP191" s="1499"/>
      <c r="BQ191" s="1499"/>
      <c r="BR191" s="1499"/>
      <c r="BS191" s="1499"/>
      <c r="BT191" s="1499"/>
      <c r="BU191" s="1499"/>
      <c r="BV191" s="1656"/>
      <c r="BW191" s="1461"/>
      <c r="BX191" s="820"/>
      <c r="BY191" s="820"/>
      <c r="BZ191" s="820"/>
      <c r="CA191" s="820"/>
      <c r="CB191" s="820"/>
      <c r="CC191" s="820"/>
      <c r="CD191" s="820"/>
      <c r="CE191" s="820"/>
      <c r="CF191" s="820"/>
      <c r="CG191" s="820"/>
      <c r="CH191" s="820"/>
      <c r="CJ191"/>
      <c r="CK191"/>
      <c r="CL191"/>
      <c r="CM191"/>
      <c r="CN191"/>
      <c r="CO191"/>
      <c r="CP191"/>
      <c r="CQ191"/>
      <c r="CR191"/>
      <c r="CS191"/>
      <c r="CT191"/>
      <c r="CU191"/>
      <c r="CV191"/>
      <c r="CW191"/>
      <c r="CX191"/>
      <c r="CY191"/>
      <c r="CZ191"/>
      <c r="DA191"/>
      <c r="DB191"/>
      <c r="DC191"/>
      <c r="DD191"/>
      <c r="DE191"/>
      <c r="DF191"/>
      <c r="DG191"/>
      <c r="DH191"/>
    </row>
    <row r="192" spans="2:131" s="179" customFormat="1" ht="54" customHeight="1">
      <c r="B192" s="257"/>
      <c r="C192" s="1628"/>
      <c r="D192" s="1633"/>
      <c r="E192" s="1634"/>
      <c r="F192" s="1634"/>
      <c r="G192" s="1634"/>
      <c r="H192" s="1634"/>
      <c r="I192" s="1634"/>
      <c r="J192" s="1634"/>
      <c r="K192" s="1634"/>
      <c r="L192" s="1634"/>
      <c r="M192" s="1634"/>
      <c r="N192" s="1634"/>
      <c r="O192" s="1635"/>
      <c r="P192" s="1641"/>
      <c r="Q192" s="1642"/>
      <c r="R192" s="1642"/>
      <c r="S192" s="1642"/>
      <c r="T192" s="1642"/>
      <c r="U192" s="1642"/>
      <c r="V192" s="1642"/>
      <c r="W192" s="1642"/>
      <c r="X192" s="1642"/>
      <c r="Y192" s="1642"/>
      <c r="Z192" s="1642"/>
      <c r="AA192" s="1642"/>
      <c r="AB192" s="1642"/>
      <c r="AC192" s="1642"/>
      <c r="AD192" s="1642"/>
      <c r="AE192" s="1642"/>
      <c r="AF192" s="1642"/>
      <c r="AG192" s="1642"/>
      <c r="AH192" s="1642"/>
      <c r="AI192" s="1642"/>
      <c r="AJ192" s="288"/>
      <c r="AK192" s="820" t="s">
        <v>583</v>
      </c>
      <c r="AL192" s="820"/>
      <c r="AM192" s="820"/>
      <c r="AN192" s="820"/>
      <c r="AO192" s="820"/>
      <c r="AP192" s="820"/>
      <c r="AQ192" s="820"/>
      <c r="AR192" s="1506"/>
      <c r="AS192" s="1506"/>
      <c r="AT192" s="1506"/>
      <c r="AU192" s="1506"/>
      <c r="AV192" s="1506"/>
      <c r="AW192" s="1506"/>
      <c r="AX192" s="1506"/>
      <c r="AY192" s="1506"/>
      <c r="AZ192" s="1506"/>
      <c r="BA192" s="1506"/>
      <c r="BB192" s="1506"/>
      <c r="BC192" s="1506"/>
      <c r="BD192" s="1506"/>
      <c r="BE192" s="1506"/>
      <c r="BF192" s="1506"/>
      <c r="BG192" s="1506"/>
      <c r="BH192" s="1506"/>
      <c r="BI192" s="1507"/>
      <c r="BJ192" s="181"/>
      <c r="BK192" s="1499"/>
      <c r="BL192" s="1499"/>
      <c r="BM192" s="1499"/>
      <c r="BN192" s="1499"/>
      <c r="BO192" s="1499"/>
      <c r="BP192" s="1499"/>
      <c r="BQ192" s="1499"/>
      <c r="BR192" s="1499"/>
      <c r="BS192" s="1499"/>
      <c r="BT192" s="1499"/>
      <c r="BU192" s="1499"/>
      <c r="BV192" s="1656"/>
      <c r="BW192" s="1461"/>
      <c r="BX192" s="820"/>
      <c r="BY192" s="820"/>
      <c r="BZ192" s="820"/>
      <c r="CA192" s="820"/>
      <c r="CB192" s="820"/>
      <c r="CC192" s="820"/>
      <c r="CD192" s="820"/>
      <c r="CE192" s="820"/>
      <c r="CF192" s="820"/>
      <c r="CG192" s="820"/>
      <c r="CH192" s="820"/>
      <c r="CJ192"/>
      <c r="CK192"/>
      <c r="CL192"/>
      <c r="CM192"/>
      <c r="CN192"/>
      <c r="CO192"/>
      <c r="CP192"/>
      <c r="CQ192"/>
      <c r="CR192"/>
      <c r="CS192"/>
      <c r="CT192"/>
      <c r="CU192"/>
      <c r="CV192"/>
      <c r="CW192"/>
      <c r="CX192"/>
      <c r="CY192"/>
      <c r="CZ192"/>
      <c r="DA192"/>
      <c r="DB192"/>
      <c r="DC192"/>
      <c r="DD192"/>
      <c r="DE192"/>
      <c r="DF192"/>
      <c r="DG192"/>
      <c r="DH192"/>
    </row>
    <row r="193" spans="2:131" s="179" customFormat="1" ht="12.75" customHeight="1">
      <c r="B193" s="257"/>
      <c r="C193" s="1629"/>
      <c r="D193" s="1636"/>
      <c r="E193" s="1637"/>
      <c r="F193" s="1637"/>
      <c r="G193" s="1637"/>
      <c r="H193" s="1637"/>
      <c r="I193" s="1637"/>
      <c r="J193" s="1637"/>
      <c r="K193" s="1637"/>
      <c r="L193" s="1637"/>
      <c r="M193" s="1637"/>
      <c r="N193" s="1637"/>
      <c r="O193" s="1638"/>
      <c r="P193" s="1643"/>
      <c r="Q193" s="1644"/>
      <c r="R193" s="1644"/>
      <c r="S193" s="1644"/>
      <c r="T193" s="1644"/>
      <c r="U193" s="1644"/>
      <c r="V193" s="1644"/>
      <c r="W193" s="1644"/>
      <c r="X193" s="1644"/>
      <c r="Y193" s="1644"/>
      <c r="Z193" s="1644"/>
      <c r="AA193" s="1644"/>
      <c r="AB193" s="1644"/>
      <c r="AC193" s="1644"/>
      <c r="AD193" s="1644"/>
      <c r="AE193" s="1644"/>
      <c r="AF193" s="1644"/>
      <c r="AG193" s="1644"/>
      <c r="AH193" s="1644"/>
      <c r="AI193" s="1644"/>
      <c r="AJ193" s="290"/>
      <c r="AK193" s="1625"/>
      <c r="AL193" s="1626"/>
      <c r="AM193" s="1626"/>
      <c r="AN193" s="1626"/>
      <c r="AO193" s="1626"/>
      <c r="AP193" s="1626"/>
      <c r="AQ193" s="1626"/>
      <c r="AR193" s="1626"/>
      <c r="AS193" s="1626"/>
      <c r="AT193" s="1626"/>
      <c r="AU193" s="1626"/>
      <c r="AV193" s="1626"/>
      <c r="AW193" s="1626"/>
      <c r="AX193" s="1626"/>
      <c r="AY193" s="1626"/>
      <c r="AZ193" s="1626"/>
      <c r="BA193" s="1626"/>
      <c r="BB193" s="1626"/>
      <c r="BC193" s="1626"/>
      <c r="BD193" s="1626"/>
      <c r="BE193" s="1626"/>
      <c r="BF193" s="1626"/>
      <c r="BG193" s="1626"/>
      <c r="BH193" s="1626"/>
      <c r="BI193" s="1626"/>
      <c r="BJ193" s="1608"/>
      <c r="BK193" s="1499"/>
      <c r="BL193" s="1499"/>
      <c r="BM193" s="1499"/>
      <c r="BN193" s="1499"/>
      <c r="BO193" s="1499"/>
      <c r="BP193" s="1499"/>
      <c r="BQ193" s="1499"/>
      <c r="BR193" s="1499"/>
      <c r="BS193" s="1499"/>
      <c r="BT193" s="1499"/>
      <c r="BU193" s="1499"/>
      <c r="BV193" s="1656"/>
      <c r="BW193" s="1461"/>
      <c r="BX193" s="820"/>
      <c r="BY193" s="820"/>
      <c r="BZ193" s="820"/>
      <c r="CA193" s="820"/>
      <c r="CB193" s="820"/>
      <c r="CC193" s="820"/>
      <c r="CD193" s="820"/>
      <c r="CE193" s="820"/>
      <c r="CF193" s="820"/>
      <c r="CG193" s="820"/>
      <c r="CH193" s="820"/>
      <c r="CJ193"/>
      <c r="CK193"/>
      <c r="CL193"/>
      <c r="CM193"/>
      <c r="CN193"/>
      <c r="CO193"/>
      <c r="CP193"/>
      <c r="CQ193"/>
      <c r="CR193"/>
      <c r="CS193"/>
      <c r="CT193"/>
      <c r="CU193"/>
      <c r="CV193"/>
      <c r="CW193"/>
      <c r="CX193"/>
      <c r="CY193"/>
      <c r="CZ193"/>
      <c r="DA193"/>
      <c r="DB193"/>
      <c r="DC193"/>
      <c r="DD193"/>
      <c r="DE193"/>
      <c r="DF193"/>
      <c r="DG193"/>
      <c r="DH193"/>
    </row>
    <row r="194" spans="2:131" s="179" customFormat="1" ht="47.25" customHeight="1">
      <c r="B194" s="257"/>
      <c r="C194" s="1627">
        <v>-4</v>
      </c>
      <c r="D194" s="1631" t="s">
        <v>648</v>
      </c>
      <c r="E194" s="1631"/>
      <c r="F194" s="1631"/>
      <c r="G194" s="1631"/>
      <c r="H194" s="1631"/>
      <c r="I194" s="1631"/>
      <c r="J194" s="1631"/>
      <c r="K194" s="1631"/>
      <c r="L194" s="1631"/>
      <c r="M194" s="1631"/>
      <c r="N194" s="1631"/>
      <c r="O194" s="1632"/>
      <c r="P194" s="1431" t="s">
        <v>734</v>
      </c>
      <c r="Q194" s="1432"/>
      <c r="R194" s="1432"/>
      <c r="S194" s="1432"/>
      <c r="T194" s="1432"/>
      <c r="U194" s="1432"/>
      <c r="V194" s="1432"/>
      <c r="W194" s="1432"/>
      <c r="X194" s="1432"/>
      <c r="Y194" s="1432"/>
      <c r="Z194" s="1432"/>
      <c r="AA194" s="1432"/>
      <c r="AB194" s="1432"/>
      <c r="AC194" s="1432"/>
      <c r="AD194" s="1432"/>
      <c r="AE194" s="1432"/>
      <c r="AF194" s="1432"/>
      <c r="AG194" s="1432"/>
      <c r="AH194" s="1432"/>
      <c r="AI194" s="1432"/>
      <c r="AJ194" s="315"/>
      <c r="AK194" s="1436" t="s">
        <v>647</v>
      </c>
      <c r="AL194" s="1437"/>
      <c r="AM194" s="1437"/>
      <c r="AN194" s="1437"/>
      <c r="AO194" s="1437"/>
      <c r="AP194" s="1437"/>
      <c r="AQ194" s="1437"/>
      <c r="AR194" s="1437"/>
      <c r="AS194" s="1437"/>
      <c r="AT194" s="1437"/>
      <c r="AU194" s="1437"/>
      <c r="AV194" s="1437"/>
      <c r="AW194" s="1437"/>
      <c r="AX194" s="1437"/>
      <c r="AY194" s="1437"/>
      <c r="AZ194" s="1437"/>
      <c r="BA194" s="1437"/>
      <c r="BB194" s="1437"/>
      <c r="BC194" s="1437"/>
      <c r="BD194" s="1437"/>
      <c r="BE194" s="1437"/>
      <c r="BF194" s="1437"/>
      <c r="BG194" s="1437"/>
      <c r="BH194" s="1437"/>
      <c r="BI194" s="1437"/>
      <c r="BJ194" s="1437"/>
      <c r="BK194" s="1499"/>
      <c r="BL194" s="1499"/>
      <c r="BM194" s="1499"/>
      <c r="BN194" s="1499"/>
      <c r="BO194" s="1499"/>
      <c r="BP194" s="1499"/>
      <c r="BQ194" s="1499"/>
      <c r="BR194" s="1499"/>
      <c r="BS194" s="1499"/>
      <c r="BT194" s="1499"/>
      <c r="BU194" s="1499"/>
      <c r="BV194" s="1656"/>
      <c r="BW194" s="1461"/>
      <c r="BX194" s="820"/>
      <c r="BY194" s="820"/>
      <c r="BZ194" s="820"/>
      <c r="CA194" s="820"/>
      <c r="CB194" s="820"/>
      <c r="CC194" s="820"/>
      <c r="CD194" s="820"/>
      <c r="CE194" s="820"/>
      <c r="CF194" s="820"/>
      <c r="CG194" s="820"/>
      <c r="CH194" s="820"/>
      <c r="CJ194"/>
      <c r="CK194"/>
      <c r="CL194"/>
      <c r="CM194"/>
      <c r="CN194"/>
      <c r="CO194"/>
      <c r="CP194"/>
      <c r="CQ194"/>
      <c r="CR194"/>
      <c r="CS194"/>
      <c r="CT194"/>
      <c r="CU194"/>
      <c r="CV194"/>
      <c r="CW194"/>
      <c r="CX194"/>
      <c r="CY194"/>
      <c r="CZ194"/>
      <c r="DA194"/>
      <c r="DB194"/>
      <c r="DC194"/>
      <c r="DD194"/>
      <c r="DE194"/>
      <c r="DF194"/>
      <c r="DG194"/>
      <c r="DH194"/>
    </row>
    <row r="195" spans="2:131" s="179" customFormat="1" ht="12" customHeight="1">
      <c r="B195" s="257"/>
      <c r="C195" s="1628"/>
      <c r="D195" s="1634"/>
      <c r="E195" s="1634"/>
      <c r="F195" s="1634"/>
      <c r="G195" s="1634"/>
      <c r="H195" s="1634"/>
      <c r="I195" s="1634"/>
      <c r="J195" s="1634"/>
      <c r="K195" s="1634"/>
      <c r="L195" s="1634"/>
      <c r="M195" s="1634"/>
      <c r="N195" s="1634"/>
      <c r="O195" s="1635"/>
      <c r="P195" s="1433"/>
      <c r="Q195" s="1435"/>
      <c r="R195" s="1435"/>
      <c r="S195" s="1435"/>
      <c r="T195" s="1435"/>
      <c r="U195" s="1435"/>
      <c r="V195" s="1435"/>
      <c r="W195" s="1435"/>
      <c r="X195" s="1435"/>
      <c r="Y195" s="1435"/>
      <c r="Z195" s="1435"/>
      <c r="AA195" s="1435"/>
      <c r="AB195" s="1435"/>
      <c r="AC195" s="1435"/>
      <c r="AD195" s="1435"/>
      <c r="AE195" s="1435"/>
      <c r="AF195" s="1435"/>
      <c r="AG195" s="1435"/>
      <c r="AH195" s="1435"/>
      <c r="AI195" s="1434"/>
      <c r="AJ195" s="288"/>
      <c r="AK195" s="296"/>
      <c r="AL195" s="294"/>
      <c r="AM195" s="294"/>
      <c r="AN195" s="294"/>
      <c r="AO195" s="294"/>
      <c r="AP195" s="294"/>
      <c r="AQ195" s="294"/>
      <c r="AR195" s="294"/>
      <c r="AS195" s="294"/>
      <c r="AT195" s="294"/>
      <c r="AU195" s="294"/>
      <c r="AV195" s="294"/>
      <c r="AW195" s="294"/>
      <c r="AX195" s="294"/>
      <c r="AY195" s="294"/>
      <c r="AZ195" s="294"/>
      <c r="BA195" s="294"/>
      <c r="BB195" s="294"/>
      <c r="BC195" s="294"/>
      <c r="BD195" s="294"/>
      <c r="BE195" s="294"/>
      <c r="BF195" s="294"/>
      <c r="BG195" s="294"/>
      <c r="BH195" s="294"/>
      <c r="BI195" s="294"/>
      <c r="BJ195" s="178"/>
      <c r="BK195" s="1499"/>
      <c r="BL195" s="1499"/>
      <c r="BM195" s="1499"/>
      <c r="BN195" s="1499"/>
      <c r="BO195" s="1499"/>
      <c r="BP195" s="1499"/>
      <c r="BQ195" s="1499"/>
      <c r="BR195" s="1499"/>
      <c r="BS195" s="1499"/>
      <c r="BT195" s="1499"/>
      <c r="BU195" s="1499"/>
      <c r="BV195" s="1656"/>
      <c r="BW195" s="1461"/>
      <c r="BX195" s="820"/>
      <c r="BY195" s="820"/>
      <c r="BZ195" s="820"/>
      <c r="CA195" s="820"/>
      <c r="CB195" s="820"/>
      <c r="CC195" s="820"/>
      <c r="CD195" s="820"/>
      <c r="CE195" s="820"/>
      <c r="CF195" s="820"/>
      <c r="CG195" s="820"/>
      <c r="CH195" s="820"/>
      <c r="CJ195"/>
      <c r="CK195"/>
      <c r="CL195"/>
      <c r="CM195"/>
      <c r="CN195"/>
      <c r="CO195"/>
      <c r="CP195"/>
      <c r="CQ195"/>
      <c r="CR195"/>
      <c r="CS195"/>
      <c r="CT195"/>
      <c r="CU195"/>
      <c r="CV195"/>
      <c r="CW195"/>
      <c r="CX195"/>
      <c r="CY195"/>
      <c r="CZ195"/>
      <c r="DA195"/>
      <c r="DB195"/>
      <c r="DC195"/>
      <c r="DD195"/>
      <c r="DE195"/>
      <c r="DF195"/>
      <c r="DG195"/>
      <c r="DH195"/>
    </row>
    <row r="196" spans="2:131" s="179" customFormat="1" ht="54" customHeight="1">
      <c r="B196" s="257"/>
      <c r="C196" s="1628"/>
      <c r="D196" s="1634"/>
      <c r="E196" s="1634"/>
      <c r="F196" s="1634"/>
      <c r="G196" s="1634"/>
      <c r="H196" s="1634"/>
      <c r="I196" s="1634"/>
      <c r="J196" s="1634"/>
      <c r="K196" s="1634"/>
      <c r="L196" s="1634"/>
      <c r="M196" s="1634"/>
      <c r="N196" s="1634"/>
      <c r="O196" s="1635"/>
      <c r="P196" s="1433"/>
      <c r="Q196" s="1435"/>
      <c r="R196" s="1435"/>
      <c r="S196" s="1435"/>
      <c r="T196" s="1435"/>
      <c r="U196" s="1435"/>
      <c r="V196" s="1435"/>
      <c r="W196" s="1435"/>
      <c r="X196" s="1435"/>
      <c r="Y196" s="1435"/>
      <c r="Z196" s="1435"/>
      <c r="AA196" s="1435"/>
      <c r="AB196" s="1435"/>
      <c r="AC196" s="1435"/>
      <c r="AD196" s="1435"/>
      <c r="AE196" s="1435"/>
      <c r="AF196" s="1435"/>
      <c r="AG196" s="1435"/>
      <c r="AH196" s="1435"/>
      <c r="AI196" s="1434"/>
      <c r="AJ196" s="288"/>
      <c r="AK196" s="1650" t="s">
        <v>516</v>
      </c>
      <c r="AL196" s="1399"/>
      <c r="AM196" s="1399"/>
      <c r="AN196" s="1399"/>
      <c r="AO196" s="1399"/>
      <c r="AP196" s="1399"/>
      <c r="AQ196" s="1399"/>
      <c r="AR196" s="1399"/>
      <c r="AS196" s="1399"/>
      <c r="AT196" s="1461"/>
      <c r="AU196" s="1651"/>
      <c r="AV196" s="1651"/>
      <c r="AW196" s="1651"/>
      <c r="AX196" s="1651"/>
      <c r="AY196" s="1651"/>
      <c r="AZ196" s="1651"/>
      <c r="BA196" s="1651"/>
      <c r="BB196" s="1651"/>
      <c r="BC196" s="1651"/>
      <c r="BD196" s="1651"/>
      <c r="BE196" s="1651"/>
      <c r="BF196" s="1651"/>
      <c r="BG196" s="1651"/>
      <c r="BH196" s="1651"/>
      <c r="BI196" s="1652"/>
      <c r="BJ196" s="181"/>
      <c r="BK196" s="1499"/>
      <c r="BL196" s="1499"/>
      <c r="BM196" s="1499"/>
      <c r="BN196" s="1499"/>
      <c r="BO196" s="1499"/>
      <c r="BP196" s="1499"/>
      <c r="BQ196" s="1499"/>
      <c r="BR196" s="1499"/>
      <c r="BS196" s="1499"/>
      <c r="BT196" s="1499"/>
      <c r="BU196" s="1499"/>
      <c r="BV196" s="1656"/>
      <c r="BW196" s="1461"/>
      <c r="BX196" s="820"/>
      <c r="BY196" s="820"/>
      <c r="BZ196" s="820"/>
      <c r="CA196" s="820"/>
      <c r="CB196" s="820"/>
      <c r="CC196" s="820"/>
      <c r="CD196" s="820"/>
      <c r="CE196" s="820"/>
      <c r="CF196" s="820"/>
      <c r="CG196" s="820"/>
      <c r="CH196" s="820"/>
      <c r="CJ196"/>
      <c r="CK196"/>
      <c r="CL196"/>
      <c r="CM196"/>
      <c r="CN196"/>
      <c r="CO196"/>
      <c r="CP196"/>
      <c r="CQ196"/>
      <c r="CR196"/>
      <c r="CS196"/>
      <c r="CT196"/>
      <c r="CU196"/>
      <c r="CV196"/>
      <c r="CW196"/>
      <c r="CX196"/>
      <c r="CY196"/>
      <c r="CZ196"/>
      <c r="DA196"/>
      <c r="DB196"/>
      <c r="DC196"/>
      <c r="DD196"/>
      <c r="DE196"/>
      <c r="DF196"/>
      <c r="DG196"/>
      <c r="DH196"/>
    </row>
    <row r="197" spans="2:131" s="179" customFormat="1" ht="12.75" customHeight="1" thickBot="1">
      <c r="B197" s="226"/>
      <c r="C197" s="1629"/>
      <c r="D197" s="1637"/>
      <c r="E197" s="1637"/>
      <c r="F197" s="1637"/>
      <c r="G197" s="1637"/>
      <c r="H197" s="1637"/>
      <c r="I197" s="1637"/>
      <c r="J197" s="1637"/>
      <c r="K197" s="1637"/>
      <c r="L197" s="1637"/>
      <c r="M197" s="1637"/>
      <c r="N197" s="1637"/>
      <c r="O197" s="1638"/>
      <c r="P197" s="1413"/>
      <c r="Q197" s="1414"/>
      <c r="R197" s="1414"/>
      <c r="S197" s="1414"/>
      <c r="T197" s="1414"/>
      <c r="U197" s="1414"/>
      <c r="V197" s="1414"/>
      <c r="W197" s="1414"/>
      <c r="X197" s="1414"/>
      <c r="Y197" s="1414"/>
      <c r="Z197" s="1414"/>
      <c r="AA197" s="1414"/>
      <c r="AB197" s="1414"/>
      <c r="AC197" s="1414"/>
      <c r="AD197" s="1414"/>
      <c r="AE197" s="1414"/>
      <c r="AF197" s="1414"/>
      <c r="AG197" s="1414"/>
      <c r="AH197" s="1414"/>
      <c r="AI197" s="1414"/>
      <c r="AJ197" s="299"/>
      <c r="AK197" s="1653"/>
      <c r="AL197" s="1654"/>
      <c r="AM197" s="1654"/>
      <c r="AN197" s="1654"/>
      <c r="AO197" s="1654"/>
      <c r="AP197" s="1654"/>
      <c r="AQ197" s="1654"/>
      <c r="AR197" s="1654"/>
      <c r="AS197" s="1654"/>
      <c r="AT197" s="1654"/>
      <c r="AU197" s="1654"/>
      <c r="AV197" s="1654"/>
      <c r="AW197" s="1654"/>
      <c r="AX197" s="1654"/>
      <c r="AY197" s="1654"/>
      <c r="AZ197" s="1654"/>
      <c r="BA197" s="1654"/>
      <c r="BB197" s="1654"/>
      <c r="BC197" s="1654"/>
      <c r="BD197" s="1654"/>
      <c r="BE197" s="1654"/>
      <c r="BF197" s="1654"/>
      <c r="BG197" s="1654"/>
      <c r="BH197" s="1654"/>
      <c r="BI197" s="1654"/>
      <c r="BJ197" s="1655"/>
      <c r="BK197" s="1621"/>
      <c r="BL197" s="1621"/>
      <c r="BM197" s="1621"/>
      <c r="BN197" s="1621"/>
      <c r="BO197" s="1621"/>
      <c r="BP197" s="1621"/>
      <c r="BQ197" s="1621"/>
      <c r="BR197" s="1621"/>
      <c r="BS197" s="1621"/>
      <c r="BT197" s="1621"/>
      <c r="BU197" s="1621"/>
      <c r="BV197" s="1657"/>
      <c r="BW197" s="1461"/>
      <c r="BX197" s="820"/>
      <c r="BY197" s="820"/>
      <c r="BZ197" s="820"/>
      <c r="CA197" s="820"/>
      <c r="CB197" s="820"/>
      <c r="CC197" s="820"/>
      <c r="CD197" s="820"/>
      <c r="CE197" s="820"/>
      <c r="CF197" s="820"/>
      <c r="CG197" s="820"/>
      <c r="CH197" s="820"/>
      <c r="CJ197"/>
      <c r="CK197"/>
      <c r="CL197"/>
      <c r="CM197"/>
      <c r="CN197"/>
      <c r="CO197"/>
      <c r="CP197"/>
      <c r="CQ197"/>
      <c r="CR197"/>
      <c r="CS197"/>
      <c r="CT197"/>
      <c r="CU197"/>
      <c r="CV197"/>
      <c r="CW197"/>
      <c r="CX197"/>
      <c r="CY197"/>
      <c r="CZ197"/>
      <c r="DA197"/>
      <c r="DB197"/>
      <c r="DC197"/>
      <c r="DD197"/>
      <c r="DE197"/>
      <c r="DF197"/>
      <c r="DG197"/>
      <c r="DH197"/>
    </row>
    <row r="198" spans="2:131" s="179" customFormat="1">
      <c r="B198" s="252"/>
      <c r="C198" s="252"/>
      <c r="D198" s="252"/>
      <c r="E198" s="168"/>
      <c r="F198" s="252"/>
      <c r="G198" s="252"/>
      <c r="H198" s="252"/>
      <c r="I198" s="252"/>
      <c r="J198" s="252"/>
      <c r="K198" s="252"/>
      <c r="L198" s="252"/>
      <c r="M198" s="252"/>
      <c r="N198" s="252"/>
      <c r="O198" s="252"/>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1"/>
      <c r="AL198" s="251"/>
      <c r="AM198" s="251"/>
      <c r="AN198" s="251"/>
      <c r="AO198" s="251"/>
      <c r="AP198" s="251"/>
      <c r="AQ198" s="251"/>
      <c r="AR198" s="251"/>
      <c r="AS198" s="251"/>
      <c r="AT198" s="251"/>
      <c r="AU198" s="251"/>
      <c r="AV198" s="251"/>
      <c r="AW198" s="251"/>
      <c r="AX198" s="251"/>
      <c r="AY198" s="252"/>
      <c r="AZ198" s="252"/>
      <c r="BA198" s="252"/>
      <c r="BB198" s="252"/>
      <c r="BC198" s="252"/>
      <c r="BD198" s="252"/>
      <c r="BE198" s="252"/>
      <c r="BF198" s="252"/>
      <c r="BG198" s="252"/>
      <c r="BH198" s="252"/>
      <c r="BI198" s="252"/>
      <c r="BJ198" s="252"/>
      <c r="BK198" s="252"/>
      <c r="BL198" s="252"/>
      <c r="BM198" s="252"/>
      <c r="BN198" s="251"/>
      <c r="BO198" s="251"/>
      <c r="BP198" s="251"/>
      <c r="BQ198" s="251"/>
      <c r="BR198" s="251"/>
      <c r="BS198" s="251"/>
      <c r="BT198" s="251"/>
      <c r="BU198" s="252"/>
      <c r="BV198" s="252"/>
      <c r="BW198" s="252"/>
      <c r="BX198" s="252"/>
      <c r="BY198" s="252"/>
      <c r="BZ198" s="252"/>
      <c r="CA198" s="252"/>
      <c r="CB198" s="252"/>
      <c r="CC198" s="252"/>
      <c r="CD198" s="252"/>
      <c r="CE198" s="252"/>
      <c r="CF198" s="252"/>
      <c r="CG198" s="252"/>
      <c r="CH198" s="252"/>
      <c r="CJ198"/>
      <c r="CK198"/>
      <c r="CL198"/>
      <c r="CM198"/>
      <c r="CN198"/>
      <c r="CO198"/>
      <c r="CP198"/>
      <c r="CQ198"/>
      <c r="CR198"/>
      <c r="CS198"/>
      <c r="CT198"/>
      <c r="CU198"/>
      <c r="CV198"/>
      <c r="CW198"/>
      <c r="CX198"/>
      <c r="CY198"/>
      <c r="CZ198"/>
      <c r="DA198"/>
      <c r="DB198"/>
      <c r="DC198"/>
      <c r="DD198"/>
      <c r="DE198"/>
      <c r="DF198"/>
      <c r="DG198"/>
      <c r="DH198"/>
    </row>
    <row r="199" spans="2:131" s="179" customFormat="1">
      <c r="B199" s="252"/>
      <c r="C199" s="252"/>
      <c r="D199" s="252"/>
      <c r="E199" s="168"/>
      <c r="F199" s="252"/>
      <c r="G199" s="252"/>
      <c r="H199" s="252"/>
      <c r="I199" s="252"/>
      <c r="J199" s="252"/>
      <c r="K199" s="252"/>
      <c r="L199" s="252"/>
      <c r="M199" s="252"/>
      <c r="N199" s="252"/>
      <c r="O199" s="252"/>
      <c r="P199" s="253"/>
      <c r="Q199" s="253"/>
      <c r="R199" s="253"/>
      <c r="S199" s="253"/>
      <c r="T199" s="253"/>
      <c r="U199" s="253"/>
      <c r="V199" s="253"/>
      <c r="W199" s="253"/>
      <c r="X199" s="253"/>
      <c r="Y199" s="253"/>
      <c r="Z199" s="253"/>
      <c r="AA199" s="253"/>
      <c r="AB199" s="253"/>
      <c r="AC199" s="253"/>
      <c r="AD199" s="253"/>
      <c r="AE199" s="253"/>
      <c r="AF199" s="253"/>
      <c r="AG199" s="253"/>
      <c r="AH199" s="253"/>
      <c r="AI199" s="253"/>
      <c r="AJ199" s="253"/>
      <c r="AK199" s="251"/>
      <c r="AL199" s="251"/>
      <c r="AM199" s="251"/>
      <c r="AN199" s="251"/>
      <c r="AO199" s="251"/>
      <c r="AP199" s="251"/>
      <c r="AQ199" s="251"/>
      <c r="AR199" s="251"/>
      <c r="AS199" s="251"/>
      <c r="AT199" s="251"/>
      <c r="AU199" s="251"/>
      <c r="AV199" s="251"/>
      <c r="AW199" s="251"/>
      <c r="AX199" s="251"/>
      <c r="AY199" s="252"/>
      <c r="AZ199" s="252"/>
      <c r="BA199" s="252"/>
      <c r="BB199" s="252"/>
      <c r="BC199" s="252"/>
      <c r="BD199" s="252"/>
      <c r="BE199" s="252"/>
      <c r="BF199" s="252"/>
      <c r="BG199" s="252"/>
      <c r="BH199" s="252"/>
      <c r="BI199" s="252"/>
      <c r="BJ199" s="252"/>
      <c r="BK199" s="252"/>
      <c r="BL199" s="252"/>
      <c r="BM199" s="252"/>
      <c r="BN199" s="251"/>
      <c r="BO199" s="251"/>
      <c r="BP199" s="251"/>
      <c r="BQ199" s="251"/>
      <c r="BR199" s="251"/>
      <c r="BS199" s="251"/>
      <c r="BT199" s="251"/>
      <c r="BU199" s="252"/>
      <c r="BV199" s="252"/>
      <c r="BW199" s="252"/>
      <c r="BX199" s="252"/>
      <c r="BY199" s="252"/>
      <c r="BZ199" s="252"/>
      <c r="CA199" s="252"/>
      <c r="CB199" s="252"/>
      <c r="CC199" s="252"/>
      <c r="CD199" s="252"/>
      <c r="CE199" s="252"/>
      <c r="CF199" s="252"/>
      <c r="CG199" s="252"/>
      <c r="CH199" s="252"/>
      <c r="CJ199"/>
      <c r="CK199"/>
      <c r="CL199"/>
      <c r="CM199"/>
      <c r="CN199"/>
      <c r="CO199"/>
      <c r="CP199"/>
      <c r="CQ199"/>
      <c r="CR199"/>
      <c r="CS199"/>
      <c r="CT199"/>
      <c r="CU199"/>
      <c r="CV199"/>
      <c r="CW199"/>
      <c r="CX199"/>
      <c r="CY199"/>
      <c r="CZ199"/>
      <c r="DA199"/>
      <c r="DB199"/>
      <c r="DC199"/>
      <c r="DD199"/>
      <c r="DE199"/>
      <c r="DF199"/>
      <c r="DG199"/>
      <c r="DH199"/>
    </row>
    <row r="200" spans="2:131" s="253" customFormat="1">
      <c r="B200" s="252"/>
      <c r="C200" s="252"/>
      <c r="D200" s="252"/>
      <c r="E200" s="168"/>
      <c r="F200" s="252"/>
      <c r="G200" s="252"/>
      <c r="H200" s="252"/>
      <c r="I200" s="252"/>
      <c r="J200" s="252"/>
      <c r="K200" s="252"/>
      <c r="L200" s="252"/>
      <c r="M200" s="252"/>
      <c r="N200" s="252"/>
      <c r="O200" s="252"/>
      <c r="AK200" s="251"/>
      <c r="AL200" s="251"/>
      <c r="AM200" s="251"/>
      <c r="AN200" s="251"/>
      <c r="AO200" s="251"/>
      <c r="AP200" s="251"/>
      <c r="AQ200" s="251"/>
      <c r="AR200" s="251"/>
      <c r="AS200" s="251"/>
      <c r="AT200" s="251"/>
      <c r="AU200" s="251"/>
      <c r="AV200" s="251"/>
      <c r="AW200" s="251"/>
      <c r="AX200" s="251"/>
      <c r="AY200" s="252"/>
      <c r="AZ200" s="252"/>
      <c r="BA200" s="252"/>
      <c r="BB200" s="252"/>
      <c r="BC200" s="252"/>
      <c r="BD200" s="252"/>
      <c r="BE200" s="252"/>
      <c r="BF200" s="252"/>
      <c r="BG200" s="252"/>
      <c r="BH200" s="252"/>
      <c r="BI200" s="252"/>
      <c r="BJ200" s="252"/>
      <c r="BK200" s="252"/>
      <c r="BL200" s="252"/>
      <c r="BM200" s="252"/>
      <c r="BN200" s="251"/>
      <c r="BO200" s="251"/>
      <c r="BP200" s="251"/>
      <c r="BQ200" s="251"/>
      <c r="BR200" s="251"/>
      <c r="BS200" s="251"/>
      <c r="BT200" s="251"/>
      <c r="BU200" s="252"/>
      <c r="BV200" s="252"/>
      <c r="BW200" s="252"/>
      <c r="BX200" s="252"/>
      <c r="BY200" s="252"/>
      <c r="BZ200" s="252"/>
      <c r="CA200" s="252"/>
      <c r="CB200" s="252"/>
      <c r="CC200" s="252"/>
      <c r="CD200" s="252"/>
      <c r="CE200" s="252"/>
      <c r="CF200" s="252"/>
      <c r="CG200" s="252"/>
      <c r="CH200" s="252"/>
      <c r="CI200" s="179"/>
      <c r="CJ200"/>
      <c r="CK200"/>
      <c r="CL200"/>
      <c r="CM200"/>
      <c r="CN200"/>
      <c r="CO200"/>
      <c r="CP200"/>
      <c r="CQ200"/>
      <c r="CR200"/>
      <c r="CS200"/>
      <c r="CT200"/>
      <c r="CU200"/>
      <c r="CV200"/>
      <c r="CW200"/>
      <c r="CX200"/>
      <c r="CY200"/>
      <c r="CZ200"/>
      <c r="DA200"/>
      <c r="DB200"/>
      <c r="DC200"/>
      <c r="DD200"/>
      <c r="DE200"/>
      <c r="DF200"/>
      <c r="DG200"/>
      <c r="DH200"/>
      <c r="DI200" s="179"/>
      <c r="DJ200" s="179"/>
      <c r="DK200" s="179"/>
      <c r="DL200" s="179"/>
      <c r="DM200" s="179"/>
      <c r="DN200" s="179"/>
      <c r="DO200" s="179"/>
      <c r="DP200" s="179"/>
      <c r="DQ200" s="179"/>
      <c r="DR200" s="179"/>
      <c r="DS200" s="179"/>
      <c r="DT200" s="179"/>
      <c r="DU200" s="179"/>
      <c r="DV200" s="179"/>
      <c r="DW200" s="179"/>
      <c r="DX200" s="179"/>
      <c r="DY200" s="179"/>
      <c r="DZ200" s="179"/>
      <c r="EA200" s="179"/>
    </row>
    <row r="201" spans="2:131" s="253" customFormat="1">
      <c r="B201" s="252"/>
      <c r="C201" s="252"/>
      <c r="D201" s="252"/>
      <c r="E201" s="168"/>
      <c r="F201" s="252"/>
      <c r="G201" s="252"/>
      <c r="H201" s="252"/>
      <c r="I201" s="252"/>
      <c r="J201" s="252"/>
      <c r="K201" s="252"/>
      <c r="L201" s="252"/>
      <c r="M201" s="252"/>
      <c r="N201" s="252"/>
      <c r="O201" s="252"/>
      <c r="AK201" s="251"/>
      <c r="AL201" s="251"/>
      <c r="AM201" s="251"/>
      <c r="AN201" s="251"/>
      <c r="AO201" s="251"/>
      <c r="AP201" s="251"/>
      <c r="AQ201" s="251"/>
      <c r="AR201" s="251"/>
      <c r="AS201" s="251"/>
      <c r="AT201" s="251"/>
      <c r="AU201" s="251"/>
      <c r="AV201" s="251"/>
      <c r="AW201" s="251"/>
      <c r="AX201" s="251"/>
      <c r="AY201" s="252"/>
      <c r="AZ201" s="252"/>
      <c r="BA201" s="252"/>
      <c r="BB201" s="252"/>
      <c r="BC201" s="252"/>
      <c r="BD201" s="252"/>
      <c r="BE201" s="252"/>
      <c r="BF201" s="252"/>
      <c r="BG201" s="252"/>
      <c r="BH201" s="252"/>
      <c r="BI201" s="252"/>
      <c r="BJ201" s="252"/>
      <c r="BK201" s="252"/>
      <c r="BL201" s="252"/>
      <c r="BM201" s="252"/>
      <c r="BN201" s="251"/>
      <c r="BO201" s="251"/>
      <c r="BP201" s="251"/>
      <c r="BQ201" s="251"/>
      <c r="BR201" s="251"/>
      <c r="BS201" s="251"/>
      <c r="BT201" s="251"/>
      <c r="BU201" s="252"/>
      <c r="BV201" s="252"/>
      <c r="BW201" s="252"/>
      <c r="BX201" s="252"/>
      <c r="BY201" s="252"/>
      <c r="BZ201" s="252"/>
      <c r="CA201" s="252"/>
      <c r="CB201" s="252"/>
      <c r="CC201" s="252"/>
      <c r="CD201" s="252"/>
      <c r="CE201" s="252"/>
      <c r="CF201" s="252"/>
      <c r="CG201" s="252"/>
      <c r="CH201" s="252"/>
      <c r="CI201" s="179"/>
      <c r="CJ201"/>
      <c r="CK201"/>
      <c r="CL201"/>
      <c r="CM201"/>
      <c r="CN201"/>
      <c r="CO201"/>
      <c r="CP201"/>
      <c r="CQ201"/>
      <c r="CR201"/>
      <c r="CS201"/>
      <c r="CT201"/>
      <c r="CU201"/>
      <c r="CV201"/>
      <c r="CW201"/>
      <c r="CX201"/>
      <c r="CY201"/>
      <c r="CZ201"/>
      <c r="DA201"/>
      <c r="DB201"/>
      <c r="DC201"/>
      <c r="DD201"/>
      <c r="DE201"/>
      <c r="DF201"/>
      <c r="DG201"/>
      <c r="DH201"/>
    </row>
    <row r="202" spans="2:131" s="253" customFormat="1">
      <c r="B202" s="252"/>
      <c r="C202" s="252"/>
      <c r="D202" s="252"/>
      <c r="E202" s="168"/>
      <c r="F202" s="252"/>
      <c r="G202" s="252"/>
      <c r="H202" s="252"/>
      <c r="I202" s="252"/>
      <c r="J202" s="252"/>
      <c r="K202" s="252"/>
      <c r="L202" s="252"/>
      <c r="M202" s="252"/>
      <c r="N202" s="252"/>
      <c r="O202" s="252"/>
      <c r="AK202" s="251"/>
      <c r="AL202" s="251"/>
      <c r="AM202" s="251"/>
      <c r="AN202" s="251"/>
      <c r="AO202" s="251"/>
      <c r="AP202" s="251"/>
      <c r="AQ202" s="251"/>
      <c r="AR202" s="251"/>
      <c r="AS202" s="251"/>
      <c r="AT202" s="251"/>
      <c r="AU202" s="251"/>
      <c r="AV202" s="251"/>
      <c r="AW202" s="251"/>
      <c r="AX202" s="251"/>
      <c r="AY202" s="252"/>
      <c r="AZ202" s="252"/>
      <c r="BA202" s="252"/>
      <c r="BB202" s="252"/>
      <c r="BC202" s="252"/>
      <c r="BD202" s="252"/>
      <c r="BE202" s="252"/>
      <c r="BF202" s="252"/>
      <c r="BG202" s="252"/>
      <c r="BH202" s="252"/>
      <c r="BI202" s="252"/>
      <c r="BJ202" s="252"/>
      <c r="BK202" s="252"/>
      <c r="BL202" s="252"/>
      <c r="BM202" s="252"/>
      <c r="BN202" s="251"/>
      <c r="BO202" s="251"/>
      <c r="BP202" s="251"/>
      <c r="BQ202" s="251"/>
      <c r="BR202" s="251"/>
      <c r="BS202" s="251"/>
      <c r="BT202" s="251"/>
      <c r="BU202" s="252"/>
      <c r="BV202" s="252"/>
      <c r="BW202" s="252"/>
      <c r="BX202" s="252"/>
      <c r="BY202" s="252"/>
      <c r="BZ202" s="252"/>
      <c r="CA202" s="252"/>
      <c r="CB202" s="252"/>
      <c r="CC202" s="252"/>
      <c r="CD202" s="252"/>
      <c r="CE202" s="252"/>
      <c r="CF202" s="252"/>
      <c r="CG202" s="252"/>
      <c r="CH202" s="252"/>
      <c r="CI202" s="179"/>
      <c r="CJ202"/>
      <c r="CK202"/>
      <c r="CL202"/>
      <c r="CM202"/>
      <c r="CN202"/>
      <c r="CO202"/>
      <c r="CP202"/>
      <c r="CQ202"/>
      <c r="CR202"/>
      <c r="CS202"/>
      <c r="CT202"/>
      <c r="CU202"/>
      <c r="CV202"/>
      <c r="CW202"/>
      <c r="CX202"/>
      <c r="CY202"/>
      <c r="CZ202"/>
      <c r="DA202"/>
      <c r="DB202"/>
      <c r="DC202"/>
      <c r="DD202"/>
      <c r="DE202"/>
      <c r="DF202"/>
      <c r="DG202"/>
      <c r="DH202"/>
    </row>
    <row r="203" spans="2:131" s="253" customFormat="1">
      <c r="B203" s="252"/>
      <c r="C203" s="252"/>
      <c r="D203" s="252"/>
      <c r="E203" s="168"/>
      <c r="F203" s="252"/>
      <c r="G203" s="252"/>
      <c r="H203" s="252"/>
      <c r="I203" s="252"/>
      <c r="J203" s="252"/>
      <c r="K203" s="252"/>
      <c r="L203" s="252"/>
      <c r="M203" s="252"/>
      <c r="N203" s="252"/>
      <c r="O203" s="252"/>
      <c r="AK203" s="251"/>
      <c r="AL203" s="251"/>
      <c r="AM203" s="251"/>
      <c r="AN203" s="251"/>
      <c r="AO203" s="251"/>
      <c r="AP203" s="251"/>
      <c r="AQ203" s="251"/>
      <c r="AR203" s="251"/>
      <c r="AS203" s="251"/>
      <c r="AT203" s="251"/>
      <c r="AU203" s="251"/>
      <c r="AV203" s="251"/>
      <c r="AW203" s="251"/>
      <c r="AX203" s="251"/>
      <c r="AY203" s="252"/>
      <c r="AZ203" s="252"/>
      <c r="BA203" s="252"/>
      <c r="BB203" s="252"/>
      <c r="BC203" s="252"/>
      <c r="BD203" s="252"/>
      <c r="BE203" s="252"/>
      <c r="BF203" s="252"/>
      <c r="BG203" s="252"/>
      <c r="BH203" s="252"/>
      <c r="BI203" s="252"/>
      <c r="BJ203" s="252"/>
      <c r="BK203" s="252"/>
      <c r="BL203" s="252"/>
      <c r="BM203" s="252"/>
      <c r="BN203" s="251"/>
      <c r="BO203" s="251"/>
      <c r="BP203" s="251"/>
      <c r="BQ203" s="251"/>
      <c r="BR203" s="251"/>
      <c r="BS203" s="251"/>
      <c r="BT203" s="251"/>
      <c r="BU203" s="252"/>
      <c r="BV203" s="252"/>
      <c r="BW203" s="252"/>
      <c r="BX203" s="252"/>
      <c r="BY203" s="252"/>
      <c r="BZ203" s="252"/>
      <c r="CA203" s="252"/>
      <c r="CB203" s="252"/>
      <c r="CC203" s="252"/>
      <c r="CD203" s="252"/>
      <c r="CE203" s="252"/>
      <c r="CF203" s="252"/>
      <c r="CG203" s="252"/>
      <c r="CH203" s="252"/>
      <c r="CI203" s="179"/>
      <c r="CJ203"/>
      <c r="CK203"/>
      <c r="CL203"/>
      <c r="CM203"/>
      <c r="CN203"/>
      <c r="CO203"/>
      <c r="CP203"/>
      <c r="CQ203"/>
      <c r="CR203"/>
      <c r="CS203"/>
      <c r="CT203"/>
      <c r="CU203"/>
      <c r="CV203"/>
      <c r="CW203"/>
      <c r="CX203"/>
      <c r="CY203"/>
      <c r="CZ203"/>
      <c r="DA203"/>
      <c r="DB203"/>
      <c r="DC203"/>
      <c r="DD203"/>
      <c r="DE203"/>
      <c r="DF203"/>
      <c r="DG203"/>
      <c r="DH203"/>
    </row>
    <row r="204" spans="2:131" s="253" customFormat="1">
      <c r="B204" s="252"/>
      <c r="C204" s="252"/>
      <c r="D204" s="252"/>
      <c r="E204" s="168"/>
      <c r="F204" s="252"/>
      <c r="G204" s="252"/>
      <c r="H204" s="252"/>
      <c r="I204" s="252"/>
      <c r="J204" s="252"/>
      <c r="K204" s="252"/>
      <c r="L204" s="252"/>
      <c r="M204" s="252"/>
      <c r="N204" s="252"/>
      <c r="O204" s="252"/>
      <c r="AK204" s="251"/>
      <c r="AL204" s="251"/>
      <c r="AM204" s="251"/>
      <c r="AN204" s="251"/>
      <c r="AO204" s="251"/>
      <c r="AP204" s="251"/>
      <c r="AQ204" s="251"/>
      <c r="AR204" s="251"/>
      <c r="AS204" s="251"/>
      <c r="AT204" s="251"/>
      <c r="AU204" s="251"/>
      <c r="AV204" s="251"/>
      <c r="AW204" s="251"/>
      <c r="AX204" s="251"/>
      <c r="AY204" s="252"/>
      <c r="AZ204" s="252"/>
      <c r="BA204" s="252"/>
      <c r="BB204" s="252"/>
      <c r="BC204" s="252"/>
      <c r="BD204" s="252"/>
      <c r="BE204" s="252"/>
      <c r="BF204" s="252"/>
      <c r="BG204" s="252"/>
      <c r="BH204" s="252"/>
      <c r="BI204" s="252"/>
      <c r="BJ204" s="252"/>
      <c r="BK204" s="252"/>
      <c r="BL204" s="252"/>
      <c r="BM204" s="252"/>
      <c r="BN204" s="251"/>
      <c r="BO204" s="251"/>
      <c r="BP204" s="251"/>
      <c r="BQ204" s="251"/>
      <c r="BR204" s="251"/>
      <c r="BS204" s="251"/>
      <c r="BT204" s="251"/>
      <c r="BU204" s="252"/>
      <c r="BV204" s="252"/>
      <c r="BW204" s="252"/>
      <c r="BX204" s="252"/>
      <c r="BY204" s="252"/>
      <c r="BZ204" s="252"/>
      <c r="CA204" s="252"/>
      <c r="CB204" s="252"/>
      <c r="CC204" s="252"/>
      <c r="CD204" s="252"/>
      <c r="CE204" s="252"/>
      <c r="CF204" s="252"/>
      <c r="CG204" s="252"/>
      <c r="CH204" s="252"/>
      <c r="CI204" s="179"/>
      <c r="CJ204"/>
      <c r="CK204"/>
      <c r="CL204"/>
      <c r="CM204"/>
      <c r="CN204"/>
      <c r="CO204"/>
      <c r="CP204"/>
      <c r="CQ204"/>
      <c r="CR204"/>
      <c r="CS204"/>
      <c r="CT204"/>
      <c r="CU204"/>
      <c r="CV204"/>
      <c r="CW204"/>
      <c r="CX204"/>
      <c r="CY204"/>
      <c r="CZ204"/>
      <c r="DA204"/>
      <c r="DB204"/>
      <c r="DC204"/>
      <c r="DD204"/>
      <c r="DE204"/>
      <c r="DF204"/>
      <c r="DG204"/>
      <c r="DH204"/>
    </row>
    <row r="205" spans="2:131" s="253" customFormat="1">
      <c r="B205" s="252"/>
      <c r="C205" s="252"/>
      <c r="D205" s="252"/>
      <c r="E205" s="168"/>
      <c r="F205" s="252"/>
      <c r="G205" s="252"/>
      <c r="H205" s="252"/>
      <c r="I205" s="252"/>
      <c r="J205" s="252"/>
      <c r="K205" s="252"/>
      <c r="L205" s="252"/>
      <c r="M205" s="252"/>
      <c r="N205" s="252"/>
      <c r="O205" s="252"/>
      <c r="AK205" s="251"/>
      <c r="AL205" s="251"/>
      <c r="AM205" s="251"/>
      <c r="AN205" s="251"/>
      <c r="AO205" s="251"/>
      <c r="AP205" s="251"/>
      <c r="AQ205" s="251"/>
      <c r="AR205" s="251"/>
      <c r="AS205" s="251"/>
      <c r="AT205" s="251"/>
      <c r="AU205" s="251"/>
      <c r="AV205" s="251"/>
      <c r="AW205" s="251"/>
      <c r="AX205" s="251"/>
      <c r="AY205" s="252"/>
      <c r="AZ205" s="252"/>
      <c r="BA205" s="252"/>
      <c r="BB205" s="252"/>
      <c r="BC205" s="252"/>
      <c r="BD205" s="252"/>
      <c r="BE205" s="252"/>
      <c r="BF205" s="252"/>
      <c r="BG205" s="252"/>
      <c r="BH205" s="252"/>
      <c r="BI205" s="252"/>
      <c r="BJ205" s="252"/>
      <c r="BK205" s="252"/>
      <c r="BL205" s="252"/>
      <c r="BM205" s="252"/>
      <c r="BN205" s="251"/>
      <c r="BO205" s="251"/>
      <c r="BP205" s="251"/>
      <c r="BQ205" s="251"/>
      <c r="BR205" s="251"/>
      <c r="BS205" s="251"/>
      <c r="BT205" s="251"/>
      <c r="BU205" s="252"/>
      <c r="BV205" s="252"/>
      <c r="BW205" s="252"/>
      <c r="BX205" s="252"/>
      <c r="BY205" s="252"/>
      <c r="BZ205" s="252"/>
      <c r="CA205" s="252"/>
      <c r="CB205" s="252"/>
      <c r="CC205" s="252"/>
      <c r="CD205" s="252"/>
      <c r="CE205" s="252"/>
      <c r="CF205" s="252"/>
      <c r="CG205" s="252"/>
      <c r="CH205" s="252"/>
      <c r="CI205" s="179"/>
      <c r="CJ205"/>
      <c r="CK205"/>
      <c r="CL205"/>
      <c r="CM205"/>
      <c r="CN205"/>
      <c r="CO205"/>
      <c r="CP205"/>
      <c r="CQ205"/>
      <c r="CR205"/>
      <c r="CS205"/>
      <c r="CT205"/>
      <c r="CU205"/>
      <c r="CV205"/>
      <c r="CW205"/>
      <c r="CX205"/>
      <c r="CY205"/>
      <c r="CZ205"/>
      <c r="DA205"/>
      <c r="DB205"/>
      <c r="DC205"/>
      <c r="DD205"/>
      <c r="DE205"/>
      <c r="DF205"/>
      <c r="DG205"/>
      <c r="DH205"/>
    </row>
    <row r="206" spans="2:131" s="253" customFormat="1">
      <c r="B206" s="252"/>
      <c r="C206" s="252"/>
      <c r="D206" s="252"/>
      <c r="E206" s="168"/>
      <c r="F206" s="252"/>
      <c r="G206" s="252"/>
      <c r="H206" s="252"/>
      <c r="I206" s="252"/>
      <c r="J206" s="252"/>
      <c r="K206" s="252"/>
      <c r="L206" s="252"/>
      <c r="M206" s="252"/>
      <c r="N206" s="252"/>
      <c r="O206" s="252"/>
      <c r="AK206" s="251"/>
      <c r="AL206" s="251"/>
      <c r="AM206" s="251"/>
      <c r="AN206" s="251"/>
      <c r="AO206" s="251"/>
      <c r="AP206" s="251"/>
      <c r="AQ206" s="251"/>
      <c r="AR206" s="251"/>
      <c r="AS206" s="251"/>
      <c r="AT206" s="251"/>
      <c r="AU206" s="251"/>
      <c r="AV206" s="251"/>
      <c r="AW206" s="251"/>
      <c r="AX206" s="251"/>
      <c r="AY206" s="252"/>
      <c r="AZ206" s="252"/>
      <c r="BA206" s="252"/>
      <c r="BB206" s="252"/>
      <c r="BC206" s="252"/>
      <c r="BD206" s="252"/>
      <c r="BE206" s="252"/>
      <c r="BF206" s="252"/>
      <c r="BG206" s="252"/>
      <c r="BH206" s="252"/>
      <c r="BI206" s="252"/>
      <c r="BJ206" s="252"/>
      <c r="BK206" s="252"/>
      <c r="BL206" s="252"/>
      <c r="BM206" s="252"/>
      <c r="BN206" s="251"/>
      <c r="BO206" s="251"/>
      <c r="BP206" s="251"/>
      <c r="BQ206" s="251"/>
      <c r="BR206" s="251"/>
      <c r="BS206" s="251"/>
      <c r="BT206" s="251"/>
      <c r="BU206" s="252"/>
      <c r="BV206" s="252"/>
      <c r="BW206" s="252"/>
      <c r="BX206" s="252"/>
      <c r="BY206" s="252"/>
      <c r="BZ206" s="252"/>
      <c r="CA206" s="252"/>
      <c r="CB206" s="252"/>
      <c r="CC206" s="252"/>
      <c r="CD206" s="252"/>
      <c r="CE206" s="252"/>
      <c r="CF206" s="252"/>
      <c r="CG206" s="252"/>
      <c r="CH206" s="252"/>
      <c r="CI206" s="179"/>
      <c r="CJ206"/>
      <c r="CK206"/>
      <c r="CL206"/>
      <c r="CM206"/>
      <c r="CN206"/>
      <c r="CO206"/>
      <c r="CP206"/>
      <c r="CQ206"/>
      <c r="CR206"/>
      <c r="CS206"/>
      <c r="CT206"/>
      <c r="CU206"/>
      <c r="CV206"/>
      <c r="CW206"/>
      <c r="CX206"/>
      <c r="CY206"/>
      <c r="CZ206"/>
      <c r="DA206"/>
      <c r="DB206"/>
      <c r="DC206"/>
      <c r="DD206"/>
      <c r="DE206"/>
      <c r="DF206"/>
      <c r="DG206"/>
      <c r="DH206"/>
    </row>
    <row r="207" spans="2:131" s="253" customFormat="1">
      <c r="B207" s="252"/>
      <c r="C207" s="252"/>
      <c r="D207" s="252"/>
      <c r="E207" s="168"/>
      <c r="F207" s="252"/>
      <c r="G207" s="252"/>
      <c r="H207" s="252"/>
      <c r="I207" s="252"/>
      <c r="J207" s="252"/>
      <c r="K207" s="252"/>
      <c r="L207" s="252"/>
      <c r="M207" s="252"/>
      <c r="N207" s="252"/>
      <c r="O207" s="252"/>
      <c r="AK207" s="251"/>
      <c r="AL207" s="251"/>
      <c r="AM207" s="251"/>
      <c r="AN207" s="251"/>
      <c r="AO207" s="251"/>
      <c r="AP207" s="251"/>
      <c r="AQ207" s="251"/>
      <c r="AR207" s="251"/>
      <c r="AS207" s="251"/>
      <c r="AT207" s="251"/>
      <c r="AU207" s="251"/>
      <c r="AV207" s="251"/>
      <c r="AW207" s="251"/>
      <c r="AX207" s="251"/>
      <c r="AY207" s="252"/>
      <c r="AZ207" s="252"/>
      <c r="BA207" s="252"/>
      <c r="BB207" s="252"/>
      <c r="BC207" s="252"/>
      <c r="BD207" s="252"/>
      <c r="BE207" s="252"/>
      <c r="BF207" s="252"/>
      <c r="BG207" s="252"/>
      <c r="BH207" s="252"/>
      <c r="BI207" s="252"/>
      <c r="BJ207" s="252"/>
      <c r="BK207" s="252"/>
      <c r="BL207" s="252"/>
      <c r="BM207" s="252"/>
      <c r="BN207" s="251"/>
      <c r="BO207" s="251"/>
      <c r="BP207" s="251"/>
      <c r="BQ207" s="251"/>
      <c r="BR207" s="251"/>
      <c r="BS207" s="251"/>
      <c r="BT207" s="251"/>
      <c r="BU207" s="252"/>
      <c r="BV207" s="252"/>
      <c r="BW207" s="252"/>
      <c r="BX207" s="252"/>
      <c r="BY207" s="252"/>
      <c r="BZ207" s="252"/>
      <c r="CA207" s="252"/>
      <c r="CB207" s="252"/>
      <c r="CC207" s="252"/>
      <c r="CD207" s="252"/>
      <c r="CE207" s="252"/>
      <c r="CF207" s="252"/>
      <c r="CG207" s="252"/>
      <c r="CH207" s="252"/>
      <c r="CI207" s="179"/>
      <c r="CJ207"/>
      <c r="CK207"/>
      <c r="CL207"/>
      <c r="CM207"/>
      <c r="CN207"/>
      <c r="CO207"/>
      <c r="CP207"/>
      <c r="CQ207"/>
      <c r="CR207"/>
      <c r="CS207"/>
      <c r="CT207"/>
      <c r="CU207"/>
      <c r="CV207"/>
      <c r="CW207"/>
      <c r="CX207"/>
      <c r="CY207"/>
      <c r="CZ207"/>
      <c r="DA207"/>
      <c r="DB207"/>
      <c r="DC207"/>
      <c r="DD207"/>
      <c r="DE207"/>
      <c r="DF207"/>
      <c r="DG207"/>
      <c r="DH207"/>
    </row>
    <row r="208" spans="2:131" s="253" customFormat="1">
      <c r="B208" s="252"/>
      <c r="C208" s="252"/>
      <c r="D208" s="252"/>
      <c r="E208" s="168"/>
      <c r="F208" s="252"/>
      <c r="G208" s="252"/>
      <c r="H208" s="252"/>
      <c r="I208" s="252"/>
      <c r="J208" s="252"/>
      <c r="K208" s="252"/>
      <c r="L208" s="252"/>
      <c r="M208" s="252"/>
      <c r="N208" s="252"/>
      <c r="O208" s="252"/>
      <c r="AK208" s="251"/>
      <c r="AL208" s="251"/>
      <c r="AM208" s="251"/>
      <c r="AN208" s="251"/>
      <c r="AO208" s="251"/>
      <c r="AP208" s="251"/>
      <c r="AQ208" s="251"/>
      <c r="AR208" s="251"/>
      <c r="AS208" s="251"/>
      <c r="AT208" s="251"/>
      <c r="AU208" s="251"/>
      <c r="AV208" s="251"/>
      <c r="AW208" s="251"/>
      <c r="AX208" s="251"/>
      <c r="AY208" s="252"/>
      <c r="AZ208" s="252"/>
      <c r="BA208" s="252"/>
      <c r="BB208" s="252"/>
      <c r="BC208" s="252"/>
      <c r="BD208" s="252"/>
      <c r="BE208" s="252"/>
      <c r="BF208" s="252"/>
      <c r="BG208" s="252"/>
      <c r="BH208" s="252"/>
      <c r="BI208" s="252"/>
      <c r="BJ208" s="252"/>
      <c r="BK208" s="252"/>
      <c r="BL208" s="252"/>
      <c r="BM208" s="252"/>
      <c r="BN208" s="251"/>
      <c r="BO208" s="251"/>
      <c r="BP208" s="251"/>
      <c r="BQ208" s="251"/>
      <c r="BR208" s="251"/>
      <c r="BS208" s="251"/>
      <c r="BT208" s="251"/>
      <c r="BU208" s="252"/>
      <c r="BV208" s="252"/>
      <c r="BW208" s="252"/>
      <c r="BX208" s="252"/>
      <c r="BY208" s="252"/>
      <c r="BZ208" s="252"/>
      <c r="CA208" s="252"/>
      <c r="CB208" s="252"/>
      <c r="CC208" s="252"/>
      <c r="CD208" s="252"/>
      <c r="CE208" s="252"/>
      <c r="CF208" s="252"/>
      <c r="CG208" s="252"/>
      <c r="CH208" s="252"/>
      <c r="CI208" s="179"/>
      <c r="CJ208"/>
      <c r="CK208"/>
      <c r="CL208"/>
      <c r="CM208"/>
      <c r="CN208"/>
      <c r="CO208"/>
      <c r="CP208"/>
      <c r="CQ208"/>
      <c r="CR208"/>
      <c r="CS208"/>
      <c r="CT208"/>
      <c r="CU208"/>
      <c r="CV208"/>
      <c r="CW208"/>
      <c r="CX208"/>
      <c r="CY208"/>
      <c r="CZ208"/>
      <c r="DA208"/>
      <c r="DB208"/>
      <c r="DC208"/>
      <c r="DD208"/>
      <c r="DE208"/>
      <c r="DF208"/>
      <c r="DG208"/>
      <c r="DH208"/>
    </row>
    <row r="209" spans="2:131" s="253" customFormat="1">
      <c r="B209"/>
      <c r="C209" s="252"/>
      <c r="D209" s="252"/>
      <c r="E209" s="168"/>
      <c r="F209" s="252"/>
      <c r="G209" s="252"/>
      <c r="H209" s="252"/>
      <c r="I209" s="252"/>
      <c r="J209" s="252"/>
      <c r="K209" s="252"/>
      <c r="L209" s="252"/>
      <c r="M209" s="252"/>
      <c r="N209" s="252"/>
      <c r="O209" s="252"/>
      <c r="AK209" s="251"/>
      <c r="AL209" s="251"/>
      <c r="AM209" s="251"/>
      <c r="AN209" s="251"/>
      <c r="AO209" s="251"/>
      <c r="AP209" s="251"/>
      <c r="AQ209" s="251"/>
      <c r="AR209" s="251"/>
      <c r="AS209" s="251"/>
      <c r="AT209" s="251"/>
      <c r="AU209" s="251"/>
      <c r="AV209" s="251"/>
      <c r="AW209" s="251"/>
      <c r="AX209" s="251"/>
      <c r="AY209" s="252"/>
      <c r="AZ209" s="252"/>
      <c r="BA209" s="252"/>
      <c r="BB209" s="252"/>
      <c r="BC209" s="252"/>
      <c r="BD209" s="252"/>
      <c r="BE209" s="252"/>
      <c r="BF209" s="252"/>
      <c r="BG209" s="252"/>
      <c r="BH209" s="252"/>
      <c r="BI209" s="252"/>
      <c r="BJ209" s="252"/>
      <c r="BK209" s="252"/>
      <c r="BL209" s="252"/>
      <c r="BM209" s="252"/>
      <c r="BN209" s="251"/>
      <c r="BO209" s="251"/>
      <c r="BP209" s="251"/>
      <c r="BQ209" s="251"/>
      <c r="BR209" s="251"/>
      <c r="BS209" s="251"/>
      <c r="BT209" s="251"/>
      <c r="BU209" s="252"/>
      <c r="BV209" s="252"/>
      <c r="BW209" s="252"/>
      <c r="BX209" s="252"/>
      <c r="BY209" s="252"/>
      <c r="BZ209" s="252"/>
      <c r="CA209" s="252"/>
      <c r="CB209" s="252"/>
      <c r="CC209" s="252"/>
      <c r="CD209" s="252"/>
      <c r="CE209" s="252"/>
      <c r="CF209" s="252"/>
      <c r="CG209" s="252"/>
      <c r="CH209" s="252"/>
      <c r="CI209" s="179"/>
      <c r="CJ209"/>
      <c r="CK209"/>
      <c r="CL209"/>
      <c r="CM209"/>
      <c r="CN209"/>
      <c r="CO209"/>
      <c r="CP209"/>
      <c r="CQ209"/>
      <c r="CR209"/>
      <c r="CS209"/>
      <c r="CT209"/>
      <c r="CU209"/>
      <c r="CV209"/>
      <c r="CW209"/>
      <c r="CX209"/>
      <c r="CY209"/>
      <c r="CZ209"/>
      <c r="DA209"/>
      <c r="DB209"/>
      <c r="DC209"/>
      <c r="DD209"/>
      <c r="DE209"/>
      <c r="DF209"/>
      <c r="DG209"/>
      <c r="DH209"/>
    </row>
    <row r="210" spans="2:131" s="253" customFormat="1">
      <c r="B210"/>
      <c r="C210" s="252"/>
      <c r="D210" s="252"/>
      <c r="E210" s="168"/>
      <c r="F210" s="252"/>
      <c r="G210" s="252"/>
      <c r="H210" s="252"/>
      <c r="I210" s="252"/>
      <c r="J210" s="252"/>
      <c r="K210" s="252"/>
      <c r="L210" s="252"/>
      <c r="M210" s="252"/>
      <c r="N210" s="252"/>
      <c r="O210" s="252"/>
      <c r="AK210" s="251"/>
      <c r="AL210" s="251"/>
      <c r="AM210" s="251"/>
      <c r="AN210" s="251"/>
      <c r="AO210" s="251"/>
      <c r="AP210" s="251"/>
      <c r="AQ210" s="251"/>
      <c r="AR210" s="251"/>
      <c r="AS210" s="251"/>
      <c r="AT210" s="251"/>
      <c r="AU210" s="251"/>
      <c r="AV210" s="251"/>
      <c r="AW210" s="251"/>
      <c r="AX210" s="251"/>
      <c r="AY210" s="252"/>
      <c r="AZ210" s="252"/>
      <c r="BA210" s="252"/>
      <c r="BB210" s="252"/>
      <c r="BC210" s="252"/>
      <c r="BD210" s="252"/>
      <c r="BE210" s="252"/>
      <c r="BF210" s="252"/>
      <c r="BG210" s="252"/>
      <c r="BH210" s="252"/>
      <c r="BI210" s="252"/>
      <c r="BJ210" s="252"/>
      <c r="BK210" s="252"/>
      <c r="BL210" s="252"/>
      <c r="BM210" s="252"/>
      <c r="BN210" s="251"/>
      <c r="BO210" s="251"/>
      <c r="BP210" s="251"/>
      <c r="BQ210" s="251"/>
      <c r="BR210" s="251"/>
      <c r="BS210" s="251"/>
      <c r="BT210" s="251"/>
      <c r="BU210" s="252"/>
      <c r="BV210" s="252"/>
      <c r="BW210" s="252"/>
      <c r="BX210" s="252"/>
      <c r="BY210" s="252"/>
      <c r="BZ210" s="252"/>
      <c r="CA210" s="252"/>
      <c r="CB210" s="252"/>
      <c r="CC210" s="252"/>
      <c r="CD210" s="252"/>
      <c r="CE210" s="252"/>
      <c r="CF210" s="252"/>
      <c r="CG210" s="252"/>
      <c r="CH210" s="252"/>
      <c r="CI210" s="179"/>
      <c r="CJ210"/>
      <c r="CK210"/>
      <c r="CL210"/>
      <c r="CM210"/>
      <c r="CN210"/>
      <c r="CO210"/>
      <c r="CP210"/>
      <c r="CQ210"/>
      <c r="CR210"/>
      <c r="CS210"/>
      <c r="CT210"/>
      <c r="CU210"/>
      <c r="CV210"/>
      <c r="CW210"/>
      <c r="CX210"/>
      <c r="CY210"/>
      <c r="CZ210"/>
      <c r="DA210"/>
      <c r="DB210"/>
      <c r="DC210"/>
      <c r="DD210"/>
      <c r="DE210"/>
      <c r="DF210"/>
      <c r="DG210"/>
      <c r="DH210"/>
    </row>
    <row r="211" spans="2:131" s="253" customFormat="1">
      <c r="B211"/>
      <c r="C211" s="252"/>
      <c r="D211" s="252"/>
      <c r="E211" s="168"/>
      <c r="F211" s="252"/>
      <c r="G211" s="252"/>
      <c r="H211" s="252"/>
      <c r="I211" s="252"/>
      <c r="J211" s="252"/>
      <c r="K211" s="252"/>
      <c r="L211" s="252"/>
      <c r="M211" s="252"/>
      <c r="N211" s="252"/>
      <c r="O211" s="252"/>
      <c r="AK211" s="251"/>
      <c r="AL211" s="251"/>
      <c r="AM211" s="251"/>
      <c r="AN211" s="251"/>
      <c r="AO211" s="251"/>
      <c r="AP211" s="251"/>
      <c r="AQ211" s="251"/>
      <c r="AR211" s="251"/>
      <c r="AS211" s="251"/>
      <c r="AT211" s="251"/>
      <c r="AU211" s="251"/>
      <c r="AV211" s="251"/>
      <c r="AW211" s="251"/>
      <c r="AX211" s="251"/>
      <c r="AY211" s="252"/>
      <c r="AZ211" s="252"/>
      <c r="BA211" s="252"/>
      <c r="BB211" s="252"/>
      <c r="BC211" s="252"/>
      <c r="BD211" s="252"/>
      <c r="BE211" s="252"/>
      <c r="BF211" s="252"/>
      <c r="BG211" s="252"/>
      <c r="BH211" s="252"/>
      <c r="BI211" s="252"/>
      <c r="BJ211" s="252"/>
      <c r="BK211" s="252"/>
      <c r="BL211" s="252"/>
      <c r="BM211" s="252"/>
      <c r="BN211" s="251"/>
      <c r="BO211" s="251"/>
      <c r="BP211" s="251"/>
      <c r="BQ211" s="251"/>
      <c r="BR211" s="251"/>
      <c r="BS211" s="251"/>
      <c r="BT211" s="251"/>
      <c r="BU211" s="252"/>
      <c r="BV211" s="252"/>
      <c r="BW211" s="252"/>
      <c r="BX211" s="252"/>
      <c r="BY211" s="252"/>
      <c r="BZ211" s="252"/>
      <c r="CA211" s="252"/>
      <c r="CB211" s="252"/>
      <c r="CC211" s="252"/>
      <c r="CD211" s="252"/>
      <c r="CE211" s="252"/>
      <c r="CF211" s="252"/>
      <c r="CG211" s="252"/>
      <c r="CH211" s="252"/>
      <c r="CI211" s="179"/>
      <c r="CJ211"/>
      <c r="CK211"/>
      <c r="CL211"/>
      <c r="CM211"/>
      <c r="CN211"/>
      <c r="CO211"/>
      <c r="CP211"/>
      <c r="CQ211"/>
      <c r="CR211"/>
      <c r="CS211"/>
      <c r="CT211"/>
      <c r="CU211"/>
      <c r="CV211"/>
      <c r="CW211"/>
      <c r="CX211"/>
      <c r="CY211"/>
      <c r="CZ211"/>
      <c r="DA211"/>
      <c r="DB211"/>
      <c r="DC211"/>
      <c r="DD211"/>
      <c r="DE211"/>
      <c r="DF211"/>
      <c r="DG211"/>
      <c r="DH211"/>
    </row>
    <row r="212" spans="2:131">
      <c r="DI212" s="253"/>
      <c r="DJ212" s="253"/>
      <c r="DK212" s="253"/>
      <c r="DL212" s="253"/>
      <c r="DM212" s="253"/>
      <c r="DN212" s="253"/>
      <c r="DO212" s="253"/>
      <c r="DP212" s="253"/>
      <c r="DQ212" s="253"/>
      <c r="DR212" s="253"/>
      <c r="DS212" s="253"/>
      <c r="DT212" s="253"/>
      <c r="DU212" s="253"/>
      <c r="DV212" s="253"/>
      <c r="DW212" s="253"/>
      <c r="DX212" s="253"/>
      <c r="DY212" s="253"/>
      <c r="DZ212" s="253"/>
      <c r="EA212" s="253"/>
    </row>
  </sheetData>
  <mergeCells count="698">
    <mergeCell ref="BK185:BM185"/>
    <mergeCell ref="BN185:BV185"/>
    <mergeCell ref="BW185:BY185"/>
    <mergeCell ref="BZ185:CH185"/>
    <mergeCell ref="BK186:BM189"/>
    <mergeCell ref="BK190:BM193"/>
    <mergeCell ref="BN186:BV189"/>
    <mergeCell ref="BN190:BV193"/>
    <mergeCell ref="BW186:BY189"/>
    <mergeCell ref="BZ186:CH189"/>
    <mergeCell ref="BW190:BY193"/>
    <mergeCell ref="BZ190:CH193"/>
    <mergeCell ref="BN182:BV182"/>
    <mergeCell ref="BW182:BY182"/>
    <mergeCell ref="BZ182:CH182"/>
    <mergeCell ref="BW177:BY177"/>
    <mergeCell ref="BZ177:CH177"/>
    <mergeCell ref="BK178:BM178"/>
    <mergeCell ref="BN178:BV178"/>
    <mergeCell ref="BW178:BY178"/>
    <mergeCell ref="BZ178:CH178"/>
    <mergeCell ref="BW170:BY172"/>
    <mergeCell ref="BZ170:CH172"/>
    <mergeCell ref="BW173:BY173"/>
    <mergeCell ref="BZ173:CH173"/>
    <mergeCell ref="BK176:BM176"/>
    <mergeCell ref="BN176:BV176"/>
    <mergeCell ref="BW176:BY176"/>
    <mergeCell ref="BZ176:CH176"/>
    <mergeCell ref="BW154:BY159"/>
    <mergeCell ref="BZ154:CH159"/>
    <mergeCell ref="BW160:BY163"/>
    <mergeCell ref="BZ160:CH163"/>
    <mergeCell ref="BW164:BY169"/>
    <mergeCell ref="BZ164:CH169"/>
    <mergeCell ref="BK154:BM159"/>
    <mergeCell ref="BK160:BM163"/>
    <mergeCell ref="BK164:BM169"/>
    <mergeCell ref="BK170:BM172"/>
    <mergeCell ref="BK173:BM173"/>
    <mergeCell ref="BN154:BV159"/>
    <mergeCell ref="BN160:BV163"/>
    <mergeCell ref="BN164:BV169"/>
    <mergeCell ref="BN170:BV172"/>
    <mergeCell ref="BN173:BV173"/>
    <mergeCell ref="BN147:BV147"/>
    <mergeCell ref="BW147:BY147"/>
    <mergeCell ref="BZ147:CH147"/>
    <mergeCell ref="BN144:BV144"/>
    <mergeCell ref="BW144:BY144"/>
    <mergeCell ref="BZ144:CH144"/>
    <mergeCell ref="BK145:BM145"/>
    <mergeCell ref="BN145:BV145"/>
    <mergeCell ref="BW145:BY145"/>
    <mergeCell ref="BZ145:CH145"/>
    <mergeCell ref="BK138:BM138"/>
    <mergeCell ref="BN138:BV138"/>
    <mergeCell ref="BW138:BY138"/>
    <mergeCell ref="BZ138:CH138"/>
    <mergeCell ref="BK141:BM141"/>
    <mergeCell ref="BN141:BV141"/>
    <mergeCell ref="BW141:BY141"/>
    <mergeCell ref="BZ141:CH141"/>
    <mergeCell ref="BN136:BV136"/>
    <mergeCell ref="BW136:BY136"/>
    <mergeCell ref="BZ136:CH136"/>
    <mergeCell ref="BK137:BM137"/>
    <mergeCell ref="BN137:BV137"/>
    <mergeCell ref="BW137:BY137"/>
    <mergeCell ref="BZ137:CH137"/>
    <mergeCell ref="BK136:BM136"/>
    <mergeCell ref="BW132:BY132"/>
    <mergeCell ref="BZ132:CH132"/>
    <mergeCell ref="BW133:BY133"/>
    <mergeCell ref="BZ133:CH133"/>
    <mergeCell ref="BW128:BY128"/>
    <mergeCell ref="BZ128:CH128"/>
    <mergeCell ref="BW129:BY129"/>
    <mergeCell ref="BZ129:CH129"/>
    <mergeCell ref="BW130:BY130"/>
    <mergeCell ref="BZ130:CH130"/>
    <mergeCell ref="BK132:BM132"/>
    <mergeCell ref="BK133:BM133"/>
    <mergeCell ref="BN128:BV128"/>
    <mergeCell ref="BN129:BV129"/>
    <mergeCell ref="BN130:BV130"/>
    <mergeCell ref="BN131:BV131"/>
    <mergeCell ref="BN132:BV132"/>
    <mergeCell ref="BN133:BV133"/>
    <mergeCell ref="BK84:BM108"/>
    <mergeCell ref="BK109:BM126"/>
    <mergeCell ref="BN84:BV108"/>
    <mergeCell ref="BN109:BV126"/>
    <mergeCell ref="BK130:BM130"/>
    <mergeCell ref="BK131:BM131"/>
    <mergeCell ref="BK127:BM127"/>
    <mergeCell ref="BN127:BV127"/>
    <mergeCell ref="BK73:BM73"/>
    <mergeCell ref="BK74:BM74"/>
    <mergeCell ref="BN72:BV72"/>
    <mergeCell ref="BN73:BV73"/>
    <mergeCell ref="BN74:BV74"/>
    <mergeCell ref="BW72:BY72"/>
    <mergeCell ref="BK72:BM72"/>
    <mergeCell ref="BW84:BY108"/>
    <mergeCell ref="BZ84:CH108"/>
    <mergeCell ref="BZ72:CH72"/>
    <mergeCell ref="BW73:BY73"/>
    <mergeCell ref="BZ73:CH73"/>
    <mergeCell ref="BW74:BY74"/>
    <mergeCell ref="BZ74:CH74"/>
    <mergeCell ref="BK76:BM76"/>
    <mergeCell ref="BN76:BV76"/>
    <mergeCell ref="BW76:BY76"/>
    <mergeCell ref="BZ76:CH76"/>
    <mergeCell ref="BK83:BM83"/>
    <mergeCell ref="BN83:BV83"/>
    <mergeCell ref="BW83:BY83"/>
    <mergeCell ref="BZ83:CH83"/>
    <mergeCell ref="BK77:BM80"/>
    <mergeCell ref="BN77:BV80"/>
    <mergeCell ref="BZ66:CH66"/>
    <mergeCell ref="BW67:BY70"/>
    <mergeCell ref="BZ67:CH70"/>
    <mergeCell ref="BW54:BY58"/>
    <mergeCell ref="BZ54:CH58"/>
    <mergeCell ref="BW59:BY59"/>
    <mergeCell ref="BZ59:CH59"/>
    <mergeCell ref="BW60:BY64"/>
    <mergeCell ref="BZ60:CH64"/>
    <mergeCell ref="BN184:BV184"/>
    <mergeCell ref="BW184:BY184"/>
    <mergeCell ref="BZ184:CH184"/>
    <mergeCell ref="BW17:BY25"/>
    <mergeCell ref="BZ17:CH25"/>
    <mergeCell ref="BN32:BV33"/>
    <mergeCell ref="BN34:BV34"/>
    <mergeCell ref="BN35:BV35"/>
    <mergeCell ref="BW27:BY31"/>
    <mergeCell ref="BZ27:CH31"/>
    <mergeCell ref="BW150:BY150"/>
    <mergeCell ref="BZ150:CH150"/>
    <mergeCell ref="BW127:BY127"/>
    <mergeCell ref="BZ127:CH127"/>
    <mergeCell ref="BW26:BY26"/>
    <mergeCell ref="BZ26:CH26"/>
    <mergeCell ref="BW38:BY39"/>
    <mergeCell ref="BZ38:CH39"/>
    <mergeCell ref="BW40:BY45"/>
    <mergeCell ref="BZ40:CH45"/>
    <mergeCell ref="BW46:BY50"/>
    <mergeCell ref="BZ46:CH50"/>
    <mergeCell ref="BW65:BY65"/>
    <mergeCell ref="BZ65:CH65"/>
    <mergeCell ref="BK175:BM175"/>
    <mergeCell ref="BN175:BV175"/>
    <mergeCell ref="BW175:BY175"/>
    <mergeCell ref="BZ175:CH175"/>
    <mergeCell ref="BK181:BM181"/>
    <mergeCell ref="BN181:BV181"/>
    <mergeCell ref="BW181:BY181"/>
    <mergeCell ref="BZ181:CH181"/>
    <mergeCell ref="BK177:BM177"/>
    <mergeCell ref="BN177:BV177"/>
    <mergeCell ref="BK179:BM179"/>
    <mergeCell ref="BN179:BV179"/>
    <mergeCell ref="BW179:BY179"/>
    <mergeCell ref="BZ179:CH179"/>
    <mergeCell ref="BK153:BM153"/>
    <mergeCell ref="BN153:BV153"/>
    <mergeCell ref="BW153:BY153"/>
    <mergeCell ref="BZ153:CH153"/>
    <mergeCell ref="BK151:BM151"/>
    <mergeCell ref="BN151:BV151"/>
    <mergeCell ref="BW151:BY151"/>
    <mergeCell ref="BZ151:CH151"/>
    <mergeCell ref="BN140:BV140"/>
    <mergeCell ref="BW140:BY140"/>
    <mergeCell ref="BZ140:CH140"/>
    <mergeCell ref="BK143:BM143"/>
    <mergeCell ref="BN143:BV143"/>
    <mergeCell ref="BW143:BY143"/>
    <mergeCell ref="BZ143:CH143"/>
    <mergeCell ref="BK150:BM150"/>
    <mergeCell ref="BN150:BV150"/>
    <mergeCell ref="BK144:BM144"/>
    <mergeCell ref="BK140:BM140"/>
    <mergeCell ref="BK146:BM146"/>
    <mergeCell ref="BN146:BV146"/>
    <mergeCell ref="BW146:BY146"/>
    <mergeCell ref="BZ146:CH146"/>
    <mergeCell ref="BK147:BM147"/>
    <mergeCell ref="BK16:BM16"/>
    <mergeCell ref="BN16:BV16"/>
    <mergeCell ref="BW16:BY16"/>
    <mergeCell ref="BZ16:CH16"/>
    <mergeCell ref="BK17:BM25"/>
    <mergeCell ref="BN17:BV25"/>
    <mergeCell ref="BK34:BM34"/>
    <mergeCell ref="BK35:BM35"/>
    <mergeCell ref="BK37:BM37"/>
    <mergeCell ref="BN37:BV37"/>
    <mergeCell ref="BW37:BY37"/>
    <mergeCell ref="BZ37:CH37"/>
    <mergeCell ref="BW34:BY34"/>
    <mergeCell ref="BZ34:CH34"/>
    <mergeCell ref="BW35:BY35"/>
    <mergeCell ref="BZ35:CH35"/>
    <mergeCell ref="BK27:BM31"/>
    <mergeCell ref="BN27:BV31"/>
    <mergeCell ref="BK32:BM33"/>
    <mergeCell ref="BW32:BY33"/>
    <mergeCell ref="BZ32:CH33"/>
    <mergeCell ref="BZ71:CH71"/>
    <mergeCell ref="BK52:BM53"/>
    <mergeCell ref="BK135:BM135"/>
    <mergeCell ref="BN135:BV135"/>
    <mergeCell ref="BW135:BY135"/>
    <mergeCell ref="BZ135:CH135"/>
    <mergeCell ref="BK128:BM128"/>
    <mergeCell ref="BK129:BM129"/>
    <mergeCell ref="BW77:BY80"/>
    <mergeCell ref="BZ77:CH80"/>
    <mergeCell ref="BW109:BY126"/>
    <mergeCell ref="BZ109:CH126"/>
    <mergeCell ref="BW131:BY131"/>
    <mergeCell ref="BZ131:CH131"/>
    <mergeCell ref="BK66:BM66"/>
    <mergeCell ref="BK67:BM70"/>
    <mergeCell ref="BN52:BV53"/>
    <mergeCell ref="BN54:BV58"/>
    <mergeCell ref="BN59:BV59"/>
    <mergeCell ref="BN60:BV64"/>
    <mergeCell ref="BN65:BV65"/>
    <mergeCell ref="BN66:BV66"/>
    <mergeCell ref="BN67:BV70"/>
    <mergeCell ref="BW66:BY66"/>
    <mergeCell ref="BK38:BM39"/>
    <mergeCell ref="BK40:BM45"/>
    <mergeCell ref="BK46:BM50"/>
    <mergeCell ref="BN38:BV39"/>
    <mergeCell ref="BN40:BV45"/>
    <mergeCell ref="BN46:BV50"/>
    <mergeCell ref="BK71:BM71"/>
    <mergeCell ref="BN71:BV71"/>
    <mergeCell ref="BW71:BY71"/>
    <mergeCell ref="BW194:BY197"/>
    <mergeCell ref="BZ194:CH197"/>
    <mergeCell ref="C190:C193"/>
    <mergeCell ref="D190:O193"/>
    <mergeCell ref="P190:AI193"/>
    <mergeCell ref="AK190:BJ190"/>
    <mergeCell ref="C186:C189"/>
    <mergeCell ref="D186:O189"/>
    <mergeCell ref="P186:AI189"/>
    <mergeCell ref="AK186:BJ186"/>
    <mergeCell ref="AK187:AR187"/>
    <mergeCell ref="AS187:BI187"/>
    <mergeCell ref="AK188:AR188"/>
    <mergeCell ref="AS188:BI188"/>
    <mergeCell ref="AK196:AT196"/>
    <mergeCell ref="AU196:BI196"/>
    <mergeCell ref="AK197:BJ197"/>
    <mergeCell ref="BK194:BM197"/>
    <mergeCell ref="BN194:BV197"/>
    <mergeCell ref="C194:C197"/>
    <mergeCell ref="D194:O197"/>
    <mergeCell ref="P194:AI197"/>
    <mergeCell ref="AK194:BJ194"/>
    <mergeCell ref="D185:O185"/>
    <mergeCell ref="P185:AI185"/>
    <mergeCell ref="AK185:BJ185"/>
    <mergeCell ref="AK192:AQ192"/>
    <mergeCell ref="AR192:BI192"/>
    <mergeCell ref="AK193:BJ193"/>
    <mergeCell ref="C184:O184"/>
    <mergeCell ref="P184:AI184"/>
    <mergeCell ref="AJ184:BJ184"/>
    <mergeCell ref="BK184:BM184"/>
    <mergeCell ref="C182:O182"/>
    <mergeCell ref="P182:AI182"/>
    <mergeCell ref="AK182:BJ182"/>
    <mergeCell ref="B180:AI180"/>
    <mergeCell ref="C181:O181"/>
    <mergeCell ref="P181:AI181"/>
    <mergeCell ref="AJ181:BJ181"/>
    <mergeCell ref="BK182:BM182"/>
    <mergeCell ref="D179:O179"/>
    <mergeCell ref="P179:AI179"/>
    <mergeCell ref="AK179:BJ179"/>
    <mergeCell ref="D178:O178"/>
    <mergeCell ref="P178:AI178"/>
    <mergeCell ref="AK178:BJ178"/>
    <mergeCell ref="D177:O177"/>
    <mergeCell ref="P177:AI177"/>
    <mergeCell ref="AK177:BJ177"/>
    <mergeCell ref="D176:O176"/>
    <mergeCell ref="P176:AI176"/>
    <mergeCell ref="AK176:BJ176"/>
    <mergeCell ref="B174:AI174"/>
    <mergeCell ref="C175:O175"/>
    <mergeCell ref="P175:AI175"/>
    <mergeCell ref="AJ175:BJ175"/>
    <mergeCell ref="AK171:AP171"/>
    <mergeCell ref="AQ171:BH171"/>
    <mergeCell ref="D173:O173"/>
    <mergeCell ref="P173:AI173"/>
    <mergeCell ref="AK173:BJ173"/>
    <mergeCell ref="C170:C172"/>
    <mergeCell ref="P170:AI172"/>
    <mergeCell ref="AK157:AT157"/>
    <mergeCell ref="AU157:BH157"/>
    <mergeCell ref="C154:C159"/>
    <mergeCell ref="D154:O172"/>
    <mergeCell ref="P154:AI159"/>
    <mergeCell ref="AK165:AT165"/>
    <mergeCell ref="AU165:BH165"/>
    <mergeCell ref="AK166:AT166"/>
    <mergeCell ref="AU166:BH166"/>
    <mergeCell ref="AK167:AT167"/>
    <mergeCell ref="AU167:BH167"/>
    <mergeCell ref="AK169:BJ169"/>
    <mergeCell ref="C164:C169"/>
    <mergeCell ref="P164:AI169"/>
    <mergeCell ref="B152:AI152"/>
    <mergeCell ref="B153:B173"/>
    <mergeCell ref="C153:O153"/>
    <mergeCell ref="P153:AI153"/>
    <mergeCell ref="AK153:BJ153"/>
    <mergeCell ref="C151:O151"/>
    <mergeCell ref="P151:AI151"/>
    <mergeCell ref="AK151:BJ151"/>
    <mergeCell ref="B148:AI148"/>
    <mergeCell ref="B149:AI149"/>
    <mergeCell ref="C150:O150"/>
    <mergeCell ref="P150:AI150"/>
    <mergeCell ref="AK150:BJ150"/>
    <mergeCell ref="AK161:AT161"/>
    <mergeCell ref="AU161:BH161"/>
    <mergeCell ref="AK162:AT162"/>
    <mergeCell ref="AU162:BH162"/>
    <mergeCell ref="AK159:BJ159"/>
    <mergeCell ref="C160:C163"/>
    <mergeCell ref="P160:AI163"/>
    <mergeCell ref="AK155:AT155"/>
    <mergeCell ref="AU155:BH155"/>
    <mergeCell ref="AK156:AT156"/>
    <mergeCell ref="AU156:BH156"/>
    <mergeCell ref="D147:O147"/>
    <mergeCell ref="P147:AI147"/>
    <mergeCell ref="AK147:BJ147"/>
    <mergeCell ref="D146:O146"/>
    <mergeCell ref="P146:AI146"/>
    <mergeCell ref="AK146:BJ146"/>
    <mergeCell ref="D145:O145"/>
    <mergeCell ref="P145:AI145"/>
    <mergeCell ref="AK145:BJ145"/>
    <mergeCell ref="D144:O144"/>
    <mergeCell ref="P144:AI144"/>
    <mergeCell ref="AK144:BJ144"/>
    <mergeCell ref="B142:AI142"/>
    <mergeCell ref="C143:O143"/>
    <mergeCell ref="P143:AI143"/>
    <mergeCell ref="AK143:BJ143"/>
    <mergeCell ref="C141:O141"/>
    <mergeCell ref="P141:AI141"/>
    <mergeCell ref="AK141:BJ141"/>
    <mergeCell ref="B139:AI139"/>
    <mergeCell ref="C140:O140"/>
    <mergeCell ref="P140:AI140"/>
    <mergeCell ref="AJ140:BJ140"/>
    <mergeCell ref="D138:O138"/>
    <mergeCell ref="P138:AI138"/>
    <mergeCell ref="AK138:BJ138"/>
    <mergeCell ref="D137:O137"/>
    <mergeCell ref="P137:AI137"/>
    <mergeCell ref="AK137:BJ137"/>
    <mergeCell ref="D136:O136"/>
    <mergeCell ref="P136:AI136"/>
    <mergeCell ref="AK136:BJ136"/>
    <mergeCell ref="B134:AI134"/>
    <mergeCell ref="C135:O135"/>
    <mergeCell ref="P135:AI135"/>
    <mergeCell ref="AJ135:BJ135"/>
    <mergeCell ref="D133:O133"/>
    <mergeCell ref="P133:AI133"/>
    <mergeCell ref="AK133:BJ133"/>
    <mergeCell ref="D132:O132"/>
    <mergeCell ref="P132:AI132"/>
    <mergeCell ref="AK132:BJ132"/>
    <mergeCell ref="D131:O131"/>
    <mergeCell ref="P131:AI131"/>
    <mergeCell ref="AK131:BJ131"/>
    <mergeCell ref="D130:O130"/>
    <mergeCell ref="P130:AI130"/>
    <mergeCell ref="AK130:BJ130"/>
    <mergeCell ref="D129:O129"/>
    <mergeCell ref="P129:AI129"/>
    <mergeCell ref="AK129:BJ129"/>
    <mergeCell ref="D128:O128"/>
    <mergeCell ref="P128:AI128"/>
    <mergeCell ref="AK128:BJ128"/>
    <mergeCell ref="AK123:BI124"/>
    <mergeCell ref="AK125:BI126"/>
    <mergeCell ref="C127:O127"/>
    <mergeCell ref="P127:AI127"/>
    <mergeCell ref="AJ127:BJ127"/>
    <mergeCell ref="BB112:BH113"/>
    <mergeCell ref="AK114:AM117"/>
    <mergeCell ref="AN114:AN117"/>
    <mergeCell ref="AO114:AT115"/>
    <mergeCell ref="BH118:BH119"/>
    <mergeCell ref="AO120:AT121"/>
    <mergeCell ref="AU120:AZ121"/>
    <mergeCell ref="BA120:BA121"/>
    <mergeCell ref="BB120:BG121"/>
    <mergeCell ref="BH120:BH121"/>
    <mergeCell ref="AK118:AM121"/>
    <mergeCell ref="AN118:AN121"/>
    <mergeCell ref="AO118:AT119"/>
    <mergeCell ref="AU118:AZ119"/>
    <mergeCell ref="BA118:BA119"/>
    <mergeCell ref="BB118:BG119"/>
    <mergeCell ref="AK102:BI102"/>
    <mergeCell ref="AK103:BI104"/>
    <mergeCell ref="AK105:BI106"/>
    <mergeCell ref="AK107:BI107"/>
    <mergeCell ref="C109:C126"/>
    <mergeCell ref="P109:AI126"/>
    <mergeCell ref="AK109:BJ109"/>
    <mergeCell ref="AU114:AZ115"/>
    <mergeCell ref="BA114:BA115"/>
    <mergeCell ref="BB114:BG115"/>
    <mergeCell ref="C84:C108"/>
    <mergeCell ref="D84:O126"/>
    <mergeCell ref="P84:AI108"/>
    <mergeCell ref="AK84:BJ84"/>
    <mergeCell ref="BH114:BH115"/>
    <mergeCell ref="AO116:AT117"/>
    <mergeCell ref="AU116:AZ117"/>
    <mergeCell ref="BA116:BA117"/>
    <mergeCell ref="BB116:BG117"/>
    <mergeCell ref="BH116:BH117"/>
    <mergeCell ref="AK111:AN113"/>
    <mergeCell ref="AO111:BH111"/>
    <mergeCell ref="AO112:AT113"/>
    <mergeCell ref="AU112:BA113"/>
    <mergeCell ref="AK98:AN100"/>
    <mergeCell ref="AO98:AS100"/>
    <mergeCell ref="AT98:AT100"/>
    <mergeCell ref="AU98:AY100"/>
    <mergeCell ref="AZ98:AZ100"/>
    <mergeCell ref="BA98:BI100"/>
    <mergeCell ref="AK95:AN97"/>
    <mergeCell ref="AO95:AS97"/>
    <mergeCell ref="AT95:AT97"/>
    <mergeCell ref="AU95:AY97"/>
    <mergeCell ref="AZ95:AZ97"/>
    <mergeCell ref="BA95:BI97"/>
    <mergeCell ref="AZ89:AZ91"/>
    <mergeCell ref="BA89:BI91"/>
    <mergeCell ref="AK92:AN94"/>
    <mergeCell ref="AO92:AS94"/>
    <mergeCell ref="AT92:AT94"/>
    <mergeCell ref="AU92:AY94"/>
    <mergeCell ref="AZ92:AZ94"/>
    <mergeCell ref="BA92:BI94"/>
    <mergeCell ref="AK86:BI86"/>
    <mergeCell ref="AK87:AN88"/>
    <mergeCell ref="AO87:AT88"/>
    <mergeCell ref="AU87:AZ88"/>
    <mergeCell ref="BA87:BI88"/>
    <mergeCell ref="AK89:AN91"/>
    <mergeCell ref="AO89:AS91"/>
    <mergeCell ref="AT89:AT91"/>
    <mergeCell ref="AU89:AY91"/>
    <mergeCell ref="C83:O83"/>
    <mergeCell ref="P83:AI83"/>
    <mergeCell ref="AJ83:BJ83"/>
    <mergeCell ref="AK78:AT78"/>
    <mergeCell ref="AU78:BC78"/>
    <mergeCell ref="AK79:AT79"/>
    <mergeCell ref="AU79:BC79"/>
    <mergeCell ref="B82:AI82"/>
    <mergeCell ref="C77:O80"/>
    <mergeCell ref="P77:AI80"/>
    <mergeCell ref="C76:O76"/>
    <mergeCell ref="P76:AI76"/>
    <mergeCell ref="AJ76:BJ76"/>
    <mergeCell ref="D74:O74"/>
    <mergeCell ref="P74:AI74"/>
    <mergeCell ref="AK74:BJ74"/>
    <mergeCell ref="D73:O73"/>
    <mergeCell ref="P73:AI73"/>
    <mergeCell ref="AK73:BJ73"/>
    <mergeCell ref="D72:O72"/>
    <mergeCell ref="P72:AI72"/>
    <mergeCell ref="AK72:BJ72"/>
    <mergeCell ref="AQ69:BH69"/>
    <mergeCell ref="C71:O71"/>
    <mergeCell ref="P71:AI71"/>
    <mergeCell ref="AJ71:BJ71"/>
    <mergeCell ref="C67:C70"/>
    <mergeCell ref="P67:AI70"/>
    <mergeCell ref="AK67:BJ67"/>
    <mergeCell ref="AK69:AP69"/>
    <mergeCell ref="AK65:BJ65"/>
    <mergeCell ref="BK60:BM64"/>
    <mergeCell ref="BK65:BM65"/>
    <mergeCell ref="AK61:AP61"/>
    <mergeCell ref="AQ61:AV61"/>
    <mergeCell ref="AW61:BB61"/>
    <mergeCell ref="BC61:BH61"/>
    <mergeCell ref="AK62:AP62"/>
    <mergeCell ref="AW62:BA62"/>
    <mergeCell ref="BC62:BG62"/>
    <mergeCell ref="AK63:AP63"/>
    <mergeCell ref="C60:C64"/>
    <mergeCell ref="D60:O70"/>
    <mergeCell ref="P60:AI64"/>
    <mergeCell ref="AK60:BJ60"/>
    <mergeCell ref="D59:O59"/>
    <mergeCell ref="P59:AI59"/>
    <mergeCell ref="AK59:BJ59"/>
    <mergeCell ref="BK59:BM59"/>
    <mergeCell ref="AK55:AM55"/>
    <mergeCell ref="AN55:BI55"/>
    <mergeCell ref="AK56:AM56"/>
    <mergeCell ref="AN56:AO56"/>
    <mergeCell ref="AP56:BI56"/>
    <mergeCell ref="AK57:AM57"/>
    <mergeCell ref="AN57:AO57"/>
    <mergeCell ref="AP57:BI57"/>
    <mergeCell ref="BK54:BM58"/>
    <mergeCell ref="C54:C58"/>
    <mergeCell ref="P54:AI58"/>
    <mergeCell ref="P66:AI66"/>
    <mergeCell ref="AK66:BJ66"/>
    <mergeCell ref="AW63:BA63"/>
    <mergeCell ref="BC63:BG63"/>
    <mergeCell ref="P65:AI65"/>
    <mergeCell ref="P53:AI53"/>
    <mergeCell ref="AJ53:BJ53"/>
    <mergeCell ref="BW52:BY53"/>
    <mergeCell ref="BZ52:CH53"/>
    <mergeCell ref="C52:C53"/>
    <mergeCell ref="D52:O58"/>
    <mergeCell ref="P52:AI52"/>
    <mergeCell ref="AK52:BJ52"/>
    <mergeCell ref="AP49:BI49"/>
    <mergeCell ref="AK50:AM50"/>
    <mergeCell ref="AN50:BI50"/>
    <mergeCell ref="C51:O51"/>
    <mergeCell ref="P51:AI51"/>
    <mergeCell ref="AJ51:BJ51"/>
    <mergeCell ref="BK51:BM51"/>
    <mergeCell ref="BN51:BV51"/>
    <mergeCell ref="BW51:BY51"/>
    <mergeCell ref="BZ51:CH51"/>
    <mergeCell ref="AK39:BJ39"/>
    <mergeCell ref="C40:C45"/>
    <mergeCell ref="P40:AI45"/>
    <mergeCell ref="AK40:BJ40"/>
    <mergeCell ref="C38:C39"/>
    <mergeCell ref="D38:O50"/>
    <mergeCell ref="P38:AI39"/>
    <mergeCell ref="AK38:BJ38"/>
    <mergeCell ref="C46:C50"/>
    <mergeCell ref="P46:AI50"/>
    <mergeCell ref="AK47:AM47"/>
    <mergeCell ref="AN47:BI47"/>
    <mergeCell ref="AK48:AM48"/>
    <mergeCell ref="AN48:AO48"/>
    <mergeCell ref="AP48:BI48"/>
    <mergeCell ref="AK49:AM49"/>
    <mergeCell ref="AN49:AO49"/>
    <mergeCell ref="AK42:AU42"/>
    <mergeCell ref="AV42:BG42"/>
    <mergeCell ref="AK43:AT43"/>
    <mergeCell ref="AV43:BF43"/>
    <mergeCell ref="AK44:AR44"/>
    <mergeCell ref="AT44:BB44"/>
    <mergeCell ref="C36:BJ36"/>
    <mergeCell ref="C37:O37"/>
    <mergeCell ref="P37:AI37"/>
    <mergeCell ref="AJ37:BJ37"/>
    <mergeCell ref="D35:O35"/>
    <mergeCell ref="P35:AI35"/>
    <mergeCell ref="AK35:BJ35"/>
    <mergeCell ref="P33:AI33"/>
    <mergeCell ref="D34:O34"/>
    <mergeCell ref="P34:AI34"/>
    <mergeCell ref="AK34:BJ34"/>
    <mergeCell ref="C32:C33"/>
    <mergeCell ref="D32:O33"/>
    <mergeCell ref="P32:AI32"/>
    <mergeCell ref="AJ32:AJ33"/>
    <mergeCell ref="AK32:BJ33"/>
    <mergeCell ref="AK29:AM29"/>
    <mergeCell ref="AK30:AM30"/>
    <mergeCell ref="C27:C31"/>
    <mergeCell ref="D27:O31"/>
    <mergeCell ref="P27:AI29"/>
    <mergeCell ref="AJ27:BJ27"/>
    <mergeCell ref="P30:AI31"/>
    <mergeCell ref="AK31:AM31"/>
    <mergeCell ref="AN31:BI31"/>
    <mergeCell ref="AN29:BI29"/>
    <mergeCell ref="AN30:BI30"/>
    <mergeCell ref="C26:O26"/>
    <mergeCell ref="P26:AI26"/>
    <mergeCell ref="AJ26:BJ26"/>
    <mergeCell ref="BK26:BM26"/>
    <mergeCell ref="BN26:BV26"/>
    <mergeCell ref="BG23:BH23"/>
    <mergeCell ref="AK24:AM24"/>
    <mergeCell ref="AN24:AR24"/>
    <mergeCell ref="AS24:AT24"/>
    <mergeCell ref="AU24:AY24"/>
    <mergeCell ref="AZ24:BA24"/>
    <mergeCell ref="BB24:BF24"/>
    <mergeCell ref="BG24:BH24"/>
    <mergeCell ref="AK23:AM23"/>
    <mergeCell ref="AN23:AR23"/>
    <mergeCell ref="AS23:AT23"/>
    <mergeCell ref="AU23:AY23"/>
    <mergeCell ref="AZ23:BA23"/>
    <mergeCell ref="BB23:BF23"/>
    <mergeCell ref="C17:C25"/>
    <mergeCell ref="D17:O25"/>
    <mergeCell ref="P17:AI25"/>
    <mergeCell ref="DE18:DH36"/>
    <mergeCell ref="AK18:AM18"/>
    <mergeCell ref="AN18:AT18"/>
    <mergeCell ref="AU18:BA18"/>
    <mergeCell ref="BB18:BH18"/>
    <mergeCell ref="AK19:AM19"/>
    <mergeCell ref="AN19:AS19"/>
    <mergeCell ref="AU19:AZ19"/>
    <mergeCell ref="BB19:BG19"/>
    <mergeCell ref="CO18:CS36"/>
    <mergeCell ref="CT18:CW36"/>
    <mergeCell ref="CX18:DA36"/>
    <mergeCell ref="AK20:AM20"/>
    <mergeCell ref="AN20:AS20"/>
    <mergeCell ref="AU20:AZ20"/>
    <mergeCell ref="BB20:BG20"/>
    <mergeCell ref="AK22:AM22"/>
    <mergeCell ref="AN22:AT22"/>
    <mergeCell ref="AU22:BA22"/>
    <mergeCell ref="BB22:BH22"/>
    <mergeCell ref="DB18:DD36"/>
    <mergeCell ref="AK25:BJ25"/>
    <mergeCell ref="AK28:AM28"/>
    <mergeCell ref="AN28:BI28"/>
    <mergeCell ref="B11:H11"/>
    <mergeCell ref="I11:AN11"/>
    <mergeCell ref="C15:BJ15"/>
    <mergeCell ref="C16:O16"/>
    <mergeCell ref="P16:AI16"/>
    <mergeCell ref="AJ16:BJ16"/>
    <mergeCell ref="B9:H9"/>
    <mergeCell ref="I9:AN9"/>
    <mergeCell ref="B10:H10"/>
    <mergeCell ref="I10:M10"/>
    <mergeCell ref="N10:X10"/>
    <mergeCell ref="Y10:AC10"/>
    <mergeCell ref="AD10:AN10"/>
    <mergeCell ref="B1:CH1"/>
    <mergeCell ref="B3:H3"/>
    <mergeCell ref="I3:N3"/>
    <mergeCell ref="O3:Q3"/>
    <mergeCell ref="R3:W3"/>
    <mergeCell ref="X3:AN3"/>
    <mergeCell ref="B7:H8"/>
    <mergeCell ref="I7:L7"/>
    <mergeCell ref="M7:W7"/>
    <mergeCell ref="X7:AN7"/>
    <mergeCell ref="I8:L8"/>
    <mergeCell ref="M8:AN8"/>
    <mergeCell ref="B4:H4"/>
    <mergeCell ref="I4:AN4"/>
    <mergeCell ref="B5:H6"/>
    <mergeCell ref="I5:L5"/>
    <mergeCell ref="I6:L6"/>
    <mergeCell ref="M6:AN6"/>
    <mergeCell ref="M5:W5"/>
    <mergeCell ref="X5:AN5"/>
    <mergeCell ref="EB3:EE3"/>
    <mergeCell ref="EG3:EJ3"/>
    <mergeCell ref="CN4:CR4"/>
    <mergeCell ref="CM3:CM5"/>
    <mergeCell ref="CS4:DD4"/>
    <mergeCell ref="CN3:DD3"/>
    <mergeCell ref="DF3:DM3"/>
    <mergeCell ref="DN3:DP3"/>
    <mergeCell ref="DR3:DU3"/>
    <mergeCell ref="DW3:EA3"/>
  </mergeCells>
  <phoneticPr fontId="2"/>
  <dataValidations count="4">
    <dataValidation type="list" allowBlank="1" showInputMessage="1" showErrorMessage="1" sqref="BK136:BM137 BK154:BM163 BK38:BM50 BK52:BM58 BK60:BM70 BK72:BM74 BK34:BM35 BK173:BM173 BK144:BM146 BK128:BM132 BK141:BM141 BK194:BM197">
      <formula1>$CJ$10:$CJ$13</formula1>
    </dataValidation>
    <dataValidation type="list" allowBlank="1" showInputMessage="1" showErrorMessage="1" sqref="BK17:BM25 BK27:BM33 BK77:BM80 BK84:BM126 BK133:BM133 BK138:BM138 BK147:BM147 BK151:BM151 BK164:BM172 BK176:BM179 BK182:BM182 BK185:BM193 BW17:BY25">
      <formula1>$CJ$10:$CJ$12</formula1>
    </dataValidation>
    <dataValidation type="list" allowBlank="1" showInputMessage="1" showErrorMessage="1" sqref="BW194:BY197 BW38:BY50 BW52:BY58 BW60:BY70 BW72:BY74 BW34:BY35 BW173:BY173 BW128:BY132 BW136:BY137 BW154:BY163 BW141:BY141 BW144:BY146">
      <formula1>$CK$10:$CK$13</formula1>
    </dataValidation>
    <dataValidation type="list" allowBlank="1" showInputMessage="1" showErrorMessage="1" sqref="BW77:BY80 BW84:BY126 BW133:BY133 BW138:BY138 BW147:BY147 BW151:BY151 BW164:BY172 BW176:BY179 BW185:BY193 BW182:BY182 BW27:BY33">
      <formula1>$CK$10:$CK$12</formula1>
    </dataValidation>
  </dataValidations>
  <pageMargins left="0.70866141732283472" right="0.51181102362204722" top="0.55118110236220474" bottom="0.55118110236220474" header="0.31496062992125984" footer="0.31496062992125984"/>
  <pageSetup paperSize="9" scale="60" fitToHeight="0" orientation="landscape" horizontalDpi="300" verticalDpi="300" r:id="rId1"/>
  <rowBreaks count="10" manualBreakCount="10">
    <brk id="25" max="83" man="1"/>
    <brk id="35" max="83" man="1"/>
    <brk id="50" max="83" man="1"/>
    <brk id="70" max="83" man="1"/>
    <brk id="80" max="83" man="1"/>
    <brk id="126" max="83" man="1"/>
    <brk id="133" max="83" man="1"/>
    <brk id="141" max="83" man="1"/>
    <brk id="151" max="83" man="1"/>
    <brk id="173" max="83" man="1"/>
  </rowBreaks>
  <colBreaks count="2" manualBreakCount="2">
    <brk id="35" max="1048575" man="1"/>
    <brk id="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0913" r:id="rId4" name="Check Box 17">
              <controlPr defaultSize="0" autoFill="0" autoLine="0" autoPict="0" altText="">
                <anchor moveWithCells="1">
                  <from>
                    <xdr:col>34</xdr:col>
                    <xdr:colOff>200025</xdr:colOff>
                    <xdr:row>39</xdr:row>
                    <xdr:rowOff>114300</xdr:rowOff>
                  </from>
                  <to>
                    <xdr:col>36</xdr:col>
                    <xdr:colOff>104775</xdr:colOff>
                    <xdr:row>39</xdr:row>
                    <xdr:rowOff>390525</xdr:rowOff>
                  </to>
                </anchor>
              </controlPr>
            </control>
          </mc:Choice>
        </mc:AlternateContent>
        <mc:AlternateContent xmlns:mc="http://schemas.openxmlformats.org/markup-compatibility/2006">
          <mc:Choice Requires="x14">
            <control shapeId="80915" r:id="rId5" name="Check Box 19">
              <controlPr defaultSize="0" autoFill="0" autoLine="0" autoPict="0" altText="">
                <anchor moveWithCells="1">
                  <from>
                    <xdr:col>35</xdr:col>
                    <xdr:colOff>9525</xdr:colOff>
                    <xdr:row>37</xdr:row>
                    <xdr:rowOff>533400</xdr:rowOff>
                  </from>
                  <to>
                    <xdr:col>36</xdr:col>
                    <xdr:colOff>123825</xdr:colOff>
                    <xdr:row>37</xdr:row>
                    <xdr:rowOff>895350</xdr:rowOff>
                  </to>
                </anchor>
              </controlPr>
            </control>
          </mc:Choice>
        </mc:AlternateContent>
        <mc:AlternateContent xmlns:mc="http://schemas.openxmlformats.org/markup-compatibility/2006">
          <mc:Choice Requires="x14">
            <control shapeId="80917" r:id="rId6" name="Check Box 21">
              <controlPr defaultSize="0" autoFill="0" autoLine="0" autoPict="0" altText="">
                <anchor moveWithCells="1">
                  <from>
                    <xdr:col>35</xdr:col>
                    <xdr:colOff>0</xdr:colOff>
                    <xdr:row>37</xdr:row>
                    <xdr:rowOff>914400</xdr:rowOff>
                  </from>
                  <to>
                    <xdr:col>36</xdr:col>
                    <xdr:colOff>133350</xdr:colOff>
                    <xdr:row>38</xdr:row>
                    <xdr:rowOff>57150</xdr:rowOff>
                  </to>
                </anchor>
              </controlPr>
            </control>
          </mc:Choice>
        </mc:AlternateContent>
        <mc:AlternateContent xmlns:mc="http://schemas.openxmlformats.org/markup-compatibility/2006">
          <mc:Choice Requires="x14">
            <control shapeId="80923" r:id="rId7" name="Check Box 27">
              <controlPr defaultSize="0" autoFill="0" autoLine="0" autoPict="0" altText="">
                <anchor moveWithCells="1">
                  <from>
                    <xdr:col>35</xdr:col>
                    <xdr:colOff>0</xdr:colOff>
                    <xdr:row>51</xdr:row>
                    <xdr:rowOff>180975</xdr:rowOff>
                  </from>
                  <to>
                    <xdr:col>36</xdr:col>
                    <xdr:colOff>104775</xdr:colOff>
                    <xdr:row>51</xdr:row>
                    <xdr:rowOff>466725</xdr:rowOff>
                  </to>
                </anchor>
              </controlPr>
            </control>
          </mc:Choice>
        </mc:AlternateContent>
        <mc:AlternateContent xmlns:mc="http://schemas.openxmlformats.org/markup-compatibility/2006">
          <mc:Choice Requires="x14">
            <control shapeId="80933" r:id="rId8" name="Check Box 37">
              <controlPr defaultSize="0" autoFill="0" autoLine="0" autoPict="0" altText="">
                <anchor moveWithCells="1">
                  <from>
                    <xdr:col>34</xdr:col>
                    <xdr:colOff>190500</xdr:colOff>
                    <xdr:row>64</xdr:row>
                    <xdr:rowOff>381000</xdr:rowOff>
                  </from>
                  <to>
                    <xdr:col>61</xdr:col>
                    <xdr:colOff>161925</xdr:colOff>
                    <xdr:row>64</xdr:row>
                    <xdr:rowOff>676275</xdr:rowOff>
                  </to>
                </anchor>
              </controlPr>
            </control>
          </mc:Choice>
        </mc:AlternateContent>
        <mc:AlternateContent xmlns:mc="http://schemas.openxmlformats.org/markup-compatibility/2006">
          <mc:Choice Requires="x14">
            <control shapeId="80934" r:id="rId9" name="Check Box 38">
              <controlPr defaultSize="0" autoFill="0" autoLine="0" autoPict="0" altText="">
                <anchor moveWithCells="1">
                  <from>
                    <xdr:col>35</xdr:col>
                    <xdr:colOff>0</xdr:colOff>
                    <xdr:row>65</xdr:row>
                    <xdr:rowOff>38100</xdr:rowOff>
                  </from>
                  <to>
                    <xdr:col>62</xdr:col>
                    <xdr:colOff>38100</xdr:colOff>
                    <xdr:row>65</xdr:row>
                    <xdr:rowOff>342900</xdr:rowOff>
                  </to>
                </anchor>
              </controlPr>
            </control>
          </mc:Choice>
        </mc:AlternateContent>
        <mc:AlternateContent xmlns:mc="http://schemas.openxmlformats.org/markup-compatibility/2006">
          <mc:Choice Requires="x14">
            <control shapeId="80935" r:id="rId10" name="Check Box 39">
              <controlPr defaultSize="0" autoFill="0" autoLine="0" autoPict="0" altText="">
                <anchor moveWithCells="1">
                  <from>
                    <xdr:col>35</xdr:col>
                    <xdr:colOff>0</xdr:colOff>
                    <xdr:row>65</xdr:row>
                    <xdr:rowOff>304800</xdr:rowOff>
                  </from>
                  <to>
                    <xdr:col>61</xdr:col>
                    <xdr:colOff>180975</xdr:colOff>
                    <xdr:row>65</xdr:row>
                    <xdr:rowOff>600075</xdr:rowOff>
                  </to>
                </anchor>
              </controlPr>
            </control>
          </mc:Choice>
        </mc:AlternateContent>
        <mc:AlternateContent xmlns:mc="http://schemas.openxmlformats.org/markup-compatibility/2006">
          <mc:Choice Requires="x14">
            <control shapeId="80936" r:id="rId11" name="Check Box 40">
              <controlPr defaultSize="0" autoFill="0" autoLine="0" autoPict="0" altText="">
                <anchor moveWithCells="1">
                  <from>
                    <xdr:col>35</xdr:col>
                    <xdr:colOff>19050</xdr:colOff>
                    <xdr:row>65</xdr:row>
                    <xdr:rowOff>466725</xdr:rowOff>
                  </from>
                  <to>
                    <xdr:col>60</xdr:col>
                    <xdr:colOff>9525</xdr:colOff>
                    <xdr:row>65</xdr:row>
                    <xdr:rowOff>1114425</xdr:rowOff>
                  </to>
                </anchor>
              </controlPr>
            </control>
          </mc:Choice>
        </mc:AlternateContent>
        <mc:AlternateContent xmlns:mc="http://schemas.openxmlformats.org/markup-compatibility/2006">
          <mc:Choice Requires="x14">
            <control shapeId="80937" r:id="rId12" name="Check Box 41">
              <controlPr defaultSize="0" autoFill="0" autoLine="0" autoPict="0" altText="">
                <anchor moveWithCells="1">
                  <from>
                    <xdr:col>34</xdr:col>
                    <xdr:colOff>190500</xdr:colOff>
                    <xdr:row>66</xdr:row>
                    <xdr:rowOff>19050</xdr:rowOff>
                  </from>
                  <to>
                    <xdr:col>36</xdr:col>
                    <xdr:colOff>95250</xdr:colOff>
                    <xdr:row>66</xdr:row>
                    <xdr:rowOff>295275</xdr:rowOff>
                  </to>
                </anchor>
              </controlPr>
            </control>
          </mc:Choice>
        </mc:AlternateContent>
        <mc:AlternateContent xmlns:mc="http://schemas.openxmlformats.org/markup-compatibility/2006">
          <mc:Choice Requires="x14">
            <control shapeId="80941" r:id="rId13" name="Check Box 45">
              <controlPr defaultSize="0" autoFill="0" autoLine="0" autoPict="0" altText="">
                <anchor moveWithCells="1">
                  <from>
                    <xdr:col>34</xdr:col>
                    <xdr:colOff>190500</xdr:colOff>
                    <xdr:row>72</xdr:row>
                    <xdr:rowOff>133350</xdr:rowOff>
                  </from>
                  <to>
                    <xdr:col>36</xdr:col>
                    <xdr:colOff>104775</xdr:colOff>
                    <xdr:row>72</xdr:row>
                    <xdr:rowOff>409575</xdr:rowOff>
                  </to>
                </anchor>
              </controlPr>
            </control>
          </mc:Choice>
        </mc:AlternateContent>
        <mc:AlternateContent xmlns:mc="http://schemas.openxmlformats.org/markup-compatibility/2006">
          <mc:Choice Requires="x14">
            <control shapeId="80942" r:id="rId14" name="Check Box 46">
              <controlPr defaultSize="0" autoFill="0" autoLine="0" autoPict="0" altText="">
                <anchor moveWithCells="1">
                  <from>
                    <xdr:col>34</xdr:col>
                    <xdr:colOff>190500</xdr:colOff>
                    <xdr:row>72</xdr:row>
                    <xdr:rowOff>809625</xdr:rowOff>
                  </from>
                  <to>
                    <xdr:col>36</xdr:col>
                    <xdr:colOff>95250</xdr:colOff>
                    <xdr:row>72</xdr:row>
                    <xdr:rowOff>1085850</xdr:rowOff>
                  </to>
                </anchor>
              </controlPr>
            </control>
          </mc:Choice>
        </mc:AlternateContent>
        <mc:AlternateContent xmlns:mc="http://schemas.openxmlformats.org/markup-compatibility/2006">
          <mc:Choice Requires="x14">
            <control shapeId="80943" r:id="rId15" name="Check Box 47">
              <controlPr defaultSize="0" autoFill="0" autoLine="0" autoPict="0" altText="">
                <anchor moveWithCells="1">
                  <from>
                    <xdr:col>34</xdr:col>
                    <xdr:colOff>200025</xdr:colOff>
                    <xdr:row>72</xdr:row>
                    <xdr:rowOff>1181100</xdr:rowOff>
                  </from>
                  <to>
                    <xdr:col>36</xdr:col>
                    <xdr:colOff>104775</xdr:colOff>
                    <xdr:row>72</xdr:row>
                    <xdr:rowOff>1457325</xdr:rowOff>
                  </to>
                </anchor>
              </controlPr>
            </control>
          </mc:Choice>
        </mc:AlternateContent>
        <mc:AlternateContent xmlns:mc="http://schemas.openxmlformats.org/markup-compatibility/2006">
          <mc:Choice Requires="x14">
            <control shapeId="80944" r:id="rId16" name="Check Box 48">
              <controlPr defaultSize="0" autoFill="0" autoLine="0" autoPict="0" altText="">
                <anchor moveWithCells="1">
                  <from>
                    <xdr:col>34</xdr:col>
                    <xdr:colOff>180975</xdr:colOff>
                    <xdr:row>72</xdr:row>
                    <xdr:rowOff>438150</xdr:rowOff>
                  </from>
                  <to>
                    <xdr:col>36</xdr:col>
                    <xdr:colOff>95250</xdr:colOff>
                    <xdr:row>72</xdr:row>
                    <xdr:rowOff>723900</xdr:rowOff>
                  </to>
                </anchor>
              </controlPr>
            </control>
          </mc:Choice>
        </mc:AlternateContent>
        <mc:AlternateContent xmlns:mc="http://schemas.openxmlformats.org/markup-compatibility/2006">
          <mc:Choice Requires="x14">
            <control shapeId="80945" r:id="rId17" name="Check Box 49">
              <controlPr defaultSize="0" autoFill="0" autoLine="0" autoPict="0" altText="">
                <anchor moveWithCells="1">
                  <from>
                    <xdr:col>34</xdr:col>
                    <xdr:colOff>190500</xdr:colOff>
                    <xdr:row>73</xdr:row>
                    <xdr:rowOff>114300</xdr:rowOff>
                  </from>
                  <to>
                    <xdr:col>36</xdr:col>
                    <xdr:colOff>95250</xdr:colOff>
                    <xdr:row>73</xdr:row>
                    <xdr:rowOff>390525</xdr:rowOff>
                  </to>
                </anchor>
              </controlPr>
            </control>
          </mc:Choice>
        </mc:AlternateContent>
        <mc:AlternateContent xmlns:mc="http://schemas.openxmlformats.org/markup-compatibility/2006">
          <mc:Choice Requires="x14">
            <control shapeId="80946" r:id="rId18" name="Check Box 50">
              <controlPr defaultSize="0" autoFill="0" autoLine="0" autoPict="0" altText="">
                <anchor moveWithCells="1">
                  <from>
                    <xdr:col>34</xdr:col>
                    <xdr:colOff>180975</xdr:colOff>
                    <xdr:row>73</xdr:row>
                    <xdr:rowOff>466725</xdr:rowOff>
                  </from>
                  <to>
                    <xdr:col>36</xdr:col>
                    <xdr:colOff>85725</xdr:colOff>
                    <xdr:row>73</xdr:row>
                    <xdr:rowOff>752475</xdr:rowOff>
                  </to>
                </anchor>
              </controlPr>
            </control>
          </mc:Choice>
        </mc:AlternateContent>
        <mc:AlternateContent xmlns:mc="http://schemas.openxmlformats.org/markup-compatibility/2006">
          <mc:Choice Requires="x14">
            <control shapeId="80947" r:id="rId19" name="Check Box 51">
              <controlPr defaultSize="0" autoFill="0" autoLine="0" autoPict="0" altText="">
                <anchor moveWithCells="1">
                  <from>
                    <xdr:col>34</xdr:col>
                    <xdr:colOff>190500</xdr:colOff>
                    <xdr:row>79</xdr:row>
                    <xdr:rowOff>19050</xdr:rowOff>
                  </from>
                  <to>
                    <xdr:col>36</xdr:col>
                    <xdr:colOff>95250</xdr:colOff>
                    <xdr:row>79</xdr:row>
                    <xdr:rowOff>295275</xdr:rowOff>
                  </to>
                </anchor>
              </controlPr>
            </control>
          </mc:Choice>
        </mc:AlternateContent>
        <mc:AlternateContent xmlns:mc="http://schemas.openxmlformats.org/markup-compatibility/2006">
          <mc:Choice Requires="x14">
            <control shapeId="80948" r:id="rId20" name="Check Box 52">
              <controlPr defaultSize="0" autoFill="0" autoLine="0" autoPict="0" altText="">
                <anchor moveWithCells="1">
                  <from>
                    <xdr:col>34</xdr:col>
                    <xdr:colOff>190500</xdr:colOff>
                    <xdr:row>83</xdr:row>
                    <xdr:rowOff>85725</xdr:rowOff>
                  </from>
                  <to>
                    <xdr:col>36</xdr:col>
                    <xdr:colOff>95250</xdr:colOff>
                    <xdr:row>83</xdr:row>
                    <xdr:rowOff>371475</xdr:rowOff>
                  </to>
                </anchor>
              </controlPr>
            </control>
          </mc:Choice>
        </mc:AlternateContent>
        <mc:AlternateContent xmlns:mc="http://schemas.openxmlformats.org/markup-compatibility/2006">
          <mc:Choice Requires="x14">
            <control shapeId="80949" r:id="rId21" name="Check Box 53">
              <controlPr defaultSize="0" autoFill="0" autoLine="0" autoPict="0" altText="">
                <anchor moveWithCells="1">
                  <from>
                    <xdr:col>34</xdr:col>
                    <xdr:colOff>190500</xdr:colOff>
                    <xdr:row>108</xdr:row>
                    <xdr:rowOff>19050</xdr:rowOff>
                  </from>
                  <to>
                    <xdr:col>36</xdr:col>
                    <xdr:colOff>95250</xdr:colOff>
                    <xdr:row>108</xdr:row>
                    <xdr:rowOff>295275</xdr:rowOff>
                  </to>
                </anchor>
              </controlPr>
            </control>
          </mc:Choice>
        </mc:AlternateContent>
        <mc:AlternateContent xmlns:mc="http://schemas.openxmlformats.org/markup-compatibility/2006">
          <mc:Choice Requires="x14">
            <control shapeId="80952" r:id="rId22" name="Check Box 56">
              <controlPr defaultSize="0" autoFill="0" autoLine="0" autoPict="0" altText="">
                <anchor moveWithCells="1">
                  <from>
                    <xdr:col>34</xdr:col>
                    <xdr:colOff>190500</xdr:colOff>
                    <xdr:row>127</xdr:row>
                    <xdr:rowOff>1152525</xdr:rowOff>
                  </from>
                  <to>
                    <xdr:col>61</xdr:col>
                    <xdr:colOff>152400</xdr:colOff>
                    <xdr:row>127</xdr:row>
                    <xdr:rowOff>1409700</xdr:rowOff>
                  </to>
                </anchor>
              </controlPr>
            </control>
          </mc:Choice>
        </mc:AlternateContent>
        <mc:AlternateContent xmlns:mc="http://schemas.openxmlformats.org/markup-compatibility/2006">
          <mc:Choice Requires="x14">
            <control shapeId="80953" r:id="rId23" name="Check Box 57">
              <controlPr defaultSize="0" autoFill="0" autoLine="0" autoPict="0" altText="">
                <anchor moveWithCells="1">
                  <from>
                    <xdr:col>34</xdr:col>
                    <xdr:colOff>190500</xdr:colOff>
                    <xdr:row>127</xdr:row>
                    <xdr:rowOff>476250</xdr:rowOff>
                  </from>
                  <to>
                    <xdr:col>61</xdr:col>
                    <xdr:colOff>161925</xdr:colOff>
                    <xdr:row>127</xdr:row>
                    <xdr:rowOff>771525</xdr:rowOff>
                  </to>
                </anchor>
              </controlPr>
            </control>
          </mc:Choice>
        </mc:AlternateContent>
        <mc:AlternateContent xmlns:mc="http://schemas.openxmlformats.org/markup-compatibility/2006">
          <mc:Choice Requires="x14">
            <control shapeId="80956" r:id="rId24" name="Check Box 60">
              <controlPr defaultSize="0" autoFill="0" autoLine="0" autoPict="0" altText="">
                <anchor moveWithCells="1">
                  <from>
                    <xdr:col>34</xdr:col>
                    <xdr:colOff>190500</xdr:colOff>
                    <xdr:row>128</xdr:row>
                    <xdr:rowOff>133350</xdr:rowOff>
                  </from>
                  <to>
                    <xdr:col>36</xdr:col>
                    <xdr:colOff>95250</xdr:colOff>
                    <xdr:row>128</xdr:row>
                    <xdr:rowOff>409575</xdr:rowOff>
                  </to>
                </anchor>
              </controlPr>
            </control>
          </mc:Choice>
        </mc:AlternateContent>
        <mc:AlternateContent xmlns:mc="http://schemas.openxmlformats.org/markup-compatibility/2006">
          <mc:Choice Requires="x14">
            <control shapeId="80957" r:id="rId25" name="Check Box 61">
              <controlPr defaultSize="0" autoFill="0" autoLine="0" autoPict="0" altText="">
                <anchor moveWithCells="1">
                  <from>
                    <xdr:col>34</xdr:col>
                    <xdr:colOff>180975</xdr:colOff>
                    <xdr:row>128</xdr:row>
                    <xdr:rowOff>438150</xdr:rowOff>
                  </from>
                  <to>
                    <xdr:col>36</xdr:col>
                    <xdr:colOff>57150</xdr:colOff>
                    <xdr:row>128</xdr:row>
                    <xdr:rowOff>723900</xdr:rowOff>
                  </to>
                </anchor>
              </controlPr>
            </control>
          </mc:Choice>
        </mc:AlternateContent>
        <mc:AlternateContent xmlns:mc="http://schemas.openxmlformats.org/markup-compatibility/2006">
          <mc:Choice Requires="x14">
            <control shapeId="80958" r:id="rId26" name="Check Box 62">
              <controlPr defaultSize="0" autoFill="0" autoLine="0" autoPict="0" altText="">
                <anchor moveWithCells="1">
                  <from>
                    <xdr:col>34</xdr:col>
                    <xdr:colOff>190500</xdr:colOff>
                    <xdr:row>129</xdr:row>
                    <xdr:rowOff>161925</xdr:rowOff>
                  </from>
                  <to>
                    <xdr:col>36</xdr:col>
                    <xdr:colOff>104775</xdr:colOff>
                    <xdr:row>129</xdr:row>
                    <xdr:rowOff>438150</xdr:rowOff>
                  </to>
                </anchor>
              </controlPr>
            </control>
          </mc:Choice>
        </mc:AlternateContent>
        <mc:AlternateContent xmlns:mc="http://schemas.openxmlformats.org/markup-compatibility/2006">
          <mc:Choice Requires="x14">
            <control shapeId="80964" r:id="rId27" name="Check Box 68">
              <controlPr defaultSize="0" autoFill="0" autoLine="0" autoPict="0" altText="">
                <anchor moveWithCells="1">
                  <from>
                    <xdr:col>34</xdr:col>
                    <xdr:colOff>190500</xdr:colOff>
                    <xdr:row>135</xdr:row>
                    <xdr:rowOff>0</xdr:rowOff>
                  </from>
                  <to>
                    <xdr:col>36</xdr:col>
                    <xdr:colOff>104775</xdr:colOff>
                    <xdr:row>135</xdr:row>
                    <xdr:rowOff>276225</xdr:rowOff>
                  </to>
                </anchor>
              </controlPr>
            </control>
          </mc:Choice>
        </mc:AlternateContent>
        <mc:AlternateContent xmlns:mc="http://schemas.openxmlformats.org/markup-compatibility/2006">
          <mc:Choice Requires="x14">
            <control shapeId="80965" r:id="rId28" name="Check Box 69">
              <controlPr defaultSize="0" autoFill="0" autoLine="0" autoPict="0" altText="">
                <anchor moveWithCells="1">
                  <from>
                    <xdr:col>34</xdr:col>
                    <xdr:colOff>190500</xdr:colOff>
                    <xdr:row>135</xdr:row>
                    <xdr:rowOff>257175</xdr:rowOff>
                  </from>
                  <to>
                    <xdr:col>36</xdr:col>
                    <xdr:colOff>104775</xdr:colOff>
                    <xdr:row>135</xdr:row>
                    <xdr:rowOff>533400</xdr:rowOff>
                  </to>
                </anchor>
              </controlPr>
            </control>
          </mc:Choice>
        </mc:AlternateContent>
        <mc:AlternateContent xmlns:mc="http://schemas.openxmlformats.org/markup-compatibility/2006">
          <mc:Choice Requires="x14">
            <control shapeId="80967" r:id="rId29" name="Check Box 71">
              <controlPr defaultSize="0" autoFill="0" autoLine="0" autoPict="0" altText="">
                <anchor moveWithCells="1">
                  <from>
                    <xdr:col>35</xdr:col>
                    <xdr:colOff>0</xdr:colOff>
                    <xdr:row>136</xdr:row>
                    <xdr:rowOff>76200</xdr:rowOff>
                  </from>
                  <to>
                    <xdr:col>36</xdr:col>
                    <xdr:colOff>123825</xdr:colOff>
                    <xdr:row>136</xdr:row>
                    <xdr:rowOff>352425</xdr:rowOff>
                  </to>
                </anchor>
              </controlPr>
            </control>
          </mc:Choice>
        </mc:AlternateContent>
        <mc:AlternateContent xmlns:mc="http://schemas.openxmlformats.org/markup-compatibility/2006">
          <mc:Choice Requires="x14">
            <control shapeId="80968" r:id="rId30" name="Check Box 72">
              <controlPr defaultSize="0" autoFill="0" autoLine="0" autoPict="0" altText="">
                <anchor moveWithCells="1">
                  <from>
                    <xdr:col>35</xdr:col>
                    <xdr:colOff>0</xdr:colOff>
                    <xdr:row>136</xdr:row>
                    <xdr:rowOff>266700</xdr:rowOff>
                  </from>
                  <to>
                    <xdr:col>36</xdr:col>
                    <xdr:colOff>104775</xdr:colOff>
                    <xdr:row>136</xdr:row>
                    <xdr:rowOff>542925</xdr:rowOff>
                  </to>
                </anchor>
              </controlPr>
            </control>
          </mc:Choice>
        </mc:AlternateContent>
        <mc:AlternateContent xmlns:mc="http://schemas.openxmlformats.org/markup-compatibility/2006">
          <mc:Choice Requires="x14">
            <control shapeId="80969" r:id="rId31" name="Check Box 73">
              <controlPr defaultSize="0" autoFill="0" autoLine="0" autoPict="0" altText="">
                <anchor moveWithCells="1">
                  <from>
                    <xdr:col>34</xdr:col>
                    <xdr:colOff>200025</xdr:colOff>
                    <xdr:row>136</xdr:row>
                    <xdr:rowOff>485775</xdr:rowOff>
                  </from>
                  <to>
                    <xdr:col>36</xdr:col>
                    <xdr:colOff>104775</xdr:colOff>
                    <xdr:row>136</xdr:row>
                    <xdr:rowOff>762000</xdr:rowOff>
                  </to>
                </anchor>
              </controlPr>
            </control>
          </mc:Choice>
        </mc:AlternateContent>
        <mc:AlternateContent xmlns:mc="http://schemas.openxmlformats.org/markup-compatibility/2006">
          <mc:Choice Requires="x14">
            <control shapeId="80975" r:id="rId32" name="Check Box 79">
              <controlPr defaultSize="0" autoFill="0" autoLine="0" autoPict="0" altText="">
                <anchor moveWithCells="1">
                  <from>
                    <xdr:col>34</xdr:col>
                    <xdr:colOff>180975</xdr:colOff>
                    <xdr:row>137</xdr:row>
                    <xdr:rowOff>438150</xdr:rowOff>
                  </from>
                  <to>
                    <xdr:col>36</xdr:col>
                    <xdr:colOff>85725</xdr:colOff>
                    <xdr:row>137</xdr:row>
                    <xdr:rowOff>723900</xdr:rowOff>
                  </to>
                </anchor>
              </controlPr>
            </control>
          </mc:Choice>
        </mc:AlternateContent>
        <mc:AlternateContent xmlns:mc="http://schemas.openxmlformats.org/markup-compatibility/2006">
          <mc:Choice Requires="x14">
            <control shapeId="80976" r:id="rId33" name="Check Box 80">
              <controlPr defaultSize="0" autoFill="0" autoLine="0" autoPict="0" altText="">
                <anchor moveWithCells="1">
                  <from>
                    <xdr:col>35</xdr:col>
                    <xdr:colOff>9525</xdr:colOff>
                    <xdr:row>140</xdr:row>
                    <xdr:rowOff>209550</xdr:rowOff>
                  </from>
                  <to>
                    <xdr:col>61</xdr:col>
                    <xdr:colOff>104775</xdr:colOff>
                    <xdr:row>140</xdr:row>
                    <xdr:rowOff>485775</xdr:rowOff>
                  </to>
                </anchor>
              </controlPr>
            </control>
          </mc:Choice>
        </mc:AlternateContent>
        <mc:AlternateContent xmlns:mc="http://schemas.openxmlformats.org/markup-compatibility/2006">
          <mc:Choice Requires="x14">
            <control shapeId="80977" r:id="rId34" name="Check Box 81">
              <controlPr defaultSize="0" autoFill="0" autoLine="0" autoPict="0" altText="">
                <anchor moveWithCells="1">
                  <from>
                    <xdr:col>35</xdr:col>
                    <xdr:colOff>9525</xdr:colOff>
                    <xdr:row>140</xdr:row>
                    <xdr:rowOff>847725</xdr:rowOff>
                  </from>
                  <to>
                    <xdr:col>61</xdr:col>
                    <xdr:colOff>28575</xdr:colOff>
                    <xdr:row>140</xdr:row>
                    <xdr:rowOff>1143000</xdr:rowOff>
                  </to>
                </anchor>
              </controlPr>
            </control>
          </mc:Choice>
        </mc:AlternateContent>
        <mc:AlternateContent xmlns:mc="http://schemas.openxmlformats.org/markup-compatibility/2006">
          <mc:Choice Requires="x14">
            <control shapeId="80978" r:id="rId35" name="Check Box 82">
              <controlPr defaultSize="0" autoFill="0" autoLine="0" autoPict="0" altText="">
                <anchor moveWithCells="1">
                  <from>
                    <xdr:col>35</xdr:col>
                    <xdr:colOff>9525</xdr:colOff>
                    <xdr:row>140</xdr:row>
                    <xdr:rowOff>1028700</xdr:rowOff>
                  </from>
                  <to>
                    <xdr:col>62</xdr:col>
                    <xdr:colOff>28575</xdr:colOff>
                    <xdr:row>140</xdr:row>
                    <xdr:rowOff>1362075</xdr:rowOff>
                  </to>
                </anchor>
              </controlPr>
            </control>
          </mc:Choice>
        </mc:AlternateContent>
        <mc:AlternateContent xmlns:mc="http://schemas.openxmlformats.org/markup-compatibility/2006">
          <mc:Choice Requires="x14">
            <control shapeId="80979" r:id="rId36" name="Check Box 83">
              <controlPr defaultSize="0" autoFill="0" autoLine="0" autoPict="0" altText="">
                <anchor moveWithCells="1">
                  <from>
                    <xdr:col>35</xdr:col>
                    <xdr:colOff>9525</xdr:colOff>
                    <xdr:row>140</xdr:row>
                    <xdr:rowOff>419100</xdr:rowOff>
                  </from>
                  <to>
                    <xdr:col>61</xdr:col>
                    <xdr:colOff>38100</xdr:colOff>
                    <xdr:row>140</xdr:row>
                    <xdr:rowOff>695325</xdr:rowOff>
                  </to>
                </anchor>
              </controlPr>
            </control>
          </mc:Choice>
        </mc:AlternateContent>
        <mc:AlternateContent xmlns:mc="http://schemas.openxmlformats.org/markup-compatibility/2006">
          <mc:Choice Requires="x14">
            <control shapeId="80980" r:id="rId37" name="Check Box 84">
              <controlPr defaultSize="0" autoFill="0" autoLine="0" autoPict="0" altText="">
                <anchor moveWithCells="1">
                  <from>
                    <xdr:col>35</xdr:col>
                    <xdr:colOff>9525</xdr:colOff>
                    <xdr:row>140</xdr:row>
                    <xdr:rowOff>666750</xdr:rowOff>
                  </from>
                  <to>
                    <xdr:col>61</xdr:col>
                    <xdr:colOff>152400</xdr:colOff>
                    <xdr:row>140</xdr:row>
                    <xdr:rowOff>914400</xdr:rowOff>
                  </to>
                </anchor>
              </controlPr>
            </control>
          </mc:Choice>
        </mc:AlternateContent>
        <mc:AlternateContent xmlns:mc="http://schemas.openxmlformats.org/markup-compatibility/2006">
          <mc:Choice Requires="x14">
            <control shapeId="80983" r:id="rId38" name="Check Box 87">
              <controlPr defaultSize="0" autoFill="0" autoLine="0" autoPict="0" altText="">
                <anchor moveWithCells="1">
                  <from>
                    <xdr:col>34</xdr:col>
                    <xdr:colOff>200025</xdr:colOff>
                    <xdr:row>150</xdr:row>
                    <xdr:rowOff>1143000</xdr:rowOff>
                  </from>
                  <to>
                    <xdr:col>36</xdr:col>
                    <xdr:colOff>104775</xdr:colOff>
                    <xdr:row>150</xdr:row>
                    <xdr:rowOff>1428750</xdr:rowOff>
                  </to>
                </anchor>
              </controlPr>
            </control>
          </mc:Choice>
        </mc:AlternateContent>
        <mc:AlternateContent xmlns:mc="http://schemas.openxmlformats.org/markup-compatibility/2006">
          <mc:Choice Requires="x14">
            <control shapeId="80985" r:id="rId39" name="Check Box 89">
              <controlPr defaultSize="0" autoFill="0" autoLine="0" autoPict="0" altText="">
                <anchor moveWithCells="1">
                  <from>
                    <xdr:col>35</xdr:col>
                    <xdr:colOff>9525</xdr:colOff>
                    <xdr:row>150</xdr:row>
                    <xdr:rowOff>1724025</xdr:rowOff>
                  </from>
                  <to>
                    <xdr:col>36</xdr:col>
                    <xdr:colOff>123825</xdr:colOff>
                    <xdr:row>150</xdr:row>
                    <xdr:rowOff>2000250</xdr:rowOff>
                  </to>
                </anchor>
              </controlPr>
            </control>
          </mc:Choice>
        </mc:AlternateContent>
        <mc:AlternateContent xmlns:mc="http://schemas.openxmlformats.org/markup-compatibility/2006">
          <mc:Choice Requires="x14">
            <control shapeId="80990" r:id="rId40" name="Check Box 94">
              <controlPr defaultSize="0" autoFill="0" autoLine="0" autoPict="0" altText="">
                <anchor moveWithCells="1">
                  <from>
                    <xdr:col>35</xdr:col>
                    <xdr:colOff>0</xdr:colOff>
                    <xdr:row>172</xdr:row>
                    <xdr:rowOff>200025</xdr:rowOff>
                  </from>
                  <to>
                    <xdr:col>62</xdr:col>
                    <xdr:colOff>38100</xdr:colOff>
                    <xdr:row>172</xdr:row>
                    <xdr:rowOff>495300</xdr:rowOff>
                  </to>
                </anchor>
              </controlPr>
            </control>
          </mc:Choice>
        </mc:AlternateContent>
        <mc:AlternateContent xmlns:mc="http://schemas.openxmlformats.org/markup-compatibility/2006">
          <mc:Choice Requires="x14">
            <control shapeId="80991" r:id="rId41" name="Check Box 95">
              <controlPr defaultSize="0" autoFill="0" autoLine="0" autoPict="0" altText="">
                <anchor moveWithCells="1">
                  <from>
                    <xdr:col>35</xdr:col>
                    <xdr:colOff>0</xdr:colOff>
                    <xdr:row>172</xdr:row>
                    <xdr:rowOff>952500</xdr:rowOff>
                  </from>
                  <to>
                    <xdr:col>62</xdr:col>
                    <xdr:colOff>0</xdr:colOff>
                    <xdr:row>172</xdr:row>
                    <xdr:rowOff>1171575</xdr:rowOff>
                  </to>
                </anchor>
              </controlPr>
            </control>
          </mc:Choice>
        </mc:AlternateContent>
        <mc:AlternateContent xmlns:mc="http://schemas.openxmlformats.org/markup-compatibility/2006">
          <mc:Choice Requires="x14">
            <control shapeId="80992" r:id="rId42" name="Check Box 96">
              <controlPr defaultSize="0" autoFill="0" autoLine="0" autoPict="0" altText="">
                <anchor moveWithCells="1">
                  <from>
                    <xdr:col>35</xdr:col>
                    <xdr:colOff>9525</xdr:colOff>
                    <xdr:row>172</xdr:row>
                    <xdr:rowOff>457200</xdr:rowOff>
                  </from>
                  <to>
                    <xdr:col>62</xdr:col>
                    <xdr:colOff>28575</xdr:colOff>
                    <xdr:row>172</xdr:row>
                    <xdr:rowOff>723900</xdr:rowOff>
                  </to>
                </anchor>
              </controlPr>
            </control>
          </mc:Choice>
        </mc:AlternateContent>
        <mc:AlternateContent xmlns:mc="http://schemas.openxmlformats.org/markup-compatibility/2006">
          <mc:Choice Requires="x14">
            <control shapeId="80993" r:id="rId43" name="Check Box 97">
              <controlPr defaultSize="0" autoFill="0" autoLine="0" autoPict="0" altText="">
                <anchor moveWithCells="1">
                  <from>
                    <xdr:col>35</xdr:col>
                    <xdr:colOff>0</xdr:colOff>
                    <xdr:row>172</xdr:row>
                    <xdr:rowOff>666750</xdr:rowOff>
                  </from>
                  <to>
                    <xdr:col>61</xdr:col>
                    <xdr:colOff>142875</xdr:colOff>
                    <xdr:row>172</xdr:row>
                    <xdr:rowOff>962025</xdr:rowOff>
                  </to>
                </anchor>
              </controlPr>
            </control>
          </mc:Choice>
        </mc:AlternateContent>
        <mc:AlternateContent xmlns:mc="http://schemas.openxmlformats.org/markup-compatibility/2006">
          <mc:Choice Requires="x14">
            <control shapeId="80994" r:id="rId44" name="Check Box 98">
              <controlPr defaultSize="0" autoFill="0" autoLine="0" autoPict="0" altText="">
                <anchor moveWithCells="1">
                  <from>
                    <xdr:col>34</xdr:col>
                    <xdr:colOff>190500</xdr:colOff>
                    <xdr:row>158</xdr:row>
                    <xdr:rowOff>28575</xdr:rowOff>
                  </from>
                  <to>
                    <xdr:col>36</xdr:col>
                    <xdr:colOff>104775</xdr:colOff>
                    <xdr:row>158</xdr:row>
                    <xdr:rowOff>295275</xdr:rowOff>
                  </to>
                </anchor>
              </controlPr>
            </control>
          </mc:Choice>
        </mc:AlternateContent>
        <mc:AlternateContent xmlns:mc="http://schemas.openxmlformats.org/markup-compatibility/2006">
          <mc:Choice Requires="x14">
            <control shapeId="80995" r:id="rId45" name="Check Box 99">
              <controlPr defaultSize="0" autoFill="0" autoLine="0" autoPict="0" altText="">
                <anchor moveWithCells="1">
                  <from>
                    <xdr:col>35</xdr:col>
                    <xdr:colOff>9525</xdr:colOff>
                    <xdr:row>168</xdr:row>
                    <xdr:rowOff>38100</xdr:rowOff>
                  </from>
                  <to>
                    <xdr:col>36</xdr:col>
                    <xdr:colOff>133350</xdr:colOff>
                    <xdr:row>169</xdr:row>
                    <xdr:rowOff>9525</xdr:rowOff>
                  </to>
                </anchor>
              </controlPr>
            </control>
          </mc:Choice>
        </mc:AlternateContent>
        <mc:AlternateContent xmlns:mc="http://schemas.openxmlformats.org/markup-compatibility/2006">
          <mc:Choice Requires="x14">
            <control shapeId="81000" r:id="rId46" name="Check Box 104">
              <controlPr defaultSize="0" autoFill="0" autoLine="0" autoPict="0" altText="">
                <anchor moveWithCells="1">
                  <from>
                    <xdr:col>35</xdr:col>
                    <xdr:colOff>28575</xdr:colOff>
                    <xdr:row>144</xdr:row>
                    <xdr:rowOff>304800</xdr:rowOff>
                  </from>
                  <to>
                    <xdr:col>62</xdr:col>
                    <xdr:colOff>85725</xdr:colOff>
                    <xdr:row>144</xdr:row>
                    <xdr:rowOff>647700</xdr:rowOff>
                  </to>
                </anchor>
              </controlPr>
            </control>
          </mc:Choice>
        </mc:AlternateContent>
        <mc:AlternateContent xmlns:mc="http://schemas.openxmlformats.org/markup-compatibility/2006">
          <mc:Choice Requires="x14">
            <control shapeId="81003" r:id="rId47" name="Check Box 107">
              <controlPr defaultSize="0" autoFill="0" autoLine="0" autoPict="0" altText="">
                <anchor moveWithCells="1">
                  <from>
                    <xdr:col>35</xdr:col>
                    <xdr:colOff>28575</xdr:colOff>
                    <xdr:row>146</xdr:row>
                    <xdr:rowOff>533400</xdr:rowOff>
                  </from>
                  <to>
                    <xdr:col>62</xdr:col>
                    <xdr:colOff>47625</xdr:colOff>
                    <xdr:row>146</xdr:row>
                    <xdr:rowOff>809625</xdr:rowOff>
                  </to>
                </anchor>
              </controlPr>
            </control>
          </mc:Choice>
        </mc:AlternateContent>
        <mc:AlternateContent xmlns:mc="http://schemas.openxmlformats.org/markup-compatibility/2006">
          <mc:Choice Requires="x14">
            <control shapeId="81004" r:id="rId48" name="Check Box 108">
              <controlPr defaultSize="0" autoFill="0" autoLine="0" autoPict="0" altText="">
                <anchor moveWithCells="1">
                  <from>
                    <xdr:col>35</xdr:col>
                    <xdr:colOff>19050</xdr:colOff>
                    <xdr:row>146</xdr:row>
                    <xdr:rowOff>333375</xdr:rowOff>
                  </from>
                  <to>
                    <xdr:col>61</xdr:col>
                    <xdr:colOff>9525</xdr:colOff>
                    <xdr:row>146</xdr:row>
                    <xdr:rowOff>600075</xdr:rowOff>
                  </to>
                </anchor>
              </controlPr>
            </control>
          </mc:Choice>
        </mc:AlternateContent>
        <mc:AlternateContent xmlns:mc="http://schemas.openxmlformats.org/markup-compatibility/2006">
          <mc:Choice Requires="x14">
            <control shapeId="81006" r:id="rId49" name="Check Box 110">
              <controlPr defaultSize="0" autoFill="0" autoLine="0" autoPict="0" altText="">
                <anchor moveWithCells="1">
                  <from>
                    <xdr:col>34</xdr:col>
                    <xdr:colOff>190500</xdr:colOff>
                    <xdr:row>145</xdr:row>
                    <xdr:rowOff>95250</xdr:rowOff>
                  </from>
                  <to>
                    <xdr:col>36</xdr:col>
                    <xdr:colOff>104775</xdr:colOff>
                    <xdr:row>145</xdr:row>
                    <xdr:rowOff>371475</xdr:rowOff>
                  </to>
                </anchor>
              </controlPr>
            </control>
          </mc:Choice>
        </mc:AlternateContent>
        <mc:AlternateContent xmlns:mc="http://schemas.openxmlformats.org/markup-compatibility/2006">
          <mc:Choice Requires="x14">
            <control shapeId="81007" r:id="rId50" name="Check Box 111">
              <controlPr defaultSize="0" autoFill="0" autoLine="0" autoPict="0" altText="">
                <anchor moveWithCells="1">
                  <from>
                    <xdr:col>35</xdr:col>
                    <xdr:colOff>0</xdr:colOff>
                    <xdr:row>175</xdr:row>
                    <xdr:rowOff>0</xdr:rowOff>
                  </from>
                  <to>
                    <xdr:col>61</xdr:col>
                    <xdr:colOff>190500</xdr:colOff>
                    <xdr:row>175</xdr:row>
                    <xdr:rowOff>219075</xdr:rowOff>
                  </to>
                </anchor>
              </controlPr>
            </control>
          </mc:Choice>
        </mc:AlternateContent>
        <mc:AlternateContent xmlns:mc="http://schemas.openxmlformats.org/markup-compatibility/2006">
          <mc:Choice Requires="x14">
            <control shapeId="81008" r:id="rId51" name="Check Box 112">
              <controlPr defaultSize="0" autoFill="0" autoLine="0" autoPict="0" altText="">
                <anchor moveWithCells="1">
                  <from>
                    <xdr:col>35</xdr:col>
                    <xdr:colOff>0</xdr:colOff>
                    <xdr:row>175</xdr:row>
                    <xdr:rowOff>581025</xdr:rowOff>
                  </from>
                  <to>
                    <xdr:col>61</xdr:col>
                    <xdr:colOff>180975</xdr:colOff>
                    <xdr:row>175</xdr:row>
                    <xdr:rowOff>800100</xdr:rowOff>
                  </to>
                </anchor>
              </controlPr>
            </control>
          </mc:Choice>
        </mc:AlternateContent>
        <mc:AlternateContent xmlns:mc="http://schemas.openxmlformats.org/markup-compatibility/2006">
          <mc:Choice Requires="x14">
            <control shapeId="81009" r:id="rId52" name="Check Box 113">
              <controlPr defaultSize="0" autoFill="0" autoLine="0" autoPict="0" altText="">
                <anchor moveWithCells="1">
                  <from>
                    <xdr:col>35</xdr:col>
                    <xdr:colOff>0</xdr:colOff>
                    <xdr:row>175</xdr:row>
                    <xdr:rowOff>161925</xdr:rowOff>
                  </from>
                  <to>
                    <xdr:col>61</xdr:col>
                    <xdr:colOff>85725</xdr:colOff>
                    <xdr:row>175</xdr:row>
                    <xdr:rowOff>409575</xdr:rowOff>
                  </to>
                </anchor>
              </controlPr>
            </control>
          </mc:Choice>
        </mc:AlternateContent>
        <mc:AlternateContent xmlns:mc="http://schemas.openxmlformats.org/markup-compatibility/2006">
          <mc:Choice Requires="x14">
            <control shapeId="81010" r:id="rId53" name="Check Box 114">
              <controlPr defaultSize="0" autoFill="0" autoLine="0" autoPict="0" altText="">
                <anchor moveWithCells="1">
                  <from>
                    <xdr:col>35</xdr:col>
                    <xdr:colOff>0</xdr:colOff>
                    <xdr:row>175</xdr:row>
                    <xdr:rowOff>371475</xdr:rowOff>
                  </from>
                  <to>
                    <xdr:col>58</xdr:col>
                    <xdr:colOff>28575</xdr:colOff>
                    <xdr:row>175</xdr:row>
                    <xdr:rowOff>600075</xdr:rowOff>
                  </to>
                </anchor>
              </controlPr>
            </control>
          </mc:Choice>
        </mc:AlternateContent>
        <mc:AlternateContent xmlns:mc="http://schemas.openxmlformats.org/markup-compatibility/2006">
          <mc:Choice Requires="x14">
            <control shapeId="81011" r:id="rId54" name="Check Box 115">
              <controlPr defaultSize="0" autoFill="0" autoLine="0" autoPict="0" altText="">
                <anchor moveWithCells="1">
                  <from>
                    <xdr:col>34</xdr:col>
                    <xdr:colOff>190500</xdr:colOff>
                    <xdr:row>176</xdr:row>
                    <xdr:rowOff>19050</xdr:rowOff>
                  </from>
                  <to>
                    <xdr:col>61</xdr:col>
                    <xdr:colOff>47625</xdr:colOff>
                    <xdr:row>176</xdr:row>
                    <xdr:rowOff>266700</xdr:rowOff>
                  </to>
                </anchor>
              </controlPr>
            </control>
          </mc:Choice>
        </mc:AlternateContent>
        <mc:AlternateContent xmlns:mc="http://schemas.openxmlformats.org/markup-compatibility/2006">
          <mc:Choice Requires="x14">
            <control shapeId="81012" r:id="rId55" name="Check Box 116">
              <controlPr defaultSize="0" autoFill="0" autoLine="0" autoPict="0" altText="">
                <anchor moveWithCells="1">
                  <from>
                    <xdr:col>34</xdr:col>
                    <xdr:colOff>200025</xdr:colOff>
                    <xdr:row>176</xdr:row>
                    <xdr:rowOff>209550</xdr:rowOff>
                  </from>
                  <to>
                    <xdr:col>61</xdr:col>
                    <xdr:colOff>85725</xdr:colOff>
                    <xdr:row>177</xdr:row>
                    <xdr:rowOff>9525</xdr:rowOff>
                  </to>
                </anchor>
              </controlPr>
            </control>
          </mc:Choice>
        </mc:AlternateContent>
        <mc:AlternateContent xmlns:mc="http://schemas.openxmlformats.org/markup-compatibility/2006">
          <mc:Choice Requires="x14">
            <control shapeId="81014" r:id="rId56" name="Check Box 118">
              <controlPr defaultSize="0" autoFill="0" autoLine="0" autoPict="0" altText="">
                <anchor moveWithCells="1">
                  <from>
                    <xdr:col>34</xdr:col>
                    <xdr:colOff>200025</xdr:colOff>
                    <xdr:row>177</xdr:row>
                    <xdr:rowOff>276225</xdr:rowOff>
                  </from>
                  <to>
                    <xdr:col>61</xdr:col>
                    <xdr:colOff>180975</xdr:colOff>
                    <xdr:row>178</xdr:row>
                    <xdr:rowOff>0</xdr:rowOff>
                  </to>
                </anchor>
              </controlPr>
            </control>
          </mc:Choice>
        </mc:AlternateContent>
        <mc:AlternateContent xmlns:mc="http://schemas.openxmlformats.org/markup-compatibility/2006">
          <mc:Choice Requires="x14">
            <control shapeId="81015" r:id="rId57" name="Check Box 119">
              <controlPr defaultSize="0" autoFill="0" autoLine="0" autoPict="0" altText="">
                <anchor moveWithCells="1">
                  <from>
                    <xdr:col>35</xdr:col>
                    <xdr:colOff>9525</xdr:colOff>
                    <xdr:row>178</xdr:row>
                    <xdr:rowOff>200025</xdr:rowOff>
                  </from>
                  <to>
                    <xdr:col>61</xdr:col>
                    <xdr:colOff>142875</xdr:colOff>
                    <xdr:row>178</xdr:row>
                    <xdr:rowOff>419100</xdr:rowOff>
                  </to>
                </anchor>
              </controlPr>
            </control>
          </mc:Choice>
        </mc:AlternateContent>
        <mc:AlternateContent xmlns:mc="http://schemas.openxmlformats.org/markup-compatibility/2006">
          <mc:Choice Requires="x14">
            <control shapeId="81016" r:id="rId58" name="Check Box 120">
              <controlPr defaultSize="0" autoFill="0" autoLine="0" autoPict="0" altText="">
                <anchor moveWithCells="1">
                  <from>
                    <xdr:col>35</xdr:col>
                    <xdr:colOff>9525</xdr:colOff>
                    <xdr:row>178</xdr:row>
                    <xdr:rowOff>381000</xdr:rowOff>
                  </from>
                  <to>
                    <xdr:col>61</xdr:col>
                    <xdr:colOff>190500</xdr:colOff>
                    <xdr:row>178</xdr:row>
                    <xdr:rowOff>866775</xdr:rowOff>
                  </to>
                </anchor>
              </controlPr>
            </control>
          </mc:Choice>
        </mc:AlternateContent>
        <mc:AlternateContent xmlns:mc="http://schemas.openxmlformats.org/markup-compatibility/2006">
          <mc:Choice Requires="x14">
            <control shapeId="81017" r:id="rId59" name="Check Box 121">
              <controlPr defaultSize="0" autoFill="0" autoLine="0" autoPict="0" altText="">
                <anchor moveWithCells="1">
                  <from>
                    <xdr:col>35</xdr:col>
                    <xdr:colOff>0</xdr:colOff>
                    <xdr:row>181</xdr:row>
                    <xdr:rowOff>142875</xdr:rowOff>
                  </from>
                  <to>
                    <xdr:col>36</xdr:col>
                    <xdr:colOff>123825</xdr:colOff>
                    <xdr:row>181</xdr:row>
                    <xdr:rowOff>447675</xdr:rowOff>
                  </to>
                </anchor>
              </controlPr>
            </control>
          </mc:Choice>
        </mc:AlternateContent>
        <mc:AlternateContent xmlns:mc="http://schemas.openxmlformats.org/markup-compatibility/2006">
          <mc:Choice Requires="x14">
            <control shapeId="81018" r:id="rId60" name="Check Box 122">
              <controlPr defaultSize="0" autoFill="0" autoLine="0" autoPict="0" altText="">
                <anchor moveWithCells="1">
                  <from>
                    <xdr:col>35</xdr:col>
                    <xdr:colOff>0</xdr:colOff>
                    <xdr:row>181</xdr:row>
                    <xdr:rowOff>704850</xdr:rowOff>
                  </from>
                  <to>
                    <xdr:col>36</xdr:col>
                    <xdr:colOff>104775</xdr:colOff>
                    <xdr:row>181</xdr:row>
                    <xdr:rowOff>981075</xdr:rowOff>
                  </to>
                </anchor>
              </controlPr>
            </control>
          </mc:Choice>
        </mc:AlternateContent>
        <mc:AlternateContent xmlns:mc="http://schemas.openxmlformats.org/markup-compatibility/2006">
          <mc:Choice Requires="x14">
            <control shapeId="81019" r:id="rId61" name="Check Box 123">
              <controlPr defaultSize="0" autoFill="0" autoLine="0" autoPict="0" altText="">
                <anchor moveWithCells="1">
                  <from>
                    <xdr:col>35</xdr:col>
                    <xdr:colOff>0</xdr:colOff>
                    <xdr:row>181</xdr:row>
                    <xdr:rowOff>333375</xdr:rowOff>
                  </from>
                  <to>
                    <xdr:col>36</xdr:col>
                    <xdr:colOff>0</xdr:colOff>
                    <xdr:row>181</xdr:row>
                    <xdr:rowOff>638175</xdr:rowOff>
                  </to>
                </anchor>
              </controlPr>
            </control>
          </mc:Choice>
        </mc:AlternateContent>
        <mc:AlternateContent xmlns:mc="http://schemas.openxmlformats.org/markup-compatibility/2006">
          <mc:Choice Requires="x14">
            <control shapeId="81020" r:id="rId62" name="Check Box 124">
              <controlPr defaultSize="0" autoFill="0" autoLine="0" autoPict="0" altText="">
                <anchor moveWithCells="1">
                  <from>
                    <xdr:col>35</xdr:col>
                    <xdr:colOff>0</xdr:colOff>
                    <xdr:row>181</xdr:row>
                    <xdr:rowOff>523875</xdr:rowOff>
                  </from>
                  <to>
                    <xdr:col>36</xdr:col>
                    <xdr:colOff>104775</xdr:colOff>
                    <xdr:row>181</xdr:row>
                    <xdr:rowOff>800100</xdr:rowOff>
                  </to>
                </anchor>
              </controlPr>
            </control>
          </mc:Choice>
        </mc:AlternateContent>
        <mc:AlternateContent xmlns:mc="http://schemas.openxmlformats.org/markup-compatibility/2006">
          <mc:Choice Requires="x14">
            <control shapeId="81021" r:id="rId63" name="Check Box 125">
              <controlPr defaultSize="0" autoFill="0" autoLine="0" autoPict="0" altText="">
                <anchor moveWithCells="1">
                  <from>
                    <xdr:col>34</xdr:col>
                    <xdr:colOff>200025</xdr:colOff>
                    <xdr:row>181</xdr:row>
                    <xdr:rowOff>923925</xdr:rowOff>
                  </from>
                  <to>
                    <xdr:col>36</xdr:col>
                    <xdr:colOff>104775</xdr:colOff>
                    <xdr:row>181</xdr:row>
                    <xdr:rowOff>1200150</xdr:rowOff>
                  </to>
                </anchor>
              </controlPr>
            </control>
          </mc:Choice>
        </mc:AlternateContent>
        <mc:AlternateContent xmlns:mc="http://schemas.openxmlformats.org/markup-compatibility/2006">
          <mc:Choice Requires="x14">
            <control shapeId="81022" r:id="rId64" name="Check Box 126">
              <controlPr defaultSize="0" autoFill="0" autoLine="0" autoPict="0" altText="">
                <anchor moveWithCells="1">
                  <from>
                    <xdr:col>35</xdr:col>
                    <xdr:colOff>0</xdr:colOff>
                    <xdr:row>183</xdr:row>
                    <xdr:rowOff>581025</xdr:rowOff>
                  </from>
                  <to>
                    <xdr:col>36</xdr:col>
                    <xdr:colOff>104775</xdr:colOff>
                    <xdr:row>184</xdr:row>
                    <xdr:rowOff>276225</xdr:rowOff>
                  </to>
                </anchor>
              </controlPr>
            </control>
          </mc:Choice>
        </mc:AlternateContent>
        <mc:AlternateContent xmlns:mc="http://schemas.openxmlformats.org/markup-compatibility/2006">
          <mc:Choice Requires="x14">
            <control shapeId="81023" r:id="rId65" name="Check Box 127">
              <controlPr defaultSize="0" autoFill="0" autoLine="0" autoPict="0" altText="">
                <anchor moveWithCells="1">
                  <from>
                    <xdr:col>34</xdr:col>
                    <xdr:colOff>200025</xdr:colOff>
                    <xdr:row>184</xdr:row>
                    <xdr:rowOff>209550</xdr:rowOff>
                  </from>
                  <to>
                    <xdr:col>36</xdr:col>
                    <xdr:colOff>104775</xdr:colOff>
                    <xdr:row>185</xdr:row>
                    <xdr:rowOff>0</xdr:rowOff>
                  </to>
                </anchor>
              </controlPr>
            </control>
          </mc:Choice>
        </mc:AlternateContent>
        <mc:AlternateContent xmlns:mc="http://schemas.openxmlformats.org/markup-compatibility/2006">
          <mc:Choice Requires="x14">
            <control shapeId="81024" r:id="rId66" name="Check Box 128">
              <controlPr defaultSize="0" autoFill="0" autoLine="0" autoPict="0" altText="">
                <anchor moveWithCells="1">
                  <from>
                    <xdr:col>35</xdr:col>
                    <xdr:colOff>9525</xdr:colOff>
                    <xdr:row>189</xdr:row>
                    <xdr:rowOff>19050</xdr:rowOff>
                  </from>
                  <to>
                    <xdr:col>36</xdr:col>
                    <xdr:colOff>104775</xdr:colOff>
                    <xdr:row>189</xdr:row>
                    <xdr:rowOff>285750</xdr:rowOff>
                  </to>
                </anchor>
              </controlPr>
            </control>
          </mc:Choice>
        </mc:AlternateContent>
        <mc:AlternateContent xmlns:mc="http://schemas.openxmlformats.org/markup-compatibility/2006">
          <mc:Choice Requires="x14">
            <control shapeId="81025" r:id="rId67" name="Check Box 129">
              <controlPr defaultSize="0" autoFill="0" autoLine="0" autoPict="0" altText="">
                <anchor moveWithCells="1">
                  <from>
                    <xdr:col>34</xdr:col>
                    <xdr:colOff>190500</xdr:colOff>
                    <xdr:row>192</xdr:row>
                    <xdr:rowOff>123825</xdr:rowOff>
                  </from>
                  <to>
                    <xdr:col>36</xdr:col>
                    <xdr:colOff>104775</xdr:colOff>
                    <xdr:row>193</xdr:row>
                    <xdr:rowOff>247650</xdr:rowOff>
                  </to>
                </anchor>
              </controlPr>
            </control>
          </mc:Choice>
        </mc:AlternateContent>
        <mc:AlternateContent xmlns:mc="http://schemas.openxmlformats.org/markup-compatibility/2006">
          <mc:Choice Requires="x14">
            <control shapeId="81026" r:id="rId68" name="Check Box 130">
              <controlPr defaultSize="0" autoFill="0" autoLine="0" autoPict="0" altText="">
                <anchor moveWithCells="1">
                  <from>
                    <xdr:col>34</xdr:col>
                    <xdr:colOff>190500</xdr:colOff>
                    <xdr:row>193</xdr:row>
                    <xdr:rowOff>142875</xdr:rowOff>
                  </from>
                  <to>
                    <xdr:col>36</xdr:col>
                    <xdr:colOff>104775</xdr:colOff>
                    <xdr:row>193</xdr:row>
                    <xdr:rowOff>419100</xdr:rowOff>
                  </to>
                </anchor>
              </controlPr>
            </control>
          </mc:Choice>
        </mc:AlternateContent>
        <mc:AlternateContent xmlns:mc="http://schemas.openxmlformats.org/markup-compatibility/2006">
          <mc:Choice Requires="x14">
            <control shapeId="81027" r:id="rId69" name="Check Box 131">
              <controlPr defaultSize="0" autoFill="0" autoLine="0" autoPict="0" altText="">
                <anchor moveWithCells="1">
                  <from>
                    <xdr:col>34</xdr:col>
                    <xdr:colOff>180975</xdr:colOff>
                    <xdr:row>193</xdr:row>
                    <xdr:rowOff>314325</xdr:rowOff>
                  </from>
                  <to>
                    <xdr:col>36</xdr:col>
                    <xdr:colOff>95250</xdr:colOff>
                    <xdr:row>193</xdr:row>
                    <xdr:rowOff>581025</xdr:rowOff>
                  </to>
                </anchor>
              </controlPr>
            </control>
          </mc:Choice>
        </mc:AlternateContent>
        <mc:AlternateContent xmlns:mc="http://schemas.openxmlformats.org/markup-compatibility/2006">
          <mc:Choice Requires="x14">
            <control shapeId="81028" r:id="rId70" name="Check Box 132">
              <controlPr defaultSize="0" autoFill="0" autoLine="0" autoPict="0" altText="">
                <anchor moveWithCells="1">
                  <from>
                    <xdr:col>35</xdr:col>
                    <xdr:colOff>9525</xdr:colOff>
                    <xdr:row>33</xdr:row>
                    <xdr:rowOff>85725</xdr:rowOff>
                  </from>
                  <to>
                    <xdr:col>59</xdr:col>
                    <xdr:colOff>95250</xdr:colOff>
                    <xdr:row>33</xdr:row>
                    <xdr:rowOff>714375</xdr:rowOff>
                  </to>
                </anchor>
              </controlPr>
            </control>
          </mc:Choice>
        </mc:AlternateContent>
        <mc:AlternateContent xmlns:mc="http://schemas.openxmlformats.org/markup-compatibility/2006">
          <mc:Choice Requires="x14">
            <control shapeId="81029" r:id="rId71" name="Check Box 133">
              <controlPr defaultSize="0" autoFill="0" autoLine="0" autoPict="0" altText="">
                <anchor moveWithCells="1">
                  <from>
                    <xdr:col>34</xdr:col>
                    <xdr:colOff>190500</xdr:colOff>
                    <xdr:row>33</xdr:row>
                    <xdr:rowOff>714375</xdr:rowOff>
                  </from>
                  <to>
                    <xdr:col>61</xdr:col>
                    <xdr:colOff>95250</xdr:colOff>
                    <xdr:row>33</xdr:row>
                    <xdr:rowOff>1095375</xdr:rowOff>
                  </to>
                </anchor>
              </controlPr>
            </control>
          </mc:Choice>
        </mc:AlternateContent>
        <mc:AlternateContent xmlns:mc="http://schemas.openxmlformats.org/markup-compatibility/2006">
          <mc:Choice Requires="x14">
            <control shapeId="81030" r:id="rId72" name="Check Box 134">
              <controlPr defaultSize="0" autoFill="0" autoLine="0" autoPict="0" altText="">
                <anchor moveWithCells="1">
                  <from>
                    <xdr:col>35</xdr:col>
                    <xdr:colOff>19050</xdr:colOff>
                    <xdr:row>34</xdr:row>
                    <xdr:rowOff>114300</xdr:rowOff>
                  </from>
                  <to>
                    <xdr:col>36</xdr:col>
                    <xdr:colOff>142875</xdr:colOff>
                    <xdr:row>34</xdr:row>
                    <xdr:rowOff>571500</xdr:rowOff>
                  </to>
                </anchor>
              </controlPr>
            </control>
          </mc:Choice>
        </mc:AlternateContent>
        <mc:AlternateContent xmlns:mc="http://schemas.openxmlformats.org/markup-compatibility/2006">
          <mc:Choice Requires="x14">
            <control shapeId="81031" r:id="rId73" name="Check Box 135">
              <controlPr defaultSize="0" autoFill="0" autoLine="0" autoPict="0" altText="">
                <anchor moveWithCells="1">
                  <from>
                    <xdr:col>35</xdr:col>
                    <xdr:colOff>9525</xdr:colOff>
                    <xdr:row>34</xdr:row>
                    <xdr:rowOff>457200</xdr:rowOff>
                  </from>
                  <to>
                    <xdr:col>36</xdr:col>
                    <xdr:colOff>95250</xdr:colOff>
                    <xdr:row>34</xdr:row>
                    <xdr:rowOff>952500</xdr:rowOff>
                  </to>
                </anchor>
              </controlPr>
            </control>
          </mc:Choice>
        </mc:AlternateContent>
        <mc:AlternateContent xmlns:mc="http://schemas.openxmlformats.org/markup-compatibility/2006">
          <mc:Choice Requires="x14">
            <control shapeId="81036" r:id="rId74" name="Check Box 140">
              <controlPr defaultSize="0" autoFill="0" autoLine="0" autoPict="0" altText="">
                <anchor moveWithCells="1">
                  <from>
                    <xdr:col>35</xdr:col>
                    <xdr:colOff>9525</xdr:colOff>
                    <xdr:row>71</xdr:row>
                    <xdr:rowOff>323850</xdr:rowOff>
                  </from>
                  <to>
                    <xdr:col>36</xdr:col>
                    <xdr:colOff>104775</xdr:colOff>
                    <xdr:row>71</xdr:row>
                    <xdr:rowOff>600075</xdr:rowOff>
                  </to>
                </anchor>
              </controlPr>
            </control>
          </mc:Choice>
        </mc:AlternateContent>
        <mc:AlternateContent xmlns:mc="http://schemas.openxmlformats.org/markup-compatibility/2006">
          <mc:Choice Requires="x14">
            <control shapeId="81037" r:id="rId75" name="Check Box 141">
              <controlPr defaultSize="0" autoFill="0" autoLine="0" autoPict="0" altText="">
                <anchor moveWithCells="1">
                  <from>
                    <xdr:col>35</xdr:col>
                    <xdr:colOff>9525</xdr:colOff>
                    <xdr:row>71</xdr:row>
                    <xdr:rowOff>104775</xdr:rowOff>
                  </from>
                  <to>
                    <xdr:col>36</xdr:col>
                    <xdr:colOff>123825</xdr:colOff>
                    <xdr:row>71</xdr:row>
                    <xdr:rowOff>381000</xdr:rowOff>
                  </to>
                </anchor>
              </controlPr>
            </control>
          </mc:Choice>
        </mc:AlternateContent>
        <mc:AlternateContent xmlns:mc="http://schemas.openxmlformats.org/markup-compatibility/2006">
          <mc:Choice Requires="x14">
            <control shapeId="81038" r:id="rId76" name="Check Box 142">
              <controlPr defaultSize="0" autoFill="0" autoLine="0" autoPict="0" altText="">
                <anchor moveWithCells="1">
                  <from>
                    <xdr:col>35</xdr:col>
                    <xdr:colOff>9525</xdr:colOff>
                    <xdr:row>127</xdr:row>
                    <xdr:rowOff>2000250</xdr:rowOff>
                  </from>
                  <to>
                    <xdr:col>59</xdr:col>
                    <xdr:colOff>76200</xdr:colOff>
                    <xdr:row>127</xdr:row>
                    <xdr:rowOff>2609850</xdr:rowOff>
                  </to>
                </anchor>
              </controlPr>
            </control>
          </mc:Choice>
        </mc:AlternateContent>
        <mc:AlternateContent xmlns:mc="http://schemas.openxmlformats.org/markup-compatibility/2006">
          <mc:Choice Requires="x14">
            <control shapeId="81043" r:id="rId77" name="Check Box 147">
              <controlPr defaultSize="0" autoFill="0" autoLine="0" autoPict="0" altText="">
                <anchor moveWithCells="1">
                  <from>
                    <xdr:col>34</xdr:col>
                    <xdr:colOff>190500</xdr:colOff>
                    <xdr:row>130</xdr:row>
                    <xdr:rowOff>762000</xdr:rowOff>
                  </from>
                  <to>
                    <xdr:col>36</xdr:col>
                    <xdr:colOff>95250</xdr:colOff>
                    <xdr:row>130</xdr:row>
                    <xdr:rowOff>1038225</xdr:rowOff>
                  </to>
                </anchor>
              </controlPr>
            </control>
          </mc:Choice>
        </mc:AlternateContent>
        <mc:AlternateContent xmlns:mc="http://schemas.openxmlformats.org/markup-compatibility/2006">
          <mc:Choice Requires="x14">
            <control shapeId="81045" r:id="rId78" name="Check Box 149">
              <controlPr defaultSize="0" autoFill="0" autoLine="0" autoPict="0" altText="">
                <anchor moveWithCells="1">
                  <from>
                    <xdr:col>34</xdr:col>
                    <xdr:colOff>190500</xdr:colOff>
                    <xdr:row>130</xdr:row>
                    <xdr:rowOff>533400</xdr:rowOff>
                  </from>
                  <to>
                    <xdr:col>36</xdr:col>
                    <xdr:colOff>95250</xdr:colOff>
                    <xdr:row>130</xdr:row>
                    <xdr:rowOff>819150</xdr:rowOff>
                  </to>
                </anchor>
              </controlPr>
            </control>
          </mc:Choice>
        </mc:AlternateContent>
        <mc:AlternateContent xmlns:mc="http://schemas.openxmlformats.org/markup-compatibility/2006">
          <mc:Choice Requires="x14">
            <control shapeId="81046" r:id="rId79" name="Check Box 150">
              <controlPr defaultSize="0" autoFill="0" autoLine="0" autoPict="0" altText="">
                <anchor moveWithCells="1">
                  <from>
                    <xdr:col>34</xdr:col>
                    <xdr:colOff>190500</xdr:colOff>
                    <xdr:row>130</xdr:row>
                    <xdr:rowOff>314325</xdr:rowOff>
                  </from>
                  <to>
                    <xdr:col>36</xdr:col>
                    <xdr:colOff>104775</xdr:colOff>
                    <xdr:row>130</xdr:row>
                    <xdr:rowOff>581025</xdr:rowOff>
                  </to>
                </anchor>
              </controlPr>
            </control>
          </mc:Choice>
        </mc:AlternateContent>
        <mc:AlternateContent xmlns:mc="http://schemas.openxmlformats.org/markup-compatibility/2006">
          <mc:Choice Requires="x14">
            <control shapeId="81047" r:id="rId80" name="Check Box 151">
              <controlPr defaultSize="0" autoFill="0" autoLine="0" autoPict="0" altText="">
                <anchor moveWithCells="1">
                  <from>
                    <xdr:col>35</xdr:col>
                    <xdr:colOff>19050</xdr:colOff>
                    <xdr:row>131</xdr:row>
                    <xdr:rowOff>361950</xdr:rowOff>
                  </from>
                  <to>
                    <xdr:col>36</xdr:col>
                    <xdr:colOff>123825</xdr:colOff>
                    <xdr:row>131</xdr:row>
                    <xdr:rowOff>638175</xdr:rowOff>
                  </to>
                </anchor>
              </controlPr>
            </control>
          </mc:Choice>
        </mc:AlternateContent>
        <mc:AlternateContent xmlns:mc="http://schemas.openxmlformats.org/markup-compatibility/2006">
          <mc:Choice Requires="x14">
            <control shapeId="81050" r:id="rId81" name="Check Box 154">
              <controlPr defaultSize="0" autoFill="0" autoLine="0" autoPict="0" altText="">
                <anchor moveWithCells="1">
                  <from>
                    <xdr:col>35</xdr:col>
                    <xdr:colOff>9525</xdr:colOff>
                    <xdr:row>132</xdr:row>
                    <xdr:rowOff>495300</xdr:rowOff>
                  </from>
                  <to>
                    <xdr:col>36</xdr:col>
                    <xdr:colOff>190500</xdr:colOff>
                    <xdr:row>132</xdr:row>
                    <xdr:rowOff>771525</xdr:rowOff>
                  </to>
                </anchor>
              </controlPr>
            </control>
          </mc:Choice>
        </mc:AlternateContent>
        <mc:AlternateContent xmlns:mc="http://schemas.openxmlformats.org/markup-compatibility/2006">
          <mc:Choice Requires="x14">
            <control shapeId="81051" r:id="rId82" name="Check Box 155">
              <controlPr defaultSize="0" autoFill="0" autoLine="0" autoPict="0" altText="">
                <anchor moveWithCells="1">
                  <from>
                    <xdr:col>35</xdr:col>
                    <xdr:colOff>19050</xdr:colOff>
                    <xdr:row>132</xdr:row>
                    <xdr:rowOff>266700</xdr:rowOff>
                  </from>
                  <to>
                    <xdr:col>36</xdr:col>
                    <xdr:colOff>123825</xdr:colOff>
                    <xdr:row>132</xdr:row>
                    <xdr:rowOff>542925</xdr:rowOff>
                  </to>
                </anchor>
              </controlPr>
            </control>
          </mc:Choice>
        </mc:AlternateContent>
        <mc:AlternateContent xmlns:mc="http://schemas.openxmlformats.org/markup-compatibility/2006">
          <mc:Choice Requires="x14">
            <control shapeId="81052" r:id="rId83" name="Check Box 156">
              <controlPr defaultSize="0" autoFill="0" autoLine="0" autoPict="0" altText="">
                <anchor moveWithCells="1">
                  <from>
                    <xdr:col>35</xdr:col>
                    <xdr:colOff>19050</xdr:colOff>
                    <xdr:row>131</xdr:row>
                    <xdr:rowOff>133350</xdr:rowOff>
                  </from>
                  <to>
                    <xdr:col>36</xdr:col>
                    <xdr:colOff>123825</xdr:colOff>
                    <xdr:row>131</xdr:row>
                    <xdr:rowOff>409575</xdr:rowOff>
                  </to>
                </anchor>
              </controlPr>
            </control>
          </mc:Choice>
        </mc:AlternateContent>
        <mc:AlternateContent xmlns:mc="http://schemas.openxmlformats.org/markup-compatibility/2006">
          <mc:Choice Requires="x14">
            <control shapeId="81053" r:id="rId84" name="Check Box 157">
              <controlPr defaultSize="0" autoFill="0" autoLine="0" autoPict="0" altText="">
                <anchor moveWithCells="1">
                  <from>
                    <xdr:col>35</xdr:col>
                    <xdr:colOff>0</xdr:colOff>
                    <xdr:row>143</xdr:row>
                    <xdr:rowOff>1228725</xdr:rowOff>
                  </from>
                  <to>
                    <xdr:col>36</xdr:col>
                    <xdr:colOff>104775</xdr:colOff>
                    <xdr:row>143</xdr:row>
                    <xdr:rowOff>1514475</xdr:rowOff>
                  </to>
                </anchor>
              </controlPr>
            </control>
          </mc:Choice>
        </mc:AlternateContent>
        <mc:AlternateContent xmlns:mc="http://schemas.openxmlformats.org/markup-compatibility/2006">
          <mc:Choice Requires="x14">
            <control shapeId="81054" r:id="rId85" name="Check Box 158">
              <controlPr defaultSize="0" autoFill="0" autoLine="0" autoPict="0" altText="">
                <anchor moveWithCells="1">
                  <from>
                    <xdr:col>35</xdr:col>
                    <xdr:colOff>9525</xdr:colOff>
                    <xdr:row>143</xdr:row>
                    <xdr:rowOff>1009650</xdr:rowOff>
                  </from>
                  <to>
                    <xdr:col>36</xdr:col>
                    <xdr:colOff>133350</xdr:colOff>
                    <xdr:row>143</xdr:row>
                    <xdr:rowOff>1295400</xdr:rowOff>
                  </to>
                </anchor>
              </controlPr>
            </control>
          </mc:Choice>
        </mc:AlternateContent>
        <mc:AlternateContent xmlns:mc="http://schemas.openxmlformats.org/markup-compatibility/2006">
          <mc:Choice Requires="x14">
            <control shapeId="81056" r:id="rId86" name="Check Box 160">
              <controlPr defaultSize="0" autoFill="0" autoLine="0" autoPict="0" altText="">
                <anchor moveWithCells="1">
                  <from>
                    <xdr:col>35</xdr:col>
                    <xdr:colOff>9525</xdr:colOff>
                    <xdr:row>146</xdr:row>
                    <xdr:rowOff>104775</xdr:rowOff>
                  </from>
                  <to>
                    <xdr:col>60</xdr:col>
                    <xdr:colOff>180975</xdr:colOff>
                    <xdr:row>146</xdr:row>
                    <xdr:rowOff>352425</xdr:rowOff>
                  </to>
                </anchor>
              </controlPr>
            </control>
          </mc:Choice>
        </mc:AlternateContent>
        <mc:AlternateContent xmlns:mc="http://schemas.openxmlformats.org/markup-compatibility/2006">
          <mc:Choice Requires="x14">
            <control shapeId="81074" r:id="rId87" name="Check Box 178">
              <controlPr defaultSize="0" autoFill="0" autoLine="0" autoPict="0" altText="">
                <anchor moveWithCells="1">
                  <from>
                    <xdr:col>39</xdr:col>
                    <xdr:colOff>85725</xdr:colOff>
                    <xdr:row>54</xdr:row>
                    <xdr:rowOff>581025</xdr:rowOff>
                  </from>
                  <to>
                    <xdr:col>59</xdr:col>
                    <xdr:colOff>57150</xdr:colOff>
                    <xdr:row>55</xdr:row>
                    <xdr:rowOff>695325</xdr:rowOff>
                  </to>
                </anchor>
              </controlPr>
            </control>
          </mc:Choice>
        </mc:AlternateContent>
        <mc:AlternateContent xmlns:mc="http://schemas.openxmlformats.org/markup-compatibility/2006">
          <mc:Choice Requires="x14">
            <control shapeId="81075" r:id="rId88" name="Check Box 179">
              <controlPr defaultSize="0" autoFill="0" autoLine="0" autoPict="0" altText="">
                <anchor moveWithCells="1">
                  <from>
                    <xdr:col>39</xdr:col>
                    <xdr:colOff>85725</xdr:colOff>
                    <xdr:row>55</xdr:row>
                    <xdr:rowOff>600075</xdr:rowOff>
                  </from>
                  <to>
                    <xdr:col>60</xdr:col>
                    <xdr:colOff>38100</xdr:colOff>
                    <xdr:row>55</xdr:row>
                    <xdr:rowOff>866775</xdr:rowOff>
                  </to>
                </anchor>
              </controlPr>
            </control>
          </mc:Choice>
        </mc:AlternateContent>
        <mc:AlternateContent xmlns:mc="http://schemas.openxmlformats.org/markup-compatibility/2006">
          <mc:Choice Requires="x14">
            <control shapeId="81076" r:id="rId89" name="Check Box 180">
              <controlPr defaultSize="0" autoFill="0" autoLine="0" autoPict="0" altText="">
                <anchor moveWithCells="1">
                  <from>
                    <xdr:col>39</xdr:col>
                    <xdr:colOff>85725</xdr:colOff>
                    <xdr:row>55</xdr:row>
                    <xdr:rowOff>809625</xdr:rowOff>
                  </from>
                  <to>
                    <xdr:col>58</xdr:col>
                    <xdr:colOff>104775</xdr:colOff>
                    <xdr:row>56</xdr:row>
                    <xdr:rowOff>0</xdr:rowOff>
                  </to>
                </anchor>
              </controlPr>
            </control>
          </mc:Choice>
        </mc:AlternateContent>
        <mc:AlternateContent xmlns:mc="http://schemas.openxmlformats.org/markup-compatibility/2006">
          <mc:Choice Requires="x14">
            <control shapeId="81081" r:id="rId90" name="Check Box 185">
              <controlPr defaultSize="0" autoFill="0" autoLine="0" autoPict="0" altText="">
                <anchor moveWithCells="1">
                  <from>
                    <xdr:col>39</xdr:col>
                    <xdr:colOff>95250</xdr:colOff>
                    <xdr:row>47</xdr:row>
                    <xdr:rowOff>57150</xdr:rowOff>
                  </from>
                  <to>
                    <xdr:col>59</xdr:col>
                    <xdr:colOff>85725</xdr:colOff>
                    <xdr:row>47</xdr:row>
                    <xdr:rowOff>628650</xdr:rowOff>
                  </to>
                </anchor>
              </controlPr>
            </control>
          </mc:Choice>
        </mc:AlternateContent>
        <mc:AlternateContent xmlns:mc="http://schemas.openxmlformats.org/markup-compatibility/2006">
          <mc:Choice Requires="x14">
            <control shapeId="81082" r:id="rId91" name="Check Box 186">
              <controlPr defaultSize="0" autoFill="0" autoLine="0" autoPict="0" altText="">
                <anchor moveWithCells="1">
                  <from>
                    <xdr:col>39</xdr:col>
                    <xdr:colOff>104775</xdr:colOff>
                    <xdr:row>47</xdr:row>
                    <xdr:rowOff>495300</xdr:rowOff>
                  </from>
                  <to>
                    <xdr:col>60</xdr:col>
                    <xdr:colOff>85725</xdr:colOff>
                    <xdr:row>47</xdr:row>
                    <xdr:rowOff>771525</xdr:rowOff>
                  </to>
                </anchor>
              </controlPr>
            </control>
          </mc:Choice>
        </mc:AlternateContent>
        <mc:AlternateContent xmlns:mc="http://schemas.openxmlformats.org/markup-compatibility/2006">
          <mc:Choice Requires="x14">
            <control shapeId="81083" r:id="rId92" name="Check Box 187">
              <controlPr defaultSize="0" autoFill="0" autoLine="0" autoPict="0" altText="">
                <anchor moveWithCells="1">
                  <from>
                    <xdr:col>39</xdr:col>
                    <xdr:colOff>95250</xdr:colOff>
                    <xdr:row>47</xdr:row>
                    <xdr:rowOff>742950</xdr:rowOff>
                  </from>
                  <to>
                    <xdr:col>59</xdr:col>
                    <xdr:colOff>0</xdr:colOff>
                    <xdr:row>47</xdr:row>
                    <xdr:rowOff>1333500</xdr:rowOff>
                  </to>
                </anchor>
              </controlPr>
            </control>
          </mc:Choice>
        </mc:AlternateContent>
        <mc:AlternateContent xmlns:mc="http://schemas.openxmlformats.org/markup-compatibility/2006">
          <mc:Choice Requires="x14">
            <control shapeId="81087" r:id="rId93" name="Check Box 191">
              <controlPr defaultSize="0" autoFill="0" autoLine="0" autoPict="0" altText="">
                <anchor moveWithCells="1">
                  <from>
                    <xdr:col>39</xdr:col>
                    <xdr:colOff>104775</xdr:colOff>
                    <xdr:row>27</xdr:row>
                    <xdr:rowOff>790575</xdr:rowOff>
                  </from>
                  <to>
                    <xdr:col>59</xdr:col>
                    <xdr:colOff>142875</xdr:colOff>
                    <xdr:row>28</xdr:row>
                    <xdr:rowOff>533400</xdr:rowOff>
                  </to>
                </anchor>
              </controlPr>
            </control>
          </mc:Choice>
        </mc:AlternateContent>
        <mc:AlternateContent xmlns:mc="http://schemas.openxmlformats.org/markup-compatibility/2006">
          <mc:Choice Requires="x14">
            <control shapeId="81088" r:id="rId94" name="Check Box 192">
              <controlPr defaultSize="0" autoFill="0" autoLine="0" autoPict="0" altText="">
                <anchor moveWithCells="1">
                  <from>
                    <xdr:col>39</xdr:col>
                    <xdr:colOff>104775</xdr:colOff>
                    <xdr:row>28</xdr:row>
                    <xdr:rowOff>438150</xdr:rowOff>
                  </from>
                  <to>
                    <xdr:col>59</xdr:col>
                    <xdr:colOff>95250</xdr:colOff>
                    <xdr:row>28</xdr:row>
                    <xdr:rowOff>704850</xdr:rowOff>
                  </to>
                </anchor>
              </controlPr>
            </control>
          </mc:Choice>
        </mc:AlternateContent>
        <mc:AlternateContent xmlns:mc="http://schemas.openxmlformats.org/markup-compatibility/2006">
          <mc:Choice Requires="x14">
            <control shapeId="81089" r:id="rId95" name="Check Box 193">
              <controlPr defaultSize="0" autoFill="0" autoLine="0" autoPict="0" altText="">
                <anchor moveWithCells="1">
                  <from>
                    <xdr:col>39</xdr:col>
                    <xdr:colOff>104775</xdr:colOff>
                    <xdr:row>28</xdr:row>
                    <xdr:rowOff>657225</xdr:rowOff>
                  </from>
                  <to>
                    <xdr:col>59</xdr:col>
                    <xdr:colOff>0</xdr:colOff>
                    <xdr:row>28</xdr:row>
                    <xdr:rowOff>1095375</xdr:rowOff>
                  </to>
                </anchor>
              </controlPr>
            </control>
          </mc:Choice>
        </mc:AlternateContent>
        <mc:AlternateContent xmlns:mc="http://schemas.openxmlformats.org/markup-compatibility/2006">
          <mc:Choice Requires="x14">
            <control shapeId="81090" r:id="rId96" name="Check Box 194">
              <controlPr defaultSize="0" autoFill="0" autoLine="0" autoPict="0" altText="">
                <anchor moveWithCells="1">
                  <from>
                    <xdr:col>39</xdr:col>
                    <xdr:colOff>104775</xdr:colOff>
                    <xdr:row>28</xdr:row>
                    <xdr:rowOff>1038225</xdr:rowOff>
                  </from>
                  <to>
                    <xdr:col>60</xdr:col>
                    <xdr:colOff>0</xdr:colOff>
                    <xdr:row>28</xdr:row>
                    <xdr:rowOff>1333500</xdr:rowOff>
                  </to>
                </anchor>
              </controlPr>
            </control>
          </mc:Choice>
        </mc:AlternateContent>
        <mc:AlternateContent xmlns:mc="http://schemas.openxmlformats.org/markup-compatibility/2006">
          <mc:Choice Requires="x14">
            <control shapeId="81091" r:id="rId97" name="Check Box 195">
              <controlPr defaultSize="0" autoFill="0" autoLine="0" autoPict="0" altText="">
                <anchor moveWithCells="1">
                  <from>
                    <xdr:col>39</xdr:col>
                    <xdr:colOff>104775</xdr:colOff>
                    <xdr:row>28</xdr:row>
                    <xdr:rowOff>1266825</xdr:rowOff>
                  </from>
                  <to>
                    <xdr:col>59</xdr:col>
                    <xdr:colOff>47625</xdr:colOff>
                    <xdr:row>28</xdr:row>
                    <xdr:rowOff>1714500</xdr:rowOff>
                  </to>
                </anchor>
              </controlPr>
            </control>
          </mc:Choice>
        </mc:AlternateContent>
        <mc:AlternateContent xmlns:mc="http://schemas.openxmlformats.org/markup-compatibility/2006">
          <mc:Choice Requires="x14">
            <control shapeId="81092" r:id="rId98" name="Check Box 196">
              <controlPr defaultSize="0" autoFill="0" autoLine="0" autoPict="0" altText="">
                <anchor moveWithCells="1">
                  <from>
                    <xdr:col>39</xdr:col>
                    <xdr:colOff>104775</xdr:colOff>
                    <xdr:row>28</xdr:row>
                    <xdr:rowOff>1647825</xdr:rowOff>
                  </from>
                  <to>
                    <xdr:col>59</xdr:col>
                    <xdr:colOff>0</xdr:colOff>
                    <xdr:row>29</xdr:row>
                    <xdr:rowOff>47625</xdr:rowOff>
                  </to>
                </anchor>
              </controlPr>
            </control>
          </mc:Choice>
        </mc:AlternateContent>
        <mc:AlternateContent xmlns:mc="http://schemas.openxmlformats.org/markup-compatibility/2006">
          <mc:Choice Requires="x14">
            <control shapeId="81100" r:id="rId99" name="Check Box 204">
              <controlPr defaultSize="0" autoFill="0" autoLine="0" autoPict="0" altText="">
                <anchor moveWithCells="1">
                  <from>
                    <xdr:col>39</xdr:col>
                    <xdr:colOff>104775</xdr:colOff>
                    <xdr:row>29</xdr:row>
                    <xdr:rowOff>0</xdr:rowOff>
                  </from>
                  <to>
                    <xdr:col>59</xdr:col>
                    <xdr:colOff>142875</xdr:colOff>
                    <xdr:row>29</xdr:row>
                    <xdr:rowOff>495300</xdr:rowOff>
                  </to>
                </anchor>
              </controlPr>
            </control>
          </mc:Choice>
        </mc:AlternateContent>
        <mc:AlternateContent xmlns:mc="http://schemas.openxmlformats.org/markup-compatibility/2006">
          <mc:Choice Requires="x14">
            <control shapeId="81101" r:id="rId100" name="Check Box 205">
              <controlPr defaultSize="0" autoFill="0" autoLine="0" autoPict="0" altText="">
                <anchor moveWithCells="1">
                  <from>
                    <xdr:col>39</xdr:col>
                    <xdr:colOff>104775</xdr:colOff>
                    <xdr:row>29</xdr:row>
                    <xdr:rowOff>428625</xdr:rowOff>
                  </from>
                  <to>
                    <xdr:col>59</xdr:col>
                    <xdr:colOff>95250</xdr:colOff>
                    <xdr:row>29</xdr:row>
                    <xdr:rowOff>695325</xdr:rowOff>
                  </to>
                </anchor>
              </controlPr>
            </control>
          </mc:Choice>
        </mc:AlternateContent>
        <mc:AlternateContent xmlns:mc="http://schemas.openxmlformats.org/markup-compatibility/2006">
          <mc:Choice Requires="x14">
            <control shapeId="81102" r:id="rId101" name="Check Box 206">
              <controlPr defaultSize="0" autoFill="0" autoLine="0" autoPict="0" altText="">
                <anchor moveWithCells="1">
                  <from>
                    <xdr:col>39</xdr:col>
                    <xdr:colOff>104775</xdr:colOff>
                    <xdr:row>29</xdr:row>
                    <xdr:rowOff>657225</xdr:rowOff>
                  </from>
                  <to>
                    <xdr:col>59</xdr:col>
                    <xdr:colOff>0</xdr:colOff>
                    <xdr:row>29</xdr:row>
                    <xdr:rowOff>1095375</xdr:rowOff>
                  </to>
                </anchor>
              </controlPr>
            </control>
          </mc:Choice>
        </mc:AlternateContent>
        <mc:AlternateContent xmlns:mc="http://schemas.openxmlformats.org/markup-compatibility/2006">
          <mc:Choice Requires="x14">
            <control shapeId="81103" r:id="rId102" name="Check Box 207">
              <controlPr defaultSize="0" autoFill="0" autoLine="0" autoPict="0" altText="">
                <anchor moveWithCells="1">
                  <from>
                    <xdr:col>39</xdr:col>
                    <xdr:colOff>104775</xdr:colOff>
                    <xdr:row>29</xdr:row>
                    <xdr:rowOff>1038225</xdr:rowOff>
                  </from>
                  <to>
                    <xdr:col>60</xdr:col>
                    <xdr:colOff>0</xdr:colOff>
                    <xdr:row>29</xdr:row>
                    <xdr:rowOff>1333500</xdr:rowOff>
                  </to>
                </anchor>
              </controlPr>
            </control>
          </mc:Choice>
        </mc:AlternateContent>
        <mc:AlternateContent xmlns:mc="http://schemas.openxmlformats.org/markup-compatibility/2006">
          <mc:Choice Requires="x14">
            <control shapeId="81104" r:id="rId103" name="Check Box 208">
              <controlPr defaultSize="0" autoFill="0" autoLine="0" autoPict="0" altText="">
                <anchor moveWithCells="1">
                  <from>
                    <xdr:col>39</xdr:col>
                    <xdr:colOff>104775</xdr:colOff>
                    <xdr:row>29</xdr:row>
                    <xdr:rowOff>1266825</xdr:rowOff>
                  </from>
                  <to>
                    <xdr:col>59</xdr:col>
                    <xdr:colOff>47625</xdr:colOff>
                    <xdr:row>29</xdr:row>
                    <xdr:rowOff>1714500</xdr:rowOff>
                  </to>
                </anchor>
              </controlPr>
            </control>
          </mc:Choice>
        </mc:AlternateContent>
        <mc:AlternateContent xmlns:mc="http://schemas.openxmlformats.org/markup-compatibility/2006">
          <mc:Choice Requires="x14">
            <control shapeId="81105" r:id="rId104" name="Check Box 209">
              <controlPr defaultSize="0" autoFill="0" autoLine="0" autoPict="0" altText="">
                <anchor moveWithCells="1">
                  <from>
                    <xdr:col>39</xdr:col>
                    <xdr:colOff>104775</xdr:colOff>
                    <xdr:row>29</xdr:row>
                    <xdr:rowOff>1647825</xdr:rowOff>
                  </from>
                  <to>
                    <xdr:col>59</xdr:col>
                    <xdr:colOff>0</xdr:colOff>
                    <xdr:row>30</xdr:row>
                    <xdr:rowOff>38100</xdr:rowOff>
                  </to>
                </anchor>
              </controlPr>
            </control>
          </mc:Choice>
        </mc:AlternateContent>
        <mc:AlternateContent xmlns:mc="http://schemas.openxmlformats.org/markup-compatibility/2006">
          <mc:Choice Requires="x14">
            <control shapeId="81106" r:id="rId105" name="Check Box 210">
              <controlPr defaultSize="0" autoFill="0" autoLine="0" autoPict="0" altText="">
                <anchor moveWithCells="1">
                  <from>
                    <xdr:col>39</xdr:col>
                    <xdr:colOff>95250</xdr:colOff>
                    <xdr:row>48</xdr:row>
                    <xdr:rowOff>57150</xdr:rowOff>
                  </from>
                  <to>
                    <xdr:col>59</xdr:col>
                    <xdr:colOff>85725</xdr:colOff>
                    <xdr:row>48</xdr:row>
                    <xdr:rowOff>628650</xdr:rowOff>
                  </to>
                </anchor>
              </controlPr>
            </control>
          </mc:Choice>
        </mc:AlternateContent>
        <mc:AlternateContent xmlns:mc="http://schemas.openxmlformats.org/markup-compatibility/2006">
          <mc:Choice Requires="x14">
            <control shapeId="81107" r:id="rId106" name="Check Box 211">
              <controlPr defaultSize="0" autoFill="0" autoLine="0" autoPict="0" altText="">
                <anchor moveWithCells="1">
                  <from>
                    <xdr:col>39</xdr:col>
                    <xdr:colOff>104775</xdr:colOff>
                    <xdr:row>48</xdr:row>
                    <xdr:rowOff>495300</xdr:rowOff>
                  </from>
                  <to>
                    <xdr:col>60</xdr:col>
                    <xdr:colOff>85725</xdr:colOff>
                    <xdr:row>48</xdr:row>
                    <xdr:rowOff>771525</xdr:rowOff>
                  </to>
                </anchor>
              </controlPr>
            </control>
          </mc:Choice>
        </mc:AlternateContent>
        <mc:AlternateContent xmlns:mc="http://schemas.openxmlformats.org/markup-compatibility/2006">
          <mc:Choice Requires="x14">
            <control shapeId="81108" r:id="rId107" name="Check Box 212">
              <controlPr defaultSize="0" autoFill="0" autoLine="0" autoPict="0" altText="">
                <anchor moveWithCells="1">
                  <from>
                    <xdr:col>39</xdr:col>
                    <xdr:colOff>95250</xdr:colOff>
                    <xdr:row>48</xdr:row>
                    <xdr:rowOff>742950</xdr:rowOff>
                  </from>
                  <to>
                    <xdr:col>59</xdr:col>
                    <xdr:colOff>0</xdr:colOff>
                    <xdr:row>48</xdr:row>
                    <xdr:rowOff>1333500</xdr:rowOff>
                  </to>
                </anchor>
              </controlPr>
            </control>
          </mc:Choice>
        </mc:AlternateContent>
        <mc:AlternateContent xmlns:mc="http://schemas.openxmlformats.org/markup-compatibility/2006">
          <mc:Choice Requires="x14">
            <control shapeId="81109" r:id="rId108" name="Check Box 213">
              <controlPr defaultSize="0" autoFill="0" autoLine="0" autoPict="0" altText="">
                <anchor moveWithCells="1">
                  <from>
                    <xdr:col>39</xdr:col>
                    <xdr:colOff>76200</xdr:colOff>
                    <xdr:row>55</xdr:row>
                    <xdr:rowOff>1562100</xdr:rowOff>
                  </from>
                  <to>
                    <xdr:col>59</xdr:col>
                    <xdr:colOff>38100</xdr:colOff>
                    <xdr:row>56</xdr:row>
                    <xdr:rowOff>695325</xdr:rowOff>
                  </to>
                </anchor>
              </controlPr>
            </control>
          </mc:Choice>
        </mc:AlternateContent>
        <mc:AlternateContent xmlns:mc="http://schemas.openxmlformats.org/markup-compatibility/2006">
          <mc:Choice Requires="x14">
            <control shapeId="81110" r:id="rId109" name="Check Box 214">
              <controlPr defaultSize="0" autoFill="0" autoLine="0" autoPict="0" altText="">
                <anchor moveWithCells="1">
                  <from>
                    <xdr:col>39</xdr:col>
                    <xdr:colOff>85725</xdr:colOff>
                    <xdr:row>56</xdr:row>
                    <xdr:rowOff>600075</xdr:rowOff>
                  </from>
                  <to>
                    <xdr:col>60</xdr:col>
                    <xdr:colOff>38100</xdr:colOff>
                    <xdr:row>56</xdr:row>
                    <xdr:rowOff>866775</xdr:rowOff>
                  </to>
                </anchor>
              </controlPr>
            </control>
          </mc:Choice>
        </mc:AlternateContent>
        <mc:AlternateContent xmlns:mc="http://schemas.openxmlformats.org/markup-compatibility/2006">
          <mc:Choice Requires="x14">
            <control shapeId="81111" r:id="rId110" name="Check Box 215">
              <controlPr defaultSize="0" autoFill="0" autoLine="0" autoPict="0" altText="">
                <anchor moveWithCells="1">
                  <from>
                    <xdr:col>39</xdr:col>
                    <xdr:colOff>85725</xdr:colOff>
                    <xdr:row>56</xdr:row>
                    <xdr:rowOff>809625</xdr:rowOff>
                  </from>
                  <to>
                    <xdr:col>58</xdr:col>
                    <xdr:colOff>104775</xdr:colOff>
                    <xdr:row>57</xdr:row>
                    <xdr:rowOff>0</xdr:rowOff>
                  </to>
                </anchor>
              </controlPr>
            </control>
          </mc:Choice>
        </mc:AlternateContent>
        <mc:AlternateContent xmlns:mc="http://schemas.openxmlformats.org/markup-compatibility/2006">
          <mc:Choice Requires="x14">
            <control shapeId="81113" r:id="rId111" name="Check Box 217">
              <controlPr defaultSize="0" autoFill="0" autoLine="0" autoPict="0" altText="">
                <anchor moveWithCells="1">
                  <from>
                    <xdr:col>35</xdr:col>
                    <xdr:colOff>19050</xdr:colOff>
                    <xdr:row>71</xdr:row>
                    <xdr:rowOff>514350</xdr:rowOff>
                  </from>
                  <to>
                    <xdr:col>37</xdr:col>
                    <xdr:colOff>38100</xdr:colOff>
                    <xdr:row>71</xdr:row>
                    <xdr:rowOff>885825</xdr:rowOff>
                  </to>
                </anchor>
              </controlPr>
            </control>
          </mc:Choice>
        </mc:AlternateContent>
        <mc:AlternateContent xmlns:mc="http://schemas.openxmlformats.org/markup-compatibility/2006">
          <mc:Choice Requires="x14">
            <control shapeId="81118" r:id="rId112" name="Check Box 222">
              <controlPr defaultSize="0" autoFill="0" autoLine="0" autoPict="0" altText="">
                <anchor moveWithCells="1">
                  <from>
                    <xdr:col>35</xdr:col>
                    <xdr:colOff>9525</xdr:colOff>
                    <xdr:row>144</xdr:row>
                    <xdr:rowOff>1076325</xdr:rowOff>
                  </from>
                  <to>
                    <xdr:col>61</xdr:col>
                    <xdr:colOff>152400</xdr:colOff>
                    <xdr:row>144</xdr:row>
                    <xdr:rowOff>1447800</xdr:rowOff>
                  </to>
                </anchor>
              </controlPr>
            </control>
          </mc:Choice>
        </mc:AlternateContent>
        <mc:AlternateContent xmlns:mc="http://schemas.openxmlformats.org/markup-compatibility/2006">
          <mc:Choice Requires="x14">
            <control shapeId="81120" r:id="rId113" name="Check Box 224">
              <controlPr defaultSize="0" autoFill="0" autoLine="0" autoPict="0" altText="">
                <anchor moveWithCells="1">
                  <from>
                    <xdr:col>35</xdr:col>
                    <xdr:colOff>28575</xdr:colOff>
                    <xdr:row>144</xdr:row>
                    <xdr:rowOff>619125</xdr:rowOff>
                  </from>
                  <to>
                    <xdr:col>57</xdr:col>
                    <xdr:colOff>123825</xdr:colOff>
                    <xdr:row>144</xdr:row>
                    <xdr:rowOff>1133475</xdr:rowOff>
                  </to>
                </anchor>
              </controlPr>
            </control>
          </mc:Choice>
        </mc:AlternateContent>
        <mc:AlternateContent xmlns:mc="http://schemas.openxmlformats.org/markup-compatibility/2006">
          <mc:Choice Requires="x14">
            <control shapeId="81122" r:id="rId114" name="Check Box 226">
              <controlPr defaultSize="0" autoFill="0" autoLine="0" autoPict="0" altText="">
                <anchor moveWithCells="1">
                  <from>
                    <xdr:col>35</xdr:col>
                    <xdr:colOff>19050</xdr:colOff>
                    <xdr:row>143</xdr:row>
                    <xdr:rowOff>2724150</xdr:rowOff>
                  </from>
                  <to>
                    <xdr:col>61</xdr:col>
                    <xdr:colOff>9525</xdr:colOff>
                    <xdr:row>144</xdr:row>
                    <xdr:rowOff>304800</xdr:rowOff>
                  </to>
                </anchor>
              </controlPr>
            </control>
          </mc:Choice>
        </mc:AlternateContent>
        <mc:AlternateContent xmlns:mc="http://schemas.openxmlformats.org/markup-compatibility/2006">
          <mc:Choice Requires="x14">
            <control shapeId="81124" r:id="rId115" name="Check Box 228">
              <controlPr defaultSize="0" autoFill="0" autoLine="0" autoPict="0" altText="">
                <anchor moveWithCells="1">
                  <from>
                    <xdr:col>35</xdr:col>
                    <xdr:colOff>9525</xdr:colOff>
                    <xdr:row>37</xdr:row>
                    <xdr:rowOff>257175</xdr:rowOff>
                  </from>
                  <to>
                    <xdr:col>36</xdr:col>
                    <xdr:colOff>123825</xdr:colOff>
                    <xdr:row>37</xdr:row>
                    <xdr:rowOff>533400</xdr:rowOff>
                  </to>
                </anchor>
              </controlPr>
            </control>
          </mc:Choice>
        </mc:AlternateContent>
        <mc:AlternateContent xmlns:mc="http://schemas.openxmlformats.org/markup-compatibility/2006">
          <mc:Choice Requires="x14">
            <control shapeId="81125" r:id="rId116" name="Check Box 229">
              <controlPr defaultSize="0" autoFill="0" autoLine="0" autoPict="0" altText="">
                <anchor moveWithCells="1">
                  <from>
                    <xdr:col>34</xdr:col>
                    <xdr:colOff>190500</xdr:colOff>
                    <xdr:row>64</xdr:row>
                    <xdr:rowOff>219075</xdr:rowOff>
                  </from>
                  <to>
                    <xdr:col>61</xdr:col>
                    <xdr:colOff>180975</xdr:colOff>
                    <xdr:row>64</xdr:row>
                    <xdr:rowOff>447675</xdr:rowOff>
                  </to>
                </anchor>
              </controlPr>
            </control>
          </mc:Choice>
        </mc:AlternateContent>
        <mc:AlternateContent xmlns:mc="http://schemas.openxmlformats.org/markup-compatibility/2006">
          <mc:Choice Requires="x14">
            <control shapeId="81128" r:id="rId117" name="Check Box 232">
              <controlPr defaultSize="0" autoFill="0" autoLine="0" autoPict="0" altText="">
                <anchor moveWithCells="1">
                  <from>
                    <xdr:col>35</xdr:col>
                    <xdr:colOff>9525</xdr:colOff>
                    <xdr:row>129</xdr:row>
                    <xdr:rowOff>438150</xdr:rowOff>
                  </from>
                  <to>
                    <xdr:col>36</xdr:col>
                    <xdr:colOff>123825</xdr:colOff>
                    <xdr:row>129</xdr:row>
                    <xdr:rowOff>723900</xdr:rowOff>
                  </to>
                </anchor>
              </controlPr>
            </control>
          </mc:Choice>
        </mc:AlternateContent>
        <mc:AlternateContent xmlns:mc="http://schemas.openxmlformats.org/markup-compatibility/2006">
          <mc:Choice Requires="x14">
            <control shapeId="81129" r:id="rId118" name="Check Box 233">
              <controlPr defaultSize="0" autoFill="0" autoLine="0" autoPict="0" altText="">
                <anchor moveWithCells="1">
                  <from>
                    <xdr:col>35</xdr:col>
                    <xdr:colOff>9525</xdr:colOff>
                    <xdr:row>129</xdr:row>
                    <xdr:rowOff>790575</xdr:rowOff>
                  </from>
                  <to>
                    <xdr:col>36</xdr:col>
                    <xdr:colOff>123825</xdr:colOff>
                    <xdr:row>129</xdr:row>
                    <xdr:rowOff>1057275</xdr:rowOff>
                  </to>
                </anchor>
              </controlPr>
            </control>
          </mc:Choice>
        </mc:AlternateContent>
        <mc:AlternateContent xmlns:mc="http://schemas.openxmlformats.org/markup-compatibility/2006">
          <mc:Choice Requires="x14">
            <control shapeId="81130" r:id="rId119" name="Check Box 234">
              <controlPr defaultSize="0" autoFill="0" autoLine="0" autoPict="0" altText="">
                <anchor moveWithCells="1">
                  <from>
                    <xdr:col>35</xdr:col>
                    <xdr:colOff>0</xdr:colOff>
                    <xdr:row>135</xdr:row>
                    <xdr:rowOff>571500</xdr:rowOff>
                  </from>
                  <to>
                    <xdr:col>36</xdr:col>
                    <xdr:colOff>104775</xdr:colOff>
                    <xdr:row>135</xdr:row>
                    <xdr:rowOff>847725</xdr:rowOff>
                  </to>
                </anchor>
              </controlPr>
            </control>
          </mc:Choice>
        </mc:AlternateContent>
        <mc:AlternateContent xmlns:mc="http://schemas.openxmlformats.org/markup-compatibility/2006">
          <mc:Choice Requires="x14">
            <control shapeId="81131" r:id="rId120" name="Check Box 235">
              <controlPr defaultSize="0" autoFill="0" autoLine="0" autoPict="0" altText="">
                <anchor moveWithCells="1">
                  <from>
                    <xdr:col>34</xdr:col>
                    <xdr:colOff>180975</xdr:colOff>
                    <xdr:row>137</xdr:row>
                    <xdr:rowOff>228600</xdr:rowOff>
                  </from>
                  <to>
                    <xdr:col>36</xdr:col>
                    <xdr:colOff>85725</xdr:colOff>
                    <xdr:row>137</xdr:row>
                    <xdr:rowOff>504825</xdr:rowOff>
                  </to>
                </anchor>
              </controlPr>
            </control>
          </mc:Choice>
        </mc:AlternateContent>
        <mc:AlternateContent xmlns:mc="http://schemas.openxmlformats.org/markup-compatibility/2006">
          <mc:Choice Requires="x14">
            <control shapeId="81132" r:id="rId121" name="Check Box 236">
              <controlPr defaultSize="0" autoFill="0" autoLine="0" autoPict="0" altText="">
                <anchor moveWithCells="1">
                  <from>
                    <xdr:col>35</xdr:col>
                    <xdr:colOff>0</xdr:colOff>
                    <xdr:row>37</xdr:row>
                    <xdr:rowOff>685800</xdr:rowOff>
                  </from>
                  <to>
                    <xdr:col>36</xdr:col>
                    <xdr:colOff>133350</xdr:colOff>
                    <xdr:row>37</xdr:row>
                    <xdr:rowOff>1419225</xdr:rowOff>
                  </to>
                </anchor>
              </controlPr>
            </control>
          </mc:Choice>
        </mc:AlternateContent>
        <mc:AlternateContent xmlns:mc="http://schemas.openxmlformats.org/markup-compatibility/2006">
          <mc:Choice Requires="x14">
            <control shapeId="81133" r:id="rId122" name="Check Box 237">
              <controlPr defaultSize="0" autoFill="0" autoLine="0" autoPict="0" altText="">
                <anchor moveWithCells="1">
                  <from>
                    <xdr:col>35</xdr:col>
                    <xdr:colOff>28575</xdr:colOff>
                    <xdr:row>146</xdr:row>
                    <xdr:rowOff>723900</xdr:rowOff>
                  </from>
                  <to>
                    <xdr:col>62</xdr:col>
                    <xdr:colOff>0</xdr:colOff>
                    <xdr:row>146</xdr:row>
                    <xdr:rowOff>1028700</xdr:rowOff>
                  </to>
                </anchor>
              </controlPr>
            </control>
          </mc:Choice>
        </mc:AlternateContent>
        <mc:AlternateContent xmlns:mc="http://schemas.openxmlformats.org/markup-compatibility/2006">
          <mc:Choice Requires="x14">
            <control shapeId="81134" r:id="rId123" name="Check Box 238">
              <controlPr defaultSize="0" autoFill="0" autoLine="0" autoPict="0" altText="">
                <anchor moveWithCells="1">
                  <from>
                    <xdr:col>35</xdr:col>
                    <xdr:colOff>9525</xdr:colOff>
                    <xdr:row>177</xdr:row>
                    <xdr:rowOff>57150</xdr:rowOff>
                  </from>
                  <to>
                    <xdr:col>61</xdr:col>
                    <xdr:colOff>200025</xdr:colOff>
                    <xdr:row>177</xdr:row>
                    <xdr:rowOff>381000</xdr:rowOff>
                  </to>
                </anchor>
              </controlPr>
            </control>
          </mc:Choice>
        </mc:AlternateContent>
        <mc:AlternateContent xmlns:mc="http://schemas.openxmlformats.org/markup-compatibility/2006">
          <mc:Choice Requires="x14">
            <control shapeId="81135" r:id="rId124" name="Check Box 239">
              <controlPr defaultSize="0" autoFill="0" autoLine="0" autoPict="0" altText="">
                <anchor moveWithCells="1">
                  <from>
                    <xdr:col>35</xdr:col>
                    <xdr:colOff>9525</xdr:colOff>
                    <xdr:row>31</xdr:row>
                    <xdr:rowOff>0</xdr:rowOff>
                  </from>
                  <to>
                    <xdr:col>61</xdr:col>
                    <xdr:colOff>180975</xdr:colOff>
                    <xdr:row>31</xdr:row>
                    <xdr:rowOff>266700</xdr:rowOff>
                  </to>
                </anchor>
              </controlPr>
            </control>
          </mc:Choice>
        </mc:AlternateContent>
        <mc:AlternateContent xmlns:mc="http://schemas.openxmlformats.org/markup-compatibility/2006">
          <mc:Choice Requires="x14">
            <control shapeId="81139" r:id="rId125" name="Check Box 243">
              <controlPr defaultSize="0" autoFill="0" autoLine="0" autoPict="0" altText="">
                <anchor moveWithCells="1">
                  <from>
                    <xdr:col>35</xdr:col>
                    <xdr:colOff>19050</xdr:colOff>
                    <xdr:row>32</xdr:row>
                    <xdr:rowOff>314325</xdr:rowOff>
                  </from>
                  <to>
                    <xdr:col>61</xdr:col>
                    <xdr:colOff>180975</xdr:colOff>
                    <xdr:row>32</xdr:row>
                    <xdr:rowOff>581025</xdr:rowOff>
                  </to>
                </anchor>
              </controlPr>
            </control>
          </mc:Choice>
        </mc:AlternateContent>
        <mc:AlternateContent xmlns:mc="http://schemas.openxmlformats.org/markup-compatibility/2006">
          <mc:Choice Requires="x14">
            <control shapeId="81141" r:id="rId126" name="Check Box 245">
              <controlPr defaultSize="0" autoFill="0" autoLine="0" autoPict="0" altText="">
                <anchor moveWithCells="1">
                  <from>
                    <xdr:col>35</xdr:col>
                    <xdr:colOff>9525</xdr:colOff>
                    <xdr:row>31</xdr:row>
                    <xdr:rowOff>447675</xdr:rowOff>
                  </from>
                  <to>
                    <xdr:col>59</xdr:col>
                    <xdr:colOff>85725</xdr:colOff>
                    <xdr:row>32</xdr:row>
                    <xdr:rowOff>390525</xdr:rowOff>
                  </to>
                </anchor>
              </controlPr>
            </control>
          </mc:Choice>
        </mc:AlternateContent>
        <mc:AlternateContent xmlns:mc="http://schemas.openxmlformats.org/markup-compatibility/2006">
          <mc:Choice Requires="x14">
            <control shapeId="81143" r:id="rId127" name="Check Box 247">
              <controlPr defaultSize="0" autoFill="0" autoLine="0" autoPict="0" altText="">
                <anchor moveWithCells="1">
                  <from>
                    <xdr:col>35</xdr:col>
                    <xdr:colOff>9525</xdr:colOff>
                    <xdr:row>31</xdr:row>
                    <xdr:rowOff>238125</xdr:rowOff>
                  </from>
                  <to>
                    <xdr:col>61</xdr:col>
                    <xdr:colOff>152400</xdr:colOff>
                    <xdr:row>31</xdr:row>
                    <xdr:rowOff>466725</xdr:rowOff>
                  </to>
                </anchor>
              </controlPr>
            </control>
          </mc:Choice>
        </mc:AlternateContent>
        <mc:AlternateContent xmlns:mc="http://schemas.openxmlformats.org/markup-compatibility/2006">
          <mc:Choice Requires="x14">
            <control shapeId="81147" r:id="rId128" name="Check Box 251">
              <controlPr defaultSize="0" autoFill="0" autoLine="0" autoPict="0" altText="">
                <anchor moveWithCells="1">
                  <from>
                    <xdr:col>35</xdr:col>
                    <xdr:colOff>0</xdr:colOff>
                    <xdr:row>127</xdr:row>
                    <xdr:rowOff>1400175</xdr:rowOff>
                  </from>
                  <to>
                    <xdr:col>59</xdr:col>
                    <xdr:colOff>142875</xdr:colOff>
                    <xdr:row>127</xdr:row>
                    <xdr:rowOff>2143125</xdr:rowOff>
                  </to>
                </anchor>
              </controlPr>
            </control>
          </mc:Choice>
        </mc:AlternateContent>
        <mc:AlternateContent xmlns:mc="http://schemas.openxmlformats.org/markup-compatibility/2006">
          <mc:Choice Requires="x14">
            <control shapeId="81148" r:id="rId129" name="Check Box 252">
              <controlPr defaultSize="0" autoFill="0" autoLine="0" autoPict="0" altText="">
                <anchor moveWithCells="1">
                  <from>
                    <xdr:col>34</xdr:col>
                    <xdr:colOff>190500</xdr:colOff>
                    <xdr:row>127</xdr:row>
                    <xdr:rowOff>76200</xdr:rowOff>
                  </from>
                  <to>
                    <xdr:col>59</xdr:col>
                    <xdr:colOff>76200</xdr:colOff>
                    <xdr:row>127</xdr:row>
                    <xdr:rowOff>619125</xdr:rowOff>
                  </to>
                </anchor>
              </controlPr>
            </control>
          </mc:Choice>
        </mc:AlternateContent>
        <mc:AlternateContent xmlns:mc="http://schemas.openxmlformats.org/markup-compatibility/2006">
          <mc:Choice Requires="x14">
            <control shapeId="81150" r:id="rId130" name="Check Box 254">
              <controlPr defaultSize="0" autoFill="0" autoLine="0" autoPict="0" altText="">
                <anchor moveWithCells="1">
                  <from>
                    <xdr:col>34</xdr:col>
                    <xdr:colOff>190500</xdr:colOff>
                    <xdr:row>127</xdr:row>
                    <xdr:rowOff>714375</xdr:rowOff>
                  </from>
                  <to>
                    <xdr:col>62</xdr:col>
                    <xdr:colOff>9525</xdr:colOff>
                    <xdr:row>127</xdr:row>
                    <xdr:rowOff>942975</xdr:rowOff>
                  </to>
                </anchor>
              </controlPr>
            </control>
          </mc:Choice>
        </mc:AlternateContent>
        <mc:AlternateContent xmlns:mc="http://schemas.openxmlformats.org/markup-compatibility/2006">
          <mc:Choice Requires="x14">
            <control shapeId="81152" r:id="rId131" name="Check Box 256">
              <controlPr defaultSize="0" autoFill="0" autoLine="0" autoPict="0" altText="">
                <anchor moveWithCells="1">
                  <from>
                    <xdr:col>34</xdr:col>
                    <xdr:colOff>190500</xdr:colOff>
                    <xdr:row>127</xdr:row>
                    <xdr:rowOff>895350</xdr:rowOff>
                  </from>
                  <to>
                    <xdr:col>61</xdr:col>
                    <xdr:colOff>161925</xdr:colOff>
                    <xdr:row>127</xdr:row>
                    <xdr:rowOff>1181100</xdr:rowOff>
                  </to>
                </anchor>
              </controlPr>
            </control>
          </mc:Choice>
        </mc:AlternateContent>
        <mc:AlternateContent xmlns:mc="http://schemas.openxmlformats.org/markup-compatibility/2006">
          <mc:Choice Requires="x14">
            <control shapeId="81154" r:id="rId132" name="Check Box 258">
              <controlPr defaultSize="0" autoFill="0" autoLine="0" autoPict="0" altText="">
                <anchor moveWithCells="1">
                  <from>
                    <xdr:col>35</xdr:col>
                    <xdr:colOff>19050</xdr:colOff>
                    <xdr:row>150</xdr:row>
                    <xdr:rowOff>2705100</xdr:rowOff>
                  </from>
                  <to>
                    <xdr:col>36</xdr:col>
                    <xdr:colOff>133350</xdr:colOff>
                    <xdr:row>150</xdr:row>
                    <xdr:rowOff>3181350</xdr:rowOff>
                  </to>
                </anchor>
              </controlPr>
            </control>
          </mc:Choice>
        </mc:AlternateContent>
        <mc:AlternateContent xmlns:mc="http://schemas.openxmlformats.org/markup-compatibility/2006">
          <mc:Choice Requires="x14">
            <control shapeId="81158" r:id="rId133" name="Check Box 262">
              <controlPr defaultSize="0" autoFill="0" autoLine="0" autoPict="0" altText="">
                <anchor moveWithCells="1">
                  <from>
                    <xdr:col>35</xdr:col>
                    <xdr:colOff>9525</xdr:colOff>
                    <xdr:row>150</xdr:row>
                    <xdr:rowOff>219075</xdr:rowOff>
                  </from>
                  <to>
                    <xdr:col>36</xdr:col>
                    <xdr:colOff>133350</xdr:colOff>
                    <xdr:row>150</xdr:row>
                    <xdr:rowOff>504825</xdr:rowOff>
                  </to>
                </anchor>
              </controlPr>
            </control>
          </mc:Choice>
        </mc:AlternateContent>
        <mc:AlternateContent xmlns:mc="http://schemas.openxmlformats.org/markup-compatibility/2006">
          <mc:Choice Requires="x14">
            <control shapeId="81159" r:id="rId134" name="Check Box 263">
              <controlPr defaultSize="0" autoFill="0" autoLine="0" autoPict="0" altText="">
                <anchor moveWithCells="1">
                  <from>
                    <xdr:col>34</xdr:col>
                    <xdr:colOff>200025</xdr:colOff>
                    <xdr:row>150</xdr:row>
                    <xdr:rowOff>447675</xdr:rowOff>
                  </from>
                  <to>
                    <xdr:col>36</xdr:col>
                    <xdr:colOff>123825</xdr:colOff>
                    <xdr:row>150</xdr:row>
                    <xdr:rowOff>723900</xdr:rowOff>
                  </to>
                </anchor>
              </controlPr>
            </control>
          </mc:Choice>
        </mc:AlternateContent>
        <mc:AlternateContent xmlns:mc="http://schemas.openxmlformats.org/markup-compatibility/2006">
          <mc:Choice Requires="x14">
            <control shapeId="81161" r:id="rId135" name="Check Box 265">
              <controlPr defaultSize="0" autoFill="0" autoLine="0" autoPict="0" altText="">
                <anchor moveWithCells="1">
                  <from>
                    <xdr:col>34</xdr:col>
                    <xdr:colOff>200025</xdr:colOff>
                    <xdr:row>150</xdr:row>
                    <xdr:rowOff>666750</xdr:rowOff>
                  </from>
                  <to>
                    <xdr:col>36</xdr:col>
                    <xdr:colOff>104775</xdr:colOff>
                    <xdr:row>150</xdr:row>
                    <xdr:rowOff>942975</xdr:rowOff>
                  </to>
                </anchor>
              </controlPr>
            </control>
          </mc:Choice>
        </mc:AlternateContent>
        <mc:AlternateContent xmlns:mc="http://schemas.openxmlformats.org/markup-compatibility/2006">
          <mc:Choice Requires="x14">
            <control shapeId="81163" r:id="rId136" name="Check Box 267">
              <controlPr defaultSize="0" autoFill="0" autoLine="0" autoPict="0" altText="">
                <anchor moveWithCells="1">
                  <from>
                    <xdr:col>34</xdr:col>
                    <xdr:colOff>200025</xdr:colOff>
                    <xdr:row>150</xdr:row>
                    <xdr:rowOff>933450</xdr:rowOff>
                  </from>
                  <to>
                    <xdr:col>36</xdr:col>
                    <xdr:colOff>104775</xdr:colOff>
                    <xdr:row>150</xdr:row>
                    <xdr:rowOff>1247775</xdr:rowOff>
                  </to>
                </anchor>
              </controlPr>
            </control>
          </mc:Choice>
        </mc:AlternateContent>
        <mc:AlternateContent xmlns:mc="http://schemas.openxmlformats.org/markup-compatibility/2006">
          <mc:Choice Requires="x14">
            <control shapeId="81164" r:id="rId137" name="Check Box 268">
              <controlPr defaultSize="0" autoFill="0" autoLine="0" autoPict="0" altText="">
                <anchor moveWithCells="1">
                  <from>
                    <xdr:col>35</xdr:col>
                    <xdr:colOff>9525</xdr:colOff>
                    <xdr:row>150</xdr:row>
                    <xdr:rowOff>2314575</xdr:rowOff>
                  </from>
                  <to>
                    <xdr:col>36</xdr:col>
                    <xdr:colOff>123825</xdr:colOff>
                    <xdr:row>150</xdr:row>
                    <xdr:rowOff>2695575</xdr:rowOff>
                  </to>
                </anchor>
              </controlPr>
            </control>
          </mc:Choice>
        </mc:AlternateContent>
        <mc:AlternateContent xmlns:mc="http://schemas.openxmlformats.org/markup-compatibility/2006">
          <mc:Choice Requires="x14">
            <control shapeId="81167" r:id="rId138" name="Check Box 271">
              <controlPr defaultSize="0" autoFill="0" autoLine="0" autoPict="0" altText="">
                <anchor moveWithCells="1">
                  <from>
                    <xdr:col>35</xdr:col>
                    <xdr:colOff>9525</xdr:colOff>
                    <xdr:row>150</xdr:row>
                    <xdr:rowOff>2152650</xdr:rowOff>
                  </from>
                  <to>
                    <xdr:col>36</xdr:col>
                    <xdr:colOff>123825</xdr:colOff>
                    <xdr:row>150</xdr:row>
                    <xdr:rowOff>2438400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B1:EJ212"/>
  <sheetViews>
    <sheetView view="pageBreakPreview" zoomScale="55" zoomScaleNormal="40" zoomScaleSheetLayoutView="55" workbookViewId="0">
      <selection activeCell="CC10" sqref="CC10"/>
    </sheetView>
  </sheetViews>
  <sheetFormatPr defaultRowHeight="13.5"/>
  <cols>
    <col min="1" max="1" width="2.625" customWidth="1"/>
    <col min="2" max="2" width="2.375" customWidth="1"/>
    <col min="3" max="3" width="3.75" customWidth="1"/>
    <col min="4" max="4" width="2.625" customWidth="1"/>
    <col min="5" max="5" width="2.875" style="165" customWidth="1"/>
    <col min="6" max="15" width="2.625" customWidth="1"/>
    <col min="16" max="36" width="2.625" style="348" customWidth="1"/>
    <col min="37" max="50" width="2.625" style="366" customWidth="1"/>
    <col min="51" max="65" width="2.625" style="363" customWidth="1"/>
    <col min="66" max="72" width="2.625" style="366" customWidth="1"/>
    <col min="73" max="86" width="2.625" style="363" customWidth="1"/>
    <col min="87" max="87" width="11.625" style="179" customWidth="1"/>
    <col min="92" max="96" width="9" customWidth="1"/>
  </cols>
  <sheetData>
    <row r="1" spans="2:140" ht="33" customHeight="1">
      <c r="B1" s="1310" t="s">
        <v>691</v>
      </c>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c r="BB1" s="1310"/>
      <c r="BC1" s="1310"/>
      <c r="BD1" s="1310"/>
      <c r="BE1" s="1310"/>
      <c r="BF1" s="1310"/>
      <c r="BG1" s="1310"/>
      <c r="BH1" s="1310"/>
      <c r="BI1" s="1310"/>
      <c r="BJ1" s="1310"/>
      <c r="BK1" s="1310"/>
      <c r="BL1" s="1310"/>
      <c r="BM1" s="1310"/>
      <c r="BN1" s="1310"/>
      <c r="BO1" s="1310"/>
      <c r="BP1" s="1310"/>
      <c r="BQ1" s="1310"/>
      <c r="BR1" s="1310"/>
      <c r="BS1" s="1310"/>
      <c r="BT1" s="1310"/>
      <c r="BU1" s="1310"/>
      <c r="BV1" s="1310"/>
      <c r="BW1" s="1310"/>
      <c r="BX1" s="1310"/>
      <c r="BY1" s="1310"/>
      <c r="BZ1" s="1310"/>
      <c r="CA1" s="1310"/>
      <c r="CB1" s="1310"/>
      <c r="CC1" s="1310"/>
      <c r="CD1" s="1310"/>
      <c r="CE1" s="1310"/>
      <c r="CF1" s="1310"/>
      <c r="CG1" s="1310"/>
      <c r="CH1" s="1310"/>
    </row>
    <row r="2" spans="2:140" ht="28.5" customHeight="1">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row>
    <row r="3" spans="2:140" ht="31.5" customHeight="1">
      <c r="B3" s="1311" t="s">
        <v>240</v>
      </c>
      <c r="C3" s="1312"/>
      <c r="D3" s="1312"/>
      <c r="E3" s="1312"/>
      <c r="F3" s="1312"/>
      <c r="G3" s="1312"/>
      <c r="H3" s="1312"/>
      <c r="I3" s="1313" t="s">
        <v>808</v>
      </c>
      <c r="J3" s="1314"/>
      <c r="K3" s="1314"/>
      <c r="L3" s="1314"/>
      <c r="M3" s="1314"/>
      <c r="N3" s="1314"/>
      <c r="O3" s="1315" t="s">
        <v>665</v>
      </c>
      <c r="P3" s="1315"/>
      <c r="Q3" s="1316"/>
      <c r="R3" s="1317" t="s">
        <v>666</v>
      </c>
      <c r="S3" s="1315"/>
      <c r="T3" s="1315"/>
      <c r="U3" s="1315"/>
      <c r="V3" s="1315"/>
      <c r="W3" s="1316"/>
      <c r="X3" s="1318" t="s">
        <v>809</v>
      </c>
      <c r="Y3" s="1319"/>
      <c r="Z3" s="1319"/>
      <c r="AA3" s="1319"/>
      <c r="AB3" s="1319"/>
      <c r="AC3" s="1319"/>
      <c r="AD3" s="1319"/>
      <c r="AE3" s="1319"/>
      <c r="AF3" s="1319"/>
      <c r="AG3" s="1319"/>
      <c r="AH3" s="1319"/>
      <c r="AI3" s="1319"/>
      <c r="AJ3" s="1319"/>
      <c r="AK3" s="1319"/>
      <c r="AL3" s="1319"/>
      <c r="AM3" s="1319"/>
      <c r="AN3" s="1320"/>
      <c r="AY3" s="366"/>
      <c r="BN3" s="363"/>
      <c r="BO3" s="363"/>
      <c r="BP3" s="363"/>
      <c r="BQ3" s="363"/>
      <c r="BR3" s="363"/>
      <c r="BS3" s="363"/>
      <c r="BT3" s="363"/>
      <c r="CI3" s="363"/>
      <c r="CJ3" s="363"/>
      <c r="CL3" s="384" t="s">
        <v>74</v>
      </c>
      <c r="CM3" s="1307" t="s">
        <v>772</v>
      </c>
      <c r="CN3" s="1301">
        <v>1</v>
      </c>
      <c r="CO3" s="1302"/>
      <c r="CP3" s="1302"/>
      <c r="CQ3" s="1302"/>
      <c r="CR3" s="1302"/>
      <c r="CS3" s="1302"/>
      <c r="CT3" s="1302"/>
      <c r="CU3" s="1302"/>
      <c r="CV3" s="1302"/>
      <c r="CW3" s="1302"/>
      <c r="CX3" s="1302"/>
      <c r="CY3" s="1302"/>
      <c r="CZ3" s="1302"/>
      <c r="DA3" s="1302"/>
      <c r="DB3" s="1302"/>
      <c r="DC3" s="1302"/>
      <c r="DD3" s="1303"/>
      <c r="DE3" s="384">
        <v>2</v>
      </c>
      <c r="DF3" s="1301">
        <v>3</v>
      </c>
      <c r="DG3" s="1302"/>
      <c r="DH3" s="1302"/>
      <c r="DI3" s="1302"/>
      <c r="DJ3" s="1302"/>
      <c r="DK3" s="1302"/>
      <c r="DL3" s="1302"/>
      <c r="DM3" s="1303"/>
      <c r="DN3" s="1301">
        <v>4</v>
      </c>
      <c r="DO3" s="1302"/>
      <c r="DP3" s="1303"/>
      <c r="DQ3" s="384">
        <v>5</v>
      </c>
      <c r="DR3" s="1302">
        <v>6</v>
      </c>
      <c r="DS3" s="1302"/>
      <c r="DT3" s="1302"/>
      <c r="DU3" s="1303"/>
      <c r="DV3" s="384">
        <v>7</v>
      </c>
      <c r="DW3" s="1301">
        <v>8</v>
      </c>
      <c r="DX3" s="1302"/>
      <c r="DY3" s="1302"/>
      <c r="DZ3" s="1302"/>
      <c r="EA3" s="1303"/>
      <c r="EB3" s="1301">
        <v>9</v>
      </c>
      <c r="EC3" s="1302"/>
      <c r="ED3" s="1302"/>
      <c r="EE3" s="1303"/>
      <c r="EF3" s="384">
        <v>10</v>
      </c>
      <c r="EG3" s="1301">
        <v>11</v>
      </c>
      <c r="EH3" s="1302"/>
      <c r="EI3" s="1302"/>
      <c r="EJ3" s="1303"/>
    </row>
    <row r="4" spans="2:140" ht="33.75" customHeight="1">
      <c r="B4" s="1337" t="s">
        <v>58</v>
      </c>
      <c r="C4" s="1312"/>
      <c r="D4" s="1312"/>
      <c r="E4" s="1312"/>
      <c r="F4" s="1312"/>
      <c r="G4" s="1312"/>
      <c r="H4" s="1312"/>
      <c r="I4" s="1704" t="s">
        <v>765</v>
      </c>
      <c r="J4" s="1704"/>
      <c r="K4" s="1704"/>
      <c r="L4" s="1704"/>
      <c r="M4" s="1704"/>
      <c r="N4" s="1704"/>
      <c r="O4" s="1704"/>
      <c r="P4" s="1704"/>
      <c r="Q4" s="1704"/>
      <c r="R4" s="1704"/>
      <c r="S4" s="1705"/>
      <c r="T4" s="1705"/>
      <c r="U4" s="1705"/>
      <c r="V4" s="1705"/>
      <c r="W4" s="1705"/>
      <c r="X4" s="1705"/>
      <c r="Y4" s="1705"/>
      <c r="Z4" s="1705"/>
      <c r="AA4" s="1705"/>
      <c r="AB4" s="1705"/>
      <c r="AC4" s="1705"/>
      <c r="AD4" s="1705"/>
      <c r="AE4" s="1705"/>
      <c r="AF4" s="1705"/>
      <c r="AG4" s="1705"/>
      <c r="AH4" s="1705"/>
      <c r="AI4" s="1705"/>
      <c r="AJ4" s="1705"/>
      <c r="AK4" s="1705"/>
      <c r="AL4" s="1705"/>
      <c r="AM4" s="1705"/>
      <c r="AN4" s="1705"/>
      <c r="AY4" s="366"/>
      <c r="BN4" s="363"/>
      <c r="BO4" s="363"/>
      <c r="BP4" s="363"/>
      <c r="BQ4" s="363"/>
      <c r="BR4" s="363"/>
      <c r="BS4" s="363"/>
      <c r="BT4" s="363"/>
      <c r="CI4" s="363"/>
      <c r="CJ4" s="363"/>
      <c r="CL4" s="384" t="s">
        <v>773</v>
      </c>
      <c r="CM4" s="1308"/>
      <c r="CN4" s="1304" t="s">
        <v>3</v>
      </c>
      <c r="CO4" s="1305"/>
      <c r="CP4" s="1305"/>
      <c r="CQ4" s="1305"/>
      <c r="CR4" s="1306"/>
      <c r="CS4" s="1304" t="s">
        <v>0</v>
      </c>
      <c r="CT4" s="1305"/>
      <c r="CU4" s="1305"/>
      <c r="CV4" s="1305"/>
      <c r="CW4" s="1305"/>
      <c r="CX4" s="1305"/>
      <c r="CY4" s="1305"/>
      <c r="CZ4" s="1305"/>
      <c r="DA4" s="1305"/>
      <c r="DB4" s="1305"/>
      <c r="DC4" s="1305"/>
      <c r="DD4" s="1306"/>
      <c r="DE4" s="385" t="s">
        <v>787</v>
      </c>
      <c r="DF4" s="385" t="s">
        <v>3</v>
      </c>
      <c r="DG4" s="385" t="s">
        <v>0</v>
      </c>
      <c r="DH4" s="385" t="s">
        <v>1</v>
      </c>
      <c r="DI4" s="385" t="s">
        <v>2</v>
      </c>
      <c r="DJ4" s="385" t="s">
        <v>52</v>
      </c>
      <c r="DK4" s="385" t="s">
        <v>70</v>
      </c>
      <c r="DL4" s="385" t="s">
        <v>432</v>
      </c>
      <c r="DM4" s="385" t="s">
        <v>71</v>
      </c>
      <c r="DN4" s="385" t="s">
        <v>3</v>
      </c>
      <c r="DO4" s="385" t="s">
        <v>0</v>
      </c>
      <c r="DP4" s="385" t="s">
        <v>1</v>
      </c>
      <c r="DQ4" s="385" t="s">
        <v>787</v>
      </c>
      <c r="DR4" s="385" t="s">
        <v>3</v>
      </c>
      <c r="DS4" s="385" t="s">
        <v>0</v>
      </c>
      <c r="DT4" s="385" t="s">
        <v>1</v>
      </c>
      <c r="DU4" s="385" t="s">
        <v>2</v>
      </c>
      <c r="DV4" s="385" t="s">
        <v>787</v>
      </c>
      <c r="DW4" s="385" t="s">
        <v>3</v>
      </c>
      <c r="DX4" s="385" t="s">
        <v>0</v>
      </c>
      <c r="DY4" s="385" t="s">
        <v>1</v>
      </c>
      <c r="DZ4" s="385" t="s">
        <v>2</v>
      </c>
      <c r="EA4" s="385" t="s">
        <v>52</v>
      </c>
      <c r="EB4" s="385" t="s">
        <v>3</v>
      </c>
      <c r="EC4" s="385" t="s">
        <v>0</v>
      </c>
      <c r="ED4" s="385" t="s">
        <v>1</v>
      </c>
      <c r="EE4" s="385" t="s">
        <v>2</v>
      </c>
      <c r="EF4" s="385" t="s">
        <v>787</v>
      </c>
      <c r="EG4" s="385" t="s">
        <v>3</v>
      </c>
      <c r="EH4" s="385" t="s">
        <v>0</v>
      </c>
      <c r="EI4" s="385" t="s">
        <v>1</v>
      </c>
      <c r="EJ4" s="385" t="s">
        <v>2</v>
      </c>
    </row>
    <row r="5" spans="2:140" ht="39" customHeight="1">
      <c r="B5" s="1321" t="s">
        <v>656</v>
      </c>
      <c r="C5" s="1322"/>
      <c r="D5" s="1322"/>
      <c r="E5" s="1322"/>
      <c r="F5" s="1322"/>
      <c r="G5" s="1322"/>
      <c r="H5" s="1323"/>
      <c r="I5" s="1327" t="s">
        <v>657</v>
      </c>
      <c r="J5" s="1328"/>
      <c r="K5" s="1328"/>
      <c r="L5" s="1328"/>
      <c r="M5" s="1329" t="s">
        <v>766</v>
      </c>
      <c r="N5" s="1330"/>
      <c r="O5" s="1330"/>
      <c r="P5" s="1330"/>
      <c r="Q5" s="1330"/>
      <c r="R5" s="1330"/>
      <c r="S5" s="1330"/>
      <c r="T5" s="1330"/>
      <c r="U5" s="1330"/>
      <c r="V5" s="1707" t="s">
        <v>731</v>
      </c>
      <c r="W5" s="1707"/>
      <c r="X5" s="1707"/>
      <c r="Y5" s="1707"/>
      <c r="Z5" s="1707"/>
      <c r="AA5" s="1707"/>
      <c r="AB5" s="1707"/>
      <c r="AC5" s="1707"/>
      <c r="AD5" s="1707"/>
      <c r="AE5" s="1707"/>
      <c r="AF5" s="1707"/>
      <c r="AG5" s="1707"/>
      <c r="AH5" s="1707"/>
      <c r="AI5" s="1707"/>
      <c r="AJ5" s="1707"/>
      <c r="AK5" s="1707"/>
      <c r="AL5" s="1707"/>
      <c r="AM5" s="1707"/>
      <c r="AN5" s="1708"/>
      <c r="AY5" s="366"/>
      <c r="BN5" s="363"/>
      <c r="BO5" s="363"/>
      <c r="BP5" s="363"/>
      <c r="BQ5" s="363"/>
      <c r="BR5" s="363"/>
      <c r="BS5" s="363"/>
      <c r="BT5" s="363"/>
      <c r="CI5" s="363"/>
      <c r="CJ5" s="363"/>
      <c r="CL5" s="384" t="s">
        <v>774</v>
      </c>
      <c r="CM5" s="1309"/>
      <c r="CN5" s="385" t="s">
        <v>775</v>
      </c>
      <c r="CO5" s="385" t="s">
        <v>776</v>
      </c>
      <c r="CP5" s="385" t="s">
        <v>777</v>
      </c>
      <c r="CQ5" s="385" t="s">
        <v>778</v>
      </c>
      <c r="CR5" s="385" t="s">
        <v>779</v>
      </c>
      <c r="CS5" s="385" t="s">
        <v>775</v>
      </c>
      <c r="CT5" s="385" t="s">
        <v>776</v>
      </c>
      <c r="CU5" s="385" t="s">
        <v>777</v>
      </c>
      <c r="CV5" s="385" t="s">
        <v>778</v>
      </c>
      <c r="CW5" s="385" t="s">
        <v>779</v>
      </c>
      <c r="CX5" s="385" t="s">
        <v>780</v>
      </c>
      <c r="CY5" s="385" t="s">
        <v>781</v>
      </c>
      <c r="CZ5" s="385" t="s">
        <v>782</v>
      </c>
      <c r="DA5" s="385" t="s">
        <v>783</v>
      </c>
      <c r="DB5" s="385" t="s">
        <v>784</v>
      </c>
      <c r="DC5" s="385" t="s">
        <v>785</v>
      </c>
      <c r="DD5" s="385" t="s">
        <v>786</v>
      </c>
      <c r="DE5" s="385" t="s">
        <v>787</v>
      </c>
      <c r="DF5" s="385" t="s">
        <v>787</v>
      </c>
      <c r="DG5" s="385" t="s">
        <v>787</v>
      </c>
      <c r="DH5" s="385" t="s">
        <v>787</v>
      </c>
      <c r="DI5" s="385" t="s">
        <v>787</v>
      </c>
      <c r="DJ5" s="385" t="s">
        <v>787</v>
      </c>
      <c r="DK5" s="385" t="s">
        <v>787</v>
      </c>
      <c r="DL5" s="385" t="s">
        <v>787</v>
      </c>
      <c r="DM5" s="385" t="s">
        <v>787</v>
      </c>
      <c r="DN5" s="385" t="s">
        <v>787</v>
      </c>
      <c r="DO5" s="385" t="s">
        <v>787</v>
      </c>
      <c r="DP5" s="385" t="s">
        <v>787</v>
      </c>
      <c r="DQ5" s="385" t="s">
        <v>787</v>
      </c>
      <c r="DR5" s="385" t="s">
        <v>787</v>
      </c>
      <c r="DS5" s="385" t="s">
        <v>787</v>
      </c>
      <c r="DT5" s="385" t="s">
        <v>787</v>
      </c>
      <c r="DU5" s="385" t="s">
        <v>787</v>
      </c>
      <c r="DV5" s="385" t="s">
        <v>787</v>
      </c>
      <c r="DW5" s="385" t="s">
        <v>787</v>
      </c>
      <c r="DX5" s="385" t="s">
        <v>787</v>
      </c>
      <c r="DY5" s="385" t="s">
        <v>787</v>
      </c>
      <c r="DZ5" s="385" t="s">
        <v>787</v>
      </c>
      <c r="EA5" s="385" t="s">
        <v>787</v>
      </c>
      <c r="EB5" s="385" t="s">
        <v>787</v>
      </c>
      <c r="EC5" s="385" t="s">
        <v>787</v>
      </c>
      <c r="ED5" s="385" t="s">
        <v>787</v>
      </c>
      <c r="EE5" s="385" t="s">
        <v>787</v>
      </c>
      <c r="EF5" s="385" t="s">
        <v>787</v>
      </c>
      <c r="EG5" s="385" t="s">
        <v>787</v>
      </c>
      <c r="EH5" s="385" t="s">
        <v>787</v>
      </c>
      <c r="EI5" s="385" t="s">
        <v>787</v>
      </c>
      <c r="EJ5" s="385" t="s">
        <v>787</v>
      </c>
    </row>
    <row r="6" spans="2:140" ht="27" customHeight="1">
      <c r="B6" s="1324"/>
      <c r="C6" s="1325"/>
      <c r="D6" s="1325"/>
      <c r="E6" s="1325"/>
      <c r="F6" s="1325"/>
      <c r="G6" s="1325"/>
      <c r="H6" s="1326"/>
      <c r="I6" s="1327" t="s">
        <v>658</v>
      </c>
      <c r="J6" s="1328"/>
      <c r="K6" s="1328"/>
      <c r="L6" s="1328"/>
      <c r="M6" s="1706">
        <v>45182</v>
      </c>
      <c r="N6" s="1335"/>
      <c r="O6" s="1335"/>
      <c r="P6" s="1335"/>
      <c r="Q6" s="1335"/>
      <c r="R6" s="1335"/>
      <c r="S6" s="1335"/>
      <c r="T6" s="1335"/>
      <c r="U6" s="1335"/>
      <c r="V6" s="1335"/>
      <c r="W6" s="1336"/>
      <c r="X6" s="1336"/>
      <c r="Y6" s="1336"/>
      <c r="Z6" s="1336"/>
      <c r="AA6" s="1336"/>
      <c r="AB6" s="1336"/>
      <c r="AC6" s="1336"/>
      <c r="AD6" s="1336"/>
      <c r="AE6" s="1336"/>
      <c r="AF6" s="1336"/>
      <c r="AG6" s="1336"/>
      <c r="AH6" s="1336"/>
      <c r="AI6" s="1336"/>
      <c r="AJ6" s="1336"/>
      <c r="AK6" s="1336"/>
      <c r="AL6" s="1336"/>
      <c r="AM6" s="1336"/>
      <c r="AN6" s="1336"/>
      <c r="AY6" s="366"/>
      <c r="BN6" s="363"/>
      <c r="BO6" s="363"/>
      <c r="BP6" s="363"/>
      <c r="BQ6" s="363"/>
      <c r="BR6" s="363"/>
      <c r="BS6" s="363"/>
      <c r="BT6" s="363"/>
      <c r="CI6" s="363"/>
      <c r="CJ6" s="363"/>
      <c r="CL6" s="386" t="s">
        <v>754</v>
      </c>
      <c r="CM6" s="386" t="str">
        <f>IF(COUNTIF(CN6:EJ6,"=0")&gt;0,"NG","OK")</f>
        <v>OK</v>
      </c>
      <c r="CN6" s="386" t="str">
        <f>BK17</f>
        <v>〇</v>
      </c>
      <c r="CO6" s="386" t="str">
        <f>BK27</f>
        <v>〇</v>
      </c>
      <c r="CP6" s="386" t="str">
        <f>BK32</f>
        <v>〇</v>
      </c>
      <c r="CQ6" s="386" t="str">
        <f>BK34</f>
        <v>該当なし</v>
      </c>
      <c r="CR6" s="386" t="str">
        <f>BK35</f>
        <v>該当なし</v>
      </c>
      <c r="CS6" s="386" t="str">
        <f>BK38</f>
        <v>〇</v>
      </c>
      <c r="CT6" s="386" t="str">
        <f>BK40</f>
        <v>×</v>
      </c>
      <c r="CU6" s="386" t="str">
        <f>BK46</f>
        <v>〇</v>
      </c>
      <c r="CV6" s="386" t="str">
        <f>BK52</f>
        <v>〇</v>
      </c>
      <c r="CW6" s="386" t="str">
        <f>BK54</f>
        <v>〇</v>
      </c>
      <c r="CX6" s="386" t="str">
        <f>BK60</f>
        <v>〇</v>
      </c>
      <c r="CY6" s="386" t="str">
        <f>BK65</f>
        <v>〇</v>
      </c>
      <c r="CZ6" s="386" t="str">
        <f>BK66</f>
        <v>〇</v>
      </c>
      <c r="DA6" s="386" t="str">
        <f>BK67</f>
        <v>〇</v>
      </c>
      <c r="DB6" s="386" t="str">
        <f>BK72</f>
        <v>〇</v>
      </c>
      <c r="DC6" s="386" t="str">
        <f>BK73</f>
        <v>〇</v>
      </c>
      <c r="DD6" s="386" t="str">
        <f>BK74</f>
        <v>該当なし</v>
      </c>
      <c r="DE6" s="386" t="str">
        <f>BK77</f>
        <v>〇</v>
      </c>
      <c r="DF6" s="386" t="str">
        <f>BK84</f>
        <v>〇</v>
      </c>
      <c r="DG6" s="386" t="str">
        <f>BK109</f>
        <v>〇</v>
      </c>
      <c r="DH6" s="386" t="str">
        <f>BK128</f>
        <v>〇</v>
      </c>
      <c r="DI6" s="386" t="str">
        <f>BK129</f>
        <v>〇</v>
      </c>
      <c r="DJ6" s="386" t="str">
        <f>BK130</f>
        <v>〇</v>
      </c>
      <c r="DK6" s="386" t="str">
        <f>BK131</f>
        <v>〇</v>
      </c>
      <c r="DL6" s="386" t="str">
        <f>BK132</f>
        <v>該当なし</v>
      </c>
      <c r="DM6" s="386" t="str">
        <f>BK133</f>
        <v>〇</v>
      </c>
      <c r="DN6" s="386" t="str">
        <f>BK136</f>
        <v>〇</v>
      </c>
      <c r="DO6" s="386" t="str">
        <f>BK137</f>
        <v>〇</v>
      </c>
      <c r="DP6" s="386" t="str">
        <f>BK138</f>
        <v>〇</v>
      </c>
      <c r="DQ6" s="386" t="str">
        <f>BK141</f>
        <v>〇</v>
      </c>
      <c r="DR6" s="386" t="str">
        <f>BK144</f>
        <v>×</v>
      </c>
      <c r="DS6" s="386" t="str">
        <f>BK145</f>
        <v>〇</v>
      </c>
      <c r="DT6" s="386" t="str">
        <f>BK146</f>
        <v>該当なし</v>
      </c>
      <c r="DU6" s="386" t="str">
        <f>BK147</f>
        <v>〇</v>
      </c>
      <c r="DV6" s="386" t="str">
        <f>BK151</f>
        <v>〇</v>
      </c>
      <c r="DW6" s="386" t="str">
        <f>BK154</f>
        <v>〇</v>
      </c>
      <c r="DX6" s="386" t="str">
        <f>BK160</f>
        <v>該当なし</v>
      </c>
      <c r="DY6" s="386" t="str">
        <f>BK164</f>
        <v>〇</v>
      </c>
      <c r="DZ6" s="386" t="str">
        <f>BK170</f>
        <v>〇</v>
      </c>
      <c r="EA6" s="386" t="str">
        <f>BK173</f>
        <v>該当なし</v>
      </c>
      <c r="EB6" s="386" t="str">
        <f>BK176</f>
        <v>×</v>
      </c>
      <c r="EC6" s="386" t="str">
        <f>BK177</f>
        <v>△</v>
      </c>
      <c r="ED6" s="386" t="str">
        <f>BK178</f>
        <v>〇</v>
      </c>
      <c r="EE6" s="386" t="str">
        <f>BK179</f>
        <v>〇</v>
      </c>
      <c r="EF6" s="386" t="str">
        <f>BK182</f>
        <v>〇</v>
      </c>
      <c r="EG6" s="386" t="str">
        <f>BK185</f>
        <v>〇</v>
      </c>
      <c r="EH6" s="386" t="str">
        <f>BK186</f>
        <v>〇</v>
      </c>
      <c r="EI6" s="386" t="str">
        <f>BK190</f>
        <v>〇</v>
      </c>
      <c r="EJ6" s="386" t="str">
        <f>BK194</f>
        <v>〇</v>
      </c>
    </row>
    <row r="7" spans="2:140" ht="39" customHeight="1">
      <c r="B7" s="1321" t="s">
        <v>660</v>
      </c>
      <c r="C7" s="1322"/>
      <c r="D7" s="1322"/>
      <c r="E7" s="1322"/>
      <c r="F7" s="1322"/>
      <c r="G7" s="1322"/>
      <c r="H7" s="1323"/>
      <c r="I7" s="1327" t="s">
        <v>657</v>
      </c>
      <c r="J7" s="1328"/>
      <c r="K7" s="1328"/>
      <c r="L7" s="1328"/>
      <c r="M7" s="1329" t="s">
        <v>767</v>
      </c>
      <c r="N7" s="1330"/>
      <c r="O7" s="1330"/>
      <c r="P7" s="1330"/>
      <c r="Q7" s="1330"/>
      <c r="R7" s="1330"/>
      <c r="S7" s="1330"/>
      <c r="T7" s="1330"/>
      <c r="U7" s="1330"/>
      <c r="V7" s="1707" t="s">
        <v>667</v>
      </c>
      <c r="W7" s="1707"/>
      <c r="X7" s="1707"/>
      <c r="Y7" s="1707"/>
      <c r="Z7" s="1707"/>
      <c r="AA7" s="1707"/>
      <c r="AB7" s="1707"/>
      <c r="AC7" s="1707"/>
      <c r="AD7" s="1707"/>
      <c r="AE7" s="1707"/>
      <c r="AF7" s="1707"/>
      <c r="AG7" s="1707"/>
      <c r="AH7" s="1707"/>
      <c r="AI7" s="1707"/>
      <c r="AJ7" s="1707"/>
      <c r="AK7" s="1707"/>
      <c r="AL7" s="1707"/>
      <c r="AM7" s="1707"/>
      <c r="AN7" s="1708"/>
      <c r="AQ7" s="236"/>
      <c r="AR7" s="237"/>
      <c r="AS7" s="238"/>
      <c r="AT7" s="238"/>
      <c r="AU7" s="238"/>
      <c r="AV7" s="239"/>
      <c r="AW7" s="240"/>
      <c r="AX7" s="240"/>
      <c r="AY7" s="241"/>
      <c r="AZ7" s="242"/>
      <c r="BA7" s="242"/>
      <c r="BB7" s="243"/>
      <c r="BC7" s="244"/>
      <c r="BD7" s="244"/>
      <c r="BE7" s="244"/>
      <c r="BF7" s="244"/>
      <c r="BG7" s="245"/>
      <c r="BH7" s="245"/>
      <c r="BI7" s="245"/>
      <c r="BJ7" s="245"/>
      <c r="BK7" s="245"/>
      <c r="BL7" s="245"/>
      <c r="BM7" s="245"/>
      <c r="BN7" s="245"/>
      <c r="BO7" s="245"/>
      <c r="BP7" s="245"/>
      <c r="BQ7" s="245"/>
      <c r="BR7" s="245"/>
      <c r="BS7" s="245"/>
      <c r="BT7" s="245"/>
      <c r="BU7" s="245"/>
      <c r="BV7" s="245"/>
      <c r="BW7" s="245"/>
      <c r="CI7" s="363"/>
      <c r="CJ7" s="363"/>
      <c r="CL7" s="386" t="s">
        <v>62</v>
      </c>
      <c r="CM7" s="386" t="str">
        <f>IF(COUNTIF(CN7:EJ7,"=0")&gt;0,"NG","OK")</f>
        <v>NG</v>
      </c>
      <c r="CN7" s="386">
        <f>BW17</f>
        <v>0</v>
      </c>
      <c r="CO7" s="386">
        <f>BW27</f>
        <v>0</v>
      </c>
      <c r="CP7" s="386">
        <f>BW32</f>
        <v>0</v>
      </c>
      <c r="CQ7" s="386">
        <f>BW34</f>
        <v>0</v>
      </c>
      <c r="CR7" s="386">
        <f>BW35</f>
        <v>0</v>
      </c>
      <c r="CS7" s="386">
        <f>BW38</f>
        <v>0</v>
      </c>
      <c r="CT7" s="386">
        <f>BW40</f>
        <v>0</v>
      </c>
      <c r="CU7" s="386">
        <f>BW46</f>
        <v>0</v>
      </c>
      <c r="CV7" s="386">
        <f>BW52</f>
        <v>0</v>
      </c>
      <c r="CW7" s="386">
        <f>BW54</f>
        <v>0</v>
      </c>
      <c r="CX7" s="386">
        <f>BW60</f>
        <v>0</v>
      </c>
      <c r="CY7" s="386">
        <f>BW65</f>
        <v>0</v>
      </c>
      <c r="CZ7" s="386">
        <f>BW66</f>
        <v>0</v>
      </c>
      <c r="DA7" s="386">
        <f>BW67</f>
        <v>0</v>
      </c>
      <c r="DB7" s="386">
        <f>BW72</f>
        <v>0</v>
      </c>
      <c r="DC7" s="386">
        <f>BW73</f>
        <v>0</v>
      </c>
      <c r="DD7" s="386">
        <f>BW74</f>
        <v>0</v>
      </c>
      <c r="DE7" s="386">
        <f>BW77</f>
        <v>0</v>
      </c>
      <c r="DF7" s="386">
        <f>BW84</f>
        <v>0</v>
      </c>
      <c r="DG7" s="386">
        <f>BW109</f>
        <v>0</v>
      </c>
      <c r="DH7" s="386">
        <f>BW128</f>
        <v>0</v>
      </c>
      <c r="DI7" s="386">
        <f>BW129</f>
        <v>0</v>
      </c>
      <c r="DJ7" s="386">
        <f>BW130</f>
        <v>0</v>
      </c>
      <c r="DK7" s="386">
        <f>BW131</f>
        <v>0</v>
      </c>
      <c r="DL7" s="386">
        <f>BW132</f>
        <v>0</v>
      </c>
      <c r="DM7" s="386">
        <f>BW133</f>
        <v>0</v>
      </c>
      <c r="DN7" s="386">
        <f>BW136</f>
        <v>0</v>
      </c>
      <c r="DO7" s="386">
        <f>BW137</f>
        <v>0</v>
      </c>
      <c r="DP7" s="386">
        <f>BW138</f>
        <v>0</v>
      </c>
      <c r="DQ7" s="386">
        <f>BW141</f>
        <v>0</v>
      </c>
      <c r="DR7" s="386">
        <f>BW144</f>
        <v>0</v>
      </c>
      <c r="DS7" s="386">
        <f>BW145</f>
        <v>0</v>
      </c>
      <c r="DT7" s="386">
        <f>BW146</f>
        <v>0</v>
      </c>
      <c r="DU7" s="386">
        <f>BW147</f>
        <v>0</v>
      </c>
      <c r="DV7" s="386">
        <f>BW151</f>
        <v>0</v>
      </c>
      <c r="DW7" s="386">
        <f>BW154</f>
        <v>0</v>
      </c>
      <c r="DX7" s="386">
        <f>BW160</f>
        <v>0</v>
      </c>
      <c r="DY7" s="386">
        <f>BW164</f>
        <v>0</v>
      </c>
      <c r="DZ7" s="386">
        <f>BW170</f>
        <v>0</v>
      </c>
      <c r="EA7" s="386">
        <f>BW173</f>
        <v>0</v>
      </c>
      <c r="EB7" s="386">
        <f>BW176</f>
        <v>0</v>
      </c>
      <c r="EC7" s="386">
        <f>BW177</f>
        <v>0</v>
      </c>
      <c r="ED7" s="386">
        <f>BW178</f>
        <v>0</v>
      </c>
      <c r="EE7" s="386">
        <f>BW179</f>
        <v>0</v>
      </c>
      <c r="EF7" s="386">
        <f>BW182</f>
        <v>0</v>
      </c>
      <c r="EG7" s="386">
        <f>BW185</f>
        <v>0</v>
      </c>
      <c r="EH7" s="386">
        <f>BW186</f>
        <v>0</v>
      </c>
      <c r="EI7" s="386">
        <f>BW190</f>
        <v>0</v>
      </c>
      <c r="EJ7" s="386">
        <f>BW194</f>
        <v>0</v>
      </c>
    </row>
    <row r="8" spans="2:140" ht="21" customHeight="1">
      <c r="B8" s="1324"/>
      <c r="C8" s="1325"/>
      <c r="D8" s="1325"/>
      <c r="E8" s="1325"/>
      <c r="F8" s="1325"/>
      <c r="G8" s="1325"/>
      <c r="H8" s="1326"/>
      <c r="I8" s="1327" t="s">
        <v>658</v>
      </c>
      <c r="J8" s="1328"/>
      <c r="K8" s="1328"/>
      <c r="L8" s="1328"/>
      <c r="M8" s="1706">
        <v>45185</v>
      </c>
      <c r="N8" s="1335"/>
      <c r="O8" s="1335"/>
      <c r="P8" s="1335"/>
      <c r="Q8" s="1335"/>
      <c r="R8" s="1335"/>
      <c r="S8" s="1335"/>
      <c r="T8" s="1335"/>
      <c r="U8" s="1335"/>
      <c r="V8" s="1335"/>
      <c r="W8" s="1336"/>
      <c r="X8" s="1336"/>
      <c r="Y8" s="1336"/>
      <c r="Z8" s="1336"/>
      <c r="AA8" s="1336"/>
      <c r="AB8" s="1336"/>
      <c r="AC8" s="1336"/>
      <c r="AD8" s="1336"/>
      <c r="AE8" s="1336"/>
      <c r="AF8" s="1336"/>
      <c r="AG8" s="1336"/>
      <c r="AH8" s="1336"/>
      <c r="AI8" s="1336"/>
      <c r="AJ8" s="1336"/>
      <c r="AK8" s="1336"/>
      <c r="AL8" s="1336"/>
      <c r="AM8" s="1336"/>
      <c r="AN8" s="1336"/>
      <c r="AQ8" s="246"/>
      <c r="AR8" s="237"/>
      <c r="AS8" s="237"/>
      <c r="AT8" s="246"/>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CI8" s="363"/>
      <c r="CJ8" s="363"/>
    </row>
    <row r="9" spans="2:140" ht="33" customHeight="1">
      <c r="B9" s="1337" t="s">
        <v>63</v>
      </c>
      <c r="C9" s="1312"/>
      <c r="D9" s="1312"/>
      <c r="E9" s="1312"/>
      <c r="F9" s="1312"/>
      <c r="G9" s="1312"/>
      <c r="H9" s="1312"/>
      <c r="I9" s="1352" t="s">
        <v>664</v>
      </c>
      <c r="J9" s="1353"/>
      <c r="K9" s="1353"/>
      <c r="L9" s="1353"/>
      <c r="M9" s="1353"/>
      <c r="N9" s="1353"/>
      <c r="O9" s="1353"/>
      <c r="P9" s="1353"/>
      <c r="Q9" s="1353"/>
      <c r="R9" s="1353"/>
      <c r="S9" s="1354"/>
      <c r="T9" s="1354"/>
      <c r="U9" s="1354"/>
      <c r="V9" s="1354"/>
      <c r="W9" s="1354"/>
      <c r="X9" s="1354"/>
      <c r="Y9" s="1354"/>
      <c r="Z9" s="1354"/>
      <c r="AA9" s="1354"/>
      <c r="AB9" s="1354"/>
      <c r="AC9" s="1354"/>
      <c r="AD9" s="1354"/>
      <c r="AE9" s="1354"/>
      <c r="AF9" s="1354"/>
      <c r="AG9" s="1354"/>
      <c r="AH9" s="1354"/>
      <c r="AI9" s="1354"/>
      <c r="AJ9" s="1354"/>
      <c r="AK9" s="1354"/>
      <c r="AL9" s="1354"/>
      <c r="AM9" s="1354"/>
      <c r="AN9" s="1354"/>
      <c r="AQ9" s="246"/>
      <c r="AR9" s="237"/>
      <c r="AS9" s="237"/>
      <c r="AT9" s="247"/>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CI9" s="363"/>
      <c r="CJ9" s="363"/>
    </row>
    <row r="10" spans="2:140" ht="37.5" customHeight="1">
      <c r="B10" s="1337" t="s">
        <v>64</v>
      </c>
      <c r="C10" s="1312"/>
      <c r="D10" s="1312"/>
      <c r="E10" s="1312"/>
      <c r="F10" s="1312"/>
      <c r="G10" s="1312"/>
      <c r="H10" s="1312"/>
      <c r="I10" s="1355" t="s">
        <v>662</v>
      </c>
      <c r="J10" s="1356"/>
      <c r="K10" s="1356"/>
      <c r="L10" s="1356"/>
      <c r="M10" s="1357"/>
      <c r="N10" s="1355"/>
      <c r="O10" s="1356"/>
      <c r="P10" s="1356"/>
      <c r="Q10" s="1356"/>
      <c r="R10" s="1356"/>
      <c r="S10" s="1356"/>
      <c r="T10" s="1356"/>
      <c r="U10" s="1356"/>
      <c r="V10" s="1356"/>
      <c r="W10" s="1356"/>
      <c r="X10" s="1357"/>
      <c r="Y10" s="1355" t="s">
        <v>663</v>
      </c>
      <c r="Z10" s="1356"/>
      <c r="AA10" s="1356"/>
      <c r="AB10" s="1356"/>
      <c r="AC10" s="1357"/>
      <c r="AD10" s="1355"/>
      <c r="AE10" s="1356"/>
      <c r="AF10" s="1356"/>
      <c r="AG10" s="1356"/>
      <c r="AH10" s="1356"/>
      <c r="AI10" s="1356"/>
      <c r="AJ10" s="1356"/>
      <c r="AK10" s="1356"/>
      <c r="AL10" s="1356"/>
      <c r="AM10" s="1356"/>
      <c r="AN10" s="1357"/>
      <c r="AQ10" s="246"/>
      <c r="AR10" s="237"/>
      <c r="AS10" s="237"/>
      <c r="AT10" s="246"/>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CI10" s="363"/>
      <c r="CJ10" s="363" t="s">
        <v>248</v>
      </c>
      <c r="CK10" s="363" t="s">
        <v>769</v>
      </c>
    </row>
    <row r="11" spans="2:140" ht="34.5" customHeight="1">
      <c r="B11" s="1337" t="s">
        <v>661</v>
      </c>
      <c r="C11" s="1312"/>
      <c r="D11" s="1312"/>
      <c r="E11" s="1312"/>
      <c r="F11" s="1312"/>
      <c r="G11" s="1312"/>
      <c r="H11" s="1312"/>
      <c r="I11" s="1339"/>
      <c r="J11" s="1339"/>
      <c r="K11" s="1339"/>
      <c r="L11" s="1339"/>
      <c r="M11" s="1339"/>
      <c r="N11" s="1339"/>
      <c r="O11" s="1339"/>
      <c r="P11" s="1339"/>
      <c r="Q11" s="1339"/>
      <c r="R11" s="1339"/>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Q11" s="248"/>
      <c r="AR11" s="249"/>
      <c r="AS11" s="249"/>
      <c r="AT11" s="246"/>
      <c r="AU11" s="250"/>
      <c r="AV11" s="250"/>
      <c r="AW11" s="250"/>
      <c r="AX11" s="250"/>
      <c r="AY11" s="250"/>
      <c r="AZ11" s="250"/>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CI11" s="363"/>
      <c r="CJ11" s="363" t="s">
        <v>207</v>
      </c>
      <c r="CK11" s="363" t="s">
        <v>770</v>
      </c>
    </row>
    <row r="12" spans="2:140" ht="23.25" customHeight="1">
      <c r="CJ12" t="s">
        <v>409</v>
      </c>
      <c r="CK12" s="363" t="s">
        <v>771</v>
      </c>
    </row>
    <row r="13" spans="2:140" ht="18.75">
      <c r="B13" s="204" t="s">
        <v>485</v>
      </c>
      <c r="C13" s="167"/>
      <c r="D13" s="167"/>
      <c r="CJ13" s="363" t="s">
        <v>242</v>
      </c>
      <c r="CK13" s="363" t="s">
        <v>242</v>
      </c>
    </row>
    <row r="14" spans="2:140" ht="27" customHeight="1">
      <c r="B14" s="196" t="s">
        <v>482</v>
      </c>
      <c r="C14" s="214"/>
      <c r="D14" s="261"/>
      <c r="E14" s="169"/>
      <c r="F14" s="169"/>
      <c r="G14" s="169"/>
      <c r="H14" s="169"/>
      <c r="I14" s="169"/>
      <c r="J14" s="169"/>
      <c r="K14" s="169"/>
      <c r="L14" s="169"/>
      <c r="M14" s="169"/>
      <c r="N14" s="169"/>
      <c r="O14" s="169"/>
      <c r="P14" s="176"/>
      <c r="Q14" s="176"/>
      <c r="R14" s="176"/>
      <c r="S14" s="176"/>
      <c r="T14" s="176"/>
      <c r="U14" s="176"/>
      <c r="V14" s="176"/>
      <c r="W14" s="176"/>
      <c r="X14" s="176"/>
      <c r="Y14" s="176"/>
      <c r="Z14" s="176"/>
      <c r="AA14" s="176"/>
      <c r="AB14" s="176"/>
      <c r="AC14" s="176"/>
      <c r="AD14" s="176"/>
      <c r="AE14" s="176"/>
      <c r="AF14" s="176"/>
      <c r="AG14" s="176"/>
      <c r="AH14" s="176"/>
      <c r="AI14" s="176"/>
      <c r="AJ14" s="176"/>
      <c r="AK14" s="172"/>
      <c r="AL14" s="172"/>
      <c r="AM14" s="172"/>
      <c r="AN14" s="172"/>
      <c r="AO14" s="172"/>
      <c r="AP14" s="172"/>
      <c r="AQ14" s="172"/>
      <c r="AR14" s="172"/>
      <c r="AS14" s="172"/>
      <c r="AT14" s="172"/>
      <c r="AU14" s="172"/>
      <c r="AV14" s="172"/>
      <c r="AW14" s="172"/>
      <c r="AX14" s="172"/>
      <c r="AY14" s="169"/>
      <c r="AZ14" s="169"/>
      <c r="BA14" s="169"/>
      <c r="BB14" s="169"/>
      <c r="BC14" s="169"/>
      <c r="BD14" s="169"/>
      <c r="BE14" s="169"/>
      <c r="BF14" s="169"/>
      <c r="BG14" s="169"/>
      <c r="BH14" s="169"/>
      <c r="BI14" s="169"/>
      <c r="BJ14" s="184"/>
      <c r="BK14" s="180"/>
      <c r="BL14" s="180"/>
      <c r="BM14" s="180"/>
      <c r="BN14" s="180"/>
      <c r="BO14" s="180"/>
      <c r="BP14" s="180"/>
      <c r="BQ14" s="184"/>
      <c r="BR14" s="184"/>
      <c r="BS14" s="184"/>
      <c r="BT14" s="184"/>
      <c r="BU14" s="184"/>
      <c r="BV14" s="184"/>
      <c r="BW14" s="184"/>
      <c r="BX14" s="184"/>
      <c r="BY14" s="184"/>
      <c r="BZ14" s="184"/>
      <c r="CA14" s="184"/>
      <c r="CB14" s="184"/>
      <c r="CC14" s="184"/>
      <c r="CD14" s="184"/>
      <c r="CE14" s="184"/>
      <c r="CF14" s="184"/>
      <c r="CG14" s="184"/>
      <c r="CH14" s="185"/>
    </row>
    <row r="15" spans="2:140" ht="18" thickBot="1">
      <c r="B15" s="166"/>
      <c r="C15" s="1341" t="s">
        <v>505</v>
      </c>
      <c r="D15" s="1342"/>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4"/>
      <c r="AK15" s="1344"/>
      <c r="AL15" s="1344"/>
      <c r="AM15" s="1344"/>
      <c r="AN15" s="1344"/>
      <c r="AO15" s="1344"/>
      <c r="AP15" s="1344"/>
      <c r="AQ15" s="1344"/>
      <c r="AR15" s="1344"/>
      <c r="AS15" s="1344"/>
      <c r="AT15" s="1344"/>
      <c r="AU15" s="1344"/>
      <c r="AV15" s="1344"/>
      <c r="AW15" s="1344"/>
      <c r="AX15" s="1344"/>
      <c r="AY15" s="1344"/>
      <c r="AZ15" s="1344"/>
      <c r="BA15" s="1344"/>
      <c r="BB15" s="1344"/>
      <c r="BC15" s="1344"/>
      <c r="BD15" s="1344"/>
      <c r="BE15" s="1344"/>
      <c r="BF15" s="1344"/>
      <c r="BG15" s="1344"/>
      <c r="BH15" s="1344"/>
      <c r="BI15" s="1344"/>
      <c r="BJ15" s="1344"/>
      <c r="BK15" s="309"/>
      <c r="BL15" s="188"/>
      <c r="BM15" s="188"/>
      <c r="BN15" s="188"/>
      <c r="BO15" s="188"/>
      <c r="BP15" s="188"/>
      <c r="BQ15"/>
      <c r="BR15"/>
      <c r="BS15"/>
      <c r="BT15"/>
      <c r="BU15"/>
      <c r="BV15"/>
      <c r="BW15"/>
      <c r="BX15"/>
      <c r="BY15"/>
      <c r="BZ15"/>
      <c r="CA15"/>
      <c r="CB15"/>
      <c r="CC15"/>
      <c r="CD15"/>
      <c r="CE15"/>
      <c r="CF15"/>
      <c r="CG15"/>
      <c r="CH15" s="265"/>
    </row>
    <row r="16" spans="2:140" ht="60.75" customHeight="1">
      <c r="B16" s="198"/>
      <c r="C16" s="1345" t="s">
        <v>496</v>
      </c>
      <c r="D16" s="1345"/>
      <c r="E16" s="1345"/>
      <c r="F16" s="1345"/>
      <c r="G16" s="1345"/>
      <c r="H16" s="1345"/>
      <c r="I16" s="1345"/>
      <c r="J16" s="1345"/>
      <c r="K16" s="1345"/>
      <c r="L16" s="1345"/>
      <c r="M16" s="1345"/>
      <c r="N16" s="1345"/>
      <c r="O16" s="1346"/>
      <c r="P16" s="1347" t="s">
        <v>497</v>
      </c>
      <c r="Q16" s="1347"/>
      <c r="R16" s="1347"/>
      <c r="S16" s="1347"/>
      <c r="T16" s="1347"/>
      <c r="U16" s="1347"/>
      <c r="V16" s="1347"/>
      <c r="W16" s="1347"/>
      <c r="X16" s="1347"/>
      <c r="Y16" s="1347"/>
      <c r="Z16" s="1347"/>
      <c r="AA16" s="1347"/>
      <c r="AB16" s="1347"/>
      <c r="AC16" s="1347"/>
      <c r="AD16" s="1347"/>
      <c r="AE16" s="1347"/>
      <c r="AF16" s="1347"/>
      <c r="AG16" s="1347"/>
      <c r="AH16" s="1347"/>
      <c r="AI16" s="1348"/>
      <c r="AJ16" s="1349" t="s">
        <v>690</v>
      </c>
      <c r="AK16" s="1350"/>
      <c r="AL16" s="1350"/>
      <c r="AM16" s="1350"/>
      <c r="AN16" s="1350"/>
      <c r="AO16" s="1350"/>
      <c r="AP16" s="1350"/>
      <c r="AQ16" s="1350"/>
      <c r="AR16" s="1350"/>
      <c r="AS16" s="1350"/>
      <c r="AT16" s="1350"/>
      <c r="AU16" s="1350"/>
      <c r="AV16" s="1350"/>
      <c r="AW16" s="1350"/>
      <c r="AX16" s="1350"/>
      <c r="AY16" s="1350"/>
      <c r="AZ16" s="1350"/>
      <c r="BA16" s="1350"/>
      <c r="BB16" s="1350"/>
      <c r="BC16" s="1350"/>
      <c r="BD16" s="1350"/>
      <c r="BE16" s="1350"/>
      <c r="BF16" s="1350"/>
      <c r="BG16" s="1350"/>
      <c r="BH16" s="1350"/>
      <c r="BI16" s="1350"/>
      <c r="BJ16" s="1351"/>
      <c r="BK16" s="1658" t="s">
        <v>692</v>
      </c>
      <c r="BL16" s="1350"/>
      <c r="BM16" s="1351"/>
      <c r="BN16" s="1380" t="s">
        <v>693</v>
      </c>
      <c r="BO16" s="1381"/>
      <c r="BP16" s="1381"/>
      <c r="BQ16" s="1381"/>
      <c r="BR16" s="1381"/>
      <c r="BS16" s="1381"/>
      <c r="BT16" s="1381"/>
      <c r="BU16" s="1381"/>
      <c r="BV16" s="1382"/>
      <c r="BW16" s="1478" t="s">
        <v>694</v>
      </c>
      <c r="BX16" s="1478"/>
      <c r="BY16" s="1479"/>
      <c r="BZ16" s="1477" t="s">
        <v>695</v>
      </c>
      <c r="CA16" s="1478"/>
      <c r="CB16" s="1478"/>
      <c r="CC16" s="1478"/>
      <c r="CD16" s="1478"/>
      <c r="CE16" s="1478"/>
      <c r="CF16" s="1478"/>
      <c r="CG16" s="1478"/>
      <c r="CH16" s="1479"/>
    </row>
    <row r="17" spans="2:112" ht="27.75" customHeight="1">
      <c r="B17" s="166"/>
      <c r="C17" s="1386" t="s">
        <v>739</v>
      </c>
      <c r="D17" s="1387" t="s">
        <v>676</v>
      </c>
      <c r="E17" s="1387"/>
      <c r="F17" s="1387"/>
      <c r="G17" s="1387"/>
      <c r="H17" s="1387"/>
      <c r="I17" s="1387"/>
      <c r="J17" s="1387"/>
      <c r="K17" s="1387"/>
      <c r="L17" s="1387"/>
      <c r="M17" s="1387"/>
      <c r="N17" s="1387"/>
      <c r="O17" s="1387"/>
      <c r="P17" s="1388" t="s">
        <v>696</v>
      </c>
      <c r="Q17" s="1389"/>
      <c r="R17" s="1389"/>
      <c r="S17" s="1389"/>
      <c r="T17" s="1389"/>
      <c r="U17" s="1389"/>
      <c r="V17" s="1389"/>
      <c r="W17" s="1389"/>
      <c r="X17" s="1389"/>
      <c r="Y17" s="1389"/>
      <c r="Z17" s="1389"/>
      <c r="AA17" s="1389"/>
      <c r="AB17" s="1389"/>
      <c r="AC17" s="1389"/>
      <c r="AD17" s="1389"/>
      <c r="AE17" s="1389"/>
      <c r="AF17" s="1389"/>
      <c r="AG17" s="1389"/>
      <c r="AH17" s="1389"/>
      <c r="AI17" s="1389"/>
      <c r="AJ17" s="310"/>
      <c r="AK17" s="199" t="s">
        <v>500</v>
      </c>
      <c r="AL17" s="374"/>
      <c r="AM17" s="182"/>
      <c r="AN17" s="193"/>
      <c r="AO17" s="193"/>
      <c r="AP17" s="193"/>
      <c r="AQ17" s="201" t="s">
        <v>733</v>
      </c>
      <c r="AR17" s="200"/>
      <c r="AS17" s="193"/>
      <c r="AT17" s="193"/>
      <c r="AU17" s="193"/>
      <c r="AV17" s="194"/>
      <c r="AW17" s="194"/>
      <c r="AX17" s="194"/>
      <c r="AY17" s="194"/>
      <c r="AZ17" s="194"/>
      <c r="BA17" s="194"/>
      <c r="BB17" s="194"/>
      <c r="BC17" s="194"/>
      <c r="BD17" s="194"/>
      <c r="BE17" s="194"/>
      <c r="BF17" s="194"/>
      <c r="BG17" s="194"/>
      <c r="BH17" s="194"/>
      <c r="BI17" s="194"/>
      <c r="BJ17" s="178"/>
      <c r="BK17" s="1537" t="s">
        <v>549</v>
      </c>
      <c r="BL17" s="1538"/>
      <c r="BM17" s="1539"/>
      <c r="BN17" s="1537"/>
      <c r="BO17" s="1538"/>
      <c r="BP17" s="1538"/>
      <c r="BQ17" s="1538"/>
      <c r="BR17" s="1538"/>
      <c r="BS17" s="1538"/>
      <c r="BT17" s="1538"/>
      <c r="BU17" s="1538"/>
      <c r="BV17" s="1673"/>
      <c r="BW17" s="540"/>
      <c r="BX17" s="540"/>
      <c r="BY17" s="541"/>
      <c r="BZ17" s="1553"/>
      <c r="CA17" s="540"/>
      <c r="CB17" s="540"/>
      <c r="CC17" s="540"/>
      <c r="CD17" s="540"/>
      <c r="CE17" s="540"/>
      <c r="CF17" s="540"/>
      <c r="CG17" s="540"/>
      <c r="CH17" s="541"/>
    </row>
    <row r="18" spans="2:112" ht="38.25" customHeight="1">
      <c r="B18" s="166"/>
      <c r="C18" s="1386"/>
      <c r="D18" s="1387"/>
      <c r="E18" s="1387"/>
      <c r="F18" s="1387"/>
      <c r="G18" s="1387"/>
      <c r="H18" s="1387"/>
      <c r="I18" s="1387"/>
      <c r="J18" s="1387"/>
      <c r="K18" s="1387"/>
      <c r="L18" s="1387"/>
      <c r="M18" s="1387"/>
      <c r="N18" s="1387"/>
      <c r="O18" s="1387"/>
      <c r="P18" s="1390"/>
      <c r="Q18" s="1391"/>
      <c r="R18" s="1391"/>
      <c r="S18" s="1391"/>
      <c r="T18" s="1391"/>
      <c r="U18" s="1391"/>
      <c r="V18" s="1391"/>
      <c r="W18" s="1391"/>
      <c r="X18" s="1391"/>
      <c r="Y18" s="1391"/>
      <c r="Z18" s="1391"/>
      <c r="AA18" s="1391"/>
      <c r="AB18" s="1391"/>
      <c r="AC18" s="1391"/>
      <c r="AD18" s="1391"/>
      <c r="AE18" s="1391"/>
      <c r="AF18" s="1391"/>
      <c r="AG18" s="1391"/>
      <c r="AH18" s="1391"/>
      <c r="AI18" s="1391"/>
      <c r="AJ18" s="310"/>
      <c r="AK18" s="1359" t="s">
        <v>498</v>
      </c>
      <c r="AL18" s="1359"/>
      <c r="AM18" s="1359"/>
      <c r="AN18" s="1360" t="s">
        <v>555</v>
      </c>
      <c r="AO18" s="1360"/>
      <c r="AP18" s="1360"/>
      <c r="AQ18" s="1360"/>
      <c r="AR18" s="1360"/>
      <c r="AS18" s="1360"/>
      <c r="AT18" s="1360"/>
      <c r="AU18" s="1361" t="s">
        <v>504</v>
      </c>
      <c r="AV18" s="1361"/>
      <c r="AW18" s="1361"/>
      <c r="AX18" s="1361"/>
      <c r="AY18" s="1361"/>
      <c r="AZ18" s="1361"/>
      <c r="BA18" s="1361"/>
      <c r="BB18" s="1362" t="s">
        <v>557</v>
      </c>
      <c r="BC18" s="1362"/>
      <c r="BD18" s="1362"/>
      <c r="BE18" s="1362"/>
      <c r="BF18" s="1362"/>
      <c r="BG18" s="1362"/>
      <c r="BH18" s="1362"/>
      <c r="BI18" s="194"/>
      <c r="BJ18" s="178"/>
      <c r="BK18" s="1540"/>
      <c r="BL18" s="1541"/>
      <c r="BM18" s="1542"/>
      <c r="BN18" s="1540"/>
      <c r="BO18" s="1541"/>
      <c r="BP18" s="1541"/>
      <c r="BQ18" s="1541"/>
      <c r="BR18" s="1541"/>
      <c r="BS18" s="1541"/>
      <c r="BT18" s="1541"/>
      <c r="BU18" s="1541"/>
      <c r="BV18" s="1674"/>
      <c r="BW18" s="1571"/>
      <c r="BX18" s="1571"/>
      <c r="BY18" s="822"/>
      <c r="BZ18" s="545"/>
      <c r="CA18" s="1571"/>
      <c r="CB18" s="1571"/>
      <c r="CC18" s="1571"/>
      <c r="CD18" s="1571"/>
      <c r="CE18" s="1571"/>
      <c r="CF18" s="1571"/>
      <c r="CG18" s="1571"/>
      <c r="CH18" s="822"/>
      <c r="CO18" s="1358"/>
      <c r="CP18" s="1358"/>
      <c r="CQ18" s="1358"/>
      <c r="CR18" s="1358"/>
      <c r="CS18" s="1358"/>
      <c r="CT18" s="1358"/>
      <c r="CU18" s="1358"/>
      <c r="CV18" s="1358"/>
      <c r="CW18" s="1358"/>
      <c r="CX18" s="1358"/>
      <c r="CY18" s="1358"/>
      <c r="CZ18" s="1358"/>
      <c r="DA18" s="1358"/>
      <c r="DB18" s="1358"/>
      <c r="DC18" s="1358"/>
      <c r="DD18" s="1358"/>
      <c r="DE18" s="1358"/>
      <c r="DF18" s="1358"/>
      <c r="DG18" s="1358"/>
      <c r="DH18" s="1358"/>
    </row>
    <row r="19" spans="2:112" ht="27.75" customHeight="1">
      <c r="B19" s="166"/>
      <c r="C19" s="1386"/>
      <c r="D19" s="1387"/>
      <c r="E19" s="1387"/>
      <c r="F19" s="1387"/>
      <c r="G19" s="1387"/>
      <c r="H19" s="1387"/>
      <c r="I19" s="1387"/>
      <c r="J19" s="1387"/>
      <c r="K19" s="1387"/>
      <c r="L19" s="1387"/>
      <c r="M19" s="1387"/>
      <c r="N19" s="1387"/>
      <c r="O19" s="1387"/>
      <c r="P19" s="1390"/>
      <c r="Q19" s="1391"/>
      <c r="R19" s="1391"/>
      <c r="S19" s="1391"/>
      <c r="T19" s="1391"/>
      <c r="U19" s="1391"/>
      <c r="V19" s="1391"/>
      <c r="W19" s="1391"/>
      <c r="X19" s="1391"/>
      <c r="Y19" s="1391"/>
      <c r="Z19" s="1391"/>
      <c r="AA19" s="1391"/>
      <c r="AB19" s="1391"/>
      <c r="AC19" s="1391"/>
      <c r="AD19" s="1391"/>
      <c r="AE19" s="1391"/>
      <c r="AF19" s="1391"/>
      <c r="AG19" s="1391"/>
      <c r="AH19" s="1391"/>
      <c r="AI19" s="1391"/>
      <c r="AJ19" s="310"/>
      <c r="AK19" s="1363" t="s">
        <v>789</v>
      </c>
      <c r="AL19" s="1363"/>
      <c r="AM19" s="1363"/>
      <c r="AN19" s="1363">
        <v>39</v>
      </c>
      <c r="AO19" s="1363"/>
      <c r="AP19" s="1363"/>
      <c r="AQ19" s="1363"/>
      <c r="AR19" s="1363"/>
      <c r="AS19" s="1364"/>
      <c r="AT19" s="217" t="s">
        <v>99</v>
      </c>
      <c r="AU19" s="1363">
        <v>39</v>
      </c>
      <c r="AV19" s="1363"/>
      <c r="AW19" s="1363"/>
      <c r="AX19" s="1363"/>
      <c r="AY19" s="1363"/>
      <c r="AZ19" s="1364"/>
      <c r="BA19" s="217" t="s">
        <v>99</v>
      </c>
      <c r="BB19" s="1363">
        <v>39</v>
      </c>
      <c r="BC19" s="1363"/>
      <c r="BD19" s="1363"/>
      <c r="BE19" s="1363"/>
      <c r="BF19" s="1363"/>
      <c r="BG19" s="1364"/>
      <c r="BH19" s="217" t="s">
        <v>99</v>
      </c>
      <c r="BI19" s="194"/>
      <c r="BJ19" s="178"/>
      <c r="BK19" s="1540"/>
      <c r="BL19" s="1541"/>
      <c r="BM19" s="1542"/>
      <c r="BN19" s="1540"/>
      <c r="BO19" s="1541"/>
      <c r="BP19" s="1541"/>
      <c r="BQ19" s="1541"/>
      <c r="BR19" s="1541"/>
      <c r="BS19" s="1541"/>
      <c r="BT19" s="1541"/>
      <c r="BU19" s="1541"/>
      <c r="BV19" s="1674"/>
      <c r="BW19" s="1571"/>
      <c r="BX19" s="1571"/>
      <c r="BY19" s="822"/>
      <c r="BZ19" s="545"/>
      <c r="CA19" s="1571"/>
      <c r="CB19" s="1571"/>
      <c r="CC19" s="1571"/>
      <c r="CD19" s="1571"/>
      <c r="CE19" s="1571"/>
      <c r="CF19" s="1571"/>
      <c r="CG19" s="1571"/>
      <c r="CH19" s="822"/>
      <c r="CO19" s="1358"/>
      <c r="CP19" s="1358"/>
      <c r="CQ19" s="1358"/>
      <c r="CR19" s="1358"/>
      <c r="CS19" s="1358"/>
      <c r="CT19" s="1358"/>
      <c r="CU19" s="1358"/>
      <c r="CV19" s="1358"/>
      <c r="CW19" s="1358"/>
      <c r="CX19" s="1358"/>
      <c r="CY19" s="1358"/>
      <c r="CZ19" s="1358"/>
      <c r="DA19" s="1358"/>
      <c r="DB19" s="1358"/>
      <c r="DC19" s="1358"/>
      <c r="DD19" s="1358"/>
      <c r="DE19" s="1358"/>
      <c r="DF19" s="1358"/>
      <c r="DG19" s="1358"/>
      <c r="DH19" s="1358"/>
    </row>
    <row r="20" spans="2:112" ht="27.75" customHeight="1">
      <c r="B20" s="166"/>
      <c r="C20" s="1386"/>
      <c r="D20" s="1387"/>
      <c r="E20" s="1387"/>
      <c r="F20" s="1387"/>
      <c r="G20" s="1387"/>
      <c r="H20" s="1387"/>
      <c r="I20" s="1387"/>
      <c r="J20" s="1387"/>
      <c r="K20" s="1387"/>
      <c r="L20" s="1387"/>
      <c r="M20" s="1387"/>
      <c r="N20" s="1387"/>
      <c r="O20" s="1387"/>
      <c r="P20" s="1390"/>
      <c r="Q20" s="1391"/>
      <c r="R20" s="1391"/>
      <c r="S20" s="1391"/>
      <c r="T20" s="1391"/>
      <c r="U20" s="1391"/>
      <c r="V20" s="1391"/>
      <c r="W20" s="1391"/>
      <c r="X20" s="1391"/>
      <c r="Y20" s="1391"/>
      <c r="Z20" s="1391"/>
      <c r="AA20" s="1391"/>
      <c r="AB20" s="1391"/>
      <c r="AC20" s="1391"/>
      <c r="AD20" s="1391"/>
      <c r="AE20" s="1391"/>
      <c r="AF20" s="1391"/>
      <c r="AG20" s="1391"/>
      <c r="AH20" s="1391"/>
      <c r="AI20" s="1391"/>
      <c r="AJ20" s="310"/>
      <c r="AK20" s="1363" t="s">
        <v>788</v>
      </c>
      <c r="AL20" s="1363"/>
      <c r="AM20" s="1363"/>
      <c r="AN20" s="1363">
        <v>42</v>
      </c>
      <c r="AO20" s="1363"/>
      <c r="AP20" s="1363"/>
      <c r="AQ20" s="1363"/>
      <c r="AR20" s="1363"/>
      <c r="AS20" s="1364"/>
      <c r="AT20" s="217" t="s">
        <v>99</v>
      </c>
      <c r="AU20" s="1363">
        <v>42</v>
      </c>
      <c r="AV20" s="1363"/>
      <c r="AW20" s="1363"/>
      <c r="AX20" s="1363"/>
      <c r="AY20" s="1363"/>
      <c r="AZ20" s="1364"/>
      <c r="BA20" s="217" t="s">
        <v>99</v>
      </c>
      <c r="BB20" s="1363">
        <v>42</v>
      </c>
      <c r="BC20" s="1363"/>
      <c r="BD20" s="1363"/>
      <c r="BE20" s="1363"/>
      <c r="BF20" s="1363"/>
      <c r="BG20" s="1364"/>
      <c r="BH20" s="217" t="s">
        <v>99</v>
      </c>
      <c r="BI20" s="194"/>
      <c r="BJ20" s="178"/>
      <c r="BK20" s="1540"/>
      <c r="BL20" s="1541"/>
      <c r="BM20" s="1542"/>
      <c r="BN20" s="1540"/>
      <c r="BO20" s="1541"/>
      <c r="BP20" s="1541"/>
      <c r="BQ20" s="1541"/>
      <c r="BR20" s="1541"/>
      <c r="BS20" s="1541"/>
      <c r="BT20" s="1541"/>
      <c r="BU20" s="1541"/>
      <c r="BV20" s="1674"/>
      <c r="BW20" s="1571"/>
      <c r="BX20" s="1571"/>
      <c r="BY20" s="822"/>
      <c r="BZ20" s="545"/>
      <c r="CA20" s="1571"/>
      <c r="CB20" s="1571"/>
      <c r="CC20" s="1571"/>
      <c r="CD20" s="1571"/>
      <c r="CE20" s="1571"/>
      <c r="CF20" s="1571"/>
      <c r="CG20" s="1571"/>
      <c r="CH20" s="822"/>
      <c r="CO20" s="1358"/>
      <c r="CP20" s="1358"/>
      <c r="CQ20" s="1358"/>
      <c r="CR20" s="1358"/>
      <c r="CS20" s="1358"/>
      <c r="CT20" s="1358"/>
      <c r="CU20" s="1358"/>
      <c r="CV20" s="1358"/>
      <c r="CW20" s="1358"/>
      <c r="CX20" s="1358"/>
      <c r="CY20" s="1358"/>
      <c r="CZ20" s="1358"/>
      <c r="DA20" s="1358"/>
      <c r="DB20" s="1358"/>
      <c r="DC20" s="1358"/>
      <c r="DD20" s="1358"/>
      <c r="DE20" s="1358"/>
      <c r="DF20" s="1358"/>
      <c r="DG20" s="1358"/>
      <c r="DH20" s="1358"/>
    </row>
    <row r="21" spans="2:112" ht="27.75" customHeight="1">
      <c r="B21" s="166"/>
      <c r="C21" s="1386"/>
      <c r="D21" s="1387"/>
      <c r="E21" s="1387"/>
      <c r="F21" s="1387"/>
      <c r="G21" s="1387"/>
      <c r="H21" s="1387"/>
      <c r="I21" s="1387"/>
      <c r="J21" s="1387"/>
      <c r="K21" s="1387"/>
      <c r="L21" s="1387"/>
      <c r="M21" s="1387"/>
      <c r="N21" s="1387"/>
      <c r="O21" s="1387"/>
      <c r="P21" s="1390"/>
      <c r="Q21" s="1391"/>
      <c r="R21" s="1391"/>
      <c r="S21" s="1391"/>
      <c r="T21" s="1391"/>
      <c r="U21" s="1391"/>
      <c r="V21" s="1391"/>
      <c r="W21" s="1391"/>
      <c r="X21" s="1391"/>
      <c r="Y21" s="1391"/>
      <c r="Z21" s="1391"/>
      <c r="AA21" s="1391"/>
      <c r="AB21" s="1391"/>
      <c r="AC21" s="1391"/>
      <c r="AD21" s="1391"/>
      <c r="AE21" s="1391"/>
      <c r="AF21" s="1391"/>
      <c r="AG21" s="1391"/>
      <c r="AH21" s="1391"/>
      <c r="AI21" s="1391"/>
      <c r="AJ21" s="310"/>
      <c r="AK21" s="275" t="s">
        <v>501</v>
      </c>
      <c r="AL21" s="276"/>
      <c r="AM21" s="212"/>
      <c r="AN21" s="232"/>
      <c r="AO21" s="232" t="s">
        <v>554</v>
      </c>
      <c r="AP21" s="232"/>
      <c r="AQ21" s="222"/>
      <c r="AR21" s="233"/>
      <c r="AS21" s="233"/>
      <c r="AT21" s="233"/>
      <c r="AU21" s="233"/>
      <c r="AV21" s="277"/>
      <c r="AW21" s="277"/>
      <c r="AX21" s="277"/>
      <c r="AY21" s="277"/>
      <c r="AZ21" s="277"/>
      <c r="BA21" s="277"/>
      <c r="BB21" s="277"/>
      <c r="BC21" s="277"/>
      <c r="BD21" s="277"/>
      <c r="BE21" s="277"/>
      <c r="BF21" s="277"/>
      <c r="BG21" s="277"/>
      <c r="BH21" s="277"/>
      <c r="BI21" s="194"/>
      <c r="BJ21" s="178"/>
      <c r="BK21" s="1540"/>
      <c r="BL21" s="1541"/>
      <c r="BM21" s="1542"/>
      <c r="BN21" s="1540"/>
      <c r="BO21" s="1541"/>
      <c r="BP21" s="1541"/>
      <c r="BQ21" s="1541"/>
      <c r="BR21" s="1541"/>
      <c r="BS21" s="1541"/>
      <c r="BT21" s="1541"/>
      <c r="BU21" s="1541"/>
      <c r="BV21" s="1674"/>
      <c r="BW21" s="1571"/>
      <c r="BX21" s="1571"/>
      <c r="BY21" s="822"/>
      <c r="BZ21" s="545"/>
      <c r="CA21" s="1571"/>
      <c r="CB21" s="1571"/>
      <c r="CC21" s="1571"/>
      <c r="CD21" s="1571"/>
      <c r="CE21" s="1571"/>
      <c r="CF21" s="1571"/>
      <c r="CG21" s="1571"/>
      <c r="CH21" s="822"/>
      <c r="CO21" s="1358"/>
      <c r="CP21" s="1358"/>
      <c r="CQ21" s="1358"/>
      <c r="CR21" s="1358"/>
      <c r="CS21" s="1358"/>
      <c r="CT21" s="1358"/>
      <c r="CU21" s="1358"/>
      <c r="CV21" s="1358"/>
      <c r="CW21" s="1358"/>
      <c r="CX21" s="1358"/>
      <c r="CY21" s="1358"/>
      <c r="CZ21" s="1358"/>
      <c r="DA21" s="1358"/>
      <c r="DB21" s="1358"/>
      <c r="DC21" s="1358"/>
      <c r="DD21" s="1358"/>
      <c r="DE21" s="1358"/>
      <c r="DF21" s="1358"/>
      <c r="DG21" s="1358"/>
      <c r="DH21" s="1358"/>
    </row>
    <row r="22" spans="2:112" ht="27.75" customHeight="1">
      <c r="B22" s="166"/>
      <c r="C22" s="1386"/>
      <c r="D22" s="1387"/>
      <c r="E22" s="1387"/>
      <c r="F22" s="1387"/>
      <c r="G22" s="1387"/>
      <c r="H22" s="1387"/>
      <c r="I22" s="1387"/>
      <c r="J22" s="1387"/>
      <c r="K22" s="1387"/>
      <c r="L22" s="1387"/>
      <c r="M22" s="1387"/>
      <c r="N22" s="1387"/>
      <c r="O22" s="1387"/>
      <c r="P22" s="1390"/>
      <c r="Q22" s="1391"/>
      <c r="R22" s="1391"/>
      <c r="S22" s="1391"/>
      <c r="T22" s="1391"/>
      <c r="U22" s="1391"/>
      <c r="V22" s="1391"/>
      <c r="W22" s="1391"/>
      <c r="X22" s="1391"/>
      <c r="Y22" s="1391"/>
      <c r="Z22" s="1391"/>
      <c r="AA22" s="1391"/>
      <c r="AB22" s="1391"/>
      <c r="AC22" s="1391"/>
      <c r="AD22" s="1391"/>
      <c r="AE22" s="1391"/>
      <c r="AF22" s="1391"/>
      <c r="AG22" s="1391"/>
      <c r="AH22" s="1391"/>
      <c r="AI22" s="1391"/>
      <c r="AJ22" s="310"/>
      <c r="AK22" s="1359" t="s">
        <v>498</v>
      </c>
      <c r="AL22" s="1359"/>
      <c r="AM22" s="1359"/>
      <c r="AN22" s="1365" t="s">
        <v>556</v>
      </c>
      <c r="AO22" s="1366"/>
      <c r="AP22" s="1366"/>
      <c r="AQ22" s="1366"/>
      <c r="AR22" s="1366"/>
      <c r="AS22" s="1366"/>
      <c r="AT22" s="1367"/>
      <c r="AU22" s="1368" t="s">
        <v>504</v>
      </c>
      <c r="AV22" s="1369"/>
      <c r="AW22" s="1369"/>
      <c r="AX22" s="1369"/>
      <c r="AY22" s="1369"/>
      <c r="AZ22" s="1369"/>
      <c r="BA22" s="1370"/>
      <c r="BB22" s="1368" t="s">
        <v>502</v>
      </c>
      <c r="BC22" s="1369"/>
      <c r="BD22" s="1369"/>
      <c r="BE22" s="1369"/>
      <c r="BF22" s="1369"/>
      <c r="BG22" s="1369"/>
      <c r="BH22" s="1370"/>
      <c r="BI22" s="362"/>
      <c r="BJ22" s="178"/>
      <c r="BK22" s="1540"/>
      <c r="BL22" s="1541"/>
      <c r="BM22" s="1542"/>
      <c r="BN22" s="1540"/>
      <c r="BO22" s="1541"/>
      <c r="BP22" s="1541"/>
      <c r="BQ22" s="1541"/>
      <c r="BR22" s="1541"/>
      <c r="BS22" s="1541"/>
      <c r="BT22" s="1541"/>
      <c r="BU22" s="1541"/>
      <c r="BV22" s="1674"/>
      <c r="BW22" s="1571"/>
      <c r="BX22" s="1571"/>
      <c r="BY22" s="822"/>
      <c r="BZ22" s="545"/>
      <c r="CA22" s="1571"/>
      <c r="CB22" s="1571"/>
      <c r="CC22" s="1571"/>
      <c r="CD22" s="1571"/>
      <c r="CE22" s="1571"/>
      <c r="CF22" s="1571"/>
      <c r="CG22" s="1571"/>
      <c r="CH22" s="822"/>
      <c r="CO22" s="1358"/>
      <c r="CP22" s="1358"/>
      <c r="CQ22" s="1358"/>
      <c r="CR22" s="1358"/>
      <c r="CS22" s="1358"/>
      <c r="CT22" s="1358"/>
      <c r="CU22" s="1358"/>
      <c r="CV22" s="1358"/>
      <c r="CW22" s="1358"/>
      <c r="CX22" s="1358"/>
      <c r="CY22" s="1358"/>
      <c r="CZ22" s="1358"/>
      <c r="DA22" s="1358"/>
      <c r="DB22" s="1358"/>
      <c r="DC22" s="1358"/>
      <c r="DD22" s="1358"/>
      <c r="DE22" s="1358"/>
      <c r="DF22" s="1358"/>
      <c r="DG22" s="1358"/>
      <c r="DH22" s="1358"/>
    </row>
    <row r="23" spans="2:112" ht="27.75" customHeight="1">
      <c r="B23" s="166"/>
      <c r="C23" s="1386"/>
      <c r="D23" s="1387"/>
      <c r="E23" s="1387"/>
      <c r="F23" s="1387"/>
      <c r="G23" s="1387"/>
      <c r="H23" s="1387"/>
      <c r="I23" s="1387"/>
      <c r="J23" s="1387"/>
      <c r="K23" s="1387"/>
      <c r="L23" s="1387"/>
      <c r="M23" s="1387"/>
      <c r="N23" s="1387"/>
      <c r="O23" s="1387"/>
      <c r="P23" s="1390"/>
      <c r="Q23" s="1391"/>
      <c r="R23" s="1391"/>
      <c r="S23" s="1391"/>
      <c r="T23" s="1391"/>
      <c r="U23" s="1391"/>
      <c r="V23" s="1391"/>
      <c r="W23" s="1391"/>
      <c r="X23" s="1391"/>
      <c r="Y23" s="1391"/>
      <c r="Z23" s="1391"/>
      <c r="AA23" s="1391"/>
      <c r="AB23" s="1391"/>
      <c r="AC23" s="1391"/>
      <c r="AD23" s="1391"/>
      <c r="AE23" s="1391"/>
      <c r="AF23" s="1391"/>
      <c r="AG23" s="1391"/>
      <c r="AH23" s="1391"/>
      <c r="AI23" s="1391"/>
      <c r="AJ23" s="310"/>
      <c r="AK23" s="1363" t="s">
        <v>789</v>
      </c>
      <c r="AL23" s="1363"/>
      <c r="AM23" s="1363"/>
      <c r="AN23" s="1364">
        <v>1</v>
      </c>
      <c r="AO23" s="1385"/>
      <c r="AP23" s="1385"/>
      <c r="AQ23" s="1385"/>
      <c r="AR23" s="1385"/>
      <c r="AS23" s="1383" t="s">
        <v>503</v>
      </c>
      <c r="AT23" s="1384"/>
      <c r="AU23" s="1364">
        <v>1</v>
      </c>
      <c r="AV23" s="1385"/>
      <c r="AW23" s="1385"/>
      <c r="AX23" s="1385"/>
      <c r="AY23" s="1385"/>
      <c r="AZ23" s="1383" t="s">
        <v>503</v>
      </c>
      <c r="BA23" s="1384"/>
      <c r="BB23" s="1364">
        <v>1</v>
      </c>
      <c r="BC23" s="1385"/>
      <c r="BD23" s="1385"/>
      <c r="BE23" s="1385"/>
      <c r="BF23" s="1385"/>
      <c r="BG23" s="1383" t="s">
        <v>503</v>
      </c>
      <c r="BH23" s="1384"/>
      <c r="BI23" s="362"/>
      <c r="BJ23" s="178"/>
      <c r="BK23" s="1540"/>
      <c r="BL23" s="1541"/>
      <c r="BM23" s="1542"/>
      <c r="BN23" s="1540"/>
      <c r="BO23" s="1541"/>
      <c r="BP23" s="1541"/>
      <c r="BQ23" s="1541"/>
      <c r="BR23" s="1541"/>
      <c r="BS23" s="1541"/>
      <c r="BT23" s="1541"/>
      <c r="BU23" s="1541"/>
      <c r="BV23" s="1674"/>
      <c r="BW23" s="1571"/>
      <c r="BX23" s="1571"/>
      <c r="BY23" s="822"/>
      <c r="BZ23" s="545"/>
      <c r="CA23" s="1571"/>
      <c r="CB23" s="1571"/>
      <c r="CC23" s="1571"/>
      <c r="CD23" s="1571"/>
      <c r="CE23" s="1571"/>
      <c r="CF23" s="1571"/>
      <c r="CG23" s="1571"/>
      <c r="CH23" s="822"/>
      <c r="CO23" s="1358"/>
      <c r="CP23" s="1358"/>
      <c r="CQ23" s="1358"/>
      <c r="CR23" s="1358"/>
      <c r="CS23" s="1358"/>
      <c r="CT23" s="1358"/>
      <c r="CU23" s="1358"/>
      <c r="CV23" s="1358"/>
      <c r="CW23" s="1358"/>
      <c r="CX23" s="1358"/>
      <c r="CY23" s="1358"/>
      <c r="CZ23" s="1358"/>
      <c r="DA23" s="1358"/>
      <c r="DB23" s="1358"/>
      <c r="DC23" s="1358"/>
      <c r="DD23" s="1358"/>
      <c r="DE23" s="1358"/>
      <c r="DF23" s="1358"/>
      <c r="DG23" s="1358"/>
      <c r="DH23" s="1358"/>
    </row>
    <row r="24" spans="2:112" ht="26.25" customHeight="1">
      <c r="B24" s="166"/>
      <c r="C24" s="1386"/>
      <c r="D24" s="1387"/>
      <c r="E24" s="1387"/>
      <c r="F24" s="1387"/>
      <c r="G24" s="1387"/>
      <c r="H24" s="1387"/>
      <c r="I24" s="1387"/>
      <c r="J24" s="1387"/>
      <c r="K24" s="1387"/>
      <c r="L24" s="1387"/>
      <c r="M24" s="1387"/>
      <c r="N24" s="1387"/>
      <c r="O24" s="1387"/>
      <c r="P24" s="1390"/>
      <c r="Q24" s="1391"/>
      <c r="R24" s="1391"/>
      <c r="S24" s="1391"/>
      <c r="T24" s="1391"/>
      <c r="U24" s="1391"/>
      <c r="V24" s="1391"/>
      <c r="W24" s="1391"/>
      <c r="X24" s="1391"/>
      <c r="Y24" s="1391"/>
      <c r="Z24" s="1391"/>
      <c r="AA24" s="1391"/>
      <c r="AB24" s="1391"/>
      <c r="AC24" s="1391"/>
      <c r="AD24" s="1391"/>
      <c r="AE24" s="1391"/>
      <c r="AF24" s="1391"/>
      <c r="AG24" s="1391"/>
      <c r="AH24" s="1391"/>
      <c r="AI24" s="1391"/>
      <c r="AJ24" s="310"/>
      <c r="AK24" s="1363" t="s">
        <v>788</v>
      </c>
      <c r="AL24" s="1363"/>
      <c r="AM24" s="1363"/>
      <c r="AN24" s="1364">
        <v>2</v>
      </c>
      <c r="AO24" s="1385"/>
      <c r="AP24" s="1385"/>
      <c r="AQ24" s="1385"/>
      <c r="AR24" s="1385"/>
      <c r="AS24" s="1383" t="s">
        <v>503</v>
      </c>
      <c r="AT24" s="1384"/>
      <c r="AU24" s="1364">
        <v>2</v>
      </c>
      <c r="AV24" s="1385"/>
      <c r="AW24" s="1385"/>
      <c r="AX24" s="1385"/>
      <c r="AY24" s="1385"/>
      <c r="AZ24" s="1383" t="s">
        <v>503</v>
      </c>
      <c r="BA24" s="1384"/>
      <c r="BB24" s="1364">
        <v>2</v>
      </c>
      <c r="BC24" s="1385"/>
      <c r="BD24" s="1385"/>
      <c r="BE24" s="1385"/>
      <c r="BF24" s="1385"/>
      <c r="BG24" s="1383" t="s">
        <v>503</v>
      </c>
      <c r="BH24" s="1384"/>
      <c r="BI24" s="362"/>
      <c r="BJ24" s="178"/>
      <c r="BK24" s="1540"/>
      <c r="BL24" s="1541"/>
      <c r="BM24" s="1542"/>
      <c r="BN24" s="1540"/>
      <c r="BO24" s="1541"/>
      <c r="BP24" s="1541"/>
      <c r="BQ24" s="1541"/>
      <c r="BR24" s="1541"/>
      <c r="BS24" s="1541"/>
      <c r="BT24" s="1541"/>
      <c r="BU24" s="1541"/>
      <c r="BV24" s="1674"/>
      <c r="BW24" s="1571"/>
      <c r="BX24" s="1571"/>
      <c r="BY24" s="822"/>
      <c r="BZ24" s="545"/>
      <c r="CA24" s="1571"/>
      <c r="CB24" s="1571"/>
      <c r="CC24" s="1571"/>
      <c r="CD24" s="1571"/>
      <c r="CE24" s="1571"/>
      <c r="CF24" s="1571"/>
      <c r="CG24" s="1571"/>
      <c r="CH24" s="822"/>
      <c r="CO24" s="1358"/>
      <c r="CP24" s="1358"/>
      <c r="CQ24" s="1358"/>
      <c r="CR24" s="1358"/>
      <c r="CS24" s="1358"/>
      <c r="CT24" s="1358"/>
      <c r="CU24" s="1358"/>
      <c r="CV24" s="1358"/>
      <c r="CW24" s="1358"/>
      <c r="CX24" s="1358"/>
      <c r="CY24" s="1358"/>
      <c r="CZ24" s="1358"/>
      <c r="DA24" s="1358"/>
      <c r="DB24" s="1358"/>
      <c r="DC24" s="1358"/>
      <c r="DD24" s="1358"/>
      <c r="DE24" s="1358"/>
      <c r="DF24" s="1358"/>
      <c r="DG24" s="1358"/>
      <c r="DH24" s="1358"/>
    </row>
    <row r="25" spans="2:112" ht="21.75" customHeight="1" thickBot="1">
      <c r="B25" s="166"/>
      <c r="C25" s="1386"/>
      <c r="D25" s="1387"/>
      <c r="E25" s="1387"/>
      <c r="F25" s="1387"/>
      <c r="G25" s="1387"/>
      <c r="H25" s="1387"/>
      <c r="I25" s="1387"/>
      <c r="J25" s="1387"/>
      <c r="K25" s="1387"/>
      <c r="L25" s="1387"/>
      <c r="M25" s="1387"/>
      <c r="N25" s="1387"/>
      <c r="O25" s="1387"/>
      <c r="P25" s="1392"/>
      <c r="Q25" s="1393"/>
      <c r="R25" s="1393"/>
      <c r="S25" s="1393"/>
      <c r="T25" s="1393"/>
      <c r="U25" s="1393"/>
      <c r="V25" s="1393"/>
      <c r="W25" s="1393"/>
      <c r="X25" s="1393"/>
      <c r="Y25" s="1393"/>
      <c r="Z25" s="1393"/>
      <c r="AA25" s="1393"/>
      <c r="AB25" s="1393"/>
      <c r="AC25" s="1393"/>
      <c r="AD25" s="1393"/>
      <c r="AE25" s="1393"/>
      <c r="AF25" s="1393"/>
      <c r="AG25" s="1393"/>
      <c r="AH25" s="1393"/>
      <c r="AI25" s="1393"/>
      <c r="AJ25" s="311"/>
      <c r="AK25" s="1371"/>
      <c r="AL25" s="1371"/>
      <c r="AM25" s="1371"/>
      <c r="AN25" s="1371"/>
      <c r="AO25" s="1371"/>
      <c r="AP25" s="1371"/>
      <c r="AQ25" s="1371"/>
      <c r="AR25" s="1371"/>
      <c r="AS25" s="1371"/>
      <c r="AT25" s="1371"/>
      <c r="AU25" s="1371"/>
      <c r="AV25" s="1371"/>
      <c r="AW25" s="1371"/>
      <c r="AX25" s="1371"/>
      <c r="AY25" s="1371"/>
      <c r="AZ25" s="1371"/>
      <c r="BA25" s="1371"/>
      <c r="BB25" s="1371"/>
      <c r="BC25" s="1371"/>
      <c r="BD25" s="1371"/>
      <c r="BE25" s="1371"/>
      <c r="BF25" s="1371"/>
      <c r="BG25" s="1371"/>
      <c r="BH25" s="1371"/>
      <c r="BI25" s="1372"/>
      <c r="BJ25" s="1373"/>
      <c r="BK25" s="1668"/>
      <c r="BL25" s="1669"/>
      <c r="BM25" s="1670"/>
      <c r="BN25" s="1668"/>
      <c r="BO25" s="1669"/>
      <c r="BP25" s="1669"/>
      <c r="BQ25" s="1669"/>
      <c r="BR25" s="1669"/>
      <c r="BS25" s="1669"/>
      <c r="BT25" s="1669"/>
      <c r="BU25" s="1669"/>
      <c r="BV25" s="1675"/>
      <c r="BW25" s="543"/>
      <c r="BX25" s="543"/>
      <c r="BY25" s="544"/>
      <c r="BZ25" s="542"/>
      <c r="CA25" s="543"/>
      <c r="CB25" s="543"/>
      <c r="CC25" s="543"/>
      <c r="CD25" s="543"/>
      <c r="CE25" s="543"/>
      <c r="CF25" s="543"/>
      <c r="CG25" s="543"/>
      <c r="CH25" s="544"/>
      <c r="CO25" s="1358"/>
      <c r="CP25" s="1358"/>
      <c r="CQ25" s="1358"/>
      <c r="CR25" s="1358"/>
      <c r="CS25" s="1358"/>
      <c r="CT25" s="1358"/>
      <c r="CU25" s="1358"/>
      <c r="CV25" s="1358"/>
      <c r="CW25" s="1358"/>
      <c r="CX25" s="1358"/>
      <c r="CY25" s="1358"/>
      <c r="CZ25" s="1358"/>
      <c r="DA25" s="1358"/>
      <c r="DB25" s="1358"/>
      <c r="DC25" s="1358"/>
      <c r="DD25" s="1358"/>
      <c r="DE25" s="1358"/>
      <c r="DF25" s="1358"/>
      <c r="DG25" s="1358"/>
      <c r="DH25" s="1358"/>
    </row>
    <row r="26" spans="2:112" ht="45.75" customHeight="1">
      <c r="B26" s="198"/>
      <c r="C26" s="1345" t="s">
        <v>496</v>
      </c>
      <c r="D26" s="1345"/>
      <c r="E26" s="1345"/>
      <c r="F26" s="1345"/>
      <c r="G26" s="1345"/>
      <c r="H26" s="1345"/>
      <c r="I26" s="1345"/>
      <c r="J26" s="1345"/>
      <c r="K26" s="1345"/>
      <c r="L26" s="1345"/>
      <c r="M26" s="1345"/>
      <c r="N26" s="1345"/>
      <c r="O26" s="1346"/>
      <c r="P26" s="1347" t="s">
        <v>497</v>
      </c>
      <c r="Q26" s="1347"/>
      <c r="R26" s="1347"/>
      <c r="S26" s="1347"/>
      <c r="T26" s="1347"/>
      <c r="U26" s="1347"/>
      <c r="V26" s="1347"/>
      <c r="W26" s="1347"/>
      <c r="X26" s="1347"/>
      <c r="Y26" s="1347"/>
      <c r="Z26" s="1347"/>
      <c r="AA26" s="1347"/>
      <c r="AB26" s="1347"/>
      <c r="AC26" s="1347"/>
      <c r="AD26" s="1347"/>
      <c r="AE26" s="1347"/>
      <c r="AF26" s="1347"/>
      <c r="AG26" s="1347"/>
      <c r="AH26" s="1347"/>
      <c r="AI26" s="1348"/>
      <c r="AJ26" s="1349" t="s">
        <v>690</v>
      </c>
      <c r="AK26" s="1350"/>
      <c r="AL26" s="1350"/>
      <c r="AM26" s="1350"/>
      <c r="AN26" s="1350"/>
      <c r="AO26" s="1350"/>
      <c r="AP26" s="1350"/>
      <c r="AQ26" s="1350"/>
      <c r="AR26" s="1350"/>
      <c r="AS26" s="1350"/>
      <c r="AT26" s="1350"/>
      <c r="AU26" s="1350"/>
      <c r="AV26" s="1350"/>
      <c r="AW26" s="1350"/>
      <c r="AX26" s="1350"/>
      <c r="AY26" s="1350"/>
      <c r="AZ26" s="1350"/>
      <c r="BA26" s="1350"/>
      <c r="BB26" s="1350"/>
      <c r="BC26" s="1350"/>
      <c r="BD26" s="1350"/>
      <c r="BE26" s="1350"/>
      <c r="BF26" s="1350"/>
      <c r="BG26" s="1350"/>
      <c r="BH26" s="1350"/>
      <c r="BI26" s="1350"/>
      <c r="BJ26" s="1351"/>
      <c r="BK26" s="1658" t="s">
        <v>692</v>
      </c>
      <c r="BL26" s="1350"/>
      <c r="BM26" s="1351"/>
      <c r="BN26" s="1380" t="s">
        <v>693</v>
      </c>
      <c r="BO26" s="1381"/>
      <c r="BP26" s="1381"/>
      <c r="BQ26" s="1381"/>
      <c r="BR26" s="1381"/>
      <c r="BS26" s="1381"/>
      <c r="BT26" s="1381"/>
      <c r="BU26" s="1381"/>
      <c r="BV26" s="1382"/>
      <c r="BW26" s="1478" t="s">
        <v>694</v>
      </c>
      <c r="BX26" s="1478"/>
      <c r="BY26" s="1479"/>
      <c r="BZ26" s="1477" t="s">
        <v>695</v>
      </c>
      <c r="CA26" s="1478"/>
      <c r="CB26" s="1478"/>
      <c r="CC26" s="1478"/>
      <c r="CD26" s="1478"/>
      <c r="CE26" s="1478"/>
      <c r="CF26" s="1478"/>
      <c r="CG26" s="1478"/>
      <c r="CH26" s="1479"/>
      <c r="CO26" s="1358"/>
      <c r="CP26" s="1358"/>
      <c r="CQ26" s="1358"/>
      <c r="CR26" s="1358"/>
      <c r="CS26" s="1358"/>
      <c r="CT26" s="1358"/>
      <c r="CU26" s="1358"/>
      <c r="CV26" s="1358"/>
      <c r="CW26" s="1358"/>
      <c r="CX26" s="1358"/>
      <c r="CY26" s="1358"/>
      <c r="CZ26" s="1358"/>
      <c r="DA26" s="1358"/>
      <c r="DB26" s="1358"/>
      <c r="DC26" s="1358"/>
      <c r="DD26" s="1358"/>
      <c r="DE26" s="1358"/>
      <c r="DF26" s="1358"/>
      <c r="DG26" s="1358"/>
      <c r="DH26" s="1358"/>
    </row>
    <row r="27" spans="2:112" ht="13.5" customHeight="1">
      <c r="B27" s="166"/>
      <c r="C27" s="1386" t="s">
        <v>740</v>
      </c>
      <c r="D27" s="1396" t="s">
        <v>673</v>
      </c>
      <c r="E27" s="1396"/>
      <c r="F27" s="1396"/>
      <c r="G27" s="1396"/>
      <c r="H27" s="1396"/>
      <c r="I27" s="1396"/>
      <c r="J27" s="1396"/>
      <c r="K27" s="1396"/>
      <c r="L27" s="1396"/>
      <c r="M27" s="1396"/>
      <c r="N27" s="1396"/>
      <c r="O27" s="1396"/>
      <c r="P27" s="1388" t="s">
        <v>697</v>
      </c>
      <c r="Q27" s="1389"/>
      <c r="R27" s="1389"/>
      <c r="S27" s="1389"/>
      <c r="T27" s="1389"/>
      <c r="U27" s="1389"/>
      <c r="V27" s="1389"/>
      <c r="W27" s="1389"/>
      <c r="X27" s="1389"/>
      <c r="Y27" s="1389"/>
      <c r="Z27" s="1389"/>
      <c r="AA27" s="1389"/>
      <c r="AB27" s="1389"/>
      <c r="AC27" s="1389"/>
      <c r="AD27" s="1389"/>
      <c r="AE27" s="1389"/>
      <c r="AF27" s="1389"/>
      <c r="AG27" s="1389"/>
      <c r="AH27" s="1389"/>
      <c r="AI27" s="1389"/>
      <c r="AJ27" s="1398"/>
      <c r="AK27" s="1399"/>
      <c r="AL27" s="1399"/>
      <c r="AM27" s="1399"/>
      <c r="AN27" s="1399"/>
      <c r="AO27" s="1399"/>
      <c r="AP27" s="1399"/>
      <c r="AQ27" s="1399"/>
      <c r="AR27" s="1399"/>
      <c r="AS27" s="1399"/>
      <c r="AT27" s="1399"/>
      <c r="AU27" s="1399"/>
      <c r="AV27" s="1399"/>
      <c r="AW27" s="1399"/>
      <c r="AX27" s="1399"/>
      <c r="AY27" s="1399"/>
      <c r="AZ27" s="1399"/>
      <c r="BA27" s="1399"/>
      <c r="BB27" s="1399"/>
      <c r="BC27" s="1399"/>
      <c r="BD27" s="1399"/>
      <c r="BE27" s="1399"/>
      <c r="BF27" s="1399"/>
      <c r="BG27" s="1399"/>
      <c r="BH27" s="1399"/>
      <c r="BI27" s="1399"/>
      <c r="BJ27" s="541"/>
      <c r="BK27" s="1537" t="s">
        <v>549</v>
      </c>
      <c r="BL27" s="1538"/>
      <c r="BM27" s="1539"/>
      <c r="BN27" s="1537"/>
      <c r="BO27" s="1538"/>
      <c r="BP27" s="1538"/>
      <c r="BQ27" s="1538"/>
      <c r="BR27" s="1538"/>
      <c r="BS27" s="1538"/>
      <c r="BT27" s="1538"/>
      <c r="BU27" s="1538"/>
      <c r="BV27" s="1673"/>
      <c r="BW27" s="540"/>
      <c r="BX27" s="540"/>
      <c r="BY27" s="541"/>
      <c r="BZ27" s="1553"/>
      <c r="CA27" s="540"/>
      <c r="CB27" s="540"/>
      <c r="CC27" s="540"/>
      <c r="CD27" s="540"/>
      <c r="CE27" s="540"/>
      <c r="CF27" s="540"/>
      <c r="CG27" s="540"/>
      <c r="CH27" s="541"/>
      <c r="CO27" s="1358"/>
      <c r="CP27" s="1358"/>
      <c r="CQ27" s="1358"/>
      <c r="CR27" s="1358"/>
      <c r="CS27" s="1358"/>
      <c r="CT27" s="1358"/>
      <c r="CU27" s="1358"/>
      <c r="CV27" s="1358"/>
      <c r="CW27" s="1358"/>
      <c r="CX27" s="1358"/>
      <c r="CY27" s="1358"/>
      <c r="CZ27" s="1358"/>
      <c r="DA27" s="1358"/>
      <c r="DB27" s="1358"/>
      <c r="DC27" s="1358"/>
      <c r="DD27" s="1358"/>
      <c r="DE27" s="1358"/>
      <c r="DF27" s="1358"/>
      <c r="DG27" s="1358"/>
      <c r="DH27" s="1358"/>
    </row>
    <row r="28" spans="2:112" ht="63.75" customHeight="1">
      <c r="B28" s="166"/>
      <c r="C28" s="1386"/>
      <c r="D28" s="1396"/>
      <c r="E28" s="1396"/>
      <c r="F28" s="1396"/>
      <c r="G28" s="1396"/>
      <c r="H28" s="1396"/>
      <c r="I28" s="1396"/>
      <c r="J28" s="1396"/>
      <c r="K28" s="1396"/>
      <c r="L28" s="1396"/>
      <c r="M28" s="1396"/>
      <c r="N28" s="1396"/>
      <c r="O28" s="1396"/>
      <c r="P28" s="1390"/>
      <c r="Q28" s="1397"/>
      <c r="R28" s="1397"/>
      <c r="S28" s="1397"/>
      <c r="T28" s="1397"/>
      <c r="U28" s="1397"/>
      <c r="V28" s="1397"/>
      <c r="W28" s="1397"/>
      <c r="X28" s="1397"/>
      <c r="Y28" s="1397"/>
      <c r="Z28" s="1397"/>
      <c r="AA28" s="1397"/>
      <c r="AB28" s="1397"/>
      <c r="AC28" s="1397"/>
      <c r="AD28" s="1397"/>
      <c r="AE28" s="1397"/>
      <c r="AF28" s="1397"/>
      <c r="AG28" s="1397"/>
      <c r="AH28" s="1397"/>
      <c r="AI28" s="1391"/>
      <c r="AJ28" s="310"/>
      <c r="AK28" s="1359" t="s">
        <v>498</v>
      </c>
      <c r="AL28" s="1359"/>
      <c r="AM28" s="1359"/>
      <c r="AN28" s="1374" t="s">
        <v>698</v>
      </c>
      <c r="AO28" s="1375"/>
      <c r="AP28" s="1375"/>
      <c r="AQ28" s="1375"/>
      <c r="AR28" s="1375"/>
      <c r="AS28" s="1375"/>
      <c r="AT28" s="1375"/>
      <c r="AU28" s="1375"/>
      <c r="AV28" s="1375"/>
      <c r="AW28" s="1375"/>
      <c r="AX28" s="1375"/>
      <c r="AY28" s="1375"/>
      <c r="AZ28" s="1375"/>
      <c r="BA28" s="1375"/>
      <c r="BB28" s="1375"/>
      <c r="BC28" s="1375"/>
      <c r="BD28" s="1375"/>
      <c r="BE28" s="1375"/>
      <c r="BF28" s="1375"/>
      <c r="BG28" s="1375"/>
      <c r="BH28" s="1375"/>
      <c r="BI28" s="1376"/>
      <c r="BJ28" s="178"/>
      <c r="BK28" s="1540"/>
      <c r="BL28" s="1541"/>
      <c r="BM28" s="1542"/>
      <c r="BN28" s="1540"/>
      <c r="BO28" s="1541"/>
      <c r="BP28" s="1541"/>
      <c r="BQ28" s="1541"/>
      <c r="BR28" s="1541"/>
      <c r="BS28" s="1541"/>
      <c r="BT28" s="1541"/>
      <c r="BU28" s="1541"/>
      <c r="BV28" s="1674"/>
      <c r="BW28" s="1571"/>
      <c r="BX28" s="1571"/>
      <c r="BY28" s="822"/>
      <c r="BZ28" s="545"/>
      <c r="CA28" s="1571"/>
      <c r="CB28" s="1571"/>
      <c r="CC28" s="1571"/>
      <c r="CD28" s="1571"/>
      <c r="CE28" s="1571"/>
      <c r="CF28" s="1571"/>
      <c r="CG28" s="1571"/>
      <c r="CH28" s="822"/>
      <c r="CO28" s="1358"/>
      <c r="CP28" s="1358"/>
      <c r="CQ28" s="1358"/>
      <c r="CR28" s="1358"/>
      <c r="CS28" s="1358"/>
      <c r="CT28" s="1358"/>
      <c r="CU28" s="1358"/>
      <c r="CV28" s="1358"/>
      <c r="CW28" s="1358"/>
      <c r="CX28" s="1358"/>
      <c r="CY28" s="1358"/>
      <c r="CZ28" s="1358"/>
      <c r="DA28" s="1358"/>
      <c r="DB28" s="1358"/>
      <c r="DC28" s="1358"/>
      <c r="DD28" s="1358"/>
      <c r="DE28" s="1358"/>
      <c r="DF28" s="1358"/>
      <c r="DG28" s="1358"/>
      <c r="DH28" s="1358"/>
    </row>
    <row r="29" spans="2:112" ht="164.25" customHeight="1">
      <c r="B29" s="166"/>
      <c r="C29" s="1386"/>
      <c r="D29" s="1396"/>
      <c r="E29" s="1396"/>
      <c r="F29" s="1396"/>
      <c r="G29" s="1396"/>
      <c r="H29" s="1396"/>
      <c r="I29" s="1396"/>
      <c r="J29" s="1396"/>
      <c r="K29" s="1396"/>
      <c r="L29" s="1396"/>
      <c r="M29" s="1396"/>
      <c r="N29" s="1396"/>
      <c r="O29" s="1396"/>
      <c r="P29" s="1390"/>
      <c r="Q29" s="1397"/>
      <c r="R29" s="1397"/>
      <c r="S29" s="1397"/>
      <c r="T29" s="1397"/>
      <c r="U29" s="1397"/>
      <c r="V29" s="1397"/>
      <c r="W29" s="1397"/>
      <c r="X29" s="1397"/>
      <c r="Y29" s="1397"/>
      <c r="Z29" s="1397"/>
      <c r="AA29" s="1397"/>
      <c r="AB29" s="1397"/>
      <c r="AC29" s="1397"/>
      <c r="AD29" s="1397"/>
      <c r="AE29" s="1397"/>
      <c r="AF29" s="1397"/>
      <c r="AG29" s="1397"/>
      <c r="AH29" s="1397"/>
      <c r="AI29" s="1391"/>
      <c r="AJ29" s="310"/>
      <c r="AK29" s="1394" t="s">
        <v>24</v>
      </c>
      <c r="AL29" s="1395"/>
      <c r="AM29" s="1395"/>
      <c r="AN29" s="1407" t="s">
        <v>606</v>
      </c>
      <c r="AO29" s="1408"/>
      <c r="AP29" s="1408"/>
      <c r="AQ29" s="1408"/>
      <c r="AR29" s="1408"/>
      <c r="AS29" s="1408"/>
      <c r="AT29" s="1408"/>
      <c r="AU29" s="1408"/>
      <c r="AV29" s="1408"/>
      <c r="AW29" s="1408"/>
      <c r="AX29" s="1408"/>
      <c r="AY29" s="1408"/>
      <c r="AZ29" s="1408"/>
      <c r="BA29" s="1408"/>
      <c r="BB29" s="1408"/>
      <c r="BC29" s="1408"/>
      <c r="BD29" s="1408"/>
      <c r="BE29" s="1408"/>
      <c r="BF29" s="1408"/>
      <c r="BG29" s="1408"/>
      <c r="BH29" s="1408"/>
      <c r="BI29" s="1409"/>
      <c r="BJ29" s="181"/>
      <c r="BK29" s="1540"/>
      <c r="BL29" s="1541"/>
      <c r="BM29" s="1542"/>
      <c r="BN29" s="1540"/>
      <c r="BO29" s="1541"/>
      <c r="BP29" s="1541"/>
      <c r="BQ29" s="1541"/>
      <c r="BR29" s="1541"/>
      <c r="BS29" s="1541"/>
      <c r="BT29" s="1541"/>
      <c r="BU29" s="1541"/>
      <c r="BV29" s="1674"/>
      <c r="BW29" s="1571"/>
      <c r="BX29" s="1571"/>
      <c r="BY29" s="822"/>
      <c r="BZ29" s="545"/>
      <c r="CA29" s="1571"/>
      <c r="CB29" s="1571"/>
      <c r="CC29" s="1571"/>
      <c r="CD29" s="1571"/>
      <c r="CE29" s="1571"/>
      <c r="CF29" s="1571"/>
      <c r="CG29" s="1571"/>
      <c r="CH29" s="822"/>
      <c r="CO29" s="1358"/>
      <c r="CP29" s="1358"/>
      <c r="CQ29" s="1358"/>
      <c r="CR29" s="1358"/>
      <c r="CS29" s="1358"/>
      <c r="CT29" s="1358"/>
      <c r="CU29" s="1358"/>
      <c r="CV29" s="1358"/>
      <c r="CW29" s="1358"/>
      <c r="CX29" s="1358"/>
      <c r="CY29" s="1358"/>
      <c r="CZ29" s="1358"/>
      <c r="DA29" s="1358"/>
      <c r="DB29" s="1358"/>
      <c r="DC29" s="1358"/>
      <c r="DD29" s="1358"/>
      <c r="DE29" s="1358"/>
      <c r="DF29" s="1358"/>
      <c r="DG29" s="1358"/>
      <c r="DH29" s="1358"/>
    </row>
    <row r="30" spans="2:112" ht="164.25" customHeight="1">
      <c r="B30" s="166"/>
      <c r="C30" s="1386"/>
      <c r="D30" s="1396"/>
      <c r="E30" s="1396"/>
      <c r="F30" s="1396"/>
      <c r="G30" s="1396"/>
      <c r="H30" s="1396"/>
      <c r="I30" s="1396"/>
      <c r="J30" s="1396"/>
      <c r="K30" s="1396"/>
      <c r="L30" s="1396"/>
      <c r="M30" s="1396"/>
      <c r="N30" s="1396"/>
      <c r="O30" s="1396"/>
      <c r="P30" s="1400" t="s">
        <v>710</v>
      </c>
      <c r="Q30" s="1401"/>
      <c r="R30" s="1401"/>
      <c r="S30" s="1401"/>
      <c r="T30" s="1401"/>
      <c r="U30" s="1401"/>
      <c r="V30" s="1401"/>
      <c r="W30" s="1401"/>
      <c r="X30" s="1401"/>
      <c r="Y30" s="1401"/>
      <c r="Z30" s="1401"/>
      <c r="AA30" s="1401"/>
      <c r="AB30" s="1401"/>
      <c r="AC30" s="1401"/>
      <c r="AD30" s="1401"/>
      <c r="AE30" s="1401"/>
      <c r="AF30" s="1401"/>
      <c r="AG30" s="1401"/>
      <c r="AH30" s="1401"/>
      <c r="AI30" s="1402"/>
      <c r="AJ30" s="310"/>
      <c r="AK30" s="1394" t="s">
        <v>790</v>
      </c>
      <c r="AL30" s="1395"/>
      <c r="AM30" s="1395"/>
      <c r="AN30" s="1407" t="s">
        <v>606</v>
      </c>
      <c r="AO30" s="1408"/>
      <c r="AP30" s="1408"/>
      <c r="AQ30" s="1408"/>
      <c r="AR30" s="1408"/>
      <c r="AS30" s="1408"/>
      <c r="AT30" s="1408"/>
      <c r="AU30" s="1408"/>
      <c r="AV30" s="1408"/>
      <c r="AW30" s="1408"/>
      <c r="AX30" s="1408"/>
      <c r="AY30" s="1408"/>
      <c r="AZ30" s="1408"/>
      <c r="BA30" s="1408"/>
      <c r="BB30" s="1408"/>
      <c r="BC30" s="1408"/>
      <c r="BD30" s="1408"/>
      <c r="BE30" s="1408"/>
      <c r="BF30" s="1408"/>
      <c r="BG30" s="1408"/>
      <c r="BH30" s="1408"/>
      <c r="BI30" s="1409"/>
      <c r="BJ30" s="181"/>
      <c r="BK30" s="1540"/>
      <c r="BL30" s="1541"/>
      <c r="BM30" s="1542"/>
      <c r="BN30" s="1540"/>
      <c r="BO30" s="1541"/>
      <c r="BP30" s="1541"/>
      <c r="BQ30" s="1541"/>
      <c r="BR30" s="1541"/>
      <c r="BS30" s="1541"/>
      <c r="BT30" s="1541"/>
      <c r="BU30" s="1541"/>
      <c r="BV30" s="1674"/>
      <c r="BW30" s="1571"/>
      <c r="BX30" s="1571"/>
      <c r="BY30" s="822"/>
      <c r="BZ30" s="545"/>
      <c r="CA30" s="1571"/>
      <c r="CB30" s="1571"/>
      <c r="CC30" s="1571"/>
      <c r="CD30" s="1571"/>
      <c r="CE30" s="1571"/>
      <c r="CF30" s="1571"/>
      <c r="CG30" s="1571"/>
      <c r="CH30" s="822"/>
      <c r="CO30" s="1358"/>
      <c r="CP30" s="1358"/>
      <c r="CQ30" s="1358"/>
      <c r="CR30" s="1358"/>
      <c r="CS30" s="1358"/>
      <c r="CT30" s="1358"/>
      <c r="CU30" s="1358"/>
      <c r="CV30" s="1358"/>
      <c r="CW30" s="1358"/>
      <c r="CX30" s="1358"/>
      <c r="CY30" s="1358"/>
      <c r="CZ30" s="1358"/>
      <c r="DA30" s="1358"/>
      <c r="DB30" s="1358"/>
      <c r="DC30" s="1358"/>
      <c r="DD30" s="1358"/>
      <c r="DE30" s="1358"/>
      <c r="DF30" s="1358"/>
      <c r="DG30" s="1358"/>
      <c r="DH30" s="1358"/>
    </row>
    <row r="31" spans="2:112" ht="11.25" customHeight="1">
      <c r="B31" s="166"/>
      <c r="C31" s="1386"/>
      <c r="D31" s="1396"/>
      <c r="E31" s="1396"/>
      <c r="F31" s="1396"/>
      <c r="G31" s="1396"/>
      <c r="H31" s="1396"/>
      <c r="I31" s="1396"/>
      <c r="J31" s="1396"/>
      <c r="K31" s="1396"/>
      <c r="L31" s="1396"/>
      <c r="M31" s="1396"/>
      <c r="N31" s="1396"/>
      <c r="O31" s="1396"/>
      <c r="P31" s="1403"/>
      <c r="Q31" s="1404"/>
      <c r="R31" s="1404"/>
      <c r="S31" s="1404"/>
      <c r="T31" s="1404"/>
      <c r="U31" s="1404"/>
      <c r="V31" s="1404"/>
      <c r="W31" s="1404"/>
      <c r="X31" s="1404"/>
      <c r="Y31" s="1404"/>
      <c r="Z31" s="1404"/>
      <c r="AA31" s="1404"/>
      <c r="AB31" s="1404"/>
      <c r="AC31" s="1404"/>
      <c r="AD31" s="1404"/>
      <c r="AE31" s="1404"/>
      <c r="AF31" s="1404"/>
      <c r="AG31" s="1404"/>
      <c r="AH31" s="1404"/>
      <c r="AI31" s="1404"/>
      <c r="AJ31" s="373"/>
      <c r="AK31" s="1405"/>
      <c r="AL31" s="1405"/>
      <c r="AM31" s="1405"/>
      <c r="AN31" s="1406"/>
      <c r="AO31" s="1406"/>
      <c r="AP31" s="1406"/>
      <c r="AQ31" s="1406"/>
      <c r="AR31" s="1406"/>
      <c r="AS31" s="1406"/>
      <c r="AT31" s="1406"/>
      <c r="AU31" s="1406"/>
      <c r="AV31" s="1406"/>
      <c r="AW31" s="1406"/>
      <c r="AX31" s="1406"/>
      <c r="AY31" s="1406"/>
      <c r="AZ31" s="1406"/>
      <c r="BA31" s="1406"/>
      <c r="BB31" s="1406"/>
      <c r="BC31" s="1406"/>
      <c r="BD31" s="1406"/>
      <c r="BE31" s="1406"/>
      <c r="BF31" s="1406"/>
      <c r="BG31" s="1406"/>
      <c r="BH31" s="1406"/>
      <c r="BI31" s="1406"/>
      <c r="BJ31" s="260"/>
      <c r="BK31" s="1543"/>
      <c r="BL31" s="1544"/>
      <c r="BM31" s="1545"/>
      <c r="BN31" s="1543"/>
      <c r="BO31" s="1544"/>
      <c r="BP31" s="1544"/>
      <c r="BQ31" s="1544"/>
      <c r="BR31" s="1544"/>
      <c r="BS31" s="1544"/>
      <c r="BT31" s="1544"/>
      <c r="BU31" s="1544"/>
      <c r="BV31" s="1681"/>
      <c r="BW31" s="543"/>
      <c r="BX31" s="543"/>
      <c r="BY31" s="544"/>
      <c r="BZ31" s="542"/>
      <c r="CA31" s="543"/>
      <c r="CB31" s="543"/>
      <c r="CC31" s="543"/>
      <c r="CD31" s="543"/>
      <c r="CE31" s="543"/>
      <c r="CF31" s="543"/>
      <c r="CG31" s="543"/>
      <c r="CH31" s="544"/>
      <c r="CO31" s="1358"/>
      <c r="CP31" s="1358"/>
      <c r="CQ31" s="1358"/>
      <c r="CR31" s="1358"/>
      <c r="CS31" s="1358"/>
      <c r="CT31" s="1358"/>
      <c r="CU31" s="1358"/>
      <c r="CV31" s="1358"/>
      <c r="CW31" s="1358"/>
      <c r="CX31" s="1358"/>
      <c r="CY31" s="1358"/>
      <c r="CZ31" s="1358"/>
      <c r="DA31" s="1358"/>
      <c r="DB31" s="1358"/>
      <c r="DC31" s="1358"/>
      <c r="DD31" s="1358"/>
      <c r="DE31" s="1358"/>
      <c r="DF31" s="1358"/>
      <c r="DG31" s="1358"/>
      <c r="DH31" s="1358"/>
    </row>
    <row r="32" spans="2:112" ht="45" customHeight="1">
      <c r="B32" s="166"/>
      <c r="C32" s="1421" t="s">
        <v>561</v>
      </c>
      <c r="D32" s="1387" t="s">
        <v>559</v>
      </c>
      <c r="E32" s="1387"/>
      <c r="F32" s="1387"/>
      <c r="G32" s="1387"/>
      <c r="H32" s="1387"/>
      <c r="I32" s="1387"/>
      <c r="J32" s="1387"/>
      <c r="K32" s="1387"/>
      <c r="L32" s="1387"/>
      <c r="M32" s="1387"/>
      <c r="N32" s="1387"/>
      <c r="O32" s="1387"/>
      <c r="P32" s="1388" t="s">
        <v>506</v>
      </c>
      <c r="Q32" s="1389"/>
      <c r="R32" s="1389"/>
      <c r="S32" s="1389"/>
      <c r="T32" s="1389"/>
      <c r="U32" s="1389"/>
      <c r="V32" s="1389"/>
      <c r="W32" s="1389"/>
      <c r="X32" s="1389"/>
      <c r="Y32" s="1389"/>
      <c r="Z32" s="1389"/>
      <c r="AA32" s="1389"/>
      <c r="AB32" s="1389"/>
      <c r="AC32" s="1389"/>
      <c r="AD32" s="1389"/>
      <c r="AE32" s="1389"/>
      <c r="AF32" s="1389"/>
      <c r="AG32" s="1389"/>
      <c r="AH32" s="1389"/>
      <c r="AI32" s="1389"/>
      <c r="AJ32" s="1422"/>
      <c r="AK32" s="1424" t="s">
        <v>607</v>
      </c>
      <c r="AL32" s="1424"/>
      <c r="AM32" s="1424"/>
      <c r="AN32" s="1424"/>
      <c r="AO32" s="1424"/>
      <c r="AP32" s="1424"/>
      <c r="AQ32" s="1424"/>
      <c r="AR32" s="1424"/>
      <c r="AS32" s="1424"/>
      <c r="AT32" s="1424"/>
      <c r="AU32" s="1424"/>
      <c r="AV32" s="1424"/>
      <c r="AW32" s="1424"/>
      <c r="AX32" s="1424"/>
      <c r="AY32" s="1424"/>
      <c r="AZ32" s="1424"/>
      <c r="BA32" s="1424"/>
      <c r="BB32" s="1424"/>
      <c r="BC32" s="1424"/>
      <c r="BD32" s="1424"/>
      <c r="BE32" s="1424"/>
      <c r="BF32" s="1424"/>
      <c r="BG32" s="1424"/>
      <c r="BH32" s="1424"/>
      <c r="BI32" s="1424"/>
      <c r="BJ32" s="1425"/>
      <c r="BK32" s="1682" t="s">
        <v>549</v>
      </c>
      <c r="BL32" s="1682"/>
      <c r="BM32" s="1682"/>
      <c r="BN32" s="1682"/>
      <c r="BO32" s="1682"/>
      <c r="BP32" s="1682"/>
      <c r="BQ32" s="1682"/>
      <c r="BR32" s="1682"/>
      <c r="BS32" s="1682"/>
      <c r="BT32" s="1682"/>
      <c r="BU32" s="1682"/>
      <c r="BV32" s="1686"/>
      <c r="BW32" s="1683"/>
      <c r="BX32" s="1684"/>
      <c r="BY32" s="1684"/>
      <c r="BZ32" s="1684"/>
      <c r="CA32" s="1684"/>
      <c r="CB32" s="1684"/>
      <c r="CC32" s="1684"/>
      <c r="CD32" s="1684"/>
      <c r="CE32" s="1684"/>
      <c r="CF32" s="1684"/>
      <c r="CG32" s="1684"/>
      <c r="CH32" s="1684"/>
      <c r="CO32" s="1358"/>
      <c r="CP32" s="1358"/>
      <c r="CQ32" s="1358"/>
      <c r="CR32" s="1358"/>
      <c r="CS32" s="1358"/>
      <c r="CT32" s="1358"/>
      <c r="CU32" s="1358"/>
      <c r="CV32" s="1358"/>
      <c r="CW32" s="1358"/>
      <c r="CX32" s="1358"/>
      <c r="CY32" s="1358"/>
      <c r="CZ32" s="1358"/>
      <c r="DA32" s="1358"/>
      <c r="DB32" s="1358"/>
      <c r="DC32" s="1358"/>
      <c r="DD32" s="1358"/>
      <c r="DE32" s="1358"/>
      <c r="DF32" s="1358"/>
      <c r="DG32" s="1358"/>
      <c r="DH32" s="1358"/>
    </row>
    <row r="33" spans="2:112" ht="48" customHeight="1">
      <c r="B33" s="166"/>
      <c r="C33" s="1421"/>
      <c r="D33" s="1387"/>
      <c r="E33" s="1387"/>
      <c r="F33" s="1387"/>
      <c r="G33" s="1387"/>
      <c r="H33" s="1387"/>
      <c r="I33" s="1387"/>
      <c r="J33" s="1387"/>
      <c r="K33" s="1387"/>
      <c r="L33" s="1387"/>
      <c r="M33" s="1387"/>
      <c r="N33" s="1387"/>
      <c r="O33" s="1387"/>
      <c r="P33" s="1392" t="s">
        <v>522</v>
      </c>
      <c r="Q33" s="1393"/>
      <c r="R33" s="1393"/>
      <c r="S33" s="1393"/>
      <c r="T33" s="1393"/>
      <c r="U33" s="1393"/>
      <c r="V33" s="1393"/>
      <c r="W33" s="1393"/>
      <c r="X33" s="1393"/>
      <c r="Y33" s="1393"/>
      <c r="Z33" s="1393"/>
      <c r="AA33" s="1393"/>
      <c r="AB33" s="1393"/>
      <c r="AC33" s="1393"/>
      <c r="AD33" s="1393"/>
      <c r="AE33" s="1393"/>
      <c r="AF33" s="1393"/>
      <c r="AG33" s="1393"/>
      <c r="AH33" s="1393"/>
      <c r="AI33" s="1393"/>
      <c r="AJ33" s="1423"/>
      <c r="AK33" s="1426"/>
      <c r="AL33" s="1426"/>
      <c r="AM33" s="1426"/>
      <c r="AN33" s="1426"/>
      <c r="AO33" s="1426"/>
      <c r="AP33" s="1426"/>
      <c r="AQ33" s="1426"/>
      <c r="AR33" s="1426"/>
      <c r="AS33" s="1426"/>
      <c r="AT33" s="1426"/>
      <c r="AU33" s="1426"/>
      <c r="AV33" s="1426"/>
      <c r="AW33" s="1426"/>
      <c r="AX33" s="1426"/>
      <c r="AY33" s="1426"/>
      <c r="AZ33" s="1426"/>
      <c r="BA33" s="1426"/>
      <c r="BB33" s="1426"/>
      <c r="BC33" s="1426"/>
      <c r="BD33" s="1426"/>
      <c r="BE33" s="1426"/>
      <c r="BF33" s="1426"/>
      <c r="BG33" s="1426"/>
      <c r="BH33" s="1426"/>
      <c r="BI33" s="1426"/>
      <c r="BJ33" s="1427"/>
      <c r="BK33" s="1682"/>
      <c r="BL33" s="1682"/>
      <c r="BM33" s="1682"/>
      <c r="BN33" s="1682"/>
      <c r="BO33" s="1682"/>
      <c r="BP33" s="1682"/>
      <c r="BQ33" s="1682"/>
      <c r="BR33" s="1682"/>
      <c r="BS33" s="1682"/>
      <c r="BT33" s="1682"/>
      <c r="BU33" s="1682"/>
      <c r="BV33" s="1686"/>
      <c r="BW33" s="1683"/>
      <c r="BX33" s="1684"/>
      <c r="BY33" s="1684"/>
      <c r="BZ33" s="1684"/>
      <c r="CA33" s="1684"/>
      <c r="CB33" s="1684"/>
      <c r="CC33" s="1684"/>
      <c r="CD33" s="1684"/>
      <c r="CE33" s="1684"/>
      <c r="CF33" s="1684"/>
      <c r="CG33" s="1684"/>
      <c r="CH33" s="1684"/>
      <c r="CO33" s="1358"/>
      <c r="CP33" s="1358"/>
      <c r="CQ33" s="1358"/>
      <c r="CR33" s="1358"/>
      <c r="CS33" s="1358"/>
      <c r="CT33" s="1358"/>
      <c r="CU33" s="1358"/>
      <c r="CV33" s="1358"/>
      <c r="CW33" s="1358"/>
      <c r="CX33" s="1358"/>
      <c r="CY33" s="1358"/>
      <c r="CZ33" s="1358"/>
      <c r="DA33" s="1358"/>
      <c r="DB33" s="1358"/>
      <c r="DC33" s="1358"/>
      <c r="DD33" s="1358"/>
      <c r="DE33" s="1358"/>
      <c r="DF33" s="1358"/>
      <c r="DG33" s="1358"/>
      <c r="DH33" s="1358"/>
    </row>
    <row r="34" spans="2:112" ht="111.75" customHeight="1">
      <c r="B34" s="166"/>
      <c r="C34" s="372" t="s">
        <v>562</v>
      </c>
      <c r="D34" s="1387" t="s">
        <v>560</v>
      </c>
      <c r="E34" s="1387"/>
      <c r="F34" s="1387"/>
      <c r="G34" s="1387"/>
      <c r="H34" s="1387"/>
      <c r="I34" s="1387"/>
      <c r="J34" s="1387"/>
      <c r="K34" s="1387"/>
      <c r="L34" s="1387"/>
      <c r="M34" s="1387"/>
      <c r="N34" s="1387"/>
      <c r="O34" s="1387"/>
      <c r="P34" s="1417" t="s">
        <v>564</v>
      </c>
      <c r="Q34" s="1418"/>
      <c r="R34" s="1418"/>
      <c r="S34" s="1418"/>
      <c r="T34" s="1418"/>
      <c r="U34" s="1418"/>
      <c r="V34" s="1418"/>
      <c r="W34" s="1418"/>
      <c r="X34" s="1418"/>
      <c r="Y34" s="1418"/>
      <c r="Z34" s="1418"/>
      <c r="AA34" s="1418"/>
      <c r="AB34" s="1418"/>
      <c r="AC34" s="1418"/>
      <c r="AD34" s="1418"/>
      <c r="AE34" s="1418"/>
      <c r="AF34" s="1418"/>
      <c r="AG34" s="1418"/>
      <c r="AH34" s="1418"/>
      <c r="AI34" s="1418"/>
      <c r="AJ34" s="313"/>
      <c r="AK34" s="1419" t="s">
        <v>709</v>
      </c>
      <c r="AL34" s="1419"/>
      <c r="AM34" s="1419"/>
      <c r="AN34" s="1419"/>
      <c r="AO34" s="1419"/>
      <c r="AP34" s="1419"/>
      <c r="AQ34" s="1419"/>
      <c r="AR34" s="1419"/>
      <c r="AS34" s="1419"/>
      <c r="AT34" s="1419"/>
      <c r="AU34" s="1419"/>
      <c r="AV34" s="1419"/>
      <c r="AW34" s="1419"/>
      <c r="AX34" s="1419"/>
      <c r="AY34" s="1419"/>
      <c r="AZ34" s="1419"/>
      <c r="BA34" s="1419"/>
      <c r="BB34" s="1419"/>
      <c r="BC34" s="1419"/>
      <c r="BD34" s="1419"/>
      <c r="BE34" s="1419"/>
      <c r="BF34" s="1419"/>
      <c r="BG34" s="1419"/>
      <c r="BH34" s="1419"/>
      <c r="BI34" s="1419"/>
      <c r="BJ34" s="1420"/>
      <c r="BK34" s="1499" t="s">
        <v>242</v>
      </c>
      <c r="BL34" s="1499"/>
      <c r="BM34" s="1499"/>
      <c r="BN34" s="1687"/>
      <c r="BO34" s="1687"/>
      <c r="BP34" s="1687"/>
      <c r="BQ34" s="1687"/>
      <c r="BR34" s="1687"/>
      <c r="BS34" s="1687"/>
      <c r="BT34" s="1687"/>
      <c r="BU34" s="1687"/>
      <c r="BV34" s="1688"/>
      <c r="BW34" s="1679"/>
      <c r="BX34" s="1680"/>
      <c r="BY34" s="1680"/>
      <c r="BZ34" s="1680"/>
      <c r="CA34" s="1680"/>
      <c r="CB34" s="1680"/>
      <c r="CC34" s="1680"/>
      <c r="CD34" s="1680"/>
      <c r="CE34" s="1680"/>
      <c r="CF34" s="1680"/>
      <c r="CG34" s="1680"/>
      <c r="CH34" s="1680"/>
      <c r="CO34" s="1358"/>
      <c r="CP34" s="1358"/>
      <c r="CQ34" s="1358"/>
      <c r="CR34" s="1358"/>
      <c r="CS34" s="1358"/>
      <c r="CT34" s="1358"/>
      <c r="CU34" s="1358"/>
      <c r="CV34" s="1358"/>
      <c r="CW34" s="1358"/>
      <c r="CX34" s="1358"/>
      <c r="CY34" s="1358"/>
      <c r="CZ34" s="1358"/>
      <c r="DA34" s="1358"/>
      <c r="DB34" s="1358"/>
      <c r="DC34" s="1358"/>
      <c r="DD34" s="1358"/>
      <c r="DE34" s="1358"/>
      <c r="DF34" s="1358"/>
      <c r="DG34" s="1358"/>
      <c r="DH34" s="1358"/>
    </row>
    <row r="35" spans="2:112" ht="96.75" customHeight="1" thickBot="1">
      <c r="B35" s="166"/>
      <c r="C35" s="372" t="s">
        <v>563</v>
      </c>
      <c r="D35" s="1387" t="s">
        <v>520</v>
      </c>
      <c r="E35" s="1387"/>
      <c r="F35" s="1387"/>
      <c r="G35" s="1387"/>
      <c r="H35" s="1387"/>
      <c r="I35" s="1387"/>
      <c r="J35" s="1387"/>
      <c r="K35" s="1387"/>
      <c r="L35" s="1387"/>
      <c r="M35" s="1387"/>
      <c r="N35" s="1387"/>
      <c r="O35" s="1387"/>
      <c r="P35" s="1413" t="s">
        <v>523</v>
      </c>
      <c r="Q35" s="1414"/>
      <c r="R35" s="1414"/>
      <c r="S35" s="1414"/>
      <c r="T35" s="1414"/>
      <c r="U35" s="1414"/>
      <c r="V35" s="1414"/>
      <c r="W35" s="1414"/>
      <c r="X35" s="1414"/>
      <c r="Y35" s="1414"/>
      <c r="Z35" s="1414"/>
      <c r="AA35" s="1414"/>
      <c r="AB35" s="1414"/>
      <c r="AC35" s="1414"/>
      <c r="AD35" s="1414"/>
      <c r="AE35" s="1414"/>
      <c r="AF35" s="1414"/>
      <c r="AG35" s="1414"/>
      <c r="AH35" s="1414"/>
      <c r="AI35" s="1414"/>
      <c r="AJ35" s="314"/>
      <c r="AK35" s="1415" t="s">
        <v>608</v>
      </c>
      <c r="AL35" s="1415"/>
      <c r="AM35" s="1415"/>
      <c r="AN35" s="1415"/>
      <c r="AO35" s="1415"/>
      <c r="AP35" s="1415"/>
      <c r="AQ35" s="1415"/>
      <c r="AR35" s="1415"/>
      <c r="AS35" s="1415"/>
      <c r="AT35" s="1415"/>
      <c r="AU35" s="1415"/>
      <c r="AV35" s="1415"/>
      <c r="AW35" s="1415"/>
      <c r="AX35" s="1415"/>
      <c r="AY35" s="1415"/>
      <c r="AZ35" s="1415"/>
      <c r="BA35" s="1415"/>
      <c r="BB35" s="1415"/>
      <c r="BC35" s="1415"/>
      <c r="BD35" s="1415"/>
      <c r="BE35" s="1415"/>
      <c r="BF35" s="1415"/>
      <c r="BG35" s="1415"/>
      <c r="BH35" s="1415"/>
      <c r="BI35" s="1415"/>
      <c r="BJ35" s="1416"/>
      <c r="BK35" s="1676" t="s">
        <v>242</v>
      </c>
      <c r="BL35" s="1677"/>
      <c r="BM35" s="1678"/>
      <c r="BN35" s="1676"/>
      <c r="BO35" s="1677"/>
      <c r="BP35" s="1677"/>
      <c r="BQ35" s="1677"/>
      <c r="BR35" s="1677"/>
      <c r="BS35" s="1677"/>
      <c r="BT35" s="1677"/>
      <c r="BU35" s="1677"/>
      <c r="BV35" s="1685"/>
      <c r="BW35" s="1399"/>
      <c r="BX35" s="1399"/>
      <c r="BY35" s="1461"/>
      <c r="BZ35" s="1650"/>
      <c r="CA35" s="1399"/>
      <c r="CB35" s="1399"/>
      <c r="CC35" s="1399"/>
      <c r="CD35" s="1399"/>
      <c r="CE35" s="1399"/>
      <c r="CF35" s="1399"/>
      <c r="CG35" s="1399"/>
      <c r="CH35" s="1461"/>
      <c r="CO35" s="1358"/>
      <c r="CP35" s="1358"/>
      <c r="CQ35" s="1358"/>
      <c r="CR35" s="1358"/>
      <c r="CS35" s="1358"/>
      <c r="CT35" s="1358"/>
      <c r="CU35" s="1358"/>
      <c r="CV35" s="1358"/>
      <c r="CW35" s="1358"/>
      <c r="CX35" s="1358"/>
      <c r="CY35" s="1358"/>
      <c r="CZ35" s="1358"/>
      <c r="DA35" s="1358"/>
      <c r="DB35" s="1358"/>
      <c r="DC35" s="1358"/>
      <c r="DD35" s="1358"/>
      <c r="DE35" s="1358"/>
      <c r="DF35" s="1358"/>
      <c r="DG35" s="1358"/>
      <c r="DH35" s="1358"/>
    </row>
    <row r="36" spans="2:112" ht="19.5" customHeight="1" thickBot="1">
      <c r="B36" s="166"/>
      <c r="C36" s="1410" t="s">
        <v>472</v>
      </c>
      <c r="D36" s="1411"/>
      <c r="E36" s="1411"/>
      <c r="F36" s="1411"/>
      <c r="G36" s="1411"/>
      <c r="H36" s="1411"/>
      <c r="I36" s="1411"/>
      <c r="J36" s="1411"/>
      <c r="K36" s="1411"/>
      <c r="L36" s="1411"/>
      <c r="M36" s="1411"/>
      <c r="N36" s="1411"/>
      <c r="O36" s="1411"/>
      <c r="P36" s="1411"/>
      <c r="Q36" s="1411"/>
      <c r="R36" s="1411"/>
      <c r="S36" s="1411"/>
      <c r="T36" s="1411"/>
      <c r="U36" s="1411"/>
      <c r="V36" s="1411"/>
      <c r="W36" s="1411"/>
      <c r="X36" s="1411"/>
      <c r="Y36" s="1411"/>
      <c r="Z36" s="1411"/>
      <c r="AA36" s="1411"/>
      <c r="AB36" s="1411"/>
      <c r="AC36" s="1411"/>
      <c r="AD36" s="1411"/>
      <c r="AE36" s="1411"/>
      <c r="AF36" s="1411"/>
      <c r="AG36" s="1411"/>
      <c r="AH36" s="1411"/>
      <c r="AI36" s="1411"/>
      <c r="AJ36" s="1412"/>
      <c r="AK36" s="1412"/>
      <c r="AL36" s="1412"/>
      <c r="AM36" s="1412"/>
      <c r="AN36" s="1412"/>
      <c r="AO36" s="1412"/>
      <c r="AP36" s="1412"/>
      <c r="AQ36" s="1412"/>
      <c r="AR36" s="1412"/>
      <c r="AS36" s="1412"/>
      <c r="AT36" s="1412"/>
      <c r="AU36" s="1412"/>
      <c r="AV36" s="1412"/>
      <c r="AW36" s="1412"/>
      <c r="AX36" s="1412"/>
      <c r="AY36" s="1412"/>
      <c r="AZ36" s="1412"/>
      <c r="BA36" s="1412"/>
      <c r="BB36" s="1412"/>
      <c r="BC36" s="1412"/>
      <c r="BD36" s="1412"/>
      <c r="BE36" s="1412"/>
      <c r="BF36" s="1412"/>
      <c r="BG36" s="1412"/>
      <c r="BH36" s="1412"/>
      <c r="BI36" s="1412"/>
      <c r="BJ36" s="1412"/>
      <c r="BK36" s="195"/>
      <c r="BL36" s="195"/>
      <c r="BM36" s="195"/>
      <c r="BN36" s="195"/>
      <c r="BO36" s="195"/>
      <c r="BP36" s="195"/>
      <c r="BQ36" s="194"/>
      <c r="BR36" s="194"/>
      <c r="BS36" s="194"/>
      <c r="BT36" s="194"/>
      <c r="BU36" s="194"/>
      <c r="BV36" s="194"/>
      <c r="BW36" s="349"/>
      <c r="BX36" s="349"/>
      <c r="BY36" s="349"/>
      <c r="BZ36" s="349"/>
      <c r="CA36" s="192"/>
      <c r="CB36" s="192"/>
      <c r="CC36" s="192"/>
      <c r="CD36" s="192"/>
      <c r="CE36" s="192"/>
      <c r="CF36" s="192"/>
      <c r="CG36" s="192"/>
      <c r="CH36" s="279"/>
      <c r="CO36" s="1358"/>
      <c r="CP36" s="1358"/>
      <c r="CQ36" s="1358"/>
      <c r="CR36" s="1358"/>
      <c r="CS36" s="1358"/>
      <c r="CT36" s="1358"/>
      <c r="CU36" s="1358"/>
      <c r="CV36" s="1358"/>
      <c r="CW36" s="1358"/>
      <c r="CX36" s="1358"/>
      <c r="CY36" s="1358"/>
      <c r="CZ36" s="1358"/>
      <c r="DA36" s="1358"/>
      <c r="DB36" s="1358"/>
      <c r="DC36" s="1358"/>
      <c r="DD36" s="1358"/>
      <c r="DE36" s="1358"/>
      <c r="DF36" s="1358"/>
      <c r="DG36" s="1358"/>
      <c r="DH36" s="1358"/>
    </row>
    <row r="37" spans="2:112" ht="45.75" customHeight="1">
      <c r="B37" s="198"/>
      <c r="C37" s="1348" t="s">
        <v>496</v>
      </c>
      <c r="D37" s="1345"/>
      <c r="E37" s="1345"/>
      <c r="F37" s="1345"/>
      <c r="G37" s="1345"/>
      <c r="H37" s="1345"/>
      <c r="I37" s="1345"/>
      <c r="J37" s="1345"/>
      <c r="K37" s="1345"/>
      <c r="L37" s="1345"/>
      <c r="M37" s="1345"/>
      <c r="N37" s="1345"/>
      <c r="O37" s="1346"/>
      <c r="P37" s="1347" t="s">
        <v>497</v>
      </c>
      <c r="Q37" s="1347"/>
      <c r="R37" s="1347"/>
      <c r="S37" s="1347"/>
      <c r="T37" s="1347"/>
      <c r="U37" s="1347"/>
      <c r="V37" s="1347"/>
      <c r="W37" s="1347"/>
      <c r="X37" s="1347"/>
      <c r="Y37" s="1347"/>
      <c r="Z37" s="1347"/>
      <c r="AA37" s="1347"/>
      <c r="AB37" s="1347"/>
      <c r="AC37" s="1347"/>
      <c r="AD37" s="1347"/>
      <c r="AE37" s="1347"/>
      <c r="AF37" s="1347"/>
      <c r="AG37" s="1347"/>
      <c r="AH37" s="1347"/>
      <c r="AI37" s="1348"/>
      <c r="AJ37" s="1349" t="s">
        <v>690</v>
      </c>
      <c r="AK37" s="1350"/>
      <c r="AL37" s="1350"/>
      <c r="AM37" s="1350"/>
      <c r="AN37" s="1350"/>
      <c r="AO37" s="1350"/>
      <c r="AP37" s="1350"/>
      <c r="AQ37" s="1350"/>
      <c r="AR37" s="1350"/>
      <c r="AS37" s="1350"/>
      <c r="AT37" s="1350"/>
      <c r="AU37" s="1350"/>
      <c r="AV37" s="1350"/>
      <c r="AW37" s="1350"/>
      <c r="AX37" s="1350"/>
      <c r="AY37" s="1350"/>
      <c r="AZ37" s="1350"/>
      <c r="BA37" s="1350"/>
      <c r="BB37" s="1350"/>
      <c r="BC37" s="1350"/>
      <c r="BD37" s="1350"/>
      <c r="BE37" s="1350"/>
      <c r="BF37" s="1350"/>
      <c r="BG37" s="1350"/>
      <c r="BH37" s="1350"/>
      <c r="BI37" s="1350"/>
      <c r="BJ37" s="1351"/>
      <c r="BK37" s="1658" t="s">
        <v>692</v>
      </c>
      <c r="BL37" s="1350"/>
      <c r="BM37" s="1351"/>
      <c r="BN37" s="1380" t="s">
        <v>693</v>
      </c>
      <c r="BO37" s="1381"/>
      <c r="BP37" s="1381"/>
      <c r="BQ37" s="1381"/>
      <c r="BR37" s="1381"/>
      <c r="BS37" s="1381"/>
      <c r="BT37" s="1381"/>
      <c r="BU37" s="1381"/>
      <c r="BV37" s="1382"/>
      <c r="BW37" s="1478" t="s">
        <v>694</v>
      </c>
      <c r="BX37" s="1478"/>
      <c r="BY37" s="1479"/>
      <c r="BZ37" s="1477" t="s">
        <v>695</v>
      </c>
      <c r="CA37" s="1478"/>
      <c r="CB37" s="1478"/>
      <c r="CC37" s="1478"/>
      <c r="CD37" s="1478"/>
      <c r="CE37" s="1478"/>
      <c r="CF37" s="1478"/>
      <c r="CG37" s="1478"/>
      <c r="CH37" s="1479"/>
    </row>
    <row r="38" spans="2:112" ht="125.25" customHeight="1">
      <c r="B38" s="197"/>
      <c r="C38" s="1438" t="s">
        <v>552</v>
      </c>
      <c r="D38" s="1440" t="s">
        <v>612</v>
      </c>
      <c r="E38" s="1440"/>
      <c r="F38" s="1440"/>
      <c r="G38" s="1440"/>
      <c r="H38" s="1440"/>
      <c r="I38" s="1440"/>
      <c r="J38" s="1440"/>
      <c r="K38" s="1440"/>
      <c r="L38" s="1440"/>
      <c r="M38" s="1440"/>
      <c r="N38" s="1440"/>
      <c r="O38" s="1441"/>
      <c r="P38" s="1388" t="s">
        <v>609</v>
      </c>
      <c r="Q38" s="1389"/>
      <c r="R38" s="1389"/>
      <c r="S38" s="1389"/>
      <c r="T38" s="1389"/>
      <c r="U38" s="1389"/>
      <c r="V38" s="1389"/>
      <c r="W38" s="1389"/>
      <c r="X38" s="1389"/>
      <c r="Y38" s="1389"/>
      <c r="Z38" s="1389"/>
      <c r="AA38" s="1389"/>
      <c r="AB38" s="1389"/>
      <c r="AC38" s="1389"/>
      <c r="AD38" s="1389"/>
      <c r="AE38" s="1389"/>
      <c r="AF38" s="1389"/>
      <c r="AG38" s="1389"/>
      <c r="AH38" s="1389"/>
      <c r="AI38" s="1389"/>
      <c r="AJ38" s="315"/>
      <c r="AK38" s="1446" t="s">
        <v>611</v>
      </c>
      <c r="AL38" s="1446"/>
      <c r="AM38" s="1446"/>
      <c r="AN38" s="1446"/>
      <c r="AO38" s="1446"/>
      <c r="AP38" s="1446"/>
      <c r="AQ38" s="1446"/>
      <c r="AR38" s="1446"/>
      <c r="AS38" s="1446"/>
      <c r="AT38" s="1446"/>
      <c r="AU38" s="1446"/>
      <c r="AV38" s="1446"/>
      <c r="AW38" s="1446"/>
      <c r="AX38" s="1446"/>
      <c r="AY38" s="1446"/>
      <c r="AZ38" s="1446"/>
      <c r="BA38" s="1446"/>
      <c r="BB38" s="1446"/>
      <c r="BC38" s="1446"/>
      <c r="BD38" s="1446"/>
      <c r="BE38" s="1446"/>
      <c r="BF38" s="1446"/>
      <c r="BG38" s="1446"/>
      <c r="BH38" s="1446"/>
      <c r="BI38" s="1446"/>
      <c r="BJ38" s="1447"/>
      <c r="BK38" s="1499" t="s">
        <v>549</v>
      </c>
      <c r="BL38" s="1499"/>
      <c r="BM38" s="1499"/>
      <c r="BN38" s="1499"/>
      <c r="BO38" s="1499"/>
      <c r="BP38" s="1499"/>
      <c r="BQ38" s="1499"/>
      <c r="BR38" s="1499"/>
      <c r="BS38" s="1499"/>
      <c r="BT38" s="1499"/>
      <c r="BU38" s="1499"/>
      <c r="BV38" s="1656"/>
      <c r="BW38" s="1461"/>
      <c r="BX38" s="820"/>
      <c r="BY38" s="820"/>
      <c r="BZ38" s="820"/>
      <c r="CA38" s="820"/>
      <c r="CB38" s="820"/>
      <c r="CC38" s="820"/>
      <c r="CD38" s="820"/>
      <c r="CE38" s="820"/>
      <c r="CF38" s="820"/>
      <c r="CG38" s="820"/>
      <c r="CH38" s="820"/>
    </row>
    <row r="39" spans="2:112" ht="73.5" customHeight="1">
      <c r="B39" s="166"/>
      <c r="C39" s="1439"/>
      <c r="D39" s="1442"/>
      <c r="E39" s="1442"/>
      <c r="F39" s="1442"/>
      <c r="G39" s="1442"/>
      <c r="H39" s="1442"/>
      <c r="I39" s="1442"/>
      <c r="J39" s="1442"/>
      <c r="K39" s="1442"/>
      <c r="L39" s="1442"/>
      <c r="M39" s="1442"/>
      <c r="N39" s="1442"/>
      <c r="O39" s="1443"/>
      <c r="P39" s="1392"/>
      <c r="Q39" s="1393"/>
      <c r="R39" s="1393"/>
      <c r="S39" s="1393"/>
      <c r="T39" s="1393"/>
      <c r="U39" s="1393"/>
      <c r="V39" s="1393"/>
      <c r="W39" s="1393"/>
      <c r="X39" s="1393"/>
      <c r="Y39" s="1393"/>
      <c r="Z39" s="1393"/>
      <c r="AA39" s="1393"/>
      <c r="AB39" s="1393"/>
      <c r="AC39" s="1393"/>
      <c r="AD39" s="1393"/>
      <c r="AE39" s="1393"/>
      <c r="AF39" s="1393"/>
      <c r="AG39" s="1393"/>
      <c r="AH39" s="1393"/>
      <c r="AI39" s="1393"/>
      <c r="AJ39" s="357"/>
      <c r="AK39" s="1428"/>
      <c r="AL39" s="1429"/>
      <c r="AM39" s="1429"/>
      <c r="AN39" s="1429"/>
      <c r="AO39" s="1429"/>
      <c r="AP39" s="1429"/>
      <c r="AQ39" s="1429"/>
      <c r="AR39" s="1429"/>
      <c r="AS39" s="1429"/>
      <c r="AT39" s="1429"/>
      <c r="AU39" s="1429"/>
      <c r="AV39" s="1429"/>
      <c r="AW39" s="1429"/>
      <c r="AX39" s="1429"/>
      <c r="AY39" s="1429"/>
      <c r="AZ39" s="1429"/>
      <c r="BA39" s="1429"/>
      <c r="BB39" s="1429"/>
      <c r="BC39" s="1429"/>
      <c r="BD39" s="1429"/>
      <c r="BE39" s="1429"/>
      <c r="BF39" s="1429"/>
      <c r="BG39" s="1429"/>
      <c r="BH39" s="1429"/>
      <c r="BI39" s="1429"/>
      <c r="BJ39" s="1429"/>
      <c r="BK39" s="1499"/>
      <c r="BL39" s="1499"/>
      <c r="BM39" s="1499"/>
      <c r="BN39" s="1499"/>
      <c r="BO39" s="1499"/>
      <c r="BP39" s="1499"/>
      <c r="BQ39" s="1499"/>
      <c r="BR39" s="1499"/>
      <c r="BS39" s="1499"/>
      <c r="BT39" s="1499"/>
      <c r="BU39" s="1499"/>
      <c r="BV39" s="1656"/>
      <c r="BW39" s="1461"/>
      <c r="BX39" s="820"/>
      <c r="BY39" s="820"/>
      <c r="BZ39" s="820"/>
      <c r="CA39" s="820"/>
      <c r="CB39" s="820"/>
      <c r="CC39" s="820"/>
      <c r="CD39" s="820"/>
      <c r="CE39" s="820"/>
      <c r="CF39" s="820"/>
      <c r="CG39" s="820"/>
      <c r="CH39" s="820"/>
    </row>
    <row r="40" spans="2:112" ht="44.25" customHeight="1">
      <c r="B40" s="166"/>
      <c r="C40" s="1430" t="s">
        <v>558</v>
      </c>
      <c r="D40" s="1442"/>
      <c r="E40" s="1442"/>
      <c r="F40" s="1442"/>
      <c r="G40" s="1442"/>
      <c r="H40" s="1442"/>
      <c r="I40" s="1442"/>
      <c r="J40" s="1442"/>
      <c r="K40" s="1442"/>
      <c r="L40" s="1442"/>
      <c r="M40" s="1442"/>
      <c r="N40" s="1442"/>
      <c r="O40" s="1443"/>
      <c r="P40" s="1431" t="s">
        <v>685</v>
      </c>
      <c r="Q40" s="1432"/>
      <c r="R40" s="1432"/>
      <c r="S40" s="1432"/>
      <c r="T40" s="1432"/>
      <c r="U40" s="1432"/>
      <c r="V40" s="1432"/>
      <c r="W40" s="1432"/>
      <c r="X40" s="1432"/>
      <c r="Y40" s="1432"/>
      <c r="Z40" s="1432"/>
      <c r="AA40" s="1432"/>
      <c r="AB40" s="1432"/>
      <c r="AC40" s="1432"/>
      <c r="AD40" s="1432"/>
      <c r="AE40" s="1432"/>
      <c r="AF40" s="1432"/>
      <c r="AG40" s="1432"/>
      <c r="AH40" s="1432"/>
      <c r="AI40" s="1432"/>
      <c r="AJ40" s="316"/>
      <c r="AK40" s="1436" t="s">
        <v>610</v>
      </c>
      <c r="AL40" s="1437"/>
      <c r="AM40" s="1437"/>
      <c r="AN40" s="1437"/>
      <c r="AO40" s="1437"/>
      <c r="AP40" s="1437"/>
      <c r="AQ40" s="1437"/>
      <c r="AR40" s="1437"/>
      <c r="AS40" s="1437"/>
      <c r="AT40" s="1437"/>
      <c r="AU40" s="1437"/>
      <c r="AV40" s="1437"/>
      <c r="AW40" s="1437"/>
      <c r="AX40" s="1437"/>
      <c r="AY40" s="1437"/>
      <c r="AZ40" s="1437"/>
      <c r="BA40" s="1437"/>
      <c r="BB40" s="1437"/>
      <c r="BC40" s="1437"/>
      <c r="BD40" s="1437"/>
      <c r="BE40" s="1437"/>
      <c r="BF40" s="1437"/>
      <c r="BG40" s="1437"/>
      <c r="BH40" s="1437"/>
      <c r="BI40" s="1437"/>
      <c r="BJ40" s="1437"/>
      <c r="BK40" s="1499" t="s">
        <v>211</v>
      </c>
      <c r="BL40" s="1499"/>
      <c r="BM40" s="1499"/>
      <c r="BN40" s="1702" t="s">
        <v>791</v>
      </c>
      <c r="BO40" s="1702"/>
      <c r="BP40" s="1702"/>
      <c r="BQ40" s="1702"/>
      <c r="BR40" s="1702"/>
      <c r="BS40" s="1702"/>
      <c r="BT40" s="1702"/>
      <c r="BU40" s="1702"/>
      <c r="BV40" s="1703"/>
      <c r="BW40" s="1461"/>
      <c r="BX40" s="820"/>
      <c r="BY40" s="820"/>
      <c r="BZ40" s="820"/>
      <c r="CA40" s="820"/>
      <c r="CB40" s="820"/>
      <c r="CC40" s="820"/>
      <c r="CD40" s="820"/>
      <c r="CE40" s="820"/>
      <c r="CF40" s="820"/>
      <c r="CG40" s="820"/>
      <c r="CH40" s="820"/>
    </row>
    <row r="41" spans="2:112" ht="13.5" customHeight="1">
      <c r="B41" s="166"/>
      <c r="C41" s="1430"/>
      <c r="D41" s="1442"/>
      <c r="E41" s="1442"/>
      <c r="F41" s="1442"/>
      <c r="G41" s="1442"/>
      <c r="H41" s="1442"/>
      <c r="I41" s="1442"/>
      <c r="J41" s="1442"/>
      <c r="K41" s="1442"/>
      <c r="L41" s="1442"/>
      <c r="M41" s="1442"/>
      <c r="N41" s="1442"/>
      <c r="O41" s="1443"/>
      <c r="P41" s="1433"/>
      <c r="Q41" s="1434"/>
      <c r="R41" s="1434"/>
      <c r="S41" s="1434"/>
      <c r="T41" s="1434"/>
      <c r="U41" s="1434"/>
      <c r="V41" s="1434"/>
      <c r="W41" s="1434"/>
      <c r="X41" s="1434"/>
      <c r="Y41" s="1434"/>
      <c r="Z41" s="1434"/>
      <c r="AA41" s="1434"/>
      <c r="AB41" s="1434"/>
      <c r="AC41" s="1434"/>
      <c r="AD41" s="1434"/>
      <c r="AE41" s="1434"/>
      <c r="AF41" s="1434"/>
      <c r="AG41" s="1434"/>
      <c r="AH41" s="1434"/>
      <c r="AI41" s="1434"/>
      <c r="AJ41" s="317"/>
      <c r="AK41" s="223"/>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20"/>
      <c r="BK41" s="1499"/>
      <c r="BL41" s="1499"/>
      <c r="BM41" s="1499"/>
      <c r="BN41" s="1702"/>
      <c r="BO41" s="1702"/>
      <c r="BP41" s="1702"/>
      <c r="BQ41" s="1702"/>
      <c r="BR41" s="1702"/>
      <c r="BS41" s="1702"/>
      <c r="BT41" s="1702"/>
      <c r="BU41" s="1702"/>
      <c r="BV41" s="1703"/>
      <c r="BW41" s="1461"/>
      <c r="BX41" s="820"/>
      <c r="BY41" s="820"/>
      <c r="BZ41" s="820"/>
      <c r="CA41" s="820"/>
      <c r="CB41" s="820"/>
      <c r="CC41" s="820"/>
      <c r="CD41" s="820"/>
      <c r="CE41" s="820"/>
      <c r="CF41" s="820"/>
      <c r="CG41" s="820"/>
      <c r="CH41" s="820"/>
    </row>
    <row r="42" spans="2:112" ht="32.25" customHeight="1">
      <c r="B42" s="166"/>
      <c r="C42" s="1430"/>
      <c r="D42" s="1442"/>
      <c r="E42" s="1442"/>
      <c r="F42" s="1442"/>
      <c r="G42" s="1442"/>
      <c r="H42" s="1442"/>
      <c r="I42" s="1442"/>
      <c r="J42" s="1442"/>
      <c r="K42" s="1442"/>
      <c r="L42" s="1442"/>
      <c r="M42" s="1442"/>
      <c r="N42" s="1442"/>
      <c r="O42" s="1443"/>
      <c r="P42" s="1433"/>
      <c r="Q42" s="1434"/>
      <c r="R42" s="1434"/>
      <c r="S42" s="1434"/>
      <c r="T42" s="1434"/>
      <c r="U42" s="1434"/>
      <c r="V42" s="1434"/>
      <c r="W42" s="1434"/>
      <c r="X42" s="1434"/>
      <c r="Y42" s="1434"/>
      <c r="Z42" s="1434"/>
      <c r="AA42" s="1434"/>
      <c r="AB42" s="1434"/>
      <c r="AC42" s="1434"/>
      <c r="AD42" s="1434"/>
      <c r="AE42" s="1434"/>
      <c r="AF42" s="1434"/>
      <c r="AG42" s="1434"/>
      <c r="AH42" s="1434"/>
      <c r="AI42" s="1434"/>
      <c r="AJ42" s="318"/>
      <c r="AK42" s="1454" t="s">
        <v>524</v>
      </c>
      <c r="AL42" s="1455"/>
      <c r="AM42" s="1455"/>
      <c r="AN42" s="1455"/>
      <c r="AO42" s="1455"/>
      <c r="AP42" s="1455"/>
      <c r="AQ42" s="1455"/>
      <c r="AR42" s="1455"/>
      <c r="AS42" s="1455"/>
      <c r="AT42" s="1455"/>
      <c r="AU42" s="1456"/>
      <c r="AV42" s="1454" t="s">
        <v>567</v>
      </c>
      <c r="AW42" s="1455"/>
      <c r="AX42" s="1455"/>
      <c r="AY42" s="1455"/>
      <c r="AZ42" s="1455"/>
      <c r="BA42" s="1455"/>
      <c r="BB42" s="1455"/>
      <c r="BC42" s="1455"/>
      <c r="BD42" s="1455"/>
      <c r="BE42" s="1455"/>
      <c r="BF42" s="1455"/>
      <c r="BG42" s="1456"/>
      <c r="BH42" s="195"/>
      <c r="BI42" s="195"/>
      <c r="BJ42" s="367"/>
      <c r="BK42" s="1499"/>
      <c r="BL42" s="1499"/>
      <c r="BM42" s="1499"/>
      <c r="BN42" s="1702"/>
      <c r="BO42" s="1702"/>
      <c r="BP42" s="1702"/>
      <c r="BQ42" s="1702"/>
      <c r="BR42" s="1702"/>
      <c r="BS42" s="1702"/>
      <c r="BT42" s="1702"/>
      <c r="BU42" s="1702"/>
      <c r="BV42" s="1703"/>
      <c r="BW42" s="1461"/>
      <c r="BX42" s="820"/>
      <c r="BY42" s="820"/>
      <c r="BZ42" s="820"/>
      <c r="CA42" s="820"/>
      <c r="CB42" s="820"/>
      <c r="CC42" s="820"/>
      <c r="CD42" s="820"/>
      <c r="CE42" s="820"/>
      <c r="CF42" s="820"/>
      <c r="CG42" s="820"/>
      <c r="CH42" s="820"/>
    </row>
    <row r="43" spans="2:112" ht="33" customHeight="1">
      <c r="B43" s="166"/>
      <c r="C43" s="1430"/>
      <c r="D43" s="1442"/>
      <c r="E43" s="1442"/>
      <c r="F43" s="1442"/>
      <c r="G43" s="1442"/>
      <c r="H43" s="1442"/>
      <c r="I43" s="1442"/>
      <c r="J43" s="1442"/>
      <c r="K43" s="1442"/>
      <c r="L43" s="1442"/>
      <c r="M43" s="1442"/>
      <c r="N43" s="1442"/>
      <c r="O43" s="1443"/>
      <c r="P43" s="1433"/>
      <c r="Q43" s="1435"/>
      <c r="R43" s="1435"/>
      <c r="S43" s="1435"/>
      <c r="T43" s="1435"/>
      <c r="U43" s="1435"/>
      <c r="V43" s="1435"/>
      <c r="W43" s="1435"/>
      <c r="X43" s="1435"/>
      <c r="Y43" s="1435"/>
      <c r="Z43" s="1435"/>
      <c r="AA43" s="1435"/>
      <c r="AB43" s="1435"/>
      <c r="AC43" s="1435"/>
      <c r="AD43" s="1435"/>
      <c r="AE43" s="1435"/>
      <c r="AF43" s="1435"/>
      <c r="AG43" s="1435"/>
      <c r="AH43" s="1435"/>
      <c r="AI43" s="1434"/>
      <c r="AJ43" s="355"/>
      <c r="AK43" s="1457">
        <v>15</v>
      </c>
      <c r="AL43" s="1458"/>
      <c r="AM43" s="1458"/>
      <c r="AN43" s="1458"/>
      <c r="AO43" s="1458"/>
      <c r="AP43" s="1458"/>
      <c r="AQ43" s="1458"/>
      <c r="AR43" s="1458"/>
      <c r="AS43" s="1458"/>
      <c r="AT43" s="1458"/>
      <c r="AU43" s="280" t="s">
        <v>99</v>
      </c>
      <c r="AV43" s="1458">
        <v>14</v>
      </c>
      <c r="AW43" s="1458"/>
      <c r="AX43" s="1458"/>
      <c r="AY43" s="1458"/>
      <c r="AZ43" s="1458"/>
      <c r="BA43" s="1458"/>
      <c r="BB43" s="1458"/>
      <c r="BC43" s="1458"/>
      <c r="BD43" s="1458"/>
      <c r="BE43" s="1458"/>
      <c r="BF43" s="1458"/>
      <c r="BG43" s="280" t="s">
        <v>99</v>
      </c>
      <c r="BH43" s="201"/>
      <c r="BI43" s="201"/>
      <c r="BJ43" s="206"/>
      <c r="BK43" s="1499"/>
      <c r="BL43" s="1499"/>
      <c r="BM43" s="1499"/>
      <c r="BN43" s="1702"/>
      <c r="BO43" s="1702"/>
      <c r="BP43" s="1702"/>
      <c r="BQ43" s="1702"/>
      <c r="BR43" s="1702"/>
      <c r="BS43" s="1702"/>
      <c r="BT43" s="1702"/>
      <c r="BU43" s="1702"/>
      <c r="BV43" s="1703"/>
      <c r="BW43" s="1461"/>
      <c r="BX43" s="820"/>
      <c r="BY43" s="820"/>
      <c r="BZ43" s="820"/>
      <c r="CA43" s="820"/>
      <c r="CB43" s="820"/>
      <c r="CC43" s="820"/>
      <c r="CD43" s="820"/>
      <c r="CE43" s="820"/>
      <c r="CF43" s="820"/>
      <c r="CG43" s="820"/>
      <c r="CH43" s="820"/>
    </row>
    <row r="44" spans="2:112" ht="51" customHeight="1">
      <c r="B44" s="166"/>
      <c r="C44" s="1430"/>
      <c r="D44" s="1442"/>
      <c r="E44" s="1442"/>
      <c r="F44" s="1442"/>
      <c r="G44" s="1442"/>
      <c r="H44" s="1442"/>
      <c r="I44" s="1442"/>
      <c r="J44" s="1442"/>
      <c r="K44" s="1442"/>
      <c r="L44" s="1442"/>
      <c r="M44" s="1442"/>
      <c r="N44" s="1442"/>
      <c r="O44" s="1443"/>
      <c r="P44" s="1433"/>
      <c r="Q44" s="1435"/>
      <c r="R44" s="1435"/>
      <c r="S44" s="1435"/>
      <c r="T44" s="1435"/>
      <c r="U44" s="1435"/>
      <c r="V44" s="1435"/>
      <c r="W44" s="1435"/>
      <c r="X44" s="1435"/>
      <c r="Y44" s="1435"/>
      <c r="Z44" s="1435"/>
      <c r="AA44" s="1435"/>
      <c r="AB44" s="1435"/>
      <c r="AC44" s="1435"/>
      <c r="AD44" s="1435"/>
      <c r="AE44" s="1435"/>
      <c r="AF44" s="1435"/>
      <c r="AG44" s="1435"/>
      <c r="AH44" s="1435"/>
      <c r="AI44" s="1434"/>
      <c r="AJ44" s="355"/>
      <c r="AK44" s="1459"/>
      <c r="AL44" s="1459"/>
      <c r="AM44" s="1459"/>
      <c r="AN44" s="1459"/>
      <c r="AO44" s="1459"/>
      <c r="AP44" s="1459"/>
      <c r="AQ44" s="1459"/>
      <c r="AR44" s="1459"/>
      <c r="AS44" s="219"/>
      <c r="AT44" s="1459"/>
      <c r="AU44" s="1459"/>
      <c r="AV44" s="1459"/>
      <c r="AW44" s="1459"/>
      <c r="AX44" s="1459"/>
      <c r="AY44" s="1459"/>
      <c r="AZ44" s="1459"/>
      <c r="BA44" s="1459"/>
      <c r="BB44" s="1459"/>
      <c r="BC44" s="219"/>
      <c r="BD44" s="201"/>
      <c r="BE44" s="201"/>
      <c r="BF44" s="201"/>
      <c r="BG44" s="201"/>
      <c r="BH44" s="201"/>
      <c r="BI44" s="201"/>
      <c r="BJ44" s="206"/>
      <c r="BK44" s="1499"/>
      <c r="BL44" s="1499"/>
      <c r="BM44" s="1499"/>
      <c r="BN44" s="1702"/>
      <c r="BO44" s="1702"/>
      <c r="BP44" s="1702"/>
      <c r="BQ44" s="1702"/>
      <c r="BR44" s="1702"/>
      <c r="BS44" s="1702"/>
      <c r="BT44" s="1702"/>
      <c r="BU44" s="1702"/>
      <c r="BV44" s="1703"/>
      <c r="BW44" s="1461"/>
      <c r="BX44" s="820"/>
      <c r="BY44" s="820"/>
      <c r="BZ44" s="820"/>
      <c r="CA44" s="820"/>
      <c r="CB44" s="820"/>
      <c r="CC44" s="820"/>
      <c r="CD44" s="820"/>
      <c r="CE44" s="820"/>
      <c r="CF44" s="820"/>
      <c r="CG44" s="820"/>
      <c r="CH44" s="820"/>
    </row>
    <row r="45" spans="2:112" ht="18.75" customHeight="1">
      <c r="B45" s="166"/>
      <c r="C45" s="1430"/>
      <c r="D45" s="1442"/>
      <c r="E45" s="1442"/>
      <c r="F45" s="1442"/>
      <c r="G45" s="1442"/>
      <c r="H45" s="1442"/>
      <c r="I45" s="1442"/>
      <c r="J45" s="1442"/>
      <c r="K45" s="1442"/>
      <c r="L45" s="1442"/>
      <c r="M45" s="1442"/>
      <c r="N45" s="1442"/>
      <c r="O45" s="1443"/>
      <c r="P45" s="1413"/>
      <c r="Q45" s="1414"/>
      <c r="R45" s="1414"/>
      <c r="S45" s="1414"/>
      <c r="T45" s="1414"/>
      <c r="U45" s="1414"/>
      <c r="V45" s="1414"/>
      <c r="W45" s="1414"/>
      <c r="X45" s="1414"/>
      <c r="Y45" s="1414"/>
      <c r="Z45" s="1414"/>
      <c r="AA45" s="1414"/>
      <c r="AB45" s="1414"/>
      <c r="AC45" s="1414"/>
      <c r="AD45" s="1414"/>
      <c r="AE45" s="1414"/>
      <c r="AF45" s="1414"/>
      <c r="AG45" s="1414"/>
      <c r="AH45" s="1414"/>
      <c r="AI45" s="1414"/>
      <c r="AJ45" s="355"/>
      <c r="AK45" s="218"/>
      <c r="AL45" s="201"/>
      <c r="AM45" s="201"/>
      <c r="AN45" s="201"/>
      <c r="AO45" s="201"/>
      <c r="AP45" s="201"/>
      <c r="AQ45" s="201"/>
      <c r="AR45" s="201"/>
      <c r="AS45" s="201"/>
      <c r="AT45" s="201"/>
      <c r="AU45" s="201"/>
      <c r="AV45" s="201"/>
      <c r="AW45" s="201"/>
      <c r="AX45" s="201"/>
      <c r="AY45" s="201"/>
      <c r="AZ45" s="201"/>
      <c r="BA45" s="201"/>
      <c r="BB45" s="201"/>
      <c r="BC45" s="201"/>
      <c r="BD45" s="201"/>
      <c r="BE45" s="203"/>
      <c r="BF45" s="203"/>
      <c r="BG45" s="203"/>
      <c r="BH45" s="203"/>
      <c r="BI45" s="203"/>
      <c r="BJ45" s="206"/>
      <c r="BK45" s="1499"/>
      <c r="BL45" s="1499"/>
      <c r="BM45" s="1499"/>
      <c r="BN45" s="1702"/>
      <c r="BO45" s="1702"/>
      <c r="BP45" s="1702"/>
      <c r="BQ45" s="1702"/>
      <c r="BR45" s="1702"/>
      <c r="BS45" s="1702"/>
      <c r="BT45" s="1702"/>
      <c r="BU45" s="1702"/>
      <c r="BV45" s="1703"/>
      <c r="BW45" s="1461"/>
      <c r="BX45" s="820"/>
      <c r="BY45" s="820"/>
      <c r="BZ45" s="820"/>
      <c r="CA45" s="820"/>
      <c r="CB45" s="820"/>
      <c r="CC45" s="820"/>
      <c r="CD45" s="820"/>
      <c r="CE45" s="820"/>
      <c r="CF45" s="820"/>
      <c r="CG45" s="820"/>
      <c r="CH45" s="820"/>
    </row>
    <row r="46" spans="2:112" ht="14.25" customHeight="1">
      <c r="B46" s="166"/>
      <c r="C46" s="1448" t="s">
        <v>741</v>
      </c>
      <c r="D46" s="1442"/>
      <c r="E46" s="1442"/>
      <c r="F46" s="1442"/>
      <c r="G46" s="1442"/>
      <c r="H46" s="1442"/>
      <c r="I46" s="1442"/>
      <c r="J46" s="1442"/>
      <c r="K46" s="1442"/>
      <c r="L46" s="1442"/>
      <c r="M46" s="1442"/>
      <c r="N46" s="1442"/>
      <c r="O46" s="1443"/>
      <c r="P46" s="1431" t="s">
        <v>699</v>
      </c>
      <c r="Q46" s="1432"/>
      <c r="R46" s="1432"/>
      <c r="S46" s="1432"/>
      <c r="T46" s="1432"/>
      <c r="U46" s="1432"/>
      <c r="V46" s="1432"/>
      <c r="W46" s="1432"/>
      <c r="X46" s="1432"/>
      <c r="Y46" s="1432"/>
      <c r="Z46" s="1432"/>
      <c r="AA46" s="1432"/>
      <c r="AB46" s="1432"/>
      <c r="AC46" s="1432"/>
      <c r="AD46" s="1432"/>
      <c r="AE46" s="1432"/>
      <c r="AF46" s="1432"/>
      <c r="AG46" s="1432"/>
      <c r="AH46" s="1432"/>
      <c r="AI46" s="1432"/>
      <c r="AJ46" s="319"/>
      <c r="AK46" s="202"/>
      <c r="AL46" s="379"/>
      <c r="AM46" s="208"/>
      <c r="AN46" s="209"/>
      <c r="AO46" s="209"/>
      <c r="AP46" s="209"/>
      <c r="AQ46" s="207"/>
      <c r="AR46" s="209"/>
      <c r="AS46" s="209"/>
      <c r="AT46" s="209"/>
      <c r="AU46" s="209"/>
      <c r="AV46" s="207"/>
      <c r="AW46" s="207"/>
      <c r="AX46" s="207"/>
      <c r="AY46" s="207"/>
      <c r="AZ46" s="207"/>
      <c r="BA46" s="207"/>
      <c r="BB46" s="207"/>
      <c r="BC46" s="207"/>
      <c r="BD46" s="207"/>
      <c r="BE46" s="210"/>
      <c r="BF46" s="210"/>
      <c r="BG46" s="210"/>
      <c r="BH46" s="210"/>
      <c r="BI46" s="210"/>
      <c r="BJ46" s="211"/>
      <c r="BK46" s="1499" t="s">
        <v>549</v>
      </c>
      <c r="BL46" s="1499"/>
      <c r="BM46" s="1499"/>
      <c r="BN46" s="1499"/>
      <c r="BO46" s="1499"/>
      <c r="BP46" s="1499"/>
      <c r="BQ46" s="1499"/>
      <c r="BR46" s="1499"/>
      <c r="BS46" s="1499"/>
      <c r="BT46" s="1499"/>
      <c r="BU46" s="1499"/>
      <c r="BV46" s="1656"/>
      <c r="BW46" s="1461"/>
      <c r="BX46" s="820"/>
      <c r="BY46" s="820"/>
      <c r="BZ46" s="820"/>
      <c r="CA46" s="820"/>
      <c r="CB46" s="820"/>
      <c r="CC46" s="820"/>
      <c r="CD46" s="820"/>
      <c r="CE46" s="820"/>
      <c r="CF46" s="820"/>
      <c r="CG46" s="820"/>
      <c r="CH46" s="820"/>
      <c r="CI46"/>
    </row>
    <row r="47" spans="2:112" ht="53.25" customHeight="1">
      <c r="B47" s="166"/>
      <c r="C47" s="1448"/>
      <c r="D47" s="1442"/>
      <c r="E47" s="1442"/>
      <c r="F47" s="1442"/>
      <c r="G47" s="1442"/>
      <c r="H47" s="1442"/>
      <c r="I47" s="1442"/>
      <c r="J47" s="1442"/>
      <c r="K47" s="1442"/>
      <c r="L47" s="1442"/>
      <c r="M47" s="1442"/>
      <c r="N47" s="1442"/>
      <c r="O47" s="1443"/>
      <c r="P47" s="1433"/>
      <c r="Q47" s="1435"/>
      <c r="R47" s="1435"/>
      <c r="S47" s="1435"/>
      <c r="T47" s="1435"/>
      <c r="U47" s="1435"/>
      <c r="V47" s="1435"/>
      <c r="W47" s="1435"/>
      <c r="X47" s="1435"/>
      <c r="Y47" s="1435"/>
      <c r="Z47" s="1435"/>
      <c r="AA47" s="1435"/>
      <c r="AB47" s="1435"/>
      <c r="AC47" s="1435"/>
      <c r="AD47" s="1435"/>
      <c r="AE47" s="1435"/>
      <c r="AF47" s="1435"/>
      <c r="AG47" s="1435"/>
      <c r="AH47" s="1435"/>
      <c r="AI47" s="1434"/>
      <c r="AJ47" s="355"/>
      <c r="AK47" s="1359" t="s">
        <v>498</v>
      </c>
      <c r="AL47" s="1359"/>
      <c r="AM47" s="1359"/>
      <c r="AN47" s="1449" t="s">
        <v>653</v>
      </c>
      <c r="AO47" s="1450"/>
      <c r="AP47" s="1450"/>
      <c r="AQ47" s="1450"/>
      <c r="AR47" s="1450"/>
      <c r="AS47" s="1450"/>
      <c r="AT47" s="1450"/>
      <c r="AU47" s="1450"/>
      <c r="AV47" s="1450"/>
      <c r="AW47" s="1450"/>
      <c r="AX47" s="1450"/>
      <c r="AY47" s="1450"/>
      <c r="AZ47" s="1450"/>
      <c r="BA47" s="1450"/>
      <c r="BB47" s="1450"/>
      <c r="BC47" s="1450"/>
      <c r="BD47" s="1450"/>
      <c r="BE47" s="1450"/>
      <c r="BF47" s="1450"/>
      <c r="BG47" s="1450"/>
      <c r="BH47" s="1450"/>
      <c r="BI47" s="1451"/>
      <c r="BJ47" s="206"/>
      <c r="BK47" s="1499"/>
      <c r="BL47" s="1499"/>
      <c r="BM47" s="1499"/>
      <c r="BN47" s="1499"/>
      <c r="BO47" s="1499"/>
      <c r="BP47" s="1499"/>
      <c r="BQ47" s="1499"/>
      <c r="BR47" s="1499"/>
      <c r="BS47" s="1499"/>
      <c r="BT47" s="1499"/>
      <c r="BU47" s="1499"/>
      <c r="BV47" s="1656"/>
      <c r="BW47" s="1461"/>
      <c r="BX47" s="820"/>
      <c r="BY47" s="820"/>
      <c r="BZ47" s="820"/>
      <c r="CA47" s="820"/>
      <c r="CB47" s="820"/>
      <c r="CC47" s="820"/>
      <c r="CD47" s="820"/>
      <c r="CE47" s="820"/>
      <c r="CF47" s="820"/>
      <c r="CG47" s="820"/>
      <c r="CH47" s="820"/>
      <c r="CI47"/>
    </row>
    <row r="48" spans="2:112" ht="107.25" customHeight="1">
      <c r="B48" s="166"/>
      <c r="C48" s="1448"/>
      <c r="D48" s="1442"/>
      <c r="E48" s="1442"/>
      <c r="F48" s="1442"/>
      <c r="G48" s="1442"/>
      <c r="H48" s="1442"/>
      <c r="I48" s="1442"/>
      <c r="J48" s="1442"/>
      <c r="K48" s="1442"/>
      <c r="L48" s="1442"/>
      <c r="M48" s="1442"/>
      <c r="N48" s="1442"/>
      <c r="O48" s="1443"/>
      <c r="P48" s="1433"/>
      <c r="Q48" s="1435"/>
      <c r="R48" s="1435"/>
      <c r="S48" s="1435"/>
      <c r="T48" s="1435"/>
      <c r="U48" s="1435"/>
      <c r="V48" s="1435"/>
      <c r="W48" s="1435"/>
      <c r="X48" s="1435"/>
      <c r="Y48" s="1435"/>
      <c r="Z48" s="1435"/>
      <c r="AA48" s="1435"/>
      <c r="AB48" s="1435"/>
      <c r="AC48" s="1435"/>
      <c r="AD48" s="1435"/>
      <c r="AE48" s="1435"/>
      <c r="AF48" s="1435"/>
      <c r="AG48" s="1435"/>
      <c r="AH48" s="1435"/>
      <c r="AI48" s="1434"/>
      <c r="AJ48" s="355"/>
      <c r="AK48" s="1395" t="s">
        <v>24</v>
      </c>
      <c r="AL48" s="1395"/>
      <c r="AM48" s="1395"/>
      <c r="AN48" s="1452"/>
      <c r="AO48" s="1453"/>
      <c r="AP48" s="1419" t="s">
        <v>717</v>
      </c>
      <c r="AQ48" s="1419"/>
      <c r="AR48" s="1419"/>
      <c r="AS48" s="1419"/>
      <c r="AT48" s="1419"/>
      <c r="AU48" s="1419"/>
      <c r="AV48" s="1419"/>
      <c r="AW48" s="1419"/>
      <c r="AX48" s="1419"/>
      <c r="AY48" s="1419"/>
      <c r="AZ48" s="1419"/>
      <c r="BA48" s="1419"/>
      <c r="BB48" s="1419"/>
      <c r="BC48" s="1419"/>
      <c r="BD48" s="1419"/>
      <c r="BE48" s="1419"/>
      <c r="BF48" s="1419"/>
      <c r="BG48" s="1419"/>
      <c r="BH48" s="1419"/>
      <c r="BI48" s="1420"/>
      <c r="BJ48" s="206"/>
      <c r="BK48" s="1499"/>
      <c r="BL48" s="1499"/>
      <c r="BM48" s="1499"/>
      <c r="BN48" s="1499"/>
      <c r="BO48" s="1499"/>
      <c r="BP48" s="1499"/>
      <c r="BQ48" s="1499"/>
      <c r="BR48" s="1499"/>
      <c r="BS48" s="1499"/>
      <c r="BT48" s="1499"/>
      <c r="BU48" s="1499"/>
      <c r="BV48" s="1656"/>
      <c r="BW48" s="1461"/>
      <c r="BX48" s="820"/>
      <c r="BY48" s="820"/>
      <c r="BZ48" s="820"/>
      <c r="CA48" s="820"/>
      <c r="CB48" s="820"/>
      <c r="CC48" s="820"/>
      <c r="CD48" s="820"/>
      <c r="CE48" s="820"/>
      <c r="CF48" s="820"/>
      <c r="CG48" s="820"/>
      <c r="CH48" s="820"/>
      <c r="CI48"/>
    </row>
    <row r="49" spans="2:87" ht="107.25" customHeight="1">
      <c r="B49" s="166"/>
      <c r="C49" s="1448"/>
      <c r="D49" s="1442"/>
      <c r="E49" s="1442"/>
      <c r="F49" s="1442"/>
      <c r="G49" s="1442"/>
      <c r="H49" s="1442"/>
      <c r="I49" s="1442"/>
      <c r="J49" s="1442"/>
      <c r="K49" s="1442"/>
      <c r="L49" s="1442"/>
      <c r="M49" s="1442"/>
      <c r="N49" s="1442"/>
      <c r="O49" s="1443"/>
      <c r="P49" s="1433"/>
      <c r="Q49" s="1435"/>
      <c r="R49" s="1435"/>
      <c r="S49" s="1435"/>
      <c r="T49" s="1435"/>
      <c r="U49" s="1435"/>
      <c r="V49" s="1435"/>
      <c r="W49" s="1435"/>
      <c r="X49" s="1435"/>
      <c r="Y49" s="1435"/>
      <c r="Z49" s="1435"/>
      <c r="AA49" s="1435"/>
      <c r="AB49" s="1435"/>
      <c r="AC49" s="1435"/>
      <c r="AD49" s="1435"/>
      <c r="AE49" s="1435"/>
      <c r="AF49" s="1435"/>
      <c r="AG49" s="1435"/>
      <c r="AH49" s="1435"/>
      <c r="AI49" s="1434"/>
      <c r="AJ49" s="355"/>
      <c r="AK49" s="1395" t="s">
        <v>790</v>
      </c>
      <c r="AL49" s="1395"/>
      <c r="AM49" s="1395"/>
      <c r="AN49" s="1452"/>
      <c r="AO49" s="1453"/>
      <c r="AP49" s="1419" t="s">
        <v>717</v>
      </c>
      <c r="AQ49" s="1419"/>
      <c r="AR49" s="1419"/>
      <c r="AS49" s="1419"/>
      <c r="AT49" s="1419"/>
      <c r="AU49" s="1419"/>
      <c r="AV49" s="1419"/>
      <c r="AW49" s="1419"/>
      <c r="AX49" s="1419"/>
      <c r="AY49" s="1419"/>
      <c r="AZ49" s="1419"/>
      <c r="BA49" s="1419"/>
      <c r="BB49" s="1419"/>
      <c r="BC49" s="1419"/>
      <c r="BD49" s="1419"/>
      <c r="BE49" s="1419"/>
      <c r="BF49" s="1419"/>
      <c r="BG49" s="1419"/>
      <c r="BH49" s="1419"/>
      <c r="BI49" s="1420"/>
      <c r="BJ49" s="206"/>
      <c r="BK49" s="1499"/>
      <c r="BL49" s="1499"/>
      <c r="BM49" s="1499"/>
      <c r="BN49" s="1499"/>
      <c r="BO49" s="1499"/>
      <c r="BP49" s="1499"/>
      <c r="BQ49" s="1499"/>
      <c r="BR49" s="1499"/>
      <c r="BS49" s="1499"/>
      <c r="BT49" s="1499"/>
      <c r="BU49" s="1499"/>
      <c r="BV49" s="1656"/>
      <c r="BW49" s="1461"/>
      <c r="BX49" s="820"/>
      <c r="BY49" s="820"/>
      <c r="BZ49" s="820"/>
      <c r="CA49" s="820"/>
      <c r="CB49" s="820"/>
      <c r="CC49" s="820"/>
      <c r="CD49" s="820"/>
      <c r="CE49" s="820"/>
      <c r="CF49" s="820"/>
      <c r="CG49" s="820"/>
      <c r="CH49" s="820"/>
      <c r="CI49"/>
    </row>
    <row r="50" spans="2:87" ht="15" customHeight="1" thickBot="1">
      <c r="B50" s="166"/>
      <c r="C50" s="1448"/>
      <c r="D50" s="1444"/>
      <c r="E50" s="1444"/>
      <c r="F50" s="1444"/>
      <c r="G50" s="1444"/>
      <c r="H50" s="1444"/>
      <c r="I50" s="1444"/>
      <c r="J50" s="1444"/>
      <c r="K50" s="1444"/>
      <c r="L50" s="1444"/>
      <c r="M50" s="1444"/>
      <c r="N50" s="1444"/>
      <c r="O50" s="1445"/>
      <c r="P50" s="1413"/>
      <c r="Q50" s="1414"/>
      <c r="R50" s="1414"/>
      <c r="S50" s="1414"/>
      <c r="T50" s="1414"/>
      <c r="U50" s="1414"/>
      <c r="V50" s="1414"/>
      <c r="W50" s="1414"/>
      <c r="X50" s="1414"/>
      <c r="Y50" s="1414"/>
      <c r="Z50" s="1414"/>
      <c r="AA50" s="1414"/>
      <c r="AB50" s="1414"/>
      <c r="AC50" s="1414"/>
      <c r="AD50" s="1414"/>
      <c r="AE50" s="1414"/>
      <c r="AF50" s="1414"/>
      <c r="AG50" s="1414"/>
      <c r="AH50" s="1414"/>
      <c r="AI50" s="1414"/>
      <c r="AJ50" s="368"/>
      <c r="AK50" s="1473"/>
      <c r="AL50" s="1473"/>
      <c r="AM50" s="1473"/>
      <c r="AN50" s="1474"/>
      <c r="AO50" s="1474"/>
      <c r="AP50" s="1474"/>
      <c r="AQ50" s="1474"/>
      <c r="AR50" s="1474"/>
      <c r="AS50" s="1474"/>
      <c r="AT50" s="1474"/>
      <c r="AU50" s="1474"/>
      <c r="AV50" s="1474"/>
      <c r="AW50" s="1474"/>
      <c r="AX50" s="1474"/>
      <c r="AY50" s="1474"/>
      <c r="AZ50" s="1474"/>
      <c r="BA50" s="1474"/>
      <c r="BB50" s="1474"/>
      <c r="BC50" s="1474"/>
      <c r="BD50" s="1474"/>
      <c r="BE50" s="1474"/>
      <c r="BF50" s="1474"/>
      <c r="BG50" s="1474"/>
      <c r="BH50" s="1474"/>
      <c r="BI50" s="1474"/>
      <c r="BJ50" s="320"/>
      <c r="BK50" s="1621"/>
      <c r="BL50" s="1621"/>
      <c r="BM50" s="1621"/>
      <c r="BN50" s="1621"/>
      <c r="BO50" s="1621"/>
      <c r="BP50" s="1621"/>
      <c r="BQ50" s="1621"/>
      <c r="BR50" s="1621"/>
      <c r="BS50" s="1621"/>
      <c r="BT50" s="1621"/>
      <c r="BU50" s="1621"/>
      <c r="BV50" s="1657"/>
      <c r="BW50" s="1461"/>
      <c r="BX50" s="820"/>
      <c r="BY50" s="820"/>
      <c r="BZ50" s="820"/>
      <c r="CA50" s="820"/>
      <c r="CB50" s="820"/>
      <c r="CC50" s="820"/>
      <c r="CD50" s="820"/>
      <c r="CE50" s="820"/>
      <c r="CF50" s="820"/>
      <c r="CG50" s="820"/>
      <c r="CH50" s="820"/>
      <c r="CI50"/>
    </row>
    <row r="51" spans="2:87" ht="45.75" customHeight="1">
      <c r="B51" s="198"/>
      <c r="C51" s="1345" t="s">
        <v>496</v>
      </c>
      <c r="D51" s="1345"/>
      <c r="E51" s="1345"/>
      <c r="F51" s="1345"/>
      <c r="G51" s="1345"/>
      <c r="H51" s="1345"/>
      <c r="I51" s="1345"/>
      <c r="J51" s="1345"/>
      <c r="K51" s="1345"/>
      <c r="L51" s="1345"/>
      <c r="M51" s="1345"/>
      <c r="N51" s="1345"/>
      <c r="O51" s="1346"/>
      <c r="P51" s="1347" t="s">
        <v>497</v>
      </c>
      <c r="Q51" s="1347"/>
      <c r="R51" s="1347"/>
      <c r="S51" s="1347"/>
      <c r="T51" s="1347"/>
      <c r="U51" s="1347"/>
      <c r="V51" s="1347"/>
      <c r="W51" s="1347"/>
      <c r="X51" s="1347"/>
      <c r="Y51" s="1347"/>
      <c r="Z51" s="1347"/>
      <c r="AA51" s="1347"/>
      <c r="AB51" s="1347"/>
      <c r="AC51" s="1347"/>
      <c r="AD51" s="1347"/>
      <c r="AE51" s="1347"/>
      <c r="AF51" s="1347"/>
      <c r="AG51" s="1347"/>
      <c r="AH51" s="1347"/>
      <c r="AI51" s="1348"/>
      <c r="AJ51" s="1349" t="s">
        <v>690</v>
      </c>
      <c r="AK51" s="1350"/>
      <c r="AL51" s="1350"/>
      <c r="AM51" s="1350"/>
      <c r="AN51" s="1350"/>
      <c r="AO51" s="1350"/>
      <c r="AP51" s="1350"/>
      <c r="AQ51" s="1350"/>
      <c r="AR51" s="1350"/>
      <c r="AS51" s="1350"/>
      <c r="AT51" s="1350"/>
      <c r="AU51" s="1350"/>
      <c r="AV51" s="1350"/>
      <c r="AW51" s="1350"/>
      <c r="AX51" s="1350"/>
      <c r="AY51" s="1350"/>
      <c r="AZ51" s="1350"/>
      <c r="BA51" s="1350"/>
      <c r="BB51" s="1350"/>
      <c r="BC51" s="1350"/>
      <c r="BD51" s="1350"/>
      <c r="BE51" s="1350"/>
      <c r="BF51" s="1350"/>
      <c r="BG51" s="1350"/>
      <c r="BH51" s="1350"/>
      <c r="BI51" s="1350"/>
      <c r="BJ51" s="1351"/>
      <c r="BK51" s="1658" t="s">
        <v>692</v>
      </c>
      <c r="BL51" s="1350"/>
      <c r="BM51" s="1351"/>
      <c r="BN51" s="1380" t="s">
        <v>693</v>
      </c>
      <c r="BO51" s="1381"/>
      <c r="BP51" s="1381"/>
      <c r="BQ51" s="1381"/>
      <c r="BR51" s="1381"/>
      <c r="BS51" s="1381"/>
      <c r="BT51" s="1381"/>
      <c r="BU51" s="1381"/>
      <c r="BV51" s="1382"/>
      <c r="BW51" s="1478" t="s">
        <v>694</v>
      </c>
      <c r="BX51" s="1478"/>
      <c r="BY51" s="1479"/>
      <c r="BZ51" s="1477" t="s">
        <v>695</v>
      </c>
      <c r="CA51" s="1478"/>
      <c r="CB51" s="1478"/>
      <c r="CC51" s="1478"/>
      <c r="CD51" s="1478"/>
      <c r="CE51" s="1478"/>
      <c r="CF51" s="1478"/>
      <c r="CG51" s="1478"/>
      <c r="CH51" s="1479"/>
    </row>
    <row r="52" spans="2:87" ht="63" customHeight="1">
      <c r="B52" s="166"/>
      <c r="C52" s="1438" t="s">
        <v>562</v>
      </c>
      <c r="D52" s="1462" t="s">
        <v>616</v>
      </c>
      <c r="E52" s="1463"/>
      <c r="F52" s="1463"/>
      <c r="G52" s="1463"/>
      <c r="H52" s="1463"/>
      <c r="I52" s="1463"/>
      <c r="J52" s="1463"/>
      <c r="K52" s="1463"/>
      <c r="L52" s="1463"/>
      <c r="M52" s="1463"/>
      <c r="N52" s="1463"/>
      <c r="O52" s="1464"/>
      <c r="P52" s="1472" t="s">
        <v>613</v>
      </c>
      <c r="Q52" s="1472"/>
      <c r="R52" s="1472"/>
      <c r="S52" s="1472"/>
      <c r="T52" s="1472"/>
      <c r="U52" s="1472"/>
      <c r="V52" s="1472"/>
      <c r="W52" s="1472"/>
      <c r="X52" s="1472"/>
      <c r="Y52" s="1472"/>
      <c r="Z52" s="1472"/>
      <c r="AA52" s="1472"/>
      <c r="AB52" s="1472"/>
      <c r="AC52" s="1472"/>
      <c r="AD52" s="1472"/>
      <c r="AE52" s="1472"/>
      <c r="AF52" s="1472"/>
      <c r="AG52" s="1472"/>
      <c r="AH52" s="1472"/>
      <c r="AI52" s="1388"/>
      <c r="AJ52" s="316"/>
      <c r="AK52" s="1436" t="s">
        <v>615</v>
      </c>
      <c r="AL52" s="1437"/>
      <c r="AM52" s="1437"/>
      <c r="AN52" s="1437"/>
      <c r="AO52" s="1437"/>
      <c r="AP52" s="1437"/>
      <c r="AQ52" s="1437"/>
      <c r="AR52" s="1437"/>
      <c r="AS52" s="1437"/>
      <c r="AT52" s="1437"/>
      <c r="AU52" s="1437"/>
      <c r="AV52" s="1437"/>
      <c r="AW52" s="1437"/>
      <c r="AX52" s="1437"/>
      <c r="AY52" s="1437"/>
      <c r="AZ52" s="1437"/>
      <c r="BA52" s="1437"/>
      <c r="BB52" s="1437"/>
      <c r="BC52" s="1437"/>
      <c r="BD52" s="1437"/>
      <c r="BE52" s="1437"/>
      <c r="BF52" s="1437"/>
      <c r="BG52" s="1437"/>
      <c r="BH52" s="1437"/>
      <c r="BI52" s="1437"/>
      <c r="BJ52" s="1437"/>
      <c r="BK52" s="1499" t="s">
        <v>549</v>
      </c>
      <c r="BL52" s="1499"/>
      <c r="BM52" s="1499"/>
      <c r="BN52" s="1499"/>
      <c r="BO52" s="1499"/>
      <c r="BP52" s="1499"/>
      <c r="BQ52" s="1499"/>
      <c r="BR52" s="1499"/>
      <c r="BS52" s="1499"/>
      <c r="BT52" s="1499"/>
      <c r="BU52" s="1499"/>
      <c r="BV52" s="1656"/>
      <c r="BW52" s="1461"/>
      <c r="BX52" s="820"/>
      <c r="BY52" s="820"/>
      <c r="BZ52" s="820"/>
      <c r="CA52" s="820"/>
      <c r="CB52" s="820"/>
      <c r="CC52" s="820"/>
      <c r="CD52" s="820"/>
      <c r="CE52" s="820"/>
      <c r="CF52" s="820"/>
      <c r="CG52" s="820"/>
      <c r="CH52" s="820"/>
    </row>
    <row r="53" spans="2:87" ht="51" customHeight="1">
      <c r="B53" s="166"/>
      <c r="C53" s="1439"/>
      <c r="D53" s="1465"/>
      <c r="E53" s="1466"/>
      <c r="F53" s="1466"/>
      <c r="G53" s="1466"/>
      <c r="H53" s="1466"/>
      <c r="I53" s="1466"/>
      <c r="J53" s="1466"/>
      <c r="K53" s="1466"/>
      <c r="L53" s="1466"/>
      <c r="M53" s="1466"/>
      <c r="N53" s="1466"/>
      <c r="O53" s="1467"/>
      <c r="P53" s="1392" t="s">
        <v>614</v>
      </c>
      <c r="Q53" s="1393"/>
      <c r="R53" s="1393"/>
      <c r="S53" s="1393"/>
      <c r="T53" s="1393"/>
      <c r="U53" s="1393"/>
      <c r="V53" s="1393"/>
      <c r="W53" s="1393"/>
      <c r="X53" s="1393"/>
      <c r="Y53" s="1393"/>
      <c r="Z53" s="1393"/>
      <c r="AA53" s="1393"/>
      <c r="AB53" s="1393"/>
      <c r="AC53" s="1393"/>
      <c r="AD53" s="1393"/>
      <c r="AE53" s="1393"/>
      <c r="AF53" s="1393"/>
      <c r="AG53" s="1393"/>
      <c r="AH53" s="1393"/>
      <c r="AI53" s="1393"/>
      <c r="AJ53" s="1460"/>
      <c r="AK53" s="543"/>
      <c r="AL53" s="543"/>
      <c r="AM53" s="543"/>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c r="BJ53" s="544"/>
      <c r="BK53" s="1499"/>
      <c r="BL53" s="1499"/>
      <c r="BM53" s="1499"/>
      <c r="BN53" s="1499"/>
      <c r="BO53" s="1499"/>
      <c r="BP53" s="1499"/>
      <c r="BQ53" s="1499"/>
      <c r="BR53" s="1499"/>
      <c r="BS53" s="1499"/>
      <c r="BT53" s="1499"/>
      <c r="BU53" s="1499"/>
      <c r="BV53" s="1656"/>
      <c r="BW53" s="1461"/>
      <c r="BX53" s="820"/>
      <c r="BY53" s="820"/>
      <c r="BZ53" s="820"/>
      <c r="CA53" s="820"/>
      <c r="CB53" s="820"/>
      <c r="CC53" s="820"/>
      <c r="CD53" s="820"/>
      <c r="CE53" s="820"/>
      <c r="CF53" s="820"/>
      <c r="CG53" s="820"/>
      <c r="CH53" s="820"/>
    </row>
    <row r="54" spans="2:87" ht="12" customHeight="1">
      <c r="B54" s="166"/>
      <c r="C54" s="1448" t="s">
        <v>742</v>
      </c>
      <c r="D54" s="1468"/>
      <c r="E54" s="1466"/>
      <c r="F54" s="1466"/>
      <c r="G54" s="1466"/>
      <c r="H54" s="1466"/>
      <c r="I54" s="1466"/>
      <c r="J54" s="1466"/>
      <c r="K54" s="1466"/>
      <c r="L54" s="1466"/>
      <c r="M54" s="1466"/>
      <c r="N54" s="1466"/>
      <c r="O54" s="1467"/>
      <c r="P54" s="1431" t="s">
        <v>700</v>
      </c>
      <c r="Q54" s="1432"/>
      <c r="R54" s="1432"/>
      <c r="S54" s="1432"/>
      <c r="T54" s="1432"/>
      <c r="U54" s="1432"/>
      <c r="V54" s="1432"/>
      <c r="W54" s="1432"/>
      <c r="X54" s="1432"/>
      <c r="Y54" s="1432"/>
      <c r="Z54" s="1432"/>
      <c r="AA54" s="1432"/>
      <c r="AB54" s="1432"/>
      <c r="AC54" s="1432"/>
      <c r="AD54" s="1432"/>
      <c r="AE54" s="1432"/>
      <c r="AF54" s="1432"/>
      <c r="AG54" s="1432"/>
      <c r="AH54" s="1432"/>
      <c r="AI54" s="1432"/>
      <c r="AJ54" s="319"/>
      <c r="AK54" s="202"/>
      <c r="AL54" s="379"/>
      <c r="AM54" s="212"/>
      <c r="AN54" s="209"/>
      <c r="AO54" s="209"/>
      <c r="AP54" s="209"/>
      <c r="AQ54" s="207"/>
      <c r="AR54" s="209"/>
      <c r="AS54" s="209"/>
      <c r="AT54" s="209"/>
      <c r="AU54" s="209"/>
      <c r="AV54" s="207"/>
      <c r="AW54" s="207"/>
      <c r="AX54" s="207"/>
      <c r="AY54" s="207"/>
      <c r="AZ54" s="207"/>
      <c r="BA54" s="207"/>
      <c r="BB54" s="207"/>
      <c r="BC54" s="207"/>
      <c r="BD54" s="207"/>
      <c r="BE54" s="210"/>
      <c r="BF54" s="210"/>
      <c r="BG54" s="210"/>
      <c r="BH54" s="210"/>
      <c r="BI54" s="210"/>
      <c r="BJ54" s="206"/>
      <c r="BK54" s="1499" t="s">
        <v>549</v>
      </c>
      <c r="BL54" s="1499"/>
      <c r="BM54" s="1499"/>
      <c r="BN54" s="1499"/>
      <c r="BO54" s="1499"/>
      <c r="BP54" s="1499"/>
      <c r="BQ54" s="1499"/>
      <c r="BR54" s="1499"/>
      <c r="BS54" s="1499"/>
      <c r="BT54" s="1499"/>
      <c r="BU54" s="1499"/>
      <c r="BV54" s="1656"/>
      <c r="BW54" s="1461"/>
      <c r="BX54" s="820"/>
      <c r="BY54" s="820"/>
      <c r="BZ54" s="1553"/>
      <c r="CA54" s="540"/>
      <c r="CB54" s="540"/>
      <c r="CC54" s="540"/>
      <c r="CD54" s="540"/>
      <c r="CE54" s="540"/>
      <c r="CF54" s="540"/>
      <c r="CG54" s="540"/>
      <c r="CH54" s="541"/>
      <c r="CI54"/>
    </row>
    <row r="55" spans="2:87" ht="48.75" customHeight="1">
      <c r="B55" s="166"/>
      <c r="C55" s="1448"/>
      <c r="D55" s="1468"/>
      <c r="E55" s="1466"/>
      <c r="F55" s="1466"/>
      <c r="G55" s="1466"/>
      <c r="H55" s="1466"/>
      <c r="I55" s="1466"/>
      <c r="J55" s="1466"/>
      <c r="K55" s="1466"/>
      <c r="L55" s="1466"/>
      <c r="M55" s="1466"/>
      <c r="N55" s="1466"/>
      <c r="O55" s="1467"/>
      <c r="P55" s="1433"/>
      <c r="Q55" s="1435"/>
      <c r="R55" s="1435"/>
      <c r="S55" s="1435"/>
      <c r="T55" s="1435"/>
      <c r="U55" s="1435"/>
      <c r="V55" s="1435"/>
      <c r="W55" s="1435"/>
      <c r="X55" s="1435"/>
      <c r="Y55" s="1435"/>
      <c r="Z55" s="1435"/>
      <c r="AA55" s="1435"/>
      <c r="AB55" s="1435"/>
      <c r="AC55" s="1435"/>
      <c r="AD55" s="1435"/>
      <c r="AE55" s="1435"/>
      <c r="AF55" s="1435"/>
      <c r="AG55" s="1435"/>
      <c r="AH55" s="1435"/>
      <c r="AI55" s="1434"/>
      <c r="AJ55" s="355"/>
      <c r="AK55" s="1359" t="s">
        <v>498</v>
      </c>
      <c r="AL55" s="1359"/>
      <c r="AM55" s="1359"/>
      <c r="AN55" s="1449" t="s">
        <v>653</v>
      </c>
      <c r="AO55" s="1450"/>
      <c r="AP55" s="1450"/>
      <c r="AQ55" s="1450"/>
      <c r="AR55" s="1450"/>
      <c r="AS55" s="1450"/>
      <c r="AT55" s="1450"/>
      <c r="AU55" s="1450"/>
      <c r="AV55" s="1450"/>
      <c r="AW55" s="1450"/>
      <c r="AX55" s="1450"/>
      <c r="AY55" s="1450"/>
      <c r="AZ55" s="1450"/>
      <c r="BA55" s="1450"/>
      <c r="BB55" s="1450"/>
      <c r="BC55" s="1450"/>
      <c r="BD55" s="1450"/>
      <c r="BE55" s="1450"/>
      <c r="BF55" s="1450"/>
      <c r="BG55" s="1450"/>
      <c r="BH55" s="1450"/>
      <c r="BI55" s="1451"/>
      <c r="BJ55" s="206"/>
      <c r="BK55" s="1499"/>
      <c r="BL55" s="1499"/>
      <c r="BM55" s="1499"/>
      <c r="BN55" s="1499"/>
      <c r="BO55" s="1499"/>
      <c r="BP55" s="1499"/>
      <c r="BQ55" s="1499"/>
      <c r="BR55" s="1499"/>
      <c r="BS55" s="1499"/>
      <c r="BT55" s="1499"/>
      <c r="BU55" s="1499"/>
      <c r="BV55" s="1656"/>
      <c r="BW55" s="1461"/>
      <c r="BX55" s="820"/>
      <c r="BY55" s="820"/>
      <c r="BZ55" s="545"/>
      <c r="CA55" s="1571"/>
      <c r="CB55" s="1571"/>
      <c r="CC55" s="1571"/>
      <c r="CD55" s="1571"/>
      <c r="CE55" s="1571"/>
      <c r="CF55" s="1571"/>
      <c r="CG55" s="1571"/>
      <c r="CH55" s="822"/>
      <c r="CI55"/>
    </row>
    <row r="56" spans="2:87" ht="126" customHeight="1">
      <c r="B56" s="166"/>
      <c r="C56" s="1448"/>
      <c r="D56" s="1468"/>
      <c r="E56" s="1466"/>
      <c r="F56" s="1466"/>
      <c r="G56" s="1466"/>
      <c r="H56" s="1466"/>
      <c r="I56" s="1466"/>
      <c r="J56" s="1466"/>
      <c r="K56" s="1466"/>
      <c r="L56" s="1466"/>
      <c r="M56" s="1466"/>
      <c r="N56" s="1466"/>
      <c r="O56" s="1467"/>
      <c r="P56" s="1433"/>
      <c r="Q56" s="1435"/>
      <c r="R56" s="1435"/>
      <c r="S56" s="1435"/>
      <c r="T56" s="1435"/>
      <c r="U56" s="1435"/>
      <c r="V56" s="1435"/>
      <c r="W56" s="1435"/>
      <c r="X56" s="1435"/>
      <c r="Y56" s="1435"/>
      <c r="Z56" s="1435"/>
      <c r="AA56" s="1435"/>
      <c r="AB56" s="1435"/>
      <c r="AC56" s="1435"/>
      <c r="AD56" s="1435"/>
      <c r="AE56" s="1435"/>
      <c r="AF56" s="1435"/>
      <c r="AG56" s="1435"/>
      <c r="AH56" s="1435"/>
      <c r="AI56" s="1434"/>
      <c r="AJ56" s="355"/>
      <c r="AK56" s="1395" t="s">
        <v>24</v>
      </c>
      <c r="AL56" s="1395"/>
      <c r="AM56" s="1395"/>
      <c r="AN56" s="1407" t="s">
        <v>606</v>
      </c>
      <c r="AO56" s="1408"/>
      <c r="AP56" s="1497"/>
      <c r="AQ56" s="1497"/>
      <c r="AR56" s="1497"/>
      <c r="AS56" s="1497"/>
      <c r="AT56" s="1497"/>
      <c r="AU56" s="1497"/>
      <c r="AV56" s="1497"/>
      <c r="AW56" s="1497"/>
      <c r="AX56" s="1497"/>
      <c r="AY56" s="1497"/>
      <c r="AZ56" s="1497"/>
      <c r="BA56" s="1497"/>
      <c r="BB56" s="1497"/>
      <c r="BC56" s="1497"/>
      <c r="BD56" s="1497"/>
      <c r="BE56" s="1497"/>
      <c r="BF56" s="1497"/>
      <c r="BG56" s="1497"/>
      <c r="BH56" s="1497"/>
      <c r="BI56" s="1498"/>
      <c r="BJ56" s="206"/>
      <c r="BK56" s="1499"/>
      <c r="BL56" s="1499"/>
      <c r="BM56" s="1499"/>
      <c r="BN56" s="1499"/>
      <c r="BO56" s="1499"/>
      <c r="BP56" s="1499"/>
      <c r="BQ56" s="1499"/>
      <c r="BR56" s="1499"/>
      <c r="BS56" s="1499"/>
      <c r="BT56" s="1499"/>
      <c r="BU56" s="1499"/>
      <c r="BV56" s="1656"/>
      <c r="BW56" s="1461"/>
      <c r="BX56" s="820"/>
      <c r="BY56" s="820"/>
      <c r="BZ56" s="545"/>
      <c r="CA56" s="1571"/>
      <c r="CB56" s="1571"/>
      <c r="CC56" s="1571"/>
      <c r="CD56" s="1571"/>
      <c r="CE56" s="1571"/>
      <c r="CF56" s="1571"/>
      <c r="CG56" s="1571"/>
      <c r="CH56" s="822"/>
      <c r="CI56"/>
    </row>
    <row r="57" spans="2:87" ht="126" customHeight="1">
      <c r="B57" s="166"/>
      <c r="C57" s="1448"/>
      <c r="D57" s="1468"/>
      <c r="E57" s="1466"/>
      <c r="F57" s="1466"/>
      <c r="G57" s="1466"/>
      <c r="H57" s="1466"/>
      <c r="I57" s="1466"/>
      <c r="J57" s="1466"/>
      <c r="K57" s="1466"/>
      <c r="L57" s="1466"/>
      <c r="M57" s="1466"/>
      <c r="N57" s="1466"/>
      <c r="O57" s="1467"/>
      <c r="P57" s="1433"/>
      <c r="Q57" s="1435"/>
      <c r="R57" s="1435"/>
      <c r="S57" s="1435"/>
      <c r="T57" s="1435"/>
      <c r="U57" s="1435"/>
      <c r="V57" s="1435"/>
      <c r="W57" s="1435"/>
      <c r="X57" s="1435"/>
      <c r="Y57" s="1435"/>
      <c r="Z57" s="1435"/>
      <c r="AA57" s="1435"/>
      <c r="AB57" s="1435"/>
      <c r="AC57" s="1435"/>
      <c r="AD57" s="1435"/>
      <c r="AE57" s="1435"/>
      <c r="AF57" s="1435"/>
      <c r="AG57" s="1435"/>
      <c r="AH57" s="1435"/>
      <c r="AI57" s="1434"/>
      <c r="AJ57" s="355"/>
      <c r="AK57" s="1395" t="s">
        <v>790</v>
      </c>
      <c r="AL57" s="1395"/>
      <c r="AM57" s="1395"/>
      <c r="AN57" s="1407" t="s">
        <v>606</v>
      </c>
      <c r="AO57" s="1408"/>
      <c r="AP57" s="1497"/>
      <c r="AQ57" s="1497"/>
      <c r="AR57" s="1497"/>
      <c r="AS57" s="1497"/>
      <c r="AT57" s="1497"/>
      <c r="AU57" s="1497"/>
      <c r="AV57" s="1497"/>
      <c r="AW57" s="1497"/>
      <c r="AX57" s="1497"/>
      <c r="AY57" s="1497"/>
      <c r="AZ57" s="1497"/>
      <c r="BA57" s="1497"/>
      <c r="BB57" s="1497"/>
      <c r="BC57" s="1497"/>
      <c r="BD57" s="1497"/>
      <c r="BE57" s="1497"/>
      <c r="BF57" s="1497"/>
      <c r="BG57" s="1497"/>
      <c r="BH57" s="1497"/>
      <c r="BI57" s="1498"/>
      <c r="BJ57" s="206"/>
      <c r="BK57" s="1499"/>
      <c r="BL57" s="1499"/>
      <c r="BM57" s="1499"/>
      <c r="BN57" s="1499"/>
      <c r="BO57" s="1499"/>
      <c r="BP57" s="1499"/>
      <c r="BQ57" s="1499"/>
      <c r="BR57" s="1499"/>
      <c r="BS57" s="1499"/>
      <c r="BT57" s="1499"/>
      <c r="BU57" s="1499"/>
      <c r="BV57" s="1656"/>
      <c r="BW57" s="1461"/>
      <c r="BX57" s="820"/>
      <c r="BY57" s="820"/>
      <c r="BZ57" s="545"/>
      <c r="CA57" s="1571"/>
      <c r="CB57" s="1571"/>
      <c r="CC57" s="1571"/>
      <c r="CD57" s="1571"/>
      <c r="CE57" s="1571"/>
      <c r="CF57" s="1571"/>
      <c r="CG57" s="1571"/>
      <c r="CH57" s="822"/>
      <c r="CI57"/>
    </row>
    <row r="58" spans="2:87" ht="16.5" customHeight="1">
      <c r="B58" s="166"/>
      <c r="C58" s="1448"/>
      <c r="D58" s="1469"/>
      <c r="E58" s="1470"/>
      <c r="F58" s="1470"/>
      <c r="G58" s="1470"/>
      <c r="H58" s="1470"/>
      <c r="I58" s="1470"/>
      <c r="J58" s="1470"/>
      <c r="K58" s="1470"/>
      <c r="L58" s="1470"/>
      <c r="M58" s="1470"/>
      <c r="N58" s="1470"/>
      <c r="O58" s="1471"/>
      <c r="P58" s="1413"/>
      <c r="Q58" s="1414"/>
      <c r="R58" s="1414"/>
      <c r="S58" s="1414"/>
      <c r="T58" s="1414"/>
      <c r="U58" s="1414"/>
      <c r="V58" s="1414"/>
      <c r="W58" s="1414"/>
      <c r="X58" s="1414"/>
      <c r="Y58" s="1414"/>
      <c r="Z58" s="1414"/>
      <c r="AA58" s="1414"/>
      <c r="AB58" s="1414"/>
      <c r="AC58" s="1414"/>
      <c r="AD58" s="1414"/>
      <c r="AE58" s="1414"/>
      <c r="AF58" s="1414"/>
      <c r="AG58" s="1414"/>
      <c r="AH58" s="1414"/>
      <c r="AI58" s="1414"/>
      <c r="AJ58" s="357"/>
      <c r="AK58" s="380"/>
      <c r="AL58" s="380"/>
      <c r="AM58" s="380"/>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213"/>
      <c r="BK58" s="1499"/>
      <c r="BL58" s="1499"/>
      <c r="BM58" s="1499"/>
      <c r="BN58" s="1499"/>
      <c r="BO58" s="1499"/>
      <c r="BP58" s="1499"/>
      <c r="BQ58" s="1499"/>
      <c r="BR58" s="1499"/>
      <c r="BS58" s="1499"/>
      <c r="BT58" s="1499"/>
      <c r="BU58" s="1499"/>
      <c r="BV58" s="1656"/>
      <c r="BW58" s="1461"/>
      <c r="BX58" s="820"/>
      <c r="BY58" s="820"/>
      <c r="BZ58" s="542"/>
      <c r="CA58" s="543"/>
      <c r="CB58" s="543"/>
      <c r="CC58" s="543"/>
      <c r="CD58" s="543"/>
      <c r="CE58" s="543"/>
      <c r="CF58" s="543"/>
      <c r="CG58" s="543"/>
      <c r="CH58" s="544"/>
      <c r="CI58"/>
    </row>
    <row r="59" spans="2:87" ht="20.25" customHeight="1">
      <c r="B59" s="166"/>
      <c r="C59" s="395"/>
      <c r="D59" s="1491" t="s">
        <v>674</v>
      </c>
      <c r="E59" s="1492"/>
      <c r="F59" s="1492"/>
      <c r="G59" s="1492"/>
      <c r="H59" s="1492"/>
      <c r="I59" s="1492"/>
      <c r="J59" s="1492"/>
      <c r="K59" s="1492"/>
      <c r="L59" s="1492"/>
      <c r="M59" s="1492"/>
      <c r="N59" s="1492"/>
      <c r="O59" s="1493"/>
      <c r="P59" s="1494" t="s">
        <v>474</v>
      </c>
      <c r="Q59" s="1494"/>
      <c r="R59" s="1494"/>
      <c r="S59" s="1494"/>
      <c r="T59" s="1494"/>
      <c r="U59" s="1494"/>
      <c r="V59" s="1494"/>
      <c r="W59" s="1494"/>
      <c r="X59" s="1494"/>
      <c r="Y59" s="1494"/>
      <c r="Z59" s="1494"/>
      <c r="AA59" s="1494"/>
      <c r="AB59" s="1494"/>
      <c r="AC59" s="1494"/>
      <c r="AD59" s="1494"/>
      <c r="AE59" s="1494"/>
      <c r="AF59" s="1494"/>
      <c r="AG59" s="1494"/>
      <c r="AH59" s="1494"/>
      <c r="AI59" s="1495"/>
      <c r="AJ59" s="321"/>
      <c r="AK59" s="1488" t="s">
        <v>525</v>
      </c>
      <c r="AL59" s="1489"/>
      <c r="AM59" s="1489"/>
      <c r="AN59" s="1489"/>
      <c r="AO59" s="1489"/>
      <c r="AP59" s="1489"/>
      <c r="AQ59" s="1489"/>
      <c r="AR59" s="1489"/>
      <c r="AS59" s="1489"/>
      <c r="AT59" s="1489"/>
      <c r="AU59" s="1489"/>
      <c r="AV59" s="1489"/>
      <c r="AW59" s="1489"/>
      <c r="AX59" s="1489"/>
      <c r="AY59" s="1489"/>
      <c r="AZ59" s="1489"/>
      <c r="BA59" s="1489"/>
      <c r="BB59" s="1489"/>
      <c r="BC59" s="1489"/>
      <c r="BD59" s="1489"/>
      <c r="BE59" s="1489"/>
      <c r="BF59" s="1489"/>
      <c r="BG59" s="1489"/>
      <c r="BH59" s="1489"/>
      <c r="BI59" s="1489"/>
      <c r="BJ59" s="1489"/>
      <c r="BK59" s="1496"/>
      <c r="BL59" s="1496"/>
      <c r="BM59" s="1496"/>
      <c r="BN59" s="1496"/>
      <c r="BO59" s="1496"/>
      <c r="BP59" s="1496"/>
      <c r="BQ59" s="1496"/>
      <c r="BR59" s="1496"/>
      <c r="BS59" s="1496"/>
      <c r="BT59" s="1496"/>
      <c r="BU59" s="1496"/>
      <c r="BV59" s="1671"/>
      <c r="BW59" s="1689"/>
      <c r="BX59" s="1496"/>
      <c r="BY59" s="1496"/>
      <c r="BZ59" s="1690"/>
      <c r="CA59" s="1690"/>
      <c r="CB59" s="1690"/>
      <c r="CC59" s="1690"/>
      <c r="CD59" s="1690"/>
      <c r="CE59" s="1690"/>
      <c r="CF59" s="1690"/>
      <c r="CG59" s="1690"/>
      <c r="CH59" s="1689"/>
    </row>
    <row r="60" spans="2:87" ht="13.5" customHeight="1">
      <c r="B60" s="166"/>
      <c r="C60" s="1430" t="s">
        <v>565</v>
      </c>
      <c r="D60" s="1480" t="s">
        <v>476</v>
      </c>
      <c r="E60" s="1463"/>
      <c r="F60" s="1463"/>
      <c r="G60" s="1463"/>
      <c r="H60" s="1463"/>
      <c r="I60" s="1463"/>
      <c r="J60" s="1463"/>
      <c r="K60" s="1463"/>
      <c r="L60" s="1463"/>
      <c r="M60" s="1463"/>
      <c r="N60" s="1463"/>
      <c r="O60" s="1464"/>
      <c r="P60" s="1481" t="s">
        <v>720</v>
      </c>
      <c r="Q60" s="1482"/>
      <c r="R60" s="1482"/>
      <c r="S60" s="1482"/>
      <c r="T60" s="1482"/>
      <c r="U60" s="1482"/>
      <c r="V60" s="1482"/>
      <c r="W60" s="1482"/>
      <c r="X60" s="1482"/>
      <c r="Y60" s="1482"/>
      <c r="Z60" s="1482"/>
      <c r="AA60" s="1482"/>
      <c r="AB60" s="1482"/>
      <c r="AC60" s="1482"/>
      <c r="AD60" s="1482"/>
      <c r="AE60" s="1482"/>
      <c r="AF60" s="1482"/>
      <c r="AG60" s="1482"/>
      <c r="AH60" s="1482"/>
      <c r="AI60" s="1482"/>
      <c r="AJ60" s="319"/>
      <c r="AK60" s="1488"/>
      <c r="AL60" s="1489"/>
      <c r="AM60" s="1489"/>
      <c r="AN60" s="1489"/>
      <c r="AO60" s="1489"/>
      <c r="AP60" s="1489"/>
      <c r="AQ60" s="1489"/>
      <c r="AR60" s="1489"/>
      <c r="AS60" s="1489"/>
      <c r="AT60" s="1489"/>
      <c r="AU60" s="1489"/>
      <c r="AV60" s="1489"/>
      <c r="AW60" s="1489"/>
      <c r="AX60" s="1489"/>
      <c r="AY60" s="1489"/>
      <c r="AZ60" s="1489"/>
      <c r="BA60" s="1489"/>
      <c r="BB60" s="1489"/>
      <c r="BC60" s="1489"/>
      <c r="BD60" s="1489"/>
      <c r="BE60" s="1489"/>
      <c r="BF60" s="1489"/>
      <c r="BG60" s="1489"/>
      <c r="BH60" s="1489"/>
      <c r="BI60" s="1490"/>
      <c r="BJ60" s="1490"/>
      <c r="BK60" s="1499" t="s">
        <v>549</v>
      </c>
      <c r="BL60" s="1499"/>
      <c r="BM60" s="1499"/>
      <c r="BN60" s="1499"/>
      <c r="BO60" s="1499"/>
      <c r="BP60" s="1499"/>
      <c r="BQ60" s="1499"/>
      <c r="BR60" s="1499"/>
      <c r="BS60" s="1499"/>
      <c r="BT60" s="1499"/>
      <c r="BU60" s="1499"/>
      <c r="BV60" s="1656"/>
      <c r="BW60" s="1461"/>
      <c r="BX60" s="820"/>
      <c r="BY60" s="820"/>
      <c r="BZ60" s="1553"/>
      <c r="CA60" s="540"/>
      <c r="CB60" s="540"/>
      <c r="CC60" s="540"/>
      <c r="CD60" s="540"/>
      <c r="CE60" s="540"/>
      <c r="CF60" s="540"/>
      <c r="CG60" s="540"/>
      <c r="CH60" s="541"/>
    </row>
    <row r="61" spans="2:87" ht="23.25" customHeight="1">
      <c r="B61" s="166"/>
      <c r="C61" s="1430"/>
      <c r="D61" s="1468"/>
      <c r="E61" s="1466"/>
      <c r="F61" s="1466"/>
      <c r="G61" s="1466"/>
      <c r="H61" s="1466"/>
      <c r="I61" s="1466"/>
      <c r="J61" s="1466"/>
      <c r="K61" s="1466"/>
      <c r="L61" s="1466"/>
      <c r="M61" s="1466"/>
      <c r="N61" s="1466"/>
      <c r="O61" s="1467"/>
      <c r="P61" s="1483"/>
      <c r="Q61" s="1484"/>
      <c r="R61" s="1484"/>
      <c r="S61" s="1484"/>
      <c r="T61" s="1484"/>
      <c r="U61" s="1484"/>
      <c r="V61" s="1484"/>
      <c r="W61" s="1484"/>
      <c r="X61" s="1484"/>
      <c r="Y61" s="1484"/>
      <c r="Z61" s="1484"/>
      <c r="AA61" s="1484"/>
      <c r="AB61" s="1484"/>
      <c r="AC61" s="1484"/>
      <c r="AD61" s="1484"/>
      <c r="AE61" s="1484"/>
      <c r="AF61" s="1484"/>
      <c r="AG61" s="1484"/>
      <c r="AH61" s="1484"/>
      <c r="AI61" s="1485"/>
      <c r="AJ61" s="355"/>
      <c r="AK61" s="1508"/>
      <c r="AL61" s="1475"/>
      <c r="AM61" s="1475"/>
      <c r="AN61" s="1475"/>
      <c r="AO61" s="1475"/>
      <c r="AP61" s="1476"/>
      <c r="AQ61" s="1509" t="s">
        <v>260</v>
      </c>
      <c r="AR61" s="1510"/>
      <c r="AS61" s="1510"/>
      <c r="AT61" s="1510"/>
      <c r="AU61" s="1510"/>
      <c r="AV61" s="1511"/>
      <c r="AW61" s="1509" t="s">
        <v>508</v>
      </c>
      <c r="AX61" s="1510"/>
      <c r="AY61" s="1510"/>
      <c r="AZ61" s="1510"/>
      <c r="BA61" s="1510"/>
      <c r="BB61" s="1511"/>
      <c r="BC61" s="1509" t="s">
        <v>509</v>
      </c>
      <c r="BD61" s="1510"/>
      <c r="BE61" s="1510"/>
      <c r="BF61" s="1510"/>
      <c r="BG61" s="1510"/>
      <c r="BH61" s="1511"/>
      <c r="BI61" s="205"/>
      <c r="BJ61" s="206"/>
      <c r="BK61" s="1499"/>
      <c r="BL61" s="1499"/>
      <c r="BM61" s="1499"/>
      <c r="BN61" s="1499"/>
      <c r="BO61" s="1499"/>
      <c r="BP61" s="1499"/>
      <c r="BQ61" s="1499"/>
      <c r="BR61" s="1499"/>
      <c r="BS61" s="1499"/>
      <c r="BT61" s="1499"/>
      <c r="BU61" s="1499"/>
      <c r="BV61" s="1656"/>
      <c r="BW61" s="1461"/>
      <c r="BX61" s="820"/>
      <c r="BY61" s="820"/>
      <c r="BZ61" s="545"/>
      <c r="CA61" s="1571"/>
      <c r="CB61" s="1571"/>
      <c r="CC61" s="1571"/>
      <c r="CD61" s="1571"/>
      <c r="CE61" s="1571"/>
      <c r="CF61" s="1571"/>
      <c r="CG61" s="1571"/>
      <c r="CH61" s="822"/>
    </row>
    <row r="62" spans="2:87" ht="23.25" customHeight="1">
      <c r="B62" s="166"/>
      <c r="C62" s="1430"/>
      <c r="D62" s="1468"/>
      <c r="E62" s="1466"/>
      <c r="F62" s="1466"/>
      <c r="G62" s="1466"/>
      <c r="H62" s="1466"/>
      <c r="I62" s="1466"/>
      <c r="J62" s="1466"/>
      <c r="K62" s="1466"/>
      <c r="L62" s="1466"/>
      <c r="M62" s="1466"/>
      <c r="N62" s="1466"/>
      <c r="O62" s="1467"/>
      <c r="P62" s="1483"/>
      <c r="Q62" s="1484"/>
      <c r="R62" s="1484"/>
      <c r="S62" s="1484"/>
      <c r="T62" s="1484"/>
      <c r="U62" s="1484"/>
      <c r="V62" s="1484"/>
      <c r="W62" s="1484"/>
      <c r="X62" s="1484"/>
      <c r="Y62" s="1484"/>
      <c r="Z62" s="1484"/>
      <c r="AA62" s="1484"/>
      <c r="AB62" s="1484"/>
      <c r="AC62" s="1484"/>
      <c r="AD62" s="1484"/>
      <c r="AE62" s="1484"/>
      <c r="AF62" s="1484"/>
      <c r="AG62" s="1484"/>
      <c r="AH62" s="1484"/>
      <c r="AI62" s="1485"/>
      <c r="AJ62" s="355"/>
      <c r="AK62" s="1508" t="s">
        <v>507</v>
      </c>
      <c r="AL62" s="1475"/>
      <c r="AM62" s="1475"/>
      <c r="AN62" s="1475"/>
      <c r="AO62" s="1475"/>
      <c r="AP62" s="1476"/>
      <c r="AQ62" s="1701">
        <v>0</v>
      </c>
      <c r="AR62" s="1700"/>
      <c r="AS62" s="1700"/>
      <c r="AT62" s="1700"/>
      <c r="AU62" s="1700"/>
      <c r="AV62" s="266" t="s">
        <v>99</v>
      </c>
      <c r="AW62" s="1700">
        <v>3</v>
      </c>
      <c r="AX62" s="1700"/>
      <c r="AY62" s="1700"/>
      <c r="AZ62" s="1700"/>
      <c r="BA62" s="1700"/>
      <c r="BB62" s="266" t="s">
        <v>99</v>
      </c>
      <c r="BC62" s="1700">
        <v>1</v>
      </c>
      <c r="BD62" s="1700"/>
      <c r="BE62" s="1700"/>
      <c r="BF62" s="1700"/>
      <c r="BG62" s="1700"/>
      <c r="BH62" s="266" t="s">
        <v>99</v>
      </c>
      <c r="BI62" s="205"/>
      <c r="BJ62" s="206"/>
      <c r="BK62" s="1499"/>
      <c r="BL62" s="1499"/>
      <c r="BM62" s="1499"/>
      <c r="BN62" s="1499"/>
      <c r="BO62" s="1499"/>
      <c r="BP62" s="1499"/>
      <c r="BQ62" s="1499"/>
      <c r="BR62" s="1499"/>
      <c r="BS62" s="1499"/>
      <c r="BT62" s="1499"/>
      <c r="BU62" s="1499"/>
      <c r="BV62" s="1656"/>
      <c r="BW62" s="1461"/>
      <c r="BX62" s="820"/>
      <c r="BY62" s="820"/>
      <c r="BZ62" s="545"/>
      <c r="CA62" s="1571"/>
      <c r="CB62" s="1571"/>
      <c r="CC62" s="1571"/>
      <c r="CD62" s="1571"/>
      <c r="CE62" s="1571"/>
      <c r="CF62" s="1571"/>
      <c r="CG62" s="1571"/>
      <c r="CH62" s="822"/>
    </row>
    <row r="63" spans="2:87" ht="23.25" customHeight="1">
      <c r="B63" s="166"/>
      <c r="C63" s="1430"/>
      <c r="D63" s="1468"/>
      <c r="E63" s="1466"/>
      <c r="F63" s="1466"/>
      <c r="G63" s="1466"/>
      <c r="H63" s="1466"/>
      <c r="I63" s="1466"/>
      <c r="J63" s="1466"/>
      <c r="K63" s="1466"/>
      <c r="L63" s="1466"/>
      <c r="M63" s="1466"/>
      <c r="N63" s="1466"/>
      <c r="O63" s="1467"/>
      <c r="P63" s="1483"/>
      <c r="Q63" s="1484"/>
      <c r="R63" s="1484"/>
      <c r="S63" s="1484"/>
      <c r="T63" s="1484"/>
      <c r="U63" s="1484"/>
      <c r="V63" s="1484"/>
      <c r="W63" s="1484"/>
      <c r="X63" s="1484"/>
      <c r="Y63" s="1484"/>
      <c r="Z63" s="1484"/>
      <c r="AA63" s="1484"/>
      <c r="AB63" s="1484"/>
      <c r="AC63" s="1484"/>
      <c r="AD63" s="1484"/>
      <c r="AE63" s="1484"/>
      <c r="AF63" s="1484"/>
      <c r="AG63" s="1484"/>
      <c r="AH63" s="1484"/>
      <c r="AI63" s="1485"/>
      <c r="AJ63" s="355"/>
      <c r="AK63" s="1508" t="s">
        <v>553</v>
      </c>
      <c r="AL63" s="1475"/>
      <c r="AM63" s="1475"/>
      <c r="AN63" s="1475"/>
      <c r="AO63" s="1475"/>
      <c r="AP63" s="1476"/>
      <c r="AQ63" s="1701">
        <v>0</v>
      </c>
      <c r="AR63" s="1700"/>
      <c r="AS63" s="1700"/>
      <c r="AT63" s="1700"/>
      <c r="AU63" s="1700"/>
      <c r="AV63" s="266" t="s">
        <v>99</v>
      </c>
      <c r="AW63" s="1700">
        <v>3</v>
      </c>
      <c r="AX63" s="1700"/>
      <c r="AY63" s="1700"/>
      <c r="AZ63" s="1700"/>
      <c r="BA63" s="1700"/>
      <c r="BB63" s="266" t="s">
        <v>99</v>
      </c>
      <c r="BC63" s="1700">
        <v>1</v>
      </c>
      <c r="BD63" s="1700"/>
      <c r="BE63" s="1700"/>
      <c r="BF63" s="1700"/>
      <c r="BG63" s="1700"/>
      <c r="BH63" s="266" t="s">
        <v>99</v>
      </c>
      <c r="BI63" s="205"/>
      <c r="BJ63" s="206"/>
      <c r="BK63" s="1499"/>
      <c r="BL63" s="1499"/>
      <c r="BM63" s="1499"/>
      <c r="BN63" s="1499"/>
      <c r="BO63" s="1499"/>
      <c r="BP63" s="1499"/>
      <c r="BQ63" s="1499"/>
      <c r="BR63" s="1499"/>
      <c r="BS63" s="1499"/>
      <c r="BT63" s="1499"/>
      <c r="BU63" s="1499"/>
      <c r="BV63" s="1656"/>
      <c r="BW63" s="1461"/>
      <c r="BX63" s="820"/>
      <c r="BY63" s="820"/>
      <c r="BZ63" s="545"/>
      <c r="CA63" s="1571"/>
      <c r="CB63" s="1571"/>
      <c r="CC63" s="1571"/>
      <c r="CD63" s="1571"/>
      <c r="CE63" s="1571"/>
      <c r="CF63" s="1571"/>
      <c r="CG63" s="1571"/>
      <c r="CH63" s="822"/>
    </row>
    <row r="64" spans="2:87" ht="15.75" customHeight="1">
      <c r="B64" s="166"/>
      <c r="C64" s="1430"/>
      <c r="D64" s="1468"/>
      <c r="E64" s="1466"/>
      <c r="F64" s="1466"/>
      <c r="G64" s="1466"/>
      <c r="H64" s="1466"/>
      <c r="I64" s="1466"/>
      <c r="J64" s="1466"/>
      <c r="K64" s="1466"/>
      <c r="L64" s="1466"/>
      <c r="M64" s="1466"/>
      <c r="N64" s="1466"/>
      <c r="O64" s="1467"/>
      <c r="P64" s="1486"/>
      <c r="Q64" s="1487"/>
      <c r="R64" s="1487"/>
      <c r="S64" s="1487"/>
      <c r="T64" s="1487"/>
      <c r="U64" s="1487"/>
      <c r="V64" s="1487"/>
      <c r="W64" s="1487"/>
      <c r="X64" s="1487"/>
      <c r="Y64" s="1487"/>
      <c r="Z64" s="1487"/>
      <c r="AA64" s="1487"/>
      <c r="AB64" s="1487"/>
      <c r="AC64" s="1487"/>
      <c r="AD64" s="1487"/>
      <c r="AE64" s="1487"/>
      <c r="AF64" s="1487"/>
      <c r="AG64" s="1487"/>
      <c r="AH64" s="1487"/>
      <c r="AI64" s="1487"/>
      <c r="AJ64" s="357"/>
      <c r="AK64" s="377"/>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03"/>
      <c r="BJ64" s="213"/>
      <c r="BK64" s="1499"/>
      <c r="BL64" s="1499"/>
      <c r="BM64" s="1499"/>
      <c r="BN64" s="1499"/>
      <c r="BO64" s="1499"/>
      <c r="BP64" s="1499"/>
      <c r="BQ64" s="1499"/>
      <c r="BR64" s="1499"/>
      <c r="BS64" s="1499"/>
      <c r="BT64" s="1499"/>
      <c r="BU64" s="1499"/>
      <c r="BV64" s="1656"/>
      <c r="BW64" s="1461"/>
      <c r="BX64" s="820"/>
      <c r="BY64" s="820"/>
      <c r="BZ64" s="542"/>
      <c r="CA64" s="543"/>
      <c r="CB64" s="543"/>
      <c r="CC64" s="543"/>
      <c r="CD64" s="543"/>
      <c r="CE64" s="543"/>
      <c r="CF64" s="543"/>
      <c r="CG64" s="543"/>
      <c r="CH64" s="544"/>
    </row>
    <row r="65" spans="2:87" ht="66" customHeight="1">
      <c r="B65" s="166"/>
      <c r="C65" s="398" t="s">
        <v>566</v>
      </c>
      <c r="D65" s="1468"/>
      <c r="E65" s="1466"/>
      <c r="F65" s="1466"/>
      <c r="G65" s="1466"/>
      <c r="H65" s="1466"/>
      <c r="I65" s="1466"/>
      <c r="J65" s="1466"/>
      <c r="K65" s="1466"/>
      <c r="L65" s="1466"/>
      <c r="M65" s="1466"/>
      <c r="N65" s="1466"/>
      <c r="O65" s="1467"/>
      <c r="P65" s="1500" t="s">
        <v>719</v>
      </c>
      <c r="Q65" s="1501"/>
      <c r="R65" s="1501"/>
      <c r="S65" s="1501"/>
      <c r="T65" s="1501"/>
      <c r="U65" s="1501"/>
      <c r="V65" s="1501"/>
      <c r="W65" s="1501"/>
      <c r="X65" s="1501"/>
      <c r="Y65" s="1501"/>
      <c r="Z65" s="1501"/>
      <c r="AA65" s="1501"/>
      <c r="AB65" s="1501"/>
      <c r="AC65" s="1501"/>
      <c r="AD65" s="1501"/>
      <c r="AE65" s="1501"/>
      <c r="AF65" s="1501"/>
      <c r="AG65" s="1501"/>
      <c r="AH65" s="1501"/>
      <c r="AI65" s="1501"/>
      <c r="AJ65" s="315"/>
      <c r="AK65" s="1502" t="s">
        <v>617</v>
      </c>
      <c r="AL65" s="1503"/>
      <c r="AM65" s="1503"/>
      <c r="AN65" s="1503"/>
      <c r="AO65" s="1503"/>
      <c r="AP65" s="1503"/>
      <c r="AQ65" s="1503"/>
      <c r="AR65" s="1503"/>
      <c r="AS65" s="1503"/>
      <c r="AT65" s="1503"/>
      <c r="AU65" s="1503"/>
      <c r="AV65" s="1503"/>
      <c r="AW65" s="1503"/>
      <c r="AX65" s="1503"/>
      <c r="AY65" s="1503"/>
      <c r="AZ65" s="1503"/>
      <c r="BA65" s="1503"/>
      <c r="BB65" s="1503"/>
      <c r="BC65" s="1503"/>
      <c r="BD65" s="1503"/>
      <c r="BE65" s="1503"/>
      <c r="BF65" s="1503"/>
      <c r="BG65" s="1503"/>
      <c r="BH65" s="1503"/>
      <c r="BI65" s="1503"/>
      <c r="BJ65" s="1503"/>
      <c r="BK65" s="1505" t="s">
        <v>549</v>
      </c>
      <c r="BL65" s="1506"/>
      <c r="BM65" s="1507"/>
      <c r="BN65" s="1505"/>
      <c r="BO65" s="1506"/>
      <c r="BP65" s="1506"/>
      <c r="BQ65" s="1506"/>
      <c r="BR65" s="1506"/>
      <c r="BS65" s="1506"/>
      <c r="BT65" s="1506"/>
      <c r="BU65" s="1506"/>
      <c r="BV65" s="1672"/>
      <c r="BW65" s="1399"/>
      <c r="BX65" s="1399"/>
      <c r="BY65" s="1461"/>
      <c r="BZ65" s="1650"/>
      <c r="CA65" s="1399"/>
      <c r="CB65" s="1399"/>
      <c r="CC65" s="1399"/>
      <c r="CD65" s="1399"/>
      <c r="CE65" s="1399"/>
      <c r="CF65" s="1399"/>
      <c r="CG65" s="1399"/>
      <c r="CH65" s="1461"/>
    </row>
    <row r="66" spans="2:87" ht="88.5" customHeight="1">
      <c r="B66" s="166"/>
      <c r="C66" s="398" t="s">
        <v>569</v>
      </c>
      <c r="D66" s="1468"/>
      <c r="E66" s="1466"/>
      <c r="F66" s="1466"/>
      <c r="G66" s="1466"/>
      <c r="H66" s="1466"/>
      <c r="I66" s="1466"/>
      <c r="J66" s="1466"/>
      <c r="K66" s="1466"/>
      <c r="L66" s="1466"/>
      <c r="M66" s="1466"/>
      <c r="N66" s="1466"/>
      <c r="O66" s="1467"/>
      <c r="P66" s="1500" t="s">
        <v>718</v>
      </c>
      <c r="Q66" s="1501"/>
      <c r="R66" s="1501"/>
      <c r="S66" s="1501"/>
      <c r="T66" s="1501"/>
      <c r="U66" s="1501"/>
      <c r="V66" s="1501"/>
      <c r="W66" s="1501"/>
      <c r="X66" s="1501"/>
      <c r="Y66" s="1501"/>
      <c r="Z66" s="1501"/>
      <c r="AA66" s="1501"/>
      <c r="AB66" s="1501"/>
      <c r="AC66" s="1501"/>
      <c r="AD66" s="1501"/>
      <c r="AE66" s="1501"/>
      <c r="AF66" s="1501"/>
      <c r="AG66" s="1501"/>
      <c r="AH66" s="1501"/>
      <c r="AI66" s="1501"/>
      <c r="AJ66" s="315"/>
      <c r="AK66" s="1502" t="s">
        <v>717</v>
      </c>
      <c r="AL66" s="1503"/>
      <c r="AM66" s="1503"/>
      <c r="AN66" s="1503"/>
      <c r="AO66" s="1503"/>
      <c r="AP66" s="1503"/>
      <c r="AQ66" s="1503"/>
      <c r="AR66" s="1503"/>
      <c r="AS66" s="1503"/>
      <c r="AT66" s="1503"/>
      <c r="AU66" s="1503"/>
      <c r="AV66" s="1503"/>
      <c r="AW66" s="1503"/>
      <c r="AX66" s="1503"/>
      <c r="AY66" s="1503"/>
      <c r="AZ66" s="1503"/>
      <c r="BA66" s="1503"/>
      <c r="BB66" s="1503"/>
      <c r="BC66" s="1503"/>
      <c r="BD66" s="1503"/>
      <c r="BE66" s="1503"/>
      <c r="BF66" s="1503"/>
      <c r="BG66" s="1503"/>
      <c r="BH66" s="1503"/>
      <c r="BI66" s="1503"/>
      <c r="BJ66" s="1503"/>
      <c r="BK66" s="1505" t="s">
        <v>549</v>
      </c>
      <c r="BL66" s="1506"/>
      <c r="BM66" s="1507"/>
      <c r="BN66" s="1505"/>
      <c r="BO66" s="1506"/>
      <c r="BP66" s="1506"/>
      <c r="BQ66" s="1506"/>
      <c r="BR66" s="1506"/>
      <c r="BS66" s="1506"/>
      <c r="BT66" s="1506"/>
      <c r="BU66" s="1506"/>
      <c r="BV66" s="1672"/>
      <c r="BW66" s="1399"/>
      <c r="BX66" s="1399"/>
      <c r="BY66" s="1461"/>
      <c r="BZ66" s="1650"/>
      <c r="CA66" s="1399"/>
      <c r="CB66" s="1399"/>
      <c r="CC66" s="1399"/>
      <c r="CD66" s="1399"/>
      <c r="CE66" s="1399"/>
      <c r="CF66" s="1399"/>
      <c r="CG66" s="1399"/>
      <c r="CH66" s="1461"/>
    </row>
    <row r="67" spans="2:87" ht="27" customHeight="1">
      <c r="B67" s="166"/>
      <c r="C67" s="1430" t="s">
        <v>675</v>
      </c>
      <c r="D67" s="1468"/>
      <c r="E67" s="1466"/>
      <c r="F67" s="1466"/>
      <c r="G67" s="1466"/>
      <c r="H67" s="1466"/>
      <c r="I67" s="1466"/>
      <c r="J67" s="1466"/>
      <c r="K67" s="1466"/>
      <c r="L67" s="1466"/>
      <c r="M67" s="1466"/>
      <c r="N67" s="1466"/>
      <c r="O67" s="1467"/>
      <c r="P67" s="1431" t="s">
        <v>568</v>
      </c>
      <c r="Q67" s="1432"/>
      <c r="R67" s="1432"/>
      <c r="S67" s="1432"/>
      <c r="T67" s="1432"/>
      <c r="U67" s="1432"/>
      <c r="V67" s="1432"/>
      <c r="W67" s="1432"/>
      <c r="X67" s="1432"/>
      <c r="Y67" s="1432"/>
      <c r="Z67" s="1432"/>
      <c r="AA67" s="1432"/>
      <c r="AB67" s="1432"/>
      <c r="AC67" s="1432"/>
      <c r="AD67" s="1432"/>
      <c r="AE67" s="1432"/>
      <c r="AF67" s="1432"/>
      <c r="AG67" s="1432"/>
      <c r="AH67" s="1432"/>
      <c r="AI67" s="1432"/>
      <c r="AJ67" s="315"/>
      <c r="AK67" s="1436" t="s">
        <v>618</v>
      </c>
      <c r="AL67" s="1437"/>
      <c r="AM67" s="1437"/>
      <c r="AN67" s="1437"/>
      <c r="AO67" s="1437"/>
      <c r="AP67" s="1437"/>
      <c r="AQ67" s="1437"/>
      <c r="AR67" s="1437"/>
      <c r="AS67" s="1437"/>
      <c r="AT67" s="1437"/>
      <c r="AU67" s="1437"/>
      <c r="AV67" s="1437"/>
      <c r="AW67" s="1437"/>
      <c r="AX67" s="1437"/>
      <c r="AY67" s="1437"/>
      <c r="AZ67" s="1437"/>
      <c r="BA67" s="1437"/>
      <c r="BB67" s="1437"/>
      <c r="BC67" s="1437"/>
      <c r="BD67" s="1437"/>
      <c r="BE67" s="1437"/>
      <c r="BF67" s="1437"/>
      <c r="BG67" s="1437"/>
      <c r="BH67" s="1437"/>
      <c r="BI67" s="1437"/>
      <c r="BJ67" s="1437"/>
      <c r="BK67" s="1537" t="s">
        <v>549</v>
      </c>
      <c r="BL67" s="1538"/>
      <c r="BM67" s="1539"/>
      <c r="BN67" s="1537"/>
      <c r="BO67" s="1538"/>
      <c r="BP67" s="1538"/>
      <c r="BQ67" s="1538"/>
      <c r="BR67" s="1538"/>
      <c r="BS67" s="1538"/>
      <c r="BT67" s="1538"/>
      <c r="BU67" s="1538"/>
      <c r="BV67" s="1673"/>
      <c r="BW67" s="540"/>
      <c r="BX67" s="540"/>
      <c r="BY67" s="541"/>
      <c r="BZ67" s="1553"/>
      <c r="CA67" s="540"/>
      <c r="CB67" s="540"/>
      <c r="CC67" s="540"/>
      <c r="CD67" s="540"/>
      <c r="CE67" s="540"/>
      <c r="CF67" s="540"/>
      <c r="CG67" s="540"/>
      <c r="CH67" s="541"/>
    </row>
    <row r="68" spans="2:87" ht="9.75" customHeight="1">
      <c r="B68" s="166"/>
      <c r="C68" s="1430"/>
      <c r="D68" s="1468"/>
      <c r="E68" s="1466"/>
      <c r="F68" s="1466"/>
      <c r="G68" s="1466"/>
      <c r="H68" s="1466"/>
      <c r="I68" s="1466"/>
      <c r="J68" s="1466"/>
      <c r="K68" s="1466"/>
      <c r="L68" s="1466"/>
      <c r="M68" s="1466"/>
      <c r="N68" s="1466"/>
      <c r="O68" s="1467"/>
      <c r="P68" s="1433"/>
      <c r="Q68" s="1434"/>
      <c r="R68" s="1434"/>
      <c r="S68" s="1434"/>
      <c r="T68" s="1434"/>
      <c r="U68" s="1434"/>
      <c r="V68" s="1434"/>
      <c r="W68" s="1434"/>
      <c r="X68" s="1434"/>
      <c r="Y68" s="1434"/>
      <c r="Z68" s="1434"/>
      <c r="AA68" s="1434"/>
      <c r="AB68" s="1434"/>
      <c r="AC68" s="1434"/>
      <c r="AD68" s="1434"/>
      <c r="AE68" s="1434"/>
      <c r="AF68" s="1434"/>
      <c r="AG68" s="1434"/>
      <c r="AH68" s="1434"/>
      <c r="AI68" s="1434"/>
      <c r="AJ68" s="322"/>
      <c r="AK68" s="221"/>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19"/>
      <c r="BJ68" s="220"/>
      <c r="BK68" s="1540"/>
      <c r="BL68" s="1541"/>
      <c r="BM68" s="1542"/>
      <c r="BN68" s="1540"/>
      <c r="BO68" s="1541"/>
      <c r="BP68" s="1541"/>
      <c r="BQ68" s="1541"/>
      <c r="BR68" s="1541"/>
      <c r="BS68" s="1541"/>
      <c r="BT68" s="1541"/>
      <c r="BU68" s="1541"/>
      <c r="BV68" s="1674"/>
      <c r="BW68" s="1571"/>
      <c r="BX68" s="1571"/>
      <c r="BY68" s="822"/>
      <c r="BZ68" s="545"/>
      <c r="CA68" s="1571"/>
      <c r="CB68" s="1571"/>
      <c r="CC68" s="1571"/>
      <c r="CD68" s="1571"/>
      <c r="CE68" s="1571"/>
      <c r="CF68" s="1571"/>
      <c r="CG68" s="1571"/>
      <c r="CH68" s="822"/>
    </row>
    <row r="69" spans="2:87" ht="30" customHeight="1">
      <c r="B69" s="166"/>
      <c r="C69" s="1430"/>
      <c r="D69" s="1468"/>
      <c r="E69" s="1466"/>
      <c r="F69" s="1466"/>
      <c r="G69" s="1466"/>
      <c r="H69" s="1466"/>
      <c r="I69" s="1466"/>
      <c r="J69" s="1466"/>
      <c r="K69" s="1466"/>
      <c r="L69" s="1466"/>
      <c r="M69" s="1466"/>
      <c r="N69" s="1466"/>
      <c r="O69" s="1467"/>
      <c r="P69" s="1433"/>
      <c r="Q69" s="1435"/>
      <c r="R69" s="1435"/>
      <c r="S69" s="1435"/>
      <c r="T69" s="1435"/>
      <c r="U69" s="1435"/>
      <c r="V69" s="1435"/>
      <c r="W69" s="1435"/>
      <c r="X69" s="1435"/>
      <c r="Y69" s="1435"/>
      <c r="Z69" s="1435"/>
      <c r="AA69" s="1435"/>
      <c r="AB69" s="1435"/>
      <c r="AC69" s="1435"/>
      <c r="AD69" s="1435"/>
      <c r="AE69" s="1435"/>
      <c r="AF69" s="1435"/>
      <c r="AG69" s="1435"/>
      <c r="AH69" s="1435"/>
      <c r="AI69" s="1434"/>
      <c r="AJ69" s="318"/>
      <c r="AK69" s="1508" t="s">
        <v>510</v>
      </c>
      <c r="AL69" s="1475"/>
      <c r="AM69" s="1475"/>
      <c r="AN69" s="1475"/>
      <c r="AO69" s="1475"/>
      <c r="AP69" s="1476"/>
      <c r="AQ69" s="1512" t="s">
        <v>792</v>
      </c>
      <c r="AR69" s="1504"/>
      <c r="AS69" s="1504"/>
      <c r="AT69" s="1504"/>
      <c r="AU69" s="1504"/>
      <c r="AV69" s="1504"/>
      <c r="AW69" s="1504"/>
      <c r="AX69" s="1504"/>
      <c r="AY69" s="1504"/>
      <c r="AZ69" s="1504"/>
      <c r="BA69" s="1504"/>
      <c r="BB69" s="1504"/>
      <c r="BC69" s="1504"/>
      <c r="BD69" s="1504"/>
      <c r="BE69" s="1504"/>
      <c r="BF69" s="1504"/>
      <c r="BG69" s="1504"/>
      <c r="BH69" s="1513"/>
      <c r="BI69" s="205"/>
      <c r="BJ69" s="206"/>
      <c r="BK69" s="1540"/>
      <c r="BL69" s="1541"/>
      <c r="BM69" s="1542"/>
      <c r="BN69" s="1540"/>
      <c r="BO69" s="1541"/>
      <c r="BP69" s="1541"/>
      <c r="BQ69" s="1541"/>
      <c r="BR69" s="1541"/>
      <c r="BS69" s="1541"/>
      <c r="BT69" s="1541"/>
      <c r="BU69" s="1541"/>
      <c r="BV69" s="1674"/>
      <c r="BW69" s="1571"/>
      <c r="BX69" s="1571"/>
      <c r="BY69" s="822"/>
      <c r="BZ69" s="545"/>
      <c r="CA69" s="1571"/>
      <c r="CB69" s="1571"/>
      <c r="CC69" s="1571"/>
      <c r="CD69" s="1571"/>
      <c r="CE69" s="1571"/>
      <c r="CF69" s="1571"/>
      <c r="CG69" s="1571"/>
      <c r="CH69" s="822"/>
    </row>
    <row r="70" spans="2:87" ht="8.25" customHeight="1" thickBot="1">
      <c r="B70" s="166"/>
      <c r="C70" s="1430"/>
      <c r="D70" s="1469"/>
      <c r="E70" s="1470"/>
      <c r="F70" s="1470"/>
      <c r="G70" s="1470"/>
      <c r="H70" s="1470"/>
      <c r="I70" s="1470"/>
      <c r="J70" s="1470"/>
      <c r="K70" s="1470"/>
      <c r="L70" s="1470"/>
      <c r="M70" s="1470"/>
      <c r="N70" s="1470"/>
      <c r="O70" s="1471"/>
      <c r="P70" s="1413"/>
      <c r="Q70" s="1414"/>
      <c r="R70" s="1414"/>
      <c r="S70" s="1414"/>
      <c r="T70" s="1414"/>
      <c r="U70" s="1414"/>
      <c r="V70" s="1414"/>
      <c r="W70" s="1414"/>
      <c r="X70" s="1414"/>
      <c r="Y70" s="1414"/>
      <c r="Z70" s="1414"/>
      <c r="AA70" s="1414"/>
      <c r="AB70" s="1414"/>
      <c r="AC70" s="1414"/>
      <c r="AD70" s="1414"/>
      <c r="AE70" s="1414"/>
      <c r="AF70" s="1414"/>
      <c r="AG70" s="1414"/>
      <c r="AH70" s="1414"/>
      <c r="AI70" s="1414"/>
      <c r="AJ70" s="323"/>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5"/>
      <c r="BJ70" s="326"/>
      <c r="BK70" s="1668"/>
      <c r="BL70" s="1669"/>
      <c r="BM70" s="1670"/>
      <c r="BN70" s="1668"/>
      <c r="BO70" s="1669"/>
      <c r="BP70" s="1669"/>
      <c r="BQ70" s="1669"/>
      <c r="BR70" s="1669"/>
      <c r="BS70" s="1669"/>
      <c r="BT70" s="1669"/>
      <c r="BU70" s="1669"/>
      <c r="BV70" s="1675"/>
      <c r="BW70" s="543"/>
      <c r="BX70" s="543"/>
      <c r="BY70" s="544"/>
      <c r="BZ70" s="542"/>
      <c r="CA70" s="543"/>
      <c r="CB70" s="543"/>
      <c r="CC70" s="543"/>
      <c r="CD70" s="543"/>
      <c r="CE70" s="543"/>
      <c r="CF70" s="543"/>
      <c r="CG70" s="543"/>
      <c r="CH70" s="544"/>
    </row>
    <row r="71" spans="2:87" ht="45.75" customHeight="1">
      <c r="B71" s="198"/>
      <c r="C71" s="1345" t="s">
        <v>496</v>
      </c>
      <c r="D71" s="1345"/>
      <c r="E71" s="1345"/>
      <c r="F71" s="1345"/>
      <c r="G71" s="1345"/>
      <c r="H71" s="1345"/>
      <c r="I71" s="1345"/>
      <c r="J71" s="1345"/>
      <c r="K71" s="1345"/>
      <c r="L71" s="1345"/>
      <c r="M71" s="1345"/>
      <c r="N71" s="1345"/>
      <c r="O71" s="1346"/>
      <c r="P71" s="1347" t="s">
        <v>497</v>
      </c>
      <c r="Q71" s="1347"/>
      <c r="R71" s="1347"/>
      <c r="S71" s="1347"/>
      <c r="T71" s="1347"/>
      <c r="U71" s="1347"/>
      <c r="V71" s="1347"/>
      <c r="W71" s="1347"/>
      <c r="X71" s="1347"/>
      <c r="Y71" s="1347"/>
      <c r="Z71" s="1347"/>
      <c r="AA71" s="1347"/>
      <c r="AB71" s="1347"/>
      <c r="AC71" s="1347"/>
      <c r="AD71" s="1347"/>
      <c r="AE71" s="1347"/>
      <c r="AF71" s="1347"/>
      <c r="AG71" s="1347"/>
      <c r="AH71" s="1347"/>
      <c r="AI71" s="1348"/>
      <c r="AJ71" s="1349" t="s">
        <v>690</v>
      </c>
      <c r="AK71" s="1350"/>
      <c r="AL71" s="1350"/>
      <c r="AM71" s="1350"/>
      <c r="AN71" s="1350"/>
      <c r="AO71" s="1350"/>
      <c r="AP71" s="1350"/>
      <c r="AQ71" s="1350"/>
      <c r="AR71" s="1350"/>
      <c r="AS71" s="1350"/>
      <c r="AT71" s="1350"/>
      <c r="AU71" s="1350"/>
      <c r="AV71" s="1350"/>
      <c r="AW71" s="1350"/>
      <c r="AX71" s="1350"/>
      <c r="AY71" s="1350"/>
      <c r="AZ71" s="1350"/>
      <c r="BA71" s="1350"/>
      <c r="BB71" s="1350"/>
      <c r="BC71" s="1350"/>
      <c r="BD71" s="1350"/>
      <c r="BE71" s="1350"/>
      <c r="BF71" s="1350"/>
      <c r="BG71" s="1350"/>
      <c r="BH71" s="1350"/>
      <c r="BI71" s="1350"/>
      <c r="BJ71" s="1351"/>
      <c r="BK71" s="1658" t="s">
        <v>692</v>
      </c>
      <c r="BL71" s="1350"/>
      <c r="BM71" s="1351"/>
      <c r="BN71" s="1380" t="s">
        <v>693</v>
      </c>
      <c r="BO71" s="1381"/>
      <c r="BP71" s="1381"/>
      <c r="BQ71" s="1381"/>
      <c r="BR71" s="1381"/>
      <c r="BS71" s="1381"/>
      <c r="BT71" s="1381"/>
      <c r="BU71" s="1381"/>
      <c r="BV71" s="1382"/>
      <c r="BW71" s="1478" t="s">
        <v>694</v>
      </c>
      <c r="BX71" s="1478"/>
      <c r="BY71" s="1479"/>
      <c r="BZ71" s="1477" t="s">
        <v>695</v>
      </c>
      <c r="CA71" s="1478"/>
      <c r="CB71" s="1478"/>
      <c r="CC71" s="1478"/>
      <c r="CD71" s="1478"/>
      <c r="CE71" s="1478"/>
      <c r="CF71" s="1478"/>
      <c r="CG71" s="1478"/>
      <c r="CH71" s="1479"/>
    </row>
    <row r="72" spans="2:87" ht="86.25" customHeight="1">
      <c r="B72" s="166"/>
      <c r="C72" s="394" t="s">
        <v>743</v>
      </c>
      <c r="D72" s="1491" t="s">
        <v>477</v>
      </c>
      <c r="E72" s="1492"/>
      <c r="F72" s="1492"/>
      <c r="G72" s="1492"/>
      <c r="H72" s="1492"/>
      <c r="I72" s="1492"/>
      <c r="J72" s="1492"/>
      <c r="K72" s="1492"/>
      <c r="L72" s="1492"/>
      <c r="M72" s="1492"/>
      <c r="N72" s="1492"/>
      <c r="O72" s="1493"/>
      <c r="P72" s="1494" t="s">
        <v>687</v>
      </c>
      <c r="Q72" s="1494"/>
      <c r="R72" s="1494"/>
      <c r="S72" s="1494"/>
      <c r="T72" s="1494"/>
      <c r="U72" s="1494"/>
      <c r="V72" s="1494"/>
      <c r="W72" s="1494"/>
      <c r="X72" s="1494"/>
      <c r="Y72" s="1494"/>
      <c r="Z72" s="1494"/>
      <c r="AA72" s="1494"/>
      <c r="AB72" s="1494"/>
      <c r="AC72" s="1494"/>
      <c r="AD72" s="1494"/>
      <c r="AE72" s="1494"/>
      <c r="AF72" s="1494"/>
      <c r="AG72" s="1494"/>
      <c r="AH72" s="1494"/>
      <c r="AI72" s="1495"/>
      <c r="AJ72" s="315"/>
      <c r="AK72" s="1502" t="s">
        <v>686</v>
      </c>
      <c r="AL72" s="1503"/>
      <c r="AM72" s="1503"/>
      <c r="AN72" s="1503"/>
      <c r="AO72" s="1503"/>
      <c r="AP72" s="1503"/>
      <c r="AQ72" s="1503"/>
      <c r="AR72" s="1503"/>
      <c r="AS72" s="1503"/>
      <c r="AT72" s="1503"/>
      <c r="AU72" s="1503"/>
      <c r="AV72" s="1503"/>
      <c r="AW72" s="1503"/>
      <c r="AX72" s="1503"/>
      <c r="AY72" s="1503"/>
      <c r="AZ72" s="1503"/>
      <c r="BA72" s="1503"/>
      <c r="BB72" s="1503"/>
      <c r="BC72" s="1503"/>
      <c r="BD72" s="1503"/>
      <c r="BE72" s="1503"/>
      <c r="BF72" s="1503"/>
      <c r="BG72" s="1503"/>
      <c r="BH72" s="1503"/>
      <c r="BI72" s="1503"/>
      <c r="BJ72" s="1503"/>
      <c r="BK72" s="1505" t="s">
        <v>549</v>
      </c>
      <c r="BL72" s="1506"/>
      <c r="BM72" s="1507"/>
      <c r="BN72" s="1505"/>
      <c r="BO72" s="1506"/>
      <c r="BP72" s="1506"/>
      <c r="BQ72" s="1506"/>
      <c r="BR72" s="1506"/>
      <c r="BS72" s="1506"/>
      <c r="BT72" s="1506"/>
      <c r="BU72" s="1506"/>
      <c r="BV72" s="1672"/>
      <c r="BW72" s="1399"/>
      <c r="BX72" s="1399"/>
      <c r="BY72" s="1461"/>
      <c r="BZ72" s="1650"/>
      <c r="CA72" s="1399"/>
      <c r="CB72" s="1399"/>
      <c r="CC72" s="1399"/>
      <c r="CD72" s="1399"/>
      <c r="CE72" s="1399"/>
      <c r="CF72" s="1399"/>
      <c r="CG72" s="1399"/>
      <c r="CH72" s="1461"/>
    </row>
    <row r="73" spans="2:87" ht="124.5" customHeight="1">
      <c r="B73" s="166"/>
      <c r="C73" s="398" t="s">
        <v>570</v>
      </c>
      <c r="D73" s="1491" t="s">
        <v>478</v>
      </c>
      <c r="E73" s="1492"/>
      <c r="F73" s="1492"/>
      <c r="G73" s="1492"/>
      <c r="H73" s="1492"/>
      <c r="I73" s="1492"/>
      <c r="J73" s="1492"/>
      <c r="K73" s="1492"/>
      <c r="L73" s="1492"/>
      <c r="M73" s="1492"/>
      <c r="N73" s="1492"/>
      <c r="O73" s="1493"/>
      <c r="P73" s="1517" t="s">
        <v>716</v>
      </c>
      <c r="Q73" s="1517"/>
      <c r="R73" s="1517"/>
      <c r="S73" s="1517"/>
      <c r="T73" s="1517"/>
      <c r="U73" s="1517"/>
      <c r="V73" s="1517"/>
      <c r="W73" s="1517"/>
      <c r="X73" s="1517"/>
      <c r="Y73" s="1517"/>
      <c r="Z73" s="1517"/>
      <c r="AA73" s="1517"/>
      <c r="AB73" s="1517"/>
      <c r="AC73" s="1517"/>
      <c r="AD73" s="1517"/>
      <c r="AE73" s="1517"/>
      <c r="AF73" s="1517"/>
      <c r="AG73" s="1517"/>
      <c r="AH73" s="1517"/>
      <c r="AI73" s="1500"/>
      <c r="AJ73" s="315"/>
      <c r="AK73" s="1518" t="s">
        <v>619</v>
      </c>
      <c r="AL73" s="1518"/>
      <c r="AM73" s="1518"/>
      <c r="AN73" s="1518"/>
      <c r="AO73" s="1518"/>
      <c r="AP73" s="1518"/>
      <c r="AQ73" s="1518"/>
      <c r="AR73" s="1518"/>
      <c r="AS73" s="1518"/>
      <c r="AT73" s="1518"/>
      <c r="AU73" s="1518"/>
      <c r="AV73" s="1518"/>
      <c r="AW73" s="1518"/>
      <c r="AX73" s="1518"/>
      <c r="AY73" s="1518"/>
      <c r="AZ73" s="1518"/>
      <c r="BA73" s="1518"/>
      <c r="BB73" s="1518"/>
      <c r="BC73" s="1518"/>
      <c r="BD73" s="1518"/>
      <c r="BE73" s="1518"/>
      <c r="BF73" s="1518"/>
      <c r="BG73" s="1518"/>
      <c r="BH73" s="1518"/>
      <c r="BI73" s="1518"/>
      <c r="BJ73" s="1519"/>
      <c r="BK73" s="1505" t="s">
        <v>549</v>
      </c>
      <c r="BL73" s="1506"/>
      <c r="BM73" s="1507"/>
      <c r="BN73" s="1505"/>
      <c r="BO73" s="1506"/>
      <c r="BP73" s="1506"/>
      <c r="BQ73" s="1506"/>
      <c r="BR73" s="1506"/>
      <c r="BS73" s="1506"/>
      <c r="BT73" s="1506"/>
      <c r="BU73" s="1506"/>
      <c r="BV73" s="1672"/>
      <c r="BW73" s="1399"/>
      <c r="BX73" s="1399"/>
      <c r="BY73" s="1461"/>
      <c r="BZ73" s="1650"/>
      <c r="CA73" s="1399"/>
      <c r="CB73" s="1399"/>
      <c r="CC73" s="1399"/>
      <c r="CD73" s="1399"/>
      <c r="CE73" s="1399"/>
      <c r="CF73" s="1399"/>
      <c r="CG73" s="1399"/>
      <c r="CH73" s="1461"/>
    </row>
    <row r="74" spans="2:87" ht="66" customHeight="1" thickBot="1">
      <c r="B74" s="166"/>
      <c r="C74" s="398" t="s">
        <v>571</v>
      </c>
      <c r="D74" s="1514" t="s">
        <v>598</v>
      </c>
      <c r="E74" s="1492"/>
      <c r="F74" s="1492"/>
      <c r="G74" s="1492"/>
      <c r="H74" s="1492"/>
      <c r="I74" s="1492"/>
      <c r="J74" s="1492"/>
      <c r="K74" s="1492"/>
      <c r="L74" s="1492"/>
      <c r="M74" s="1492"/>
      <c r="N74" s="1492"/>
      <c r="O74" s="1493"/>
      <c r="P74" s="1494" t="s">
        <v>526</v>
      </c>
      <c r="Q74" s="1494"/>
      <c r="R74" s="1494"/>
      <c r="S74" s="1494"/>
      <c r="T74" s="1494"/>
      <c r="U74" s="1494"/>
      <c r="V74" s="1494"/>
      <c r="W74" s="1494"/>
      <c r="X74" s="1494"/>
      <c r="Y74" s="1494"/>
      <c r="Z74" s="1494"/>
      <c r="AA74" s="1494"/>
      <c r="AB74" s="1494"/>
      <c r="AC74" s="1494"/>
      <c r="AD74" s="1494"/>
      <c r="AE74" s="1494"/>
      <c r="AF74" s="1494"/>
      <c r="AG74" s="1494"/>
      <c r="AH74" s="1494"/>
      <c r="AI74" s="1495"/>
      <c r="AJ74" s="327"/>
      <c r="AK74" s="1515" t="s">
        <v>678</v>
      </c>
      <c r="AL74" s="1516"/>
      <c r="AM74" s="1516"/>
      <c r="AN74" s="1516"/>
      <c r="AO74" s="1516"/>
      <c r="AP74" s="1516"/>
      <c r="AQ74" s="1516"/>
      <c r="AR74" s="1516"/>
      <c r="AS74" s="1516"/>
      <c r="AT74" s="1516"/>
      <c r="AU74" s="1516"/>
      <c r="AV74" s="1516"/>
      <c r="AW74" s="1516"/>
      <c r="AX74" s="1516"/>
      <c r="AY74" s="1516"/>
      <c r="AZ74" s="1516"/>
      <c r="BA74" s="1516"/>
      <c r="BB74" s="1516"/>
      <c r="BC74" s="1516"/>
      <c r="BD74" s="1516"/>
      <c r="BE74" s="1516"/>
      <c r="BF74" s="1516"/>
      <c r="BG74" s="1516"/>
      <c r="BH74" s="1516"/>
      <c r="BI74" s="1516"/>
      <c r="BJ74" s="1516"/>
      <c r="BK74" s="1676" t="s">
        <v>242</v>
      </c>
      <c r="BL74" s="1677"/>
      <c r="BM74" s="1678"/>
      <c r="BN74" s="1676"/>
      <c r="BO74" s="1677"/>
      <c r="BP74" s="1677"/>
      <c r="BQ74" s="1677"/>
      <c r="BR74" s="1677"/>
      <c r="BS74" s="1677"/>
      <c r="BT74" s="1677"/>
      <c r="BU74" s="1677"/>
      <c r="BV74" s="1685"/>
      <c r="BW74" s="1399"/>
      <c r="BX74" s="1399"/>
      <c r="BY74" s="1461"/>
      <c r="BZ74" s="1650"/>
      <c r="CA74" s="1399"/>
      <c r="CB74" s="1399"/>
      <c r="CC74" s="1399"/>
      <c r="CD74" s="1399"/>
      <c r="CE74" s="1399"/>
      <c r="CF74" s="1399"/>
      <c r="CG74" s="1399"/>
      <c r="CH74" s="1461"/>
    </row>
    <row r="75" spans="2:87" ht="25.5" customHeight="1" thickBot="1">
      <c r="B75" s="375" t="s">
        <v>475</v>
      </c>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328"/>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330"/>
      <c r="BL75" s="330"/>
      <c r="BM75" s="330"/>
      <c r="BN75" s="330"/>
      <c r="BO75" s="330"/>
      <c r="BP75" s="330"/>
      <c r="BQ75" s="329"/>
      <c r="BR75" s="329"/>
      <c r="BS75" s="329"/>
      <c r="BT75" s="329"/>
      <c r="BU75" s="329"/>
      <c r="BV75" s="329"/>
      <c r="BW75" s="184"/>
      <c r="BX75" s="184"/>
      <c r="BY75" s="184"/>
      <c r="BZ75" s="184"/>
      <c r="CA75" s="190"/>
      <c r="CB75" s="190"/>
      <c r="CC75" s="190"/>
      <c r="CD75" s="190"/>
      <c r="CE75" s="190"/>
      <c r="CF75" s="190"/>
      <c r="CG75" s="190"/>
      <c r="CH75" s="191"/>
    </row>
    <row r="76" spans="2:87" ht="45.75" customHeight="1">
      <c r="B76" s="198"/>
      <c r="C76" s="1345" t="s">
        <v>496</v>
      </c>
      <c r="D76" s="1345"/>
      <c r="E76" s="1345"/>
      <c r="F76" s="1345"/>
      <c r="G76" s="1345"/>
      <c r="H76" s="1345"/>
      <c r="I76" s="1345"/>
      <c r="J76" s="1345"/>
      <c r="K76" s="1345"/>
      <c r="L76" s="1345"/>
      <c r="M76" s="1345"/>
      <c r="N76" s="1345"/>
      <c r="O76" s="1346"/>
      <c r="P76" s="1347" t="s">
        <v>497</v>
      </c>
      <c r="Q76" s="1347"/>
      <c r="R76" s="1347"/>
      <c r="S76" s="1347"/>
      <c r="T76" s="1347"/>
      <c r="U76" s="1347"/>
      <c r="V76" s="1347"/>
      <c r="W76" s="1347"/>
      <c r="X76" s="1347"/>
      <c r="Y76" s="1347"/>
      <c r="Z76" s="1347"/>
      <c r="AA76" s="1347"/>
      <c r="AB76" s="1347"/>
      <c r="AC76" s="1347"/>
      <c r="AD76" s="1347"/>
      <c r="AE76" s="1347"/>
      <c r="AF76" s="1347"/>
      <c r="AG76" s="1347"/>
      <c r="AH76" s="1347"/>
      <c r="AI76" s="1348"/>
      <c r="AJ76" s="1349" t="s">
        <v>690</v>
      </c>
      <c r="AK76" s="1350"/>
      <c r="AL76" s="1350"/>
      <c r="AM76" s="1350"/>
      <c r="AN76" s="1350"/>
      <c r="AO76" s="1350"/>
      <c r="AP76" s="1350"/>
      <c r="AQ76" s="1350"/>
      <c r="AR76" s="1350"/>
      <c r="AS76" s="1350"/>
      <c r="AT76" s="1350"/>
      <c r="AU76" s="1350"/>
      <c r="AV76" s="1350"/>
      <c r="AW76" s="1350"/>
      <c r="AX76" s="1350"/>
      <c r="AY76" s="1350"/>
      <c r="AZ76" s="1350"/>
      <c r="BA76" s="1350"/>
      <c r="BB76" s="1350"/>
      <c r="BC76" s="1350"/>
      <c r="BD76" s="1350"/>
      <c r="BE76" s="1350"/>
      <c r="BF76" s="1350"/>
      <c r="BG76" s="1350"/>
      <c r="BH76" s="1350"/>
      <c r="BI76" s="1350"/>
      <c r="BJ76" s="1351"/>
      <c r="BK76" s="1658" t="s">
        <v>692</v>
      </c>
      <c r="BL76" s="1350"/>
      <c r="BM76" s="1351"/>
      <c r="BN76" s="1380" t="s">
        <v>693</v>
      </c>
      <c r="BO76" s="1381"/>
      <c r="BP76" s="1381"/>
      <c r="BQ76" s="1381"/>
      <c r="BR76" s="1381"/>
      <c r="BS76" s="1381"/>
      <c r="BT76" s="1381"/>
      <c r="BU76" s="1381"/>
      <c r="BV76" s="1382"/>
      <c r="BW76" s="1478" t="s">
        <v>694</v>
      </c>
      <c r="BX76" s="1478"/>
      <c r="BY76" s="1479"/>
      <c r="BZ76" s="1477" t="s">
        <v>695</v>
      </c>
      <c r="CA76" s="1478"/>
      <c r="CB76" s="1478"/>
      <c r="CC76" s="1478"/>
      <c r="CD76" s="1478"/>
      <c r="CE76" s="1478"/>
      <c r="CF76" s="1478"/>
      <c r="CG76" s="1478"/>
      <c r="CH76" s="1479"/>
    </row>
    <row r="77" spans="2:87" ht="6.75" customHeight="1">
      <c r="B77" s="166"/>
      <c r="C77" s="1527" t="s">
        <v>479</v>
      </c>
      <c r="D77" s="1528"/>
      <c r="E77" s="1528"/>
      <c r="F77" s="1528"/>
      <c r="G77" s="1528"/>
      <c r="H77" s="1528"/>
      <c r="I77" s="1528"/>
      <c r="J77" s="1528"/>
      <c r="K77" s="1528"/>
      <c r="L77" s="1528"/>
      <c r="M77" s="1528"/>
      <c r="N77" s="1528"/>
      <c r="O77" s="1529"/>
      <c r="P77" s="1431" t="s">
        <v>488</v>
      </c>
      <c r="Q77" s="1432"/>
      <c r="R77" s="1432"/>
      <c r="S77" s="1432"/>
      <c r="T77" s="1432"/>
      <c r="U77" s="1432"/>
      <c r="V77" s="1432"/>
      <c r="W77" s="1432"/>
      <c r="X77" s="1432"/>
      <c r="Y77" s="1432"/>
      <c r="Z77" s="1432"/>
      <c r="AA77" s="1432"/>
      <c r="AB77" s="1432"/>
      <c r="AC77" s="1432"/>
      <c r="AD77" s="1432"/>
      <c r="AE77" s="1432"/>
      <c r="AF77" s="1432"/>
      <c r="AG77" s="1432"/>
      <c r="AH77" s="1432"/>
      <c r="AI77" s="1432"/>
      <c r="AJ77" s="319"/>
      <c r="AK77" s="259"/>
      <c r="AL77" s="349"/>
      <c r="AM77" s="349"/>
      <c r="AN77" s="349"/>
      <c r="AO77" s="349"/>
      <c r="AP77" s="349"/>
      <c r="AQ77" s="349"/>
      <c r="AR77" s="349"/>
      <c r="AS77" s="349"/>
      <c r="AT77" s="349"/>
      <c r="AU77" s="263"/>
      <c r="AV77" s="263"/>
      <c r="AW77" s="263"/>
      <c r="AX77" s="263"/>
      <c r="AY77" s="263"/>
      <c r="AZ77" s="263"/>
      <c r="BA77" s="263"/>
      <c r="BB77" s="263"/>
      <c r="BC77" s="263"/>
      <c r="BD77" s="263"/>
      <c r="BE77" s="263"/>
      <c r="BF77" s="263"/>
      <c r="BG77" s="263"/>
      <c r="BH77" s="263"/>
      <c r="BI77" s="263"/>
      <c r="BJ77" s="264"/>
      <c r="BK77" s="1537" t="s">
        <v>549</v>
      </c>
      <c r="BL77" s="1538"/>
      <c r="BM77" s="1539"/>
      <c r="BN77" s="1537"/>
      <c r="BO77" s="1538"/>
      <c r="BP77" s="1538"/>
      <c r="BQ77" s="1538"/>
      <c r="BR77" s="1538"/>
      <c r="BS77" s="1538"/>
      <c r="BT77" s="1538"/>
      <c r="BU77" s="1538"/>
      <c r="BV77" s="1673"/>
      <c r="BW77" s="1659"/>
      <c r="BX77" s="1659"/>
      <c r="BY77" s="1660"/>
      <c r="BZ77" s="1665"/>
      <c r="CA77" s="1659"/>
      <c r="CB77" s="1659"/>
      <c r="CC77" s="1659"/>
      <c r="CD77" s="1659"/>
      <c r="CE77" s="1659"/>
      <c r="CF77" s="1659"/>
      <c r="CG77" s="1659"/>
      <c r="CH77" s="1660"/>
    </row>
    <row r="78" spans="2:87" ht="39" customHeight="1">
      <c r="B78" s="166"/>
      <c r="C78" s="1530"/>
      <c r="D78" s="1531"/>
      <c r="E78" s="1531"/>
      <c r="F78" s="1531"/>
      <c r="G78" s="1531"/>
      <c r="H78" s="1531"/>
      <c r="I78" s="1531"/>
      <c r="J78" s="1531"/>
      <c r="K78" s="1531"/>
      <c r="L78" s="1531"/>
      <c r="M78" s="1531"/>
      <c r="N78" s="1531"/>
      <c r="O78" s="1532"/>
      <c r="P78" s="1433"/>
      <c r="Q78" s="1435"/>
      <c r="R78" s="1435"/>
      <c r="S78" s="1435"/>
      <c r="T78" s="1435"/>
      <c r="U78" s="1435"/>
      <c r="V78" s="1435"/>
      <c r="W78" s="1435"/>
      <c r="X78" s="1435"/>
      <c r="Y78" s="1435"/>
      <c r="Z78" s="1435"/>
      <c r="AA78" s="1435"/>
      <c r="AB78" s="1435"/>
      <c r="AC78" s="1435"/>
      <c r="AD78" s="1435"/>
      <c r="AE78" s="1435"/>
      <c r="AF78" s="1435"/>
      <c r="AG78" s="1435"/>
      <c r="AH78" s="1435"/>
      <c r="AI78" s="1434"/>
      <c r="AJ78" s="355"/>
      <c r="AK78" s="1520" t="s">
        <v>517</v>
      </c>
      <c r="AL78" s="1521"/>
      <c r="AM78" s="1521"/>
      <c r="AN78" s="1521"/>
      <c r="AO78" s="1521"/>
      <c r="AP78" s="1521"/>
      <c r="AQ78" s="1521"/>
      <c r="AR78" s="1521"/>
      <c r="AS78" s="1521"/>
      <c r="AT78" s="1522"/>
      <c r="AU78" s="1523">
        <v>7110000</v>
      </c>
      <c r="AV78" s="1524"/>
      <c r="AW78" s="1524"/>
      <c r="AX78" s="1524"/>
      <c r="AY78" s="1524"/>
      <c r="AZ78" s="1524"/>
      <c r="BA78" s="1524"/>
      <c r="BB78" s="1524"/>
      <c r="BC78" s="1524"/>
      <c r="BD78" s="224" t="s">
        <v>105</v>
      </c>
      <c r="BE78" s="183"/>
      <c r="BF78" s="183"/>
      <c r="BG78" s="183"/>
      <c r="BH78" s="183"/>
      <c r="BI78" s="183"/>
      <c r="BJ78" s="178"/>
      <c r="BK78" s="1540"/>
      <c r="BL78" s="1541"/>
      <c r="BM78" s="1542"/>
      <c r="BN78" s="1540"/>
      <c r="BO78" s="1541"/>
      <c r="BP78" s="1541"/>
      <c r="BQ78" s="1541"/>
      <c r="BR78" s="1541"/>
      <c r="BS78" s="1541"/>
      <c r="BT78" s="1541"/>
      <c r="BU78" s="1541"/>
      <c r="BV78" s="1674"/>
      <c r="BW78" s="1661"/>
      <c r="BX78" s="1661"/>
      <c r="BY78" s="1662"/>
      <c r="BZ78" s="1666"/>
      <c r="CA78" s="1661"/>
      <c r="CB78" s="1661"/>
      <c r="CC78" s="1661"/>
      <c r="CD78" s="1661"/>
      <c r="CE78" s="1661"/>
      <c r="CF78" s="1661"/>
      <c r="CG78" s="1661"/>
      <c r="CH78" s="1662"/>
      <c r="CI78"/>
    </row>
    <row r="79" spans="2:87" ht="39" customHeight="1">
      <c r="B79" s="166"/>
      <c r="C79" s="1530"/>
      <c r="D79" s="1531"/>
      <c r="E79" s="1531"/>
      <c r="F79" s="1531"/>
      <c r="G79" s="1531"/>
      <c r="H79" s="1531"/>
      <c r="I79" s="1531"/>
      <c r="J79" s="1531"/>
      <c r="K79" s="1531"/>
      <c r="L79" s="1531"/>
      <c r="M79" s="1531"/>
      <c r="N79" s="1531"/>
      <c r="O79" s="1532"/>
      <c r="P79" s="1433"/>
      <c r="Q79" s="1435"/>
      <c r="R79" s="1435"/>
      <c r="S79" s="1435"/>
      <c r="T79" s="1435"/>
      <c r="U79" s="1435"/>
      <c r="V79" s="1435"/>
      <c r="W79" s="1435"/>
      <c r="X79" s="1435"/>
      <c r="Y79" s="1435"/>
      <c r="Z79" s="1435"/>
      <c r="AA79" s="1435"/>
      <c r="AB79" s="1435"/>
      <c r="AC79" s="1435"/>
      <c r="AD79" s="1435"/>
      <c r="AE79" s="1435"/>
      <c r="AF79" s="1435"/>
      <c r="AG79" s="1435"/>
      <c r="AH79" s="1435"/>
      <c r="AI79" s="1434"/>
      <c r="AJ79" s="331"/>
      <c r="AK79" s="1520" t="s">
        <v>518</v>
      </c>
      <c r="AL79" s="1521"/>
      <c r="AM79" s="1521"/>
      <c r="AN79" s="1521"/>
      <c r="AO79" s="1521"/>
      <c r="AP79" s="1521"/>
      <c r="AQ79" s="1521"/>
      <c r="AR79" s="1521"/>
      <c r="AS79" s="1521"/>
      <c r="AT79" s="1522"/>
      <c r="AU79" s="1523">
        <v>7110000</v>
      </c>
      <c r="AV79" s="1524"/>
      <c r="AW79" s="1524"/>
      <c r="AX79" s="1524"/>
      <c r="AY79" s="1524"/>
      <c r="AZ79" s="1524"/>
      <c r="BA79" s="1524"/>
      <c r="BB79" s="1524"/>
      <c r="BC79" s="1524"/>
      <c r="BD79" s="225" t="s">
        <v>105</v>
      </c>
      <c r="BE79" s="183"/>
      <c r="BF79" s="183"/>
      <c r="BG79" s="183"/>
      <c r="BH79" s="183"/>
      <c r="BI79" s="183"/>
      <c r="BJ79" s="178"/>
      <c r="BK79" s="1540"/>
      <c r="BL79" s="1541"/>
      <c r="BM79" s="1542"/>
      <c r="BN79" s="1540"/>
      <c r="BO79" s="1541"/>
      <c r="BP79" s="1541"/>
      <c r="BQ79" s="1541"/>
      <c r="BR79" s="1541"/>
      <c r="BS79" s="1541"/>
      <c r="BT79" s="1541"/>
      <c r="BU79" s="1541"/>
      <c r="BV79" s="1674"/>
      <c r="BW79" s="1661"/>
      <c r="BX79" s="1661"/>
      <c r="BY79" s="1662"/>
      <c r="BZ79" s="1666"/>
      <c r="CA79" s="1661"/>
      <c r="CB79" s="1661"/>
      <c r="CC79" s="1661"/>
      <c r="CD79" s="1661"/>
      <c r="CE79" s="1661"/>
      <c r="CF79" s="1661"/>
      <c r="CG79" s="1661"/>
      <c r="CH79" s="1662"/>
      <c r="CI79"/>
    </row>
    <row r="80" spans="2:87" ht="24.75" customHeight="1" thickBot="1">
      <c r="B80" s="166"/>
      <c r="C80" s="1533"/>
      <c r="D80" s="1534"/>
      <c r="E80" s="1534"/>
      <c r="F80" s="1534"/>
      <c r="G80" s="1534"/>
      <c r="H80" s="1534"/>
      <c r="I80" s="1534"/>
      <c r="J80" s="1534"/>
      <c r="K80" s="1534"/>
      <c r="L80" s="1534"/>
      <c r="M80" s="1534"/>
      <c r="N80" s="1534"/>
      <c r="O80" s="1535"/>
      <c r="P80" s="1413"/>
      <c r="Q80" s="1414"/>
      <c r="R80" s="1414"/>
      <c r="S80" s="1414"/>
      <c r="T80" s="1414"/>
      <c r="U80" s="1414"/>
      <c r="V80" s="1414"/>
      <c r="W80" s="1414"/>
      <c r="X80" s="1414"/>
      <c r="Y80" s="1414"/>
      <c r="Z80" s="1414"/>
      <c r="AA80" s="1414"/>
      <c r="AB80" s="1414"/>
      <c r="AC80" s="1414"/>
      <c r="AD80" s="1414"/>
      <c r="AE80" s="1414"/>
      <c r="AF80" s="1414"/>
      <c r="AG80" s="1414"/>
      <c r="AH80" s="1414"/>
      <c r="AI80" s="1414"/>
      <c r="AJ80" s="332"/>
      <c r="AK80" s="390" t="s">
        <v>620</v>
      </c>
      <c r="AL80" s="333"/>
      <c r="AM80" s="333"/>
      <c r="AN80" s="334"/>
      <c r="AO80" s="334"/>
      <c r="AP80" s="334"/>
      <c r="AQ80" s="334"/>
      <c r="AR80" s="334"/>
      <c r="AS80" s="334"/>
      <c r="AT80" s="334"/>
      <c r="AU80" s="335"/>
      <c r="AV80" s="335"/>
      <c r="AW80" s="336"/>
      <c r="AX80" s="336"/>
      <c r="AY80" s="336"/>
      <c r="AZ80" s="336"/>
      <c r="BA80" s="336"/>
      <c r="BB80" s="336"/>
      <c r="BC80" s="336"/>
      <c r="BD80" s="336"/>
      <c r="BE80" s="336"/>
      <c r="BF80" s="336"/>
      <c r="BG80" s="336"/>
      <c r="BH80" s="336"/>
      <c r="BI80" s="336"/>
      <c r="BJ80" s="337"/>
      <c r="BK80" s="1668"/>
      <c r="BL80" s="1669"/>
      <c r="BM80" s="1670"/>
      <c r="BN80" s="1668"/>
      <c r="BO80" s="1669"/>
      <c r="BP80" s="1669"/>
      <c r="BQ80" s="1669"/>
      <c r="BR80" s="1669"/>
      <c r="BS80" s="1669"/>
      <c r="BT80" s="1669"/>
      <c r="BU80" s="1669"/>
      <c r="BV80" s="1675"/>
      <c r="BW80" s="1663"/>
      <c r="BX80" s="1663"/>
      <c r="BY80" s="1664"/>
      <c r="BZ80" s="1667"/>
      <c r="CA80" s="1663"/>
      <c r="CB80" s="1663"/>
      <c r="CC80" s="1663"/>
      <c r="CD80" s="1663"/>
      <c r="CE80" s="1663"/>
      <c r="CF80" s="1663"/>
      <c r="CG80" s="1663"/>
      <c r="CH80" s="1664"/>
      <c r="CI80"/>
    </row>
    <row r="81" spans="2:87" ht="28.5" customHeight="1">
      <c r="B81" s="216" t="s">
        <v>486</v>
      </c>
      <c r="C81" s="262"/>
      <c r="D81" s="262"/>
      <c r="E81" s="168"/>
      <c r="F81" s="363"/>
      <c r="G81" s="363"/>
      <c r="H81" s="363"/>
      <c r="I81" s="363"/>
      <c r="J81" s="363"/>
      <c r="K81" s="363"/>
      <c r="L81" s="363"/>
      <c r="M81" s="363"/>
      <c r="N81" s="363"/>
      <c r="O81" s="363"/>
      <c r="BD81" s="361"/>
      <c r="BE81" s="361"/>
      <c r="BF81" s="361"/>
      <c r="BG81" s="361"/>
      <c r="BH81" s="361"/>
      <c r="BI81" s="361"/>
      <c r="BJ81" s="361"/>
      <c r="BK81" s="364"/>
      <c r="BL81" s="364"/>
      <c r="BM81" s="364"/>
      <c r="BN81" s="364"/>
      <c r="BO81" s="364"/>
      <c r="BP81" s="364"/>
      <c r="BQ81" s="361"/>
      <c r="BR81" s="361"/>
      <c r="BS81" s="361"/>
      <c r="BT81" s="361"/>
      <c r="BU81" s="361"/>
      <c r="BV81" s="361"/>
      <c r="BW81" s="361"/>
      <c r="BX81" s="361"/>
      <c r="BY81" s="361"/>
      <c r="BZ81" s="361"/>
      <c r="CA81" s="281"/>
      <c r="CB81" s="281"/>
      <c r="CC81" s="281"/>
      <c r="CD81" s="281"/>
      <c r="CE81" s="281"/>
      <c r="CF81" s="281"/>
      <c r="CG81" s="281"/>
      <c r="CH81" s="281"/>
    </row>
    <row r="82" spans="2:87" ht="22.5" customHeight="1" thickBot="1">
      <c r="B82" s="1525" t="s">
        <v>481</v>
      </c>
      <c r="C82" s="1526"/>
      <c r="D82" s="1526"/>
      <c r="E82" s="1526"/>
      <c r="F82" s="1526"/>
      <c r="G82" s="1526"/>
      <c r="H82" s="1526"/>
      <c r="I82" s="1526"/>
      <c r="J82" s="1526"/>
      <c r="K82" s="1526"/>
      <c r="L82" s="1526"/>
      <c r="M82" s="1526"/>
      <c r="N82" s="1526"/>
      <c r="O82" s="1526"/>
      <c r="P82" s="1526"/>
      <c r="Q82" s="1526"/>
      <c r="R82" s="1526"/>
      <c r="S82" s="1526"/>
      <c r="T82" s="1526"/>
      <c r="U82" s="1526"/>
      <c r="V82" s="1526"/>
      <c r="W82" s="1526"/>
      <c r="X82" s="1526"/>
      <c r="Y82" s="1526"/>
      <c r="Z82" s="1526"/>
      <c r="AA82" s="1526"/>
      <c r="AB82" s="1526"/>
      <c r="AC82" s="1526"/>
      <c r="AD82" s="1526"/>
      <c r="AE82" s="1526"/>
      <c r="AF82" s="1526"/>
      <c r="AG82" s="1526"/>
      <c r="AH82" s="1526"/>
      <c r="AI82" s="1526"/>
      <c r="AJ82" s="344"/>
      <c r="AK82" s="345"/>
      <c r="AL82" s="345"/>
      <c r="AM82" s="345"/>
      <c r="AN82" s="345"/>
      <c r="AO82" s="345"/>
      <c r="AP82" s="345"/>
      <c r="AQ82" s="345"/>
      <c r="AR82" s="345"/>
      <c r="AS82" s="345"/>
      <c r="AT82" s="345"/>
      <c r="AU82" s="345"/>
      <c r="AV82" s="345"/>
      <c r="AW82" s="345"/>
      <c r="AX82" s="345"/>
      <c r="AY82" s="346"/>
      <c r="AZ82" s="346"/>
      <c r="BA82" s="346"/>
      <c r="BB82" s="346"/>
      <c r="BC82" s="346"/>
      <c r="BD82" s="346"/>
      <c r="BE82" s="346"/>
      <c r="BF82" s="346"/>
      <c r="BG82" s="346"/>
      <c r="BH82" s="346"/>
      <c r="BI82" s="346"/>
      <c r="BJ82" s="346"/>
      <c r="BK82" s="345"/>
      <c r="BL82" s="345"/>
      <c r="BM82" s="345"/>
      <c r="BN82" s="345"/>
      <c r="BO82" s="345"/>
      <c r="BP82" s="345"/>
      <c r="BQ82" s="346"/>
      <c r="BR82" s="346"/>
      <c r="BS82" s="346"/>
      <c r="BT82" s="346"/>
      <c r="BU82" s="346"/>
      <c r="BV82" s="346"/>
      <c r="BW82" s="184"/>
      <c r="BX82" s="184"/>
      <c r="BY82" s="184"/>
      <c r="BZ82" s="184"/>
      <c r="CA82" s="190"/>
      <c r="CB82" s="190"/>
      <c r="CC82" s="190"/>
      <c r="CD82" s="190"/>
      <c r="CE82" s="190"/>
      <c r="CF82" s="190"/>
      <c r="CG82" s="190"/>
      <c r="CH82" s="191"/>
    </row>
    <row r="83" spans="2:87" ht="45.75" customHeight="1">
      <c r="B83" s="198"/>
      <c r="C83" s="1345" t="s">
        <v>496</v>
      </c>
      <c r="D83" s="1345"/>
      <c r="E83" s="1345"/>
      <c r="F83" s="1345"/>
      <c r="G83" s="1345"/>
      <c r="H83" s="1345"/>
      <c r="I83" s="1345"/>
      <c r="J83" s="1345"/>
      <c r="K83" s="1345"/>
      <c r="L83" s="1345"/>
      <c r="M83" s="1345"/>
      <c r="N83" s="1345"/>
      <c r="O83" s="1346"/>
      <c r="P83" s="1347" t="s">
        <v>497</v>
      </c>
      <c r="Q83" s="1347"/>
      <c r="R83" s="1347"/>
      <c r="S83" s="1347"/>
      <c r="T83" s="1347"/>
      <c r="U83" s="1347"/>
      <c r="V83" s="1347"/>
      <c r="W83" s="1347"/>
      <c r="X83" s="1347"/>
      <c r="Y83" s="1347"/>
      <c r="Z83" s="1347"/>
      <c r="AA83" s="1347"/>
      <c r="AB83" s="1347"/>
      <c r="AC83" s="1347"/>
      <c r="AD83" s="1347"/>
      <c r="AE83" s="1347"/>
      <c r="AF83" s="1347"/>
      <c r="AG83" s="1347"/>
      <c r="AH83" s="1347"/>
      <c r="AI83" s="1348"/>
      <c r="AJ83" s="1349" t="s">
        <v>690</v>
      </c>
      <c r="AK83" s="1350"/>
      <c r="AL83" s="1350"/>
      <c r="AM83" s="1350"/>
      <c r="AN83" s="1350"/>
      <c r="AO83" s="1350"/>
      <c r="AP83" s="1350"/>
      <c r="AQ83" s="1350"/>
      <c r="AR83" s="1350"/>
      <c r="AS83" s="1350"/>
      <c r="AT83" s="1350"/>
      <c r="AU83" s="1350"/>
      <c r="AV83" s="1350"/>
      <c r="AW83" s="1350"/>
      <c r="AX83" s="1350"/>
      <c r="AY83" s="1350"/>
      <c r="AZ83" s="1350"/>
      <c r="BA83" s="1350"/>
      <c r="BB83" s="1350"/>
      <c r="BC83" s="1350"/>
      <c r="BD83" s="1350"/>
      <c r="BE83" s="1350"/>
      <c r="BF83" s="1350"/>
      <c r="BG83" s="1350"/>
      <c r="BH83" s="1350"/>
      <c r="BI83" s="1350"/>
      <c r="BJ83" s="1351"/>
      <c r="BK83" s="1658" t="s">
        <v>692</v>
      </c>
      <c r="BL83" s="1350"/>
      <c r="BM83" s="1351"/>
      <c r="BN83" s="1380" t="s">
        <v>693</v>
      </c>
      <c r="BO83" s="1381"/>
      <c r="BP83" s="1381"/>
      <c r="BQ83" s="1381"/>
      <c r="BR83" s="1381"/>
      <c r="BS83" s="1381"/>
      <c r="BT83" s="1381"/>
      <c r="BU83" s="1381"/>
      <c r="BV83" s="1382"/>
      <c r="BW83" s="1478" t="s">
        <v>694</v>
      </c>
      <c r="BX83" s="1478"/>
      <c r="BY83" s="1479"/>
      <c r="BZ83" s="1477" t="s">
        <v>695</v>
      </c>
      <c r="CA83" s="1478"/>
      <c r="CB83" s="1478"/>
      <c r="CC83" s="1478"/>
      <c r="CD83" s="1478"/>
      <c r="CE83" s="1478"/>
      <c r="CF83" s="1478"/>
      <c r="CG83" s="1478"/>
      <c r="CH83" s="1479"/>
    </row>
    <row r="84" spans="2:87" ht="33.75" customHeight="1">
      <c r="B84" s="166"/>
      <c r="C84" s="1561" t="s">
        <v>744</v>
      </c>
      <c r="D84" s="1562" t="s">
        <v>600</v>
      </c>
      <c r="E84" s="1562"/>
      <c r="F84" s="1562"/>
      <c r="G84" s="1562"/>
      <c r="H84" s="1562"/>
      <c r="I84" s="1562"/>
      <c r="J84" s="1562"/>
      <c r="K84" s="1562"/>
      <c r="L84" s="1562"/>
      <c r="M84" s="1562"/>
      <c r="N84" s="1562"/>
      <c r="O84" s="1563"/>
      <c r="P84" s="1431" t="s">
        <v>702</v>
      </c>
      <c r="Q84" s="1432"/>
      <c r="R84" s="1432"/>
      <c r="S84" s="1432"/>
      <c r="T84" s="1432"/>
      <c r="U84" s="1432"/>
      <c r="V84" s="1432"/>
      <c r="W84" s="1432"/>
      <c r="X84" s="1432"/>
      <c r="Y84" s="1432"/>
      <c r="Z84" s="1432"/>
      <c r="AA84" s="1432"/>
      <c r="AB84" s="1432"/>
      <c r="AC84" s="1432"/>
      <c r="AD84" s="1432"/>
      <c r="AE84" s="1432"/>
      <c r="AF84" s="1432"/>
      <c r="AG84" s="1432"/>
      <c r="AH84" s="1432"/>
      <c r="AI84" s="1432"/>
      <c r="AJ84" s="315"/>
      <c r="AK84" s="1568" t="s">
        <v>655</v>
      </c>
      <c r="AL84" s="1568"/>
      <c r="AM84" s="1568"/>
      <c r="AN84" s="1568"/>
      <c r="AO84" s="1568"/>
      <c r="AP84" s="1568"/>
      <c r="AQ84" s="1568"/>
      <c r="AR84" s="1568"/>
      <c r="AS84" s="1568"/>
      <c r="AT84" s="1568"/>
      <c r="AU84" s="1568"/>
      <c r="AV84" s="1568"/>
      <c r="AW84" s="1568"/>
      <c r="AX84" s="1568"/>
      <c r="AY84" s="1568"/>
      <c r="AZ84" s="1568"/>
      <c r="BA84" s="1568"/>
      <c r="BB84" s="1568"/>
      <c r="BC84" s="1568"/>
      <c r="BD84" s="1568"/>
      <c r="BE84" s="1568"/>
      <c r="BF84" s="1568"/>
      <c r="BG84" s="1568"/>
      <c r="BH84" s="1568"/>
      <c r="BI84" s="1568"/>
      <c r="BJ84" s="1569"/>
      <c r="BK84" s="1499" t="s">
        <v>549</v>
      </c>
      <c r="BL84" s="1499"/>
      <c r="BM84" s="1499"/>
      <c r="BN84" s="1499"/>
      <c r="BO84" s="1499"/>
      <c r="BP84" s="1499"/>
      <c r="BQ84" s="1499"/>
      <c r="BR84" s="1499"/>
      <c r="BS84" s="1499"/>
      <c r="BT84" s="1499"/>
      <c r="BU84" s="1499"/>
      <c r="BV84" s="1656"/>
      <c r="BW84" s="1461"/>
      <c r="BX84" s="820"/>
      <c r="BY84" s="820"/>
      <c r="BZ84" s="820"/>
      <c r="CA84" s="820"/>
      <c r="CB84" s="820"/>
      <c r="CC84" s="820"/>
      <c r="CD84" s="820"/>
      <c r="CE84" s="820"/>
      <c r="CF84" s="820"/>
      <c r="CG84" s="820"/>
      <c r="CH84" s="820"/>
    </row>
    <row r="85" spans="2:87" ht="11.25" customHeight="1">
      <c r="B85" s="166"/>
      <c r="C85" s="1556"/>
      <c r="D85" s="1564"/>
      <c r="E85" s="1564"/>
      <c r="F85" s="1564"/>
      <c r="G85" s="1564"/>
      <c r="H85" s="1564"/>
      <c r="I85" s="1564"/>
      <c r="J85" s="1564"/>
      <c r="K85" s="1564"/>
      <c r="L85" s="1564"/>
      <c r="M85" s="1564"/>
      <c r="N85" s="1564"/>
      <c r="O85" s="1565"/>
      <c r="P85" s="1433"/>
      <c r="Q85" s="1434"/>
      <c r="R85" s="1434"/>
      <c r="S85" s="1434"/>
      <c r="T85" s="1434"/>
      <c r="U85" s="1434"/>
      <c r="V85" s="1434"/>
      <c r="W85" s="1434"/>
      <c r="X85" s="1434"/>
      <c r="Y85" s="1434"/>
      <c r="Z85" s="1434"/>
      <c r="AA85" s="1434"/>
      <c r="AB85" s="1434"/>
      <c r="AC85" s="1434"/>
      <c r="AD85" s="1434"/>
      <c r="AE85" s="1434"/>
      <c r="AF85" s="1434"/>
      <c r="AG85" s="1434"/>
      <c r="AH85" s="1434"/>
      <c r="AI85" s="1434"/>
      <c r="AJ85" s="322"/>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5"/>
      <c r="BK85" s="1499"/>
      <c r="BL85" s="1499"/>
      <c r="BM85" s="1499"/>
      <c r="BN85" s="1499"/>
      <c r="BO85" s="1499"/>
      <c r="BP85" s="1499"/>
      <c r="BQ85" s="1499"/>
      <c r="BR85" s="1499"/>
      <c r="BS85" s="1499"/>
      <c r="BT85" s="1499"/>
      <c r="BU85" s="1499"/>
      <c r="BV85" s="1656"/>
      <c r="BW85" s="1461"/>
      <c r="BX85" s="820"/>
      <c r="BY85" s="820"/>
      <c r="BZ85" s="820"/>
      <c r="CA85" s="820"/>
      <c r="CB85" s="820"/>
      <c r="CC85" s="820"/>
      <c r="CD85" s="820"/>
      <c r="CE85" s="820"/>
      <c r="CF85" s="820"/>
      <c r="CG85" s="820"/>
      <c r="CH85" s="820"/>
    </row>
    <row r="86" spans="2:87" ht="42" customHeight="1">
      <c r="B86" s="166"/>
      <c r="C86" s="1556"/>
      <c r="D86" s="1564"/>
      <c r="E86" s="1564"/>
      <c r="F86" s="1564"/>
      <c r="G86" s="1564"/>
      <c r="H86" s="1564"/>
      <c r="I86" s="1564"/>
      <c r="J86" s="1564"/>
      <c r="K86" s="1564"/>
      <c r="L86" s="1564"/>
      <c r="M86" s="1564"/>
      <c r="N86" s="1564"/>
      <c r="O86" s="1565"/>
      <c r="P86" s="1433"/>
      <c r="Q86" s="1434"/>
      <c r="R86" s="1434"/>
      <c r="S86" s="1434"/>
      <c r="T86" s="1434"/>
      <c r="U86" s="1434"/>
      <c r="V86" s="1434"/>
      <c r="W86" s="1434"/>
      <c r="X86" s="1434"/>
      <c r="Y86" s="1434"/>
      <c r="Z86" s="1434"/>
      <c r="AA86" s="1434"/>
      <c r="AB86" s="1434"/>
      <c r="AC86" s="1434"/>
      <c r="AD86" s="1434"/>
      <c r="AE86" s="1434"/>
      <c r="AF86" s="1434"/>
      <c r="AG86" s="1434"/>
      <c r="AH86" s="1434"/>
      <c r="AI86" s="1434"/>
      <c r="AJ86" s="355"/>
      <c r="AK86" s="1552" t="s">
        <v>701</v>
      </c>
      <c r="AL86" s="1399"/>
      <c r="AM86" s="1399"/>
      <c r="AN86" s="1399"/>
      <c r="AO86" s="1399"/>
      <c r="AP86" s="1399"/>
      <c r="AQ86" s="1399"/>
      <c r="AR86" s="1399"/>
      <c r="AS86" s="1399"/>
      <c r="AT86" s="1399"/>
      <c r="AU86" s="1399"/>
      <c r="AV86" s="1399"/>
      <c r="AW86" s="1399"/>
      <c r="AX86" s="1399"/>
      <c r="AY86" s="1399"/>
      <c r="AZ86" s="1399"/>
      <c r="BA86" s="1399"/>
      <c r="BB86" s="1399"/>
      <c r="BC86" s="1399"/>
      <c r="BD86" s="1399"/>
      <c r="BE86" s="1399"/>
      <c r="BF86" s="1399"/>
      <c r="BG86" s="1399"/>
      <c r="BH86" s="1399"/>
      <c r="BI86" s="1461"/>
      <c r="BJ86" s="367"/>
      <c r="BK86" s="1499"/>
      <c r="BL86" s="1499"/>
      <c r="BM86" s="1499"/>
      <c r="BN86" s="1499"/>
      <c r="BO86" s="1499"/>
      <c r="BP86" s="1499"/>
      <c r="BQ86" s="1499"/>
      <c r="BR86" s="1499"/>
      <c r="BS86" s="1499"/>
      <c r="BT86" s="1499"/>
      <c r="BU86" s="1499"/>
      <c r="BV86" s="1656"/>
      <c r="BW86" s="1461"/>
      <c r="BX86" s="820"/>
      <c r="BY86" s="820"/>
      <c r="BZ86" s="820"/>
      <c r="CA86" s="820"/>
      <c r="CB86" s="820"/>
      <c r="CC86" s="820"/>
      <c r="CD86" s="820"/>
      <c r="CE86" s="820"/>
      <c r="CF86" s="820"/>
      <c r="CG86" s="820"/>
      <c r="CH86" s="820"/>
      <c r="CI86"/>
    </row>
    <row r="87" spans="2:87" ht="16.5" customHeight="1">
      <c r="B87" s="166"/>
      <c r="C87" s="1556"/>
      <c r="D87" s="1564"/>
      <c r="E87" s="1564"/>
      <c r="F87" s="1564"/>
      <c r="G87" s="1564"/>
      <c r="H87" s="1564"/>
      <c r="I87" s="1564"/>
      <c r="J87" s="1564"/>
      <c r="K87" s="1564"/>
      <c r="L87" s="1564"/>
      <c r="M87" s="1564"/>
      <c r="N87" s="1564"/>
      <c r="O87" s="1565"/>
      <c r="P87" s="1433"/>
      <c r="Q87" s="1434"/>
      <c r="R87" s="1434"/>
      <c r="S87" s="1434"/>
      <c r="T87" s="1434"/>
      <c r="U87" s="1434"/>
      <c r="V87" s="1434"/>
      <c r="W87" s="1434"/>
      <c r="X87" s="1434"/>
      <c r="Y87" s="1434"/>
      <c r="Z87" s="1434"/>
      <c r="AA87" s="1434"/>
      <c r="AB87" s="1434"/>
      <c r="AC87" s="1434"/>
      <c r="AD87" s="1434"/>
      <c r="AE87" s="1434"/>
      <c r="AF87" s="1434"/>
      <c r="AG87" s="1434"/>
      <c r="AH87" s="1434"/>
      <c r="AI87" s="1434"/>
      <c r="AJ87" s="355"/>
      <c r="AK87" s="820" t="s">
        <v>587</v>
      </c>
      <c r="AL87" s="820"/>
      <c r="AM87" s="820"/>
      <c r="AN87" s="820"/>
      <c r="AO87" s="1553" t="s">
        <v>591</v>
      </c>
      <c r="AP87" s="540"/>
      <c r="AQ87" s="540"/>
      <c r="AR87" s="540"/>
      <c r="AS87" s="540"/>
      <c r="AT87" s="541"/>
      <c r="AU87" s="1553" t="s">
        <v>652</v>
      </c>
      <c r="AV87" s="540"/>
      <c r="AW87" s="540"/>
      <c r="AX87" s="540"/>
      <c r="AY87" s="540"/>
      <c r="AZ87" s="541"/>
      <c r="BA87" s="1553" t="s">
        <v>599</v>
      </c>
      <c r="BB87" s="540"/>
      <c r="BC87" s="540"/>
      <c r="BD87" s="540"/>
      <c r="BE87" s="540"/>
      <c r="BF87" s="540"/>
      <c r="BG87" s="540"/>
      <c r="BH87" s="540"/>
      <c r="BI87" s="541"/>
      <c r="BJ87" s="367"/>
      <c r="BK87" s="1499"/>
      <c r="BL87" s="1499"/>
      <c r="BM87" s="1499"/>
      <c r="BN87" s="1499"/>
      <c r="BO87" s="1499"/>
      <c r="BP87" s="1499"/>
      <c r="BQ87" s="1499"/>
      <c r="BR87" s="1499"/>
      <c r="BS87" s="1499"/>
      <c r="BT87" s="1499"/>
      <c r="BU87" s="1499"/>
      <c r="BV87" s="1656"/>
      <c r="BW87" s="1461"/>
      <c r="BX87" s="820"/>
      <c r="BY87" s="820"/>
      <c r="BZ87" s="820"/>
      <c r="CA87" s="820"/>
      <c r="CB87" s="820"/>
      <c r="CC87" s="820"/>
      <c r="CD87" s="820"/>
      <c r="CE87" s="820"/>
      <c r="CF87" s="820"/>
      <c r="CG87" s="820"/>
      <c r="CH87" s="820"/>
      <c r="CI87"/>
    </row>
    <row r="88" spans="2:87" ht="16.5" customHeight="1">
      <c r="B88" s="166"/>
      <c r="C88" s="1556"/>
      <c r="D88" s="1564"/>
      <c r="E88" s="1564"/>
      <c r="F88" s="1564"/>
      <c r="G88" s="1564"/>
      <c r="H88" s="1564"/>
      <c r="I88" s="1564"/>
      <c r="J88" s="1564"/>
      <c r="K88" s="1564"/>
      <c r="L88" s="1564"/>
      <c r="M88" s="1564"/>
      <c r="N88" s="1564"/>
      <c r="O88" s="1565"/>
      <c r="P88" s="1433"/>
      <c r="Q88" s="1434"/>
      <c r="R88" s="1434"/>
      <c r="S88" s="1434"/>
      <c r="T88" s="1434"/>
      <c r="U88" s="1434"/>
      <c r="V88" s="1434"/>
      <c r="W88" s="1434"/>
      <c r="X88" s="1434"/>
      <c r="Y88" s="1434"/>
      <c r="Z88" s="1434"/>
      <c r="AA88" s="1434"/>
      <c r="AB88" s="1434"/>
      <c r="AC88" s="1434"/>
      <c r="AD88" s="1434"/>
      <c r="AE88" s="1434"/>
      <c r="AF88" s="1434"/>
      <c r="AG88" s="1434"/>
      <c r="AH88" s="1434"/>
      <c r="AI88" s="1434"/>
      <c r="AJ88" s="355"/>
      <c r="AK88" s="820"/>
      <c r="AL88" s="820"/>
      <c r="AM88" s="820"/>
      <c r="AN88" s="820"/>
      <c r="AO88" s="542"/>
      <c r="AP88" s="543"/>
      <c r="AQ88" s="543"/>
      <c r="AR88" s="543"/>
      <c r="AS88" s="543"/>
      <c r="AT88" s="544"/>
      <c r="AU88" s="542"/>
      <c r="AV88" s="543"/>
      <c r="AW88" s="543"/>
      <c r="AX88" s="543"/>
      <c r="AY88" s="543"/>
      <c r="AZ88" s="544"/>
      <c r="BA88" s="542"/>
      <c r="BB88" s="543"/>
      <c r="BC88" s="543"/>
      <c r="BD88" s="543"/>
      <c r="BE88" s="543"/>
      <c r="BF88" s="543"/>
      <c r="BG88" s="543"/>
      <c r="BH88" s="543"/>
      <c r="BI88" s="544"/>
      <c r="BJ88" s="367"/>
      <c r="BK88" s="1499"/>
      <c r="BL88" s="1499"/>
      <c r="BM88" s="1499"/>
      <c r="BN88" s="1499"/>
      <c r="BO88" s="1499"/>
      <c r="BP88" s="1499"/>
      <c r="BQ88" s="1499"/>
      <c r="BR88" s="1499"/>
      <c r="BS88" s="1499"/>
      <c r="BT88" s="1499"/>
      <c r="BU88" s="1499"/>
      <c r="BV88" s="1656"/>
      <c r="BW88" s="1461"/>
      <c r="BX88" s="820"/>
      <c r="BY88" s="820"/>
      <c r="BZ88" s="820"/>
      <c r="CA88" s="820"/>
      <c r="CB88" s="820"/>
      <c r="CC88" s="820"/>
      <c r="CD88" s="820"/>
      <c r="CE88" s="820"/>
      <c r="CF88" s="820"/>
      <c r="CG88" s="820"/>
      <c r="CH88" s="820"/>
      <c r="CI88"/>
    </row>
    <row r="89" spans="2:87" ht="16.5" customHeight="1">
      <c r="B89" s="166"/>
      <c r="C89" s="1556"/>
      <c r="D89" s="1564"/>
      <c r="E89" s="1564"/>
      <c r="F89" s="1564"/>
      <c r="G89" s="1564"/>
      <c r="H89" s="1564"/>
      <c r="I89" s="1564"/>
      <c r="J89" s="1564"/>
      <c r="K89" s="1564"/>
      <c r="L89" s="1564"/>
      <c r="M89" s="1564"/>
      <c r="N89" s="1564"/>
      <c r="O89" s="1565"/>
      <c r="P89" s="1433"/>
      <c r="Q89" s="1434"/>
      <c r="R89" s="1434"/>
      <c r="S89" s="1434"/>
      <c r="T89" s="1434"/>
      <c r="U89" s="1434"/>
      <c r="V89" s="1434"/>
      <c r="W89" s="1434"/>
      <c r="X89" s="1434"/>
      <c r="Y89" s="1434"/>
      <c r="Z89" s="1434"/>
      <c r="AA89" s="1434"/>
      <c r="AB89" s="1434"/>
      <c r="AC89" s="1434"/>
      <c r="AD89" s="1434"/>
      <c r="AE89" s="1434"/>
      <c r="AF89" s="1434"/>
      <c r="AG89" s="1434"/>
      <c r="AH89" s="1434"/>
      <c r="AI89" s="1434"/>
      <c r="AJ89" s="355"/>
      <c r="AK89" s="820" t="s">
        <v>588</v>
      </c>
      <c r="AL89" s="820"/>
      <c r="AM89" s="820"/>
      <c r="AN89" s="820"/>
      <c r="AO89" s="1694">
        <v>4304000</v>
      </c>
      <c r="AP89" s="1695"/>
      <c r="AQ89" s="1695"/>
      <c r="AR89" s="1695"/>
      <c r="AS89" s="1695"/>
      <c r="AT89" s="1536" t="s">
        <v>105</v>
      </c>
      <c r="AU89" s="1694">
        <v>4304000</v>
      </c>
      <c r="AV89" s="1695"/>
      <c r="AW89" s="1695"/>
      <c r="AX89" s="1695"/>
      <c r="AY89" s="1695"/>
      <c r="AZ89" s="1536" t="s">
        <v>105</v>
      </c>
      <c r="BA89" s="1537"/>
      <c r="BB89" s="1538"/>
      <c r="BC89" s="1538"/>
      <c r="BD89" s="1538"/>
      <c r="BE89" s="1538"/>
      <c r="BF89" s="1538"/>
      <c r="BG89" s="1538"/>
      <c r="BH89" s="1538"/>
      <c r="BI89" s="1539"/>
      <c r="BJ89" s="367"/>
      <c r="BK89" s="1499"/>
      <c r="BL89" s="1499"/>
      <c r="BM89" s="1499"/>
      <c r="BN89" s="1499"/>
      <c r="BO89" s="1499"/>
      <c r="BP89" s="1499"/>
      <c r="BQ89" s="1499"/>
      <c r="BR89" s="1499"/>
      <c r="BS89" s="1499"/>
      <c r="BT89" s="1499"/>
      <c r="BU89" s="1499"/>
      <c r="BV89" s="1656"/>
      <c r="BW89" s="1461"/>
      <c r="BX89" s="820"/>
      <c r="BY89" s="820"/>
      <c r="BZ89" s="820"/>
      <c r="CA89" s="820"/>
      <c r="CB89" s="820"/>
      <c r="CC89" s="820"/>
      <c r="CD89" s="820"/>
      <c r="CE89" s="820"/>
      <c r="CF89" s="820"/>
      <c r="CG89" s="820"/>
      <c r="CH89" s="820"/>
      <c r="CI89"/>
    </row>
    <row r="90" spans="2:87" ht="16.5" customHeight="1">
      <c r="B90" s="166"/>
      <c r="C90" s="1556"/>
      <c r="D90" s="1564"/>
      <c r="E90" s="1564"/>
      <c r="F90" s="1564"/>
      <c r="G90" s="1564"/>
      <c r="H90" s="1564"/>
      <c r="I90" s="1564"/>
      <c r="J90" s="1564"/>
      <c r="K90" s="1564"/>
      <c r="L90" s="1564"/>
      <c r="M90" s="1564"/>
      <c r="N90" s="1564"/>
      <c r="O90" s="1565"/>
      <c r="P90" s="1433"/>
      <c r="Q90" s="1434"/>
      <c r="R90" s="1434"/>
      <c r="S90" s="1434"/>
      <c r="T90" s="1434"/>
      <c r="U90" s="1434"/>
      <c r="V90" s="1434"/>
      <c r="W90" s="1434"/>
      <c r="X90" s="1434"/>
      <c r="Y90" s="1434"/>
      <c r="Z90" s="1434"/>
      <c r="AA90" s="1434"/>
      <c r="AB90" s="1434"/>
      <c r="AC90" s="1434"/>
      <c r="AD90" s="1434"/>
      <c r="AE90" s="1434"/>
      <c r="AF90" s="1434"/>
      <c r="AG90" s="1434"/>
      <c r="AH90" s="1434"/>
      <c r="AI90" s="1434"/>
      <c r="AJ90" s="355"/>
      <c r="AK90" s="820"/>
      <c r="AL90" s="820"/>
      <c r="AM90" s="820"/>
      <c r="AN90" s="820"/>
      <c r="AO90" s="1696"/>
      <c r="AP90" s="1697"/>
      <c r="AQ90" s="1697"/>
      <c r="AR90" s="1697"/>
      <c r="AS90" s="1697"/>
      <c r="AT90" s="1536"/>
      <c r="AU90" s="1696"/>
      <c r="AV90" s="1697"/>
      <c r="AW90" s="1697"/>
      <c r="AX90" s="1697"/>
      <c r="AY90" s="1697"/>
      <c r="AZ90" s="1536"/>
      <c r="BA90" s="1540"/>
      <c r="BB90" s="1541"/>
      <c r="BC90" s="1541"/>
      <c r="BD90" s="1541"/>
      <c r="BE90" s="1541"/>
      <c r="BF90" s="1541"/>
      <c r="BG90" s="1541"/>
      <c r="BH90" s="1541"/>
      <c r="BI90" s="1542"/>
      <c r="BJ90" s="367"/>
      <c r="BK90" s="1499"/>
      <c r="BL90" s="1499"/>
      <c r="BM90" s="1499"/>
      <c r="BN90" s="1499"/>
      <c r="BO90" s="1499"/>
      <c r="BP90" s="1499"/>
      <c r="BQ90" s="1499"/>
      <c r="BR90" s="1499"/>
      <c r="BS90" s="1499"/>
      <c r="BT90" s="1499"/>
      <c r="BU90" s="1499"/>
      <c r="BV90" s="1656"/>
      <c r="BW90" s="1461"/>
      <c r="BX90" s="820"/>
      <c r="BY90" s="820"/>
      <c r="BZ90" s="820"/>
      <c r="CA90" s="820"/>
      <c r="CB90" s="820"/>
      <c r="CC90" s="820"/>
      <c r="CD90" s="820"/>
      <c r="CE90" s="820"/>
      <c r="CF90" s="820"/>
      <c r="CG90" s="820"/>
      <c r="CH90" s="820"/>
      <c r="CI90"/>
    </row>
    <row r="91" spans="2:87" ht="16.5" customHeight="1">
      <c r="B91" s="166"/>
      <c r="C91" s="1556"/>
      <c r="D91" s="1564"/>
      <c r="E91" s="1564"/>
      <c r="F91" s="1564"/>
      <c r="G91" s="1564"/>
      <c r="H91" s="1564"/>
      <c r="I91" s="1564"/>
      <c r="J91" s="1564"/>
      <c r="K91" s="1564"/>
      <c r="L91" s="1564"/>
      <c r="M91" s="1564"/>
      <c r="N91" s="1564"/>
      <c r="O91" s="1565"/>
      <c r="P91" s="1433"/>
      <c r="Q91" s="1434"/>
      <c r="R91" s="1434"/>
      <c r="S91" s="1434"/>
      <c r="T91" s="1434"/>
      <c r="U91" s="1434"/>
      <c r="V91" s="1434"/>
      <c r="W91" s="1434"/>
      <c r="X91" s="1434"/>
      <c r="Y91" s="1434"/>
      <c r="Z91" s="1434"/>
      <c r="AA91" s="1434"/>
      <c r="AB91" s="1434"/>
      <c r="AC91" s="1434"/>
      <c r="AD91" s="1434"/>
      <c r="AE91" s="1434"/>
      <c r="AF91" s="1434"/>
      <c r="AG91" s="1434"/>
      <c r="AH91" s="1434"/>
      <c r="AI91" s="1434"/>
      <c r="AJ91" s="355"/>
      <c r="AK91" s="820"/>
      <c r="AL91" s="820"/>
      <c r="AM91" s="820"/>
      <c r="AN91" s="820"/>
      <c r="AO91" s="1698"/>
      <c r="AP91" s="1699"/>
      <c r="AQ91" s="1699"/>
      <c r="AR91" s="1699"/>
      <c r="AS91" s="1699"/>
      <c r="AT91" s="1536"/>
      <c r="AU91" s="1698"/>
      <c r="AV91" s="1699"/>
      <c r="AW91" s="1699"/>
      <c r="AX91" s="1699"/>
      <c r="AY91" s="1699"/>
      <c r="AZ91" s="1536"/>
      <c r="BA91" s="1543"/>
      <c r="BB91" s="1544"/>
      <c r="BC91" s="1544"/>
      <c r="BD91" s="1544"/>
      <c r="BE91" s="1544"/>
      <c r="BF91" s="1544"/>
      <c r="BG91" s="1544"/>
      <c r="BH91" s="1544"/>
      <c r="BI91" s="1545"/>
      <c r="BJ91" s="367"/>
      <c r="BK91" s="1499"/>
      <c r="BL91" s="1499"/>
      <c r="BM91" s="1499"/>
      <c r="BN91" s="1499"/>
      <c r="BO91" s="1499"/>
      <c r="BP91" s="1499"/>
      <c r="BQ91" s="1499"/>
      <c r="BR91" s="1499"/>
      <c r="BS91" s="1499"/>
      <c r="BT91" s="1499"/>
      <c r="BU91" s="1499"/>
      <c r="BV91" s="1656"/>
      <c r="BW91" s="1461"/>
      <c r="BX91" s="820"/>
      <c r="BY91" s="820"/>
      <c r="BZ91" s="820"/>
      <c r="CA91" s="820"/>
      <c r="CB91" s="820"/>
      <c r="CC91" s="820"/>
      <c r="CD91" s="820"/>
      <c r="CE91" s="820"/>
      <c r="CF91" s="820"/>
      <c r="CG91" s="820"/>
      <c r="CH91" s="820"/>
      <c r="CI91"/>
    </row>
    <row r="92" spans="2:87" ht="16.5" customHeight="1">
      <c r="B92" s="166"/>
      <c r="C92" s="1556"/>
      <c r="D92" s="1564"/>
      <c r="E92" s="1564"/>
      <c r="F92" s="1564"/>
      <c r="G92" s="1564"/>
      <c r="H92" s="1564"/>
      <c r="I92" s="1564"/>
      <c r="J92" s="1564"/>
      <c r="K92" s="1564"/>
      <c r="L92" s="1564"/>
      <c r="M92" s="1564"/>
      <c r="N92" s="1564"/>
      <c r="O92" s="1565"/>
      <c r="P92" s="1433"/>
      <c r="Q92" s="1434"/>
      <c r="R92" s="1434"/>
      <c r="S92" s="1434"/>
      <c r="T92" s="1434"/>
      <c r="U92" s="1434"/>
      <c r="V92" s="1434"/>
      <c r="W92" s="1434"/>
      <c r="X92" s="1434"/>
      <c r="Y92" s="1434"/>
      <c r="Z92" s="1434"/>
      <c r="AA92" s="1434"/>
      <c r="AB92" s="1434"/>
      <c r="AC92" s="1434"/>
      <c r="AD92" s="1434"/>
      <c r="AE92" s="1434"/>
      <c r="AF92" s="1434"/>
      <c r="AG92" s="1434"/>
      <c r="AH92" s="1434"/>
      <c r="AI92" s="1434"/>
      <c r="AJ92" s="355"/>
      <c r="AK92" s="820" t="s">
        <v>589</v>
      </c>
      <c r="AL92" s="820"/>
      <c r="AM92" s="820"/>
      <c r="AN92" s="820"/>
      <c r="AO92" s="1694">
        <v>1995700</v>
      </c>
      <c r="AP92" s="1695"/>
      <c r="AQ92" s="1695"/>
      <c r="AR92" s="1695"/>
      <c r="AS92" s="1695"/>
      <c r="AT92" s="1536" t="s">
        <v>105</v>
      </c>
      <c r="AU92" s="1694">
        <v>1995700</v>
      </c>
      <c r="AV92" s="1695"/>
      <c r="AW92" s="1695"/>
      <c r="AX92" s="1695"/>
      <c r="AY92" s="1695"/>
      <c r="AZ92" s="1536" t="s">
        <v>105</v>
      </c>
      <c r="BA92" s="1537"/>
      <c r="BB92" s="1538"/>
      <c r="BC92" s="1538"/>
      <c r="BD92" s="1538"/>
      <c r="BE92" s="1538"/>
      <c r="BF92" s="1538"/>
      <c r="BG92" s="1538"/>
      <c r="BH92" s="1538"/>
      <c r="BI92" s="1539"/>
      <c r="BJ92" s="367"/>
      <c r="BK92" s="1499"/>
      <c r="BL92" s="1499"/>
      <c r="BM92" s="1499"/>
      <c r="BN92" s="1499"/>
      <c r="BO92" s="1499"/>
      <c r="BP92" s="1499"/>
      <c r="BQ92" s="1499"/>
      <c r="BR92" s="1499"/>
      <c r="BS92" s="1499"/>
      <c r="BT92" s="1499"/>
      <c r="BU92" s="1499"/>
      <c r="BV92" s="1656"/>
      <c r="BW92" s="1461"/>
      <c r="BX92" s="820"/>
      <c r="BY92" s="820"/>
      <c r="BZ92" s="820"/>
      <c r="CA92" s="820"/>
      <c r="CB92" s="820"/>
      <c r="CC92" s="820"/>
      <c r="CD92" s="820"/>
      <c r="CE92" s="820"/>
      <c r="CF92" s="820"/>
      <c r="CG92" s="820"/>
      <c r="CH92" s="820"/>
      <c r="CI92"/>
    </row>
    <row r="93" spans="2:87" ht="16.5" customHeight="1">
      <c r="B93" s="166"/>
      <c r="C93" s="1556"/>
      <c r="D93" s="1564"/>
      <c r="E93" s="1564"/>
      <c r="F93" s="1564"/>
      <c r="G93" s="1564"/>
      <c r="H93" s="1564"/>
      <c r="I93" s="1564"/>
      <c r="J93" s="1564"/>
      <c r="K93" s="1564"/>
      <c r="L93" s="1564"/>
      <c r="M93" s="1564"/>
      <c r="N93" s="1564"/>
      <c r="O93" s="1565"/>
      <c r="P93" s="1433"/>
      <c r="Q93" s="1434"/>
      <c r="R93" s="1434"/>
      <c r="S93" s="1434"/>
      <c r="T93" s="1434"/>
      <c r="U93" s="1434"/>
      <c r="V93" s="1434"/>
      <c r="W93" s="1434"/>
      <c r="X93" s="1434"/>
      <c r="Y93" s="1434"/>
      <c r="Z93" s="1434"/>
      <c r="AA93" s="1434"/>
      <c r="AB93" s="1434"/>
      <c r="AC93" s="1434"/>
      <c r="AD93" s="1434"/>
      <c r="AE93" s="1434"/>
      <c r="AF93" s="1434"/>
      <c r="AG93" s="1434"/>
      <c r="AH93" s="1434"/>
      <c r="AI93" s="1434"/>
      <c r="AJ93" s="355"/>
      <c r="AK93" s="820"/>
      <c r="AL93" s="820"/>
      <c r="AM93" s="820"/>
      <c r="AN93" s="820"/>
      <c r="AO93" s="1696"/>
      <c r="AP93" s="1697"/>
      <c r="AQ93" s="1697"/>
      <c r="AR93" s="1697"/>
      <c r="AS93" s="1697"/>
      <c r="AT93" s="1536"/>
      <c r="AU93" s="1696"/>
      <c r="AV93" s="1697"/>
      <c r="AW93" s="1697"/>
      <c r="AX93" s="1697"/>
      <c r="AY93" s="1697"/>
      <c r="AZ93" s="1536"/>
      <c r="BA93" s="1540"/>
      <c r="BB93" s="1541"/>
      <c r="BC93" s="1541"/>
      <c r="BD93" s="1541"/>
      <c r="BE93" s="1541"/>
      <c r="BF93" s="1541"/>
      <c r="BG93" s="1541"/>
      <c r="BH93" s="1541"/>
      <c r="BI93" s="1542"/>
      <c r="BJ93" s="367"/>
      <c r="BK93" s="1499"/>
      <c r="BL93" s="1499"/>
      <c r="BM93" s="1499"/>
      <c r="BN93" s="1499"/>
      <c r="BO93" s="1499"/>
      <c r="BP93" s="1499"/>
      <c r="BQ93" s="1499"/>
      <c r="BR93" s="1499"/>
      <c r="BS93" s="1499"/>
      <c r="BT93" s="1499"/>
      <c r="BU93" s="1499"/>
      <c r="BV93" s="1656"/>
      <c r="BW93" s="1461"/>
      <c r="BX93" s="820"/>
      <c r="BY93" s="820"/>
      <c r="BZ93" s="820"/>
      <c r="CA93" s="820"/>
      <c r="CB93" s="820"/>
      <c r="CC93" s="820"/>
      <c r="CD93" s="820"/>
      <c r="CE93" s="820"/>
      <c r="CF93" s="820"/>
      <c r="CG93" s="820"/>
      <c r="CH93" s="820"/>
      <c r="CI93"/>
    </row>
    <row r="94" spans="2:87" ht="16.5" customHeight="1">
      <c r="B94" s="166"/>
      <c r="C94" s="1556"/>
      <c r="D94" s="1564"/>
      <c r="E94" s="1564"/>
      <c r="F94" s="1564"/>
      <c r="G94" s="1564"/>
      <c r="H94" s="1564"/>
      <c r="I94" s="1564"/>
      <c r="J94" s="1564"/>
      <c r="K94" s="1564"/>
      <c r="L94" s="1564"/>
      <c r="M94" s="1564"/>
      <c r="N94" s="1564"/>
      <c r="O94" s="1565"/>
      <c r="P94" s="1433"/>
      <c r="Q94" s="1434"/>
      <c r="R94" s="1434"/>
      <c r="S94" s="1434"/>
      <c r="T94" s="1434"/>
      <c r="U94" s="1434"/>
      <c r="V94" s="1434"/>
      <c r="W94" s="1434"/>
      <c r="X94" s="1434"/>
      <c r="Y94" s="1434"/>
      <c r="Z94" s="1434"/>
      <c r="AA94" s="1434"/>
      <c r="AB94" s="1434"/>
      <c r="AC94" s="1434"/>
      <c r="AD94" s="1434"/>
      <c r="AE94" s="1434"/>
      <c r="AF94" s="1434"/>
      <c r="AG94" s="1434"/>
      <c r="AH94" s="1434"/>
      <c r="AI94" s="1434"/>
      <c r="AJ94" s="355"/>
      <c r="AK94" s="820"/>
      <c r="AL94" s="820"/>
      <c r="AM94" s="820"/>
      <c r="AN94" s="820"/>
      <c r="AO94" s="1698"/>
      <c r="AP94" s="1699"/>
      <c r="AQ94" s="1699"/>
      <c r="AR94" s="1699"/>
      <c r="AS94" s="1699"/>
      <c r="AT94" s="1536"/>
      <c r="AU94" s="1698"/>
      <c r="AV94" s="1699"/>
      <c r="AW94" s="1699"/>
      <c r="AX94" s="1699"/>
      <c r="AY94" s="1699"/>
      <c r="AZ94" s="1536"/>
      <c r="BA94" s="1543"/>
      <c r="BB94" s="1544"/>
      <c r="BC94" s="1544"/>
      <c r="BD94" s="1544"/>
      <c r="BE94" s="1544"/>
      <c r="BF94" s="1544"/>
      <c r="BG94" s="1544"/>
      <c r="BH94" s="1544"/>
      <c r="BI94" s="1545"/>
      <c r="BJ94" s="367"/>
      <c r="BK94" s="1499"/>
      <c r="BL94" s="1499"/>
      <c r="BM94" s="1499"/>
      <c r="BN94" s="1499"/>
      <c r="BO94" s="1499"/>
      <c r="BP94" s="1499"/>
      <c r="BQ94" s="1499"/>
      <c r="BR94" s="1499"/>
      <c r="BS94" s="1499"/>
      <c r="BT94" s="1499"/>
      <c r="BU94" s="1499"/>
      <c r="BV94" s="1656"/>
      <c r="BW94" s="1461"/>
      <c r="BX94" s="820"/>
      <c r="BY94" s="820"/>
      <c r="BZ94" s="820"/>
      <c r="CA94" s="820"/>
      <c r="CB94" s="820"/>
      <c r="CC94" s="820"/>
      <c r="CD94" s="820"/>
      <c r="CE94" s="820"/>
      <c r="CF94" s="820"/>
      <c r="CG94" s="820"/>
      <c r="CH94" s="820"/>
      <c r="CI94"/>
    </row>
    <row r="95" spans="2:87" ht="16.5" customHeight="1">
      <c r="B95" s="166"/>
      <c r="C95" s="1556"/>
      <c r="D95" s="1564"/>
      <c r="E95" s="1564"/>
      <c r="F95" s="1564"/>
      <c r="G95" s="1564"/>
      <c r="H95" s="1564"/>
      <c r="I95" s="1564"/>
      <c r="J95" s="1564"/>
      <c r="K95" s="1564"/>
      <c r="L95" s="1564"/>
      <c r="M95" s="1564"/>
      <c r="N95" s="1564"/>
      <c r="O95" s="1565"/>
      <c r="P95" s="1433"/>
      <c r="Q95" s="1434"/>
      <c r="R95" s="1434"/>
      <c r="S95" s="1434"/>
      <c r="T95" s="1434"/>
      <c r="U95" s="1434"/>
      <c r="V95" s="1434"/>
      <c r="W95" s="1434"/>
      <c r="X95" s="1434"/>
      <c r="Y95" s="1434"/>
      <c r="Z95" s="1434"/>
      <c r="AA95" s="1434"/>
      <c r="AB95" s="1434"/>
      <c r="AC95" s="1434"/>
      <c r="AD95" s="1434"/>
      <c r="AE95" s="1434"/>
      <c r="AF95" s="1434"/>
      <c r="AG95" s="1434"/>
      <c r="AH95" s="1434"/>
      <c r="AI95" s="1434"/>
      <c r="AJ95" s="355"/>
      <c r="AK95" s="820" t="s">
        <v>590</v>
      </c>
      <c r="AL95" s="820"/>
      <c r="AM95" s="820"/>
      <c r="AN95" s="820"/>
      <c r="AO95" s="1694">
        <v>1351950</v>
      </c>
      <c r="AP95" s="1695"/>
      <c r="AQ95" s="1695"/>
      <c r="AR95" s="1695"/>
      <c r="AS95" s="1695"/>
      <c r="AT95" s="1536" t="s">
        <v>105</v>
      </c>
      <c r="AU95" s="1694">
        <v>1351950</v>
      </c>
      <c r="AV95" s="1695"/>
      <c r="AW95" s="1695"/>
      <c r="AX95" s="1695"/>
      <c r="AY95" s="1695"/>
      <c r="AZ95" s="1536" t="s">
        <v>105</v>
      </c>
      <c r="BA95" s="1537"/>
      <c r="BB95" s="1538"/>
      <c r="BC95" s="1538"/>
      <c r="BD95" s="1538"/>
      <c r="BE95" s="1538"/>
      <c r="BF95" s="1538"/>
      <c r="BG95" s="1538"/>
      <c r="BH95" s="1538"/>
      <c r="BI95" s="1539"/>
      <c r="BJ95" s="367"/>
      <c r="BK95" s="1499"/>
      <c r="BL95" s="1499"/>
      <c r="BM95" s="1499"/>
      <c r="BN95" s="1499"/>
      <c r="BO95" s="1499"/>
      <c r="BP95" s="1499"/>
      <c r="BQ95" s="1499"/>
      <c r="BR95" s="1499"/>
      <c r="BS95" s="1499"/>
      <c r="BT95" s="1499"/>
      <c r="BU95" s="1499"/>
      <c r="BV95" s="1656"/>
      <c r="BW95" s="1461"/>
      <c r="BX95" s="820"/>
      <c r="BY95" s="820"/>
      <c r="BZ95" s="820"/>
      <c r="CA95" s="820"/>
      <c r="CB95" s="820"/>
      <c r="CC95" s="820"/>
      <c r="CD95" s="820"/>
      <c r="CE95" s="820"/>
      <c r="CF95" s="820"/>
      <c r="CG95" s="820"/>
      <c r="CH95" s="820"/>
      <c r="CI95"/>
    </row>
    <row r="96" spans="2:87" ht="16.5" customHeight="1">
      <c r="B96" s="166"/>
      <c r="C96" s="1556"/>
      <c r="D96" s="1564"/>
      <c r="E96" s="1564"/>
      <c r="F96" s="1564"/>
      <c r="G96" s="1564"/>
      <c r="H96" s="1564"/>
      <c r="I96" s="1564"/>
      <c r="J96" s="1564"/>
      <c r="K96" s="1564"/>
      <c r="L96" s="1564"/>
      <c r="M96" s="1564"/>
      <c r="N96" s="1564"/>
      <c r="O96" s="1565"/>
      <c r="P96" s="1433"/>
      <c r="Q96" s="1434"/>
      <c r="R96" s="1434"/>
      <c r="S96" s="1434"/>
      <c r="T96" s="1434"/>
      <c r="U96" s="1434"/>
      <c r="V96" s="1434"/>
      <c r="W96" s="1434"/>
      <c r="X96" s="1434"/>
      <c r="Y96" s="1434"/>
      <c r="Z96" s="1434"/>
      <c r="AA96" s="1434"/>
      <c r="AB96" s="1434"/>
      <c r="AC96" s="1434"/>
      <c r="AD96" s="1434"/>
      <c r="AE96" s="1434"/>
      <c r="AF96" s="1434"/>
      <c r="AG96" s="1434"/>
      <c r="AH96" s="1434"/>
      <c r="AI96" s="1434"/>
      <c r="AJ96" s="355"/>
      <c r="AK96" s="820"/>
      <c r="AL96" s="820"/>
      <c r="AM96" s="820"/>
      <c r="AN96" s="820"/>
      <c r="AO96" s="1696"/>
      <c r="AP96" s="1697"/>
      <c r="AQ96" s="1697"/>
      <c r="AR96" s="1697"/>
      <c r="AS96" s="1697"/>
      <c r="AT96" s="1536"/>
      <c r="AU96" s="1696"/>
      <c r="AV96" s="1697"/>
      <c r="AW96" s="1697"/>
      <c r="AX96" s="1697"/>
      <c r="AY96" s="1697"/>
      <c r="AZ96" s="1536"/>
      <c r="BA96" s="1540"/>
      <c r="BB96" s="1541"/>
      <c r="BC96" s="1541"/>
      <c r="BD96" s="1541"/>
      <c r="BE96" s="1541"/>
      <c r="BF96" s="1541"/>
      <c r="BG96" s="1541"/>
      <c r="BH96" s="1541"/>
      <c r="BI96" s="1542"/>
      <c r="BJ96" s="367"/>
      <c r="BK96" s="1499"/>
      <c r="BL96" s="1499"/>
      <c r="BM96" s="1499"/>
      <c r="BN96" s="1499"/>
      <c r="BO96" s="1499"/>
      <c r="BP96" s="1499"/>
      <c r="BQ96" s="1499"/>
      <c r="BR96" s="1499"/>
      <c r="BS96" s="1499"/>
      <c r="BT96" s="1499"/>
      <c r="BU96" s="1499"/>
      <c r="BV96" s="1656"/>
      <c r="BW96" s="1461"/>
      <c r="BX96" s="820"/>
      <c r="BY96" s="820"/>
      <c r="BZ96" s="820"/>
      <c r="CA96" s="820"/>
      <c r="CB96" s="820"/>
      <c r="CC96" s="820"/>
      <c r="CD96" s="820"/>
      <c r="CE96" s="820"/>
      <c r="CF96" s="820"/>
      <c r="CG96" s="820"/>
      <c r="CH96" s="820"/>
      <c r="CI96"/>
    </row>
    <row r="97" spans="2:87" ht="16.5" customHeight="1">
      <c r="B97" s="166"/>
      <c r="C97" s="1556"/>
      <c r="D97" s="1564"/>
      <c r="E97" s="1564"/>
      <c r="F97" s="1564"/>
      <c r="G97" s="1564"/>
      <c r="H97" s="1564"/>
      <c r="I97" s="1564"/>
      <c r="J97" s="1564"/>
      <c r="K97" s="1564"/>
      <c r="L97" s="1564"/>
      <c r="M97" s="1564"/>
      <c r="N97" s="1564"/>
      <c r="O97" s="1565"/>
      <c r="P97" s="1433"/>
      <c r="Q97" s="1434"/>
      <c r="R97" s="1434"/>
      <c r="S97" s="1434"/>
      <c r="T97" s="1434"/>
      <c r="U97" s="1434"/>
      <c r="V97" s="1434"/>
      <c r="W97" s="1434"/>
      <c r="X97" s="1434"/>
      <c r="Y97" s="1434"/>
      <c r="Z97" s="1434"/>
      <c r="AA97" s="1434"/>
      <c r="AB97" s="1434"/>
      <c r="AC97" s="1434"/>
      <c r="AD97" s="1434"/>
      <c r="AE97" s="1434"/>
      <c r="AF97" s="1434"/>
      <c r="AG97" s="1434"/>
      <c r="AH97" s="1434"/>
      <c r="AI97" s="1434"/>
      <c r="AJ97" s="355"/>
      <c r="AK97" s="820"/>
      <c r="AL97" s="820"/>
      <c r="AM97" s="820"/>
      <c r="AN97" s="820"/>
      <c r="AO97" s="1698"/>
      <c r="AP97" s="1699"/>
      <c r="AQ97" s="1699"/>
      <c r="AR97" s="1699"/>
      <c r="AS97" s="1699"/>
      <c r="AT97" s="1536"/>
      <c r="AU97" s="1698"/>
      <c r="AV97" s="1699"/>
      <c r="AW97" s="1699"/>
      <c r="AX97" s="1699"/>
      <c r="AY97" s="1699"/>
      <c r="AZ97" s="1536"/>
      <c r="BA97" s="1543"/>
      <c r="BB97" s="1544"/>
      <c r="BC97" s="1544"/>
      <c r="BD97" s="1544"/>
      <c r="BE97" s="1544"/>
      <c r="BF97" s="1544"/>
      <c r="BG97" s="1544"/>
      <c r="BH97" s="1544"/>
      <c r="BI97" s="1545"/>
      <c r="BJ97" s="367"/>
      <c r="BK97" s="1499"/>
      <c r="BL97" s="1499"/>
      <c r="BM97" s="1499"/>
      <c r="BN97" s="1499"/>
      <c r="BO97" s="1499"/>
      <c r="BP97" s="1499"/>
      <c r="BQ97" s="1499"/>
      <c r="BR97" s="1499"/>
      <c r="BS97" s="1499"/>
      <c r="BT97" s="1499"/>
      <c r="BU97" s="1499"/>
      <c r="BV97" s="1656"/>
      <c r="BW97" s="1461"/>
      <c r="BX97" s="820"/>
      <c r="BY97" s="820"/>
      <c r="BZ97" s="820"/>
      <c r="CA97" s="820"/>
      <c r="CB97" s="820"/>
      <c r="CC97" s="820"/>
      <c r="CD97" s="820"/>
      <c r="CE97" s="820"/>
      <c r="CF97" s="820"/>
      <c r="CG97" s="820"/>
      <c r="CH97" s="820"/>
      <c r="CI97"/>
    </row>
    <row r="98" spans="2:87" ht="16.5" customHeight="1">
      <c r="B98" s="166"/>
      <c r="C98" s="1556"/>
      <c r="D98" s="1564"/>
      <c r="E98" s="1564"/>
      <c r="F98" s="1564"/>
      <c r="G98" s="1564"/>
      <c r="H98" s="1564"/>
      <c r="I98" s="1564"/>
      <c r="J98" s="1564"/>
      <c r="K98" s="1564"/>
      <c r="L98" s="1564"/>
      <c r="M98" s="1564"/>
      <c r="N98" s="1564"/>
      <c r="O98" s="1565"/>
      <c r="P98" s="1433"/>
      <c r="Q98" s="1434"/>
      <c r="R98" s="1434"/>
      <c r="S98" s="1434"/>
      <c r="T98" s="1434"/>
      <c r="U98" s="1434"/>
      <c r="V98" s="1434"/>
      <c r="W98" s="1434"/>
      <c r="X98" s="1434"/>
      <c r="Y98" s="1434"/>
      <c r="Z98" s="1434"/>
      <c r="AA98" s="1434"/>
      <c r="AB98" s="1434"/>
      <c r="AC98" s="1434"/>
      <c r="AD98" s="1434"/>
      <c r="AE98" s="1434"/>
      <c r="AF98" s="1434"/>
      <c r="AG98" s="1434"/>
      <c r="AH98" s="1434"/>
      <c r="AI98" s="1434"/>
      <c r="AJ98" s="355"/>
      <c r="AK98" s="1554" t="s">
        <v>621</v>
      </c>
      <c r="AL98" s="1554"/>
      <c r="AM98" s="1554"/>
      <c r="AN98" s="1554"/>
      <c r="AO98" s="1694">
        <v>1349150</v>
      </c>
      <c r="AP98" s="1695"/>
      <c r="AQ98" s="1695"/>
      <c r="AR98" s="1695"/>
      <c r="AS98" s="1695"/>
      <c r="AT98" s="1536" t="s">
        <v>105</v>
      </c>
      <c r="AU98" s="1694">
        <v>1349150</v>
      </c>
      <c r="AV98" s="1695"/>
      <c r="AW98" s="1695"/>
      <c r="AX98" s="1695"/>
      <c r="AY98" s="1695"/>
      <c r="AZ98" s="1536" t="s">
        <v>105</v>
      </c>
      <c r="BA98" s="1537"/>
      <c r="BB98" s="1538"/>
      <c r="BC98" s="1538"/>
      <c r="BD98" s="1538"/>
      <c r="BE98" s="1538"/>
      <c r="BF98" s="1538"/>
      <c r="BG98" s="1538"/>
      <c r="BH98" s="1538"/>
      <c r="BI98" s="1539"/>
      <c r="BJ98" s="367"/>
      <c r="BK98" s="1499"/>
      <c r="BL98" s="1499"/>
      <c r="BM98" s="1499"/>
      <c r="BN98" s="1499"/>
      <c r="BO98" s="1499"/>
      <c r="BP98" s="1499"/>
      <c r="BQ98" s="1499"/>
      <c r="BR98" s="1499"/>
      <c r="BS98" s="1499"/>
      <c r="BT98" s="1499"/>
      <c r="BU98" s="1499"/>
      <c r="BV98" s="1656"/>
      <c r="BW98" s="1461"/>
      <c r="BX98" s="820"/>
      <c r="BY98" s="820"/>
      <c r="BZ98" s="820"/>
      <c r="CA98" s="820"/>
      <c r="CB98" s="820"/>
      <c r="CC98" s="820"/>
      <c r="CD98" s="820"/>
      <c r="CE98" s="820"/>
      <c r="CF98" s="820"/>
      <c r="CG98" s="820"/>
      <c r="CH98" s="820"/>
      <c r="CI98"/>
    </row>
    <row r="99" spans="2:87" ht="16.5" customHeight="1">
      <c r="B99" s="166"/>
      <c r="C99" s="1556"/>
      <c r="D99" s="1564"/>
      <c r="E99" s="1564"/>
      <c r="F99" s="1564"/>
      <c r="G99" s="1564"/>
      <c r="H99" s="1564"/>
      <c r="I99" s="1564"/>
      <c r="J99" s="1564"/>
      <c r="K99" s="1564"/>
      <c r="L99" s="1564"/>
      <c r="M99" s="1564"/>
      <c r="N99" s="1564"/>
      <c r="O99" s="1565"/>
      <c r="P99" s="1433"/>
      <c r="Q99" s="1434"/>
      <c r="R99" s="1434"/>
      <c r="S99" s="1434"/>
      <c r="T99" s="1434"/>
      <c r="U99" s="1434"/>
      <c r="V99" s="1434"/>
      <c r="W99" s="1434"/>
      <c r="X99" s="1434"/>
      <c r="Y99" s="1434"/>
      <c r="Z99" s="1434"/>
      <c r="AA99" s="1434"/>
      <c r="AB99" s="1434"/>
      <c r="AC99" s="1434"/>
      <c r="AD99" s="1434"/>
      <c r="AE99" s="1434"/>
      <c r="AF99" s="1434"/>
      <c r="AG99" s="1434"/>
      <c r="AH99" s="1434"/>
      <c r="AI99" s="1434"/>
      <c r="AJ99" s="355"/>
      <c r="AK99" s="1554"/>
      <c r="AL99" s="1554"/>
      <c r="AM99" s="1554"/>
      <c r="AN99" s="1554"/>
      <c r="AO99" s="1696"/>
      <c r="AP99" s="1697"/>
      <c r="AQ99" s="1697"/>
      <c r="AR99" s="1697"/>
      <c r="AS99" s="1697"/>
      <c r="AT99" s="1536"/>
      <c r="AU99" s="1696"/>
      <c r="AV99" s="1697"/>
      <c r="AW99" s="1697"/>
      <c r="AX99" s="1697"/>
      <c r="AY99" s="1697"/>
      <c r="AZ99" s="1536"/>
      <c r="BA99" s="1540"/>
      <c r="BB99" s="1541"/>
      <c r="BC99" s="1541"/>
      <c r="BD99" s="1541"/>
      <c r="BE99" s="1541"/>
      <c r="BF99" s="1541"/>
      <c r="BG99" s="1541"/>
      <c r="BH99" s="1541"/>
      <c r="BI99" s="1542"/>
      <c r="BJ99" s="367"/>
      <c r="BK99" s="1499"/>
      <c r="BL99" s="1499"/>
      <c r="BM99" s="1499"/>
      <c r="BN99" s="1499"/>
      <c r="BO99" s="1499"/>
      <c r="BP99" s="1499"/>
      <c r="BQ99" s="1499"/>
      <c r="BR99" s="1499"/>
      <c r="BS99" s="1499"/>
      <c r="BT99" s="1499"/>
      <c r="BU99" s="1499"/>
      <c r="BV99" s="1656"/>
      <c r="BW99" s="1461"/>
      <c r="BX99" s="820"/>
      <c r="BY99" s="820"/>
      <c r="BZ99" s="820"/>
      <c r="CA99" s="820"/>
      <c r="CB99" s="820"/>
      <c r="CC99" s="820"/>
      <c r="CD99" s="820"/>
      <c r="CE99" s="820"/>
      <c r="CF99" s="820"/>
      <c r="CG99" s="820"/>
      <c r="CH99" s="820"/>
      <c r="CI99"/>
    </row>
    <row r="100" spans="2:87" ht="16.5" customHeight="1">
      <c r="B100" s="166"/>
      <c r="C100" s="1556"/>
      <c r="D100" s="1564"/>
      <c r="E100" s="1564"/>
      <c r="F100" s="1564"/>
      <c r="G100" s="1564"/>
      <c r="H100" s="1564"/>
      <c r="I100" s="1564"/>
      <c r="J100" s="1564"/>
      <c r="K100" s="1564"/>
      <c r="L100" s="1564"/>
      <c r="M100" s="1564"/>
      <c r="N100" s="1564"/>
      <c r="O100" s="1565"/>
      <c r="P100" s="1433"/>
      <c r="Q100" s="1434"/>
      <c r="R100" s="1434"/>
      <c r="S100" s="1434"/>
      <c r="T100" s="1434"/>
      <c r="U100" s="1434"/>
      <c r="V100" s="1434"/>
      <c r="W100" s="1434"/>
      <c r="X100" s="1434"/>
      <c r="Y100" s="1434"/>
      <c r="Z100" s="1434"/>
      <c r="AA100" s="1434"/>
      <c r="AB100" s="1434"/>
      <c r="AC100" s="1434"/>
      <c r="AD100" s="1434"/>
      <c r="AE100" s="1434"/>
      <c r="AF100" s="1434"/>
      <c r="AG100" s="1434"/>
      <c r="AH100" s="1434"/>
      <c r="AI100" s="1434"/>
      <c r="AJ100" s="355"/>
      <c r="AK100" s="1554"/>
      <c r="AL100" s="1554"/>
      <c r="AM100" s="1554"/>
      <c r="AN100" s="1554"/>
      <c r="AO100" s="1698"/>
      <c r="AP100" s="1699"/>
      <c r="AQ100" s="1699"/>
      <c r="AR100" s="1699"/>
      <c r="AS100" s="1699"/>
      <c r="AT100" s="1536"/>
      <c r="AU100" s="1698"/>
      <c r="AV100" s="1699"/>
      <c r="AW100" s="1699"/>
      <c r="AX100" s="1699"/>
      <c r="AY100" s="1699"/>
      <c r="AZ100" s="1536"/>
      <c r="BA100" s="1543"/>
      <c r="BB100" s="1544"/>
      <c r="BC100" s="1544"/>
      <c r="BD100" s="1544"/>
      <c r="BE100" s="1544"/>
      <c r="BF100" s="1544"/>
      <c r="BG100" s="1544"/>
      <c r="BH100" s="1544"/>
      <c r="BI100" s="1545"/>
      <c r="BJ100" s="367"/>
      <c r="BK100" s="1499"/>
      <c r="BL100" s="1499"/>
      <c r="BM100" s="1499"/>
      <c r="BN100" s="1499"/>
      <c r="BO100" s="1499"/>
      <c r="BP100" s="1499"/>
      <c r="BQ100" s="1499"/>
      <c r="BR100" s="1499"/>
      <c r="BS100" s="1499"/>
      <c r="BT100" s="1499"/>
      <c r="BU100" s="1499"/>
      <c r="BV100" s="1656"/>
      <c r="BW100" s="1461"/>
      <c r="BX100" s="820"/>
      <c r="BY100" s="820"/>
      <c r="BZ100" s="820"/>
      <c r="CA100" s="820"/>
      <c r="CB100" s="820"/>
      <c r="CC100" s="820"/>
      <c r="CD100" s="820"/>
      <c r="CE100" s="820"/>
      <c r="CF100" s="820"/>
      <c r="CG100" s="820"/>
      <c r="CH100" s="820"/>
      <c r="CI100"/>
    </row>
    <row r="101" spans="2:87" ht="8.25" customHeight="1">
      <c r="B101" s="166"/>
      <c r="C101" s="1556"/>
      <c r="D101" s="1564"/>
      <c r="E101" s="1564"/>
      <c r="F101" s="1564"/>
      <c r="G101" s="1564"/>
      <c r="H101" s="1564"/>
      <c r="I101" s="1564"/>
      <c r="J101" s="1564"/>
      <c r="K101" s="1564"/>
      <c r="L101" s="1564"/>
      <c r="M101" s="1564"/>
      <c r="N101" s="1564"/>
      <c r="O101" s="1565"/>
      <c r="P101" s="1433"/>
      <c r="Q101" s="1434"/>
      <c r="R101" s="1434"/>
      <c r="S101" s="1434"/>
      <c r="T101" s="1434"/>
      <c r="U101" s="1434"/>
      <c r="V101" s="1434"/>
      <c r="W101" s="1434"/>
      <c r="X101" s="1434"/>
      <c r="Y101" s="1434"/>
      <c r="Z101" s="1434"/>
      <c r="AA101" s="1434"/>
      <c r="AB101" s="1434"/>
      <c r="AC101" s="1434"/>
      <c r="AD101" s="1434"/>
      <c r="AE101" s="1434"/>
      <c r="AF101" s="1434"/>
      <c r="AG101" s="1434"/>
      <c r="AH101" s="1434"/>
      <c r="AI101" s="1434"/>
      <c r="AJ101" s="355"/>
      <c r="AK101" s="195"/>
      <c r="AL101" s="374"/>
      <c r="AM101" s="374"/>
      <c r="AN101" s="374"/>
      <c r="AO101" s="374"/>
      <c r="AP101" s="374"/>
      <c r="AQ101" s="374"/>
      <c r="AR101" s="374"/>
      <c r="AS101" s="374"/>
      <c r="AT101" s="374"/>
      <c r="AU101" s="374"/>
      <c r="AV101" s="374"/>
      <c r="AW101" s="374"/>
      <c r="AX101" s="374"/>
      <c r="AY101" s="374"/>
      <c r="AZ101" s="374"/>
      <c r="BA101" s="374"/>
      <c r="BB101" s="374"/>
      <c r="BC101" s="374"/>
      <c r="BD101" s="374"/>
      <c r="BE101" s="374"/>
      <c r="BF101" s="374"/>
      <c r="BG101" s="374"/>
      <c r="BH101" s="374"/>
      <c r="BI101" s="374"/>
      <c r="BJ101" s="367"/>
      <c r="BK101" s="1499"/>
      <c r="BL101" s="1499"/>
      <c r="BM101" s="1499"/>
      <c r="BN101" s="1499"/>
      <c r="BO101" s="1499"/>
      <c r="BP101" s="1499"/>
      <c r="BQ101" s="1499"/>
      <c r="BR101" s="1499"/>
      <c r="BS101" s="1499"/>
      <c r="BT101" s="1499"/>
      <c r="BU101" s="1499"/>
      <c r="BV101" s="1656"/>
      <c r="BW101" s="1461"/>
      <c r="BX101" s="820"/>
      <c r="BY101" s="820"/>
      <c r="BZ101" s="820"/>
      <c r="CA101" s="820"/>
      <c r="CB101" s="820"/>
      <c r="CC101" s="820"/>
      <c r="CD101" s="820"/>
      <c r="CE101" s="820"/>
      <c r="CF101" s="820"/>
      <c r="CG101" s="820"/>
      <c r="CH101" s="820"/>
      <c r="CI101"/>
    </row>
    <row r="102" spans="2:87" ht="16.5" customHeight="1">
      <c r="B102" s="166"/>
      <c r="C102" s="1556"/>
      <c r="D102" s="1564"/>
      <c r="E102" s="1564"/>
      <c r="F102" s="1564"/>
      <c r="G102" s="1564"/>
      <c r="H102" s="1564"/>
      <c r="I102" s="1564"/>
      <c r="J102" s="1564"/>
      <c r="K102" s="1564"/>
      <c r="L102" s="1564"/>
      <c r="M102" s="1564"/>
      <c r="N102" s="1564"/>
      <c r="O102" s="1565"/>
      <c r="P102" s="1433"/>
      <c r="Q102" s="1434"/>
      <c r="R102" s="1434"/>
      <c r="S102" s="1434"/>
      <c r="T102" s="1434"/>
      <c r="U102" s="1434"/>
      <c r="V102" s="1434"/>
      <c r="W102" s="1434"/>
      <c r="X102" s="1434"/>
      <c r="Y102" s="1434"/>
      <c r="Z102" s="1434"/>
      <c r="AA102" s="1434"/>
      <c r="AB102" s="1434"/>
      <c r="AC102" s="1434"/>
      <c r="AD102" s="1434"/>
      <c r="AE102" s="1434"/>
      <c r="AF102" s="1434"/>
      <c r="AG102" s="1434"/>
      <c r="AH102" s="1434"/>
      <c r="AI102" s="1434"/>
      <c r="AJ102" s="355"/>
      <c r="AK102" s="1555" t="s">
        <v>592</v>
      </c>
      <c r="AL102" s="1555"/>
      <c r="AM102" s="1555"/>
      <c r="AN102" s="1555"/>
      <c r="AO102" s="1555"/>
      <c r="AP102" s="1555"/>
      <c r="AQ102" s="1555"/>
      <c r="AR102" s="1555"/>
      <c r="AS102" s="1555"/>
      <c r="AT102" s="1555"/>
      <c r="AU102" s="1555"/>
      <c r="AV102" s="1555"/>
      <c r="AW102" s="1555"/>
      <c r="AX102" s="1555"/>
      <c r="AY102" s="1555"/>
      <c r="AZ102" s="1555"/>
      <c r="BA102" s="1555"/>
      <c r="BB102" s="1555"/>
      <c r="BC102" s="1555"/>
      <c r="BD102" s="1555"/>
      <c r="BE102" s="1555"/>
      <c r="BF102" s="1555"/>
      <c r="BG102" s="1555"/>
      <c r="BH102" s="1555"/>
      <c r="BI102" s="1555"/>
      <c r="BJ102" s="367"/>
      <c r="BK102" s="1499"/>
      <c r="BL102" s="1499"/>
      <c r="BM102" s="1499"/>
      <c r="BN102" s="1499"/>
      <c r="BO102" s="1499"/>
      <c r="BP102" s="1499"/>
      <c r="BQ102" s="1499"/>
      <c r="BR102" s="1499"/>
      <c r="BS102" s="1499"/>
      <c r="BT102" s="1499"/>
      <c r="BU102" s="1499"/>
      <c r="BV102" s="1656"/>
      <c r="BW102" s="1461"/>
      <c r="BX102" s="820"/>
      <c r="BY102" s="820"/>
      <c r="BZ102" s="820"/>
      <c r="CA102" s="820"/>
      <c r="CB102" s="820"/>
      <c r="CC102" s="820"/>
      <c r="CD102" s="820"/>
      <c r="CE102" s="820"/>
      <c r="CF102" s="820"/>
      <c r="CG102" s="820"/>
      <c r="CH102" s="820"/>
      <c r="CI102"/>
    </row>
    <row r="103" spans="2:87" ht="27" customHeight="1">
      <c r="B103" s="166"/>
      <c r="C103" s="1556"/>
      <c r="D103" s="1564"/>
      <c r="E103" s="1564"/>
      <c r="F103" s="1564"/>
      <c r="G103" s="1564"/>
      <c r="H103" s="1564"/>
      <c r="I103" s="1564"/>
      <c r="J103" s="1564"/>
      <c r="K103" s="1564"/>
      <c r="L103" s="1564"/>
      <c r="M103" s="1564"/>
      <c r="N103" s="1564"/>
      <c r="O103" s="1565"/>
      <c r="P103" s="1433"/>
      <c r="Q103" s="1434"/>
      <c r="R103" s="1434"/>
      <c r="S103" s="1434"/>
      <c r="T103" s="1434"/>
      <c r="U103" s="1434"/>
      <c r="V103" s="1434"/>
      <c r="W103" s="1434"/>
      <c r="X103" s="1434"/>
      <c r="Y103" s="1434"/>
      <c r="Z103" s="1434"/>
      <c r="AA103" s="1434"/>
      <c r="AB103" s="1434"/>
      <c r="AC103" s="1434"/>
      <c r="AD103" s="1434"/>
      <c r="AE103" s="1434"/>
      <c r="AF103" s="1434"/>
      <c r="AG103" s="1434"/>
      <c r="AH103" s="1434"/>
      <c r="AI103" s="1434"/>
      <c r="AJ103" s="355"/>
      <c r="AK103" s="1555" t="s">
        <v>593</v>
      </c>
      <c r="AL103" s="1555"/>
      <c r="AM103" s="1555"/>
      <c r="AN103" s="1555"/>
      <c r="AO103" s="1555"/>
      <c r="AP103" s="1555"/>
      <c r="AQ103" s="1555"/>
      <c r="AR103" s="1555"/>
      <c r="AS103" s="1555"/>
      <c r="AT103" s="1555"/>
      <c r="AU103" s="1555"/>
      <c r="AV103" s="1555"/>
      <c r="AW103" s="1555"/>
      <c r="AX103" s="1555"/>
      <c r="AY103" s="1555"/>
      <c r="AZ103" s="1555"/>
      <c r="BA103" s="1555"/>
      <c r="BB103" s="1555"/>
      <c r="BC103" s="1555"/>
      <c r="BD103" s="1555"/>
      <c r="BE103" s="1555"/>
      <c r="BF103" s="1555"/>
      <c r="BG103" s="1555"/>
      <c r="BH103" s="1555"/>
      <c r="BI103" s="1555"/>
      <c r="BJ103" s="367"/>
      <c r="BK103" s="1499"/>
      <c r="BL103" s="1499"/>
      <c r="BM103" s="1499"/>
      <c r="BN103" s="1499"/>
      <c r="BO103" s="1499"/>
      <c r="BP103" s="1499"/>
      <c r="BQ103" s="1499"/>
      <c r="BR103" s="1499"/>
      <c r="BS103" s="1499"/>
      <c r="BT103" s="1499"/>
      <c r="BU103" s="1499"/>
      <c r="BV103" s="1656"/>
      <c r="BW103" s="1461"/>
      <c r="BX103" s="820"/>
      <c r="BY103" s="820"/>
      <c r="BZ103" s="820"/>
      <c r="CA103" s="820"/>
      <c r="CB103" s="820"/>
      <c r="CC103" s="820"/>
      <c r="CD103" s="820"/>
      <c r="CE103" s="820"/>
      <c r="CF103" s="820"/>
      <c r="CG103" s="820"/>
      <c r="CH103" s="820"/>
      <c r="CI103"/>
    </row>
    <row r="104" spans="2:87" ht="9" customHeight="1">
      <c r="B104" s="166"/>
      <c r="C104" s="1556"/>
      <c r="D104" s="1564"/>
      <c r="E104" s="1564"/>
      <c r="F104" s="1564"/>
      <c r="G104" s="1564"/>
      <c r="H104" s="1564"/>
      <c r="I104" s="1564"/>
      <c r="J104" s="1564"/>
      <c r="K104" s="1564"/>
      <c r="L104" s="1564"/>
      <c r="M104" s="1564"/>
      <c r="N104" s="1564"/>
      <c r="O104" s="1565"/>
      <c r="P104" s="1433"/>
      <c r="Q104" s="1434"/>
      <c r="R104" s="1434"/>
      <c r="S104" s="1434"/>
      <c r="T104" s="1434"/>
      <c r="U104" s="1434"/>
      <c r="V104" s="1434"/>
      <c r="W104" s="1434"/>
      <c r="X104" s="1434"/>
      <c r="Y104" s="1434"/>
      <c r="Z104" s="1434"/>
      <c r="AA104" s="1434"/>
      <c r="AB104" s="1434"/>
      <c r="AC104" s="1434"/>
      <c r="AD104" s="1434"/>
      <c r="AE104" s="1434"/>
      <c r="AF104" s="1434"/>
      <c r="AG104" s="1434"/>
      <c r="AH104" s="1434"/>
      <c r="AI104" s="1434"/>
      <c r="AJ104" s="355"/>
      <c r="AK104" s="1555"/>
      <c r="AL104" s="1555"/>
      <c r="AM104" s="1555"/>
      <c r="AN104" s="1555"/>
      <c r="AO104" s="1555"/>
      <c r="AP104" s="1555"/>
      <c r="AQ104" s="1555"/>
      <c r="AR104" s="1555"/>
      <c r="AS104" s="1555"/>
      <c r="AT104" s="1555"/>
      <c r="AU104" s="1555"/>
      <c r="AV104" s="1555"/>
      <c r="AW104" s="1555"/>
      <c r="AX104" s="1555"/>
      <c r="AY104" s="1555"/>
      <c r="AZ104" s="1555"/>
      <c r="BA104" s="1555"/>
      <c r="BB104" s="1555"/>
      <c r="BC104" s="1555"/>
      <c r="BD104" s="1555"/>
      <c r="BE104" s="1555"/>
      <c r="BF104" s="1555"/>
      <c r="BG104" s="1555"/>
      <c r="BH104" s="1555"/>
      <c r="BI104" s="1555"/>
      <c r="BJ104" s="367"/>
      <c r="BK104" s="1499"/>
      <c r="BL104" s="1499"/>
      <c r="BM104" s="1499"/>
      <c r="BN104" s="1499"/>
      <c r="BO104" s="1499"/>
      <c r="BP104" s="1499"/>
      <c r="BQ104" s="1499"/>
      <c r="BR104" s="1499"/>
      <c r="BS104" s="1499"/>
      <c r="BT104" s="1499"/>
      <c r="BU104" s="1499"/>
      <c r="BV104" s="1656"/>
      <c r="BW104" s="1461"/>
      <c r="BX104" s="820"/>
      <c r="BY104" s="820"/>
      <c r="BZ104" s="820"/>
      <c r="CA104" s="820"/>
      <c r="CB104" s="820"/>
      <c r="CC104" s="820"/>
      <c r="CD104" s="820"/>
      <c r="CE104" s="820"/>
      <c r="CF104" s="820"/>
      <c r="CG104" s="820"/>
      <c r="CH104" s="820"/>
      <c r="CI104"/>
    </row>
    <row r="105" spans="2:87" ht="16.5" customHeight="1">
      <c r="B105" s="166"/>
      <c r="C105" s="1556"/>
      <c r="D105" s="1564"/>
      <c r="E105" s="1564"/>
      <c r="F105" s="1564"/>
      <c r="G105" s="1564"/>
      <c r="H105" s="1564"/>
      <c r="I105" s="1564"/>
      <c r="J105" s="1564"/>
      <c r="K105" s="1564"/>
      <c r="L105" s="1564"/>
      <c r="M105" s="1564"/>
      <c r="N105" s="1564"/>
      <c r="O105" s="1565"/>
      <c r="P105" s="1433"/>
      <c r="Q105" s="1434"/>
      <c r="R105" s="1434"/>
      <c r="S105" s="1434"/>
      <c r="T105" s="1434"/>
      <c r="U105" s="1434"/>
      <c r="V105" s="1434"/>
      <c r="W105" s="1434"/>
      <c r="X105" s="1434"/>
      <c r="Y105" s="1434"/>
      <c r="Z105" s="1434"/>
      <c r="AA105" s="1434"/>
      <c r="AB105" s="1434"/>
      <c r="AC105" s="1434"/>
      <c r="AD105" s="1434"/>
      <c r="AE105" s="1434"/>
      <c r="AF105" s="1434"/>
      <c r="AG105" s="1434"/>
      <c r="AH105" s="1434"/>
      <c r="AI105" s="1434"/>
      <c r="AJ105" s="355"/>
      <c r="AK105" s="1555" t="s">
        <v>654</v>
      </c>
      <c r="AL105" s="1555"/>
      <c r="AM105" s="1555"/>
      <c r="AN105" s="1555"/>
      <c r="AO105" s="1555"/>
      <c r="AP105" s="1555"/>
      <c r="AQ105" s="1555"/>
      <c r="AR105" s="1555"/>
      <c r="AS105" s="1555"/>
      <c r="AT105" s="1555"/>
      <c r="AU105" s="1555"/>
      <c r="AV105" s="1555"/>
      <c r="AW105" s="1555"/>
      <c r="AX105" s="1555"/>
      <c r="AY105" s="1555"/>
      <c r="AZ105" s="1555"/>
      <c r="BA105" s="1555"/>
      <c r="BB105" s="1555"/>
      <c r="BC105" s="1555"/>
      <c r="BD105" s="1555"/>
      <c r="BE105" s="1555"/>
      <c r="BF105" s="1555"/>
      <c r="BG105" s="1555"/>
      <c r="BH105" s="1555"/>
      <c r="BI105" s="1555"/>
      <c r="BJ105" s="367"/>
      <c r="BK105" s="1499"/>
      <c r="BL105" s="1499"/>
      <c r="BM105" s="1499"/>
      <c r="BN105" s="1499"/>
      <c r="BO105" s="1499"/>
      <c r="BP105" s="1499"/>
      <c r="BQ105" s="1499"/>
      <c r="BR105" s="1499"/>
      <c r="BS105" s="1499"/>
      <c r="BT105" s="1499"/>
      <c r="BU105" s="1499"/>
      <c r="BV105" s="1656"/>
      <c r="BW105" s="1461"/>
      <c r="BX105" s="820"/>
      <c r="BY105" s="820"/>
      <c r="BZ105" s="820"/>
      <c r="CA105" s="820"/>
      <c r="CB105" s="820"/>
      <c r="CC105" s="820"/>
      <c r="CD105" s="820"/>
      <c r="CE105" s="820"/>
      <c r="CF105" s="820"/>
      <c r="CG105" s="820"/>
      <c r="CH105" s="820"/>
      <c r="CI105"/>
    </row>
    <row r="106" spans="2:87" ht="21.75" customHeight="1">
      <c r="B106" s="166"/>
      <c r="C106" s="1556"/>
      <c r="D106" s="1564"/>
      <c r="E106" s="1564"/>
      <c r="F106" s="1564"/>
      <c r="G106" s="1564"/>
      <c r="H106" s="1564"/>
      <c r="I106" s="1564"/>
      <c r="J106" s="1564"/>
      <c r="K106" s="1564"/>
      <c r="L106" s="1564"/>
      <c r="M106" s="1564"/>
      <c r="N106" s="1564"/>
      <c r="O106" s="1565"/>
      <c r="P106" s="1433"/>
      <c r="Q106" s="1434"/>
      <c r="R106" s="1434"/>
      <c r="S106" s="1434"/>
      <c r="T106" s="1434"/>
      <c r="U106" s="1434"/>
      <c r="V106" s="1434"/>
      <c r="W106" s="1434"/>
      <c r="X106" s="1434"/>
      <c r="Y106" s="1434"/>
      <c r="Z106" s="1434"/>
      <c r="AA106" s="1434"/>
      <c r="AB106" s="1434"/>
      <c r="AC106" s="1434"/>
      <c r="AD106" s="1434"/>
      <c r="AE106" s="1434"/>
      <c r="AF106" s="1434"/>
      <c r="AG106" s="1434"/>
      <c r="AH106" s="1434"/>
      <c r="AI106" s="1434"/>
      <c r="AJ106" s="355"/>
      <c r="AK106" s="1555"/>
      <c r="AL106" s="1555"/>
      <c r="AM106" s="1555"/>
      <c r="AN106" s="1555"/>
      <c r="AO106" s="1555"/>
      <c r="AP106" s="1555"/>
      <c r="AQ106" s="1555"/>
      <c r="AR106" s="1555"/>
      <c r="AS106" s="1555"/>
      <c r="AT106" s="1555"/>
      <c r="AU106" s="1555"/>
      <c r="AV106" s="1555"/>
      <c r="AW106" s="1555"/>
      <c r="AX106" s="1555"/>
      <c r="AY106" s="1555"/>
      <c r="AZ106" s="1555"/>
      <c r="BA106" s="1555"/>
      <c r="BB106" s="1555"/>
      <c r="BC106" s="1555"/>
      <c r="BD106" s="1555"/>
      <c r="BE106" s="1555"/>
      <c r="BF106" s="1555"/>
      <c r="BG106" s="1555"/>
      <c r="BH106" s="1555"/>
      <c r="BI106" s="1555"/>
      <c r="BJ106" s="367"/>
      <c r="BK106" s="1499"/>
      <c r="BL106" s="1499"/>
      <c r="BM106" s="1499"/>
      <c r="BN106" s="1499"/>
      <c r="BO106" s="1499"/>
      <c r="BP106" s="1499"/>
      <c r="BQ106" s="1499"/>
      <c r="BR106" s="1499"/>
      <c r="BS106" s="1499"/>
      <c r="BT106" s="1499"/>
      <c r="BU106" s="1499"/>
      <c r="BV106" s="1656"/>
      <c r="BW106" s="1461"/>
      <c r="BX106" s="820"/>
      <c r="BY106" s="820"/>
      <c r="BZ106" s="820"/>
      <c r="CA106" s="820"/>
      <c r="CB106" s="820"/>
      <c r="CC106" s="820"/>
      <c r="CD106" s="820"/>
      <c r="CE106" s="820"/>
      <c r="CF106" s="820"/>
      <c r="CG106" s="820"/>
      <c r="CH106" s="820"/>
      <c r="CI106"/>
    </row>
    <row r="107" spans="2:87" ht="21" customHeight="1">
      <c r="B107" s="166"/>
      <c r="C107" s="1556"/>
      <c r="D107" s="1564"/>
      <c r="E107" s="1564"/>
      <c r="F107" s="1564"/>
      <c r="G107" s="1564"/>
      <c r="H107" s="1564"/>
      <c r="I107" s="1564"/>
      <c r="J107" s="1564"/>
      <c r="K107" s="1564"/>
      <c r="L107" s="1564"/>
      <c r="M107" s="1564"/>
      <c r="N107" s="1564"/>
      <c r="O107" s="1565"/>
      <c r="P107" s="1433"/>
      <c r="Q107" s="1434"/>
      <c r="R107" s="1434"/>
      <c r="S107" s="1434"/>
      <c r="T107" s="1434"/>
      <c r="U107" s="1434"/>
      <c r="V107" s="1434"/>
      <c r="W107" s="1434"/>
      <c r="X107" s="1434"/>
      <c r="Y107" s="1434"/>
      <c r="Z107" s="1434"/>
      <c r="AA107" s="1434"/>
      <c r="AB107" s="1434"/>
      <c r="AC107" s="1434"/>
      <c r="AD107" s="1434"/>
      <c r="AE107" s="1434"/>
      <c r="AF107" s="1434"/>
      <c r="AG107" s="1434"/>
      <c r="AH107" s="1434"/>
      <c r="AI107" s="1434"/>
      <c r="AJ107" s="355"/>
      <c r="AK107" s="1555" t="s">
        <v>594</v>
      </c>
      <c r="AL107" s="1555"/>
      <c r="AM107" s="1555"/>
      <c r="AN107" s="1555"/>
      <c r="AO107" s="1555"/>
      <c r="AP107" s="1555"/>
      <c r="AQ107" s="1555"/>
      <c r="AR107" s="1555"/>
      <c r="AS107" s="1555"/>
      <c r="AT107" s="1555"/>
      <c r="AU107" s="1555"/>
      <c r="AV107" s="1555"/>
      <c r="AW107" s="1555"/>
      <c r="AX107" s="1555"/>
      <c r="AY107" s="1555"/>
      <c r="AZ107" s="1555"/>
      <c r="BA107" s="1555"/>
      <c r="BB107" s="1555"/>
      <c r="BC107" s="1555"/>
      <c r="BD107" s="1555"/>
      <c r="BE107" s="1555"/>
      <c r="BF107" s="1555"/>
      <c r="BG107" s="1555"/>
      <c r="BH107" s="1555"/>
      <c r="BI107" s="1555"/>
      <c r="BJ107" s="367"/>
      <c r="BK107" s="1499"/>
      <c r="BL107" s="1499"/>
      <c r="BM107" s="1499"/>
      <c r="BN107" s="1499"/>
      <c r="BO107" s="1499"/>
      <c r="BP107" s="1499"/>
      <c r="BQ107" s="1499"/>
      <c r="BR107" s="1499"/>
      <c r="BS107" s="1499"/>
      <c r="BT107" s="1499"/>
      <c r="BU107" s="1499"/>
      <c r="BV107" s="1656"/>
      <c r="BW107" s="1461"/>
      <c r="BX107" s="820"/>
      <c r="BY107" s="820"/>
      <c r="BZ107" s="820"/>
      <c r="CA107" s="820"/>
      <c r="CB107" s="820"/>
      <c r="CC107" s="820"/>
      <c r="CD107" s="820"/>
      <c r="CE107" s="820"/>
      <c r="CF107" s="820"/>
      <c r="CG107" s="820"/>
      <c r="CH107" s="820"/>
      <c r="CI107"/>
    </row>
    <row r="108" spans="2:87" ht="6.75" customHeight="1">
      <c r="B108" s="166"/>
      <c r="C108" s="1557"/>
      <c r="D108" s="1564"/>
      <c r="E108" s="1564"/>
      <c r="F108" s="1564"/>
      <c r="G108" s="1564"/>
      <c r="H108" s="1564"/>
      <c r="I108" s="1564"/>
      <c r="J108" s="1564"/>
      <c r="K108" s="1564"/>
      <c r="L108" s="1564"/>
      <c r="M108" s="1564"/>
      <c r="N108" s="1564"/>
      <c r="O108" s="1565"/>
      <c r="P108" s="1413"/>
      <c r="Q108" s="1414"/>
      <c r="R108" s="1414"/>
      <c r="S108" s="1414"/>
      <c r="T108" s="1414"/>
      <c r="U108" s="1414"/>
      <c r="V108" s="1414"/>
      <c r="W108" s="1414"/>
      <c r="X108" s="1414"/>
      <c r="Y108" s="1414"/>
      <c r="Z108" s="1414"/>
      <c r="AA108" s="1414"/>
      <c r="AB108" s="1414"/>
      <c r="AC108" s="1414"/>
      <c r="AD108" s="1414"/>
      <c r="AE108" s="1414"/>
      <c r="AF108" s="1414"/>
      <c r="AG108" s="1414"/>
      <c r="AH108" s="1414"/>
      <c r="AI108" s="1414"/>
      <c r="AJ108" s="357"/>
      <c r="AK108" s="364"/>
      <c r="AL108" s="364"/>
      <c r="AM108" s="364"/>
      <c r="AN108" s="364"/>
      <c r="AO108" s="364"/>
      <c r="AP108" s="364"/>
      <c r="AQ108" s="364"/>
      <c r="AR108" s="364"/>
      <c r="AS108" s="364"/>
      <c r="AT108" s="364"/>
      <c r="AU108" s="364"/>
      <c r="AV108" s="364"/>
      <c r="AW108" s="364"/>
      <c r="AX108" s="364"/>
      <c r="AY108" s="364"/>
      <c r="AZ108" s="364"/>
      <c r="BA108" s="364"/>
      <c r="BB108" s="364"/>
      <c r="BC108" s="364"/>
      <c r="BD108" s="364"/>
      <c r="BE108" s="364"/>
      <c r="BF108" s="364"/>
      <c r="BG108" s="364"/>
      <c r="BH108" s="364"/>
      <c r="BI108" s="364"/>
      <c r="BJ108" s="365"/>
      <c r="BK108" s="1499"/>
      <c r="BL108" s="1499"/>
      <c r="BM108" s="1499"/>
      <c r="BN108" s="1499"/>
      <c r="BO108" s="1499"/>
      <c r="BP108" s="1499"/>
      <c r="BQ108" s="1499"/>
      <c r="BR108" s="1499"/>
      <c r="BS108" s="1499"/>
      <c r="BT108" s="1499"/>
      <c r="BU108" s="1499"/>
      <c r="BV108" s="1656"/>
      <c r="BW108" s="1461"/>
      <c r="BX108" s="820"/>
      <c r="BY108" s="820"/>
      <c r="BZ108" s="820"/>
      <c r="CA108" s="820"/>
      <c r="CB108" s="820"/>
      <c r="CC108" s="820"/>
      <c r="CD108" s="820"/>
      <c r="CE108" s="820"/>
      <c r="CF108" s="820"/>
      <c r="CG108" s="820"/>
      <c r="CH108" s="820"/>
      <c r="CI108"/>
    </row>
    <row r="109" spans="2:87" ht="36.75" customHeight="1">
      <c r="B109" s="166"/>
      <c r="C109" s="1556" t="s">
        <v>746</v>
      </c>
      <c r="D109" s="1564"/>
      <c r="E109" s="1564"/>
      <c r="F109" s="1564"/>
      <c r="G109" s="1564"/>
      <c r="H109" s="1564"/>
      <c r="I109" s="1564"/>
      <c r="J109" s="1564"/>
      <c r="K109" s="1564"/>
      <c r="L109" s="1564"/>
      <c r="M109" s="1564"/>
      <c r="N109" s="1564"/>
      <c r="O109" s="1565"/>
      <c r="P109" s="1388" t="s">
        <v>703</v>
      </c>
      <c r="Q109" s="1389"/>
      <c r="R109" s="1389"/>
      <c r="S109" s="1389"/>
      <c r="T109" s="1389"/>
      <c r="U109" s="1389"/>
      <c r="V109" s="1389"/>
      <c r="W109" s="1389"/>
      <c r="X109" s="1389"/>
      <c r="Y109" s="1389"/>
      <c r="Z109" s="1389"/>
      <c r="AA109" s="1389"/>
      <c r="AB109" s="1389"/>
      <c r="AC109" s="1389"/>
      <c r="AD109" s="1389"/>
      <c r="AE109" s="1389"/>
      <c r="AF109" s="1389"/>
      <c r="AG109" s="1389"/>
      <c r="AH109" s="1389"/>
      <c r="AI109" s="1389"/>
      <c r="AJ109" s="315"/>
      <c r="AK109" s="1558" t="s">
        <v>622</v>
      </c>
      <c r="AL109" s="1558"/>
      <c r="AM109" s="1558"/>
      <c r="AN109" s="1558"/>
      <c r="AO109" s="1558"/>
      <c r="AP109" s="1558"/>
      <c r="AQ109" s="1558"/>
      <c r="AR109" s="1558"/>
      <c r="AS109" s="1558"/>
      <c r="AT109" s="1558"/>
      <c r="AU109" s="1558"/>
      <c r="AV109" s="1558"/>
      <c r="AW109" s="1558"/>
      <c r="AX109" s="1558"/>
      <c r="AY109" s="1558"/>
      <c r="AZ109" s="1558"/>
      <c r="BA109" s="1558"/>
      <c r="BB109" s="1558"/>
      <c r="BC109" s="1558"/>
      <c r="BD109" s="1558"/>
      <c r="BE109" s="1558"/>
      <c r="BF109" s="1558"/>
      <c r="BG109" s="1558"/>
      <c r="BH109" s="1558"/>
      <c r="BI109" s="1558"/>
      <c r="BJ109" s="1559"/>
      <c r="BK109" s="1499" t="s">
        <v>549</v>
      </c>
      <c r="BL109" s="1499"/>
      <c r="BM109" s="1499"/>
      <c r="BN109" s="1499"/>
      <c r="BO109" s="1499"/>
      <c r="BP109" s="1499"/>
      <c r="BQ109" s="1499"/>
      <c r="BR109" s="1499"/>
      <c r="BS109" s="1499"/>
      <c r="BT109" s="1499"/>
      <c r="BU109" s="1499"/>
      <c r="BV109" s="1656"/>
      <c r="BW109" s="1461"/>
      <c r="BX109" s="820"/>
      <c r="BY109" s="820"/>
      <c r="BZ109" s="820"/>
      <c r="CA109" s="820"/>
      <c r="CB109" s="820"/>
      <c r="CC109" s="820"/>
      <c r="CD109" s="820"/>
      <c r="CE109" s="820"/>
      <c r="CF109" s="820"/>
      <c r="CG109" s="820"/>
      <c r="CH109" s="820"/>
      <c r="CI109"/>
    </row>
    <row r="110" spans="2:87" ht="11.25" customHeight="1">
      <c r="B110" s="166"/>
      <c r="C110" s="1556"/>
      <c r="D110" s="1564"/>
      <c r="E110" s="1564"/>
      <c r="F110" s="1564"/>
      <c r="G110" s="1564"/>
      <c r="H110" s="1564"/>
      <c r="I110" s="1564"/>
      <c r="J110" s="1564"/>
      <c r="K110" s="1564"/>
      <c r="L110" s="1564"/>
      <c r="M110" s="1564"/>
      <c r="N110" s="1564"/>
      <c r="O110" s="1565"/>
      <c r="P110" s="1390"/>
      <c r="Q110" s="1391"/>
      <c r="R110" s="1391"/>
      <c r="S110" s="1391"/>
      <c r="T110" s="1391"/>
      <c r="U110" s="1391"/>
      <c r="V110" s="1391"/>
      <c r="W110" s="1391"/>
      <c r="X110" s="1391"/>
      <c r="Y110" s="1391"/>
      <c r="Z110" s="1391"/>
      <c r="AA110" s="1391"/>
      <c r="AB110" s="1391"/>
      <c r="AC110" s="1391"/>
      <c r="AD110" s="1391"/>
      <c r="AE110" s="1391"/>
      <c r="AF110" s="1391"/>
      <c r="AG110" s="1391"/>
      <c r="AH110" s="1391"/>
      <c r="AI110" s="1391"/>
      <c r="AJ110" s="35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367"/>
      <c r="BK110" s="1499"/>
      <c r="BL110" s="1499"/>
      <c r="BM110" s="1499"/>
      <c r="BN110" s="1499"/>
      <c r="BO110" s="1499"/>
      <c r="BP110" s="1499"/>
      <c r="BQ110" s="1499"/>
      <c r="BR110" s="1499"/>
      <c r="BS110" s="1499"/>
      <c r="BT110" s="1499"/>
      <c r="BU110" s="1499"/>
      <c r="BV110" s="1656"/>
      <c r="BW110" s="1461"/>
      <c r="BX110" s="820"/>
      <c r="BY110" s="820"/>
      <c r="BZ110" s="820"/>
      <c r="CA110" s="820"/>
      <c r="CB110" s="820"/>
      <c r="CC110" s="820"/>
      <c r="CD110" s="820"/>
      <c r="CE110" s="820"/>
      <c r="CF110" s="820"/>
      <c r="CG110" s="820"/>
      <c r="CH110" s="820"/>
      <c r="CI110"/>
    </row>
    <row r="111" spans="2:87" ht="46.5" customHeight="1">
      <c r="B111" s="166"/>
      <c r="C111" s="1556"/>
      <c r="D111" s="1564"/>
      <c r="E111" s="1564"/>
      <c r="F111" s="1564"/>
      <c r="G111" s="1564"/>
      <c r="H111" s="1564"/>
      <c r="I111" s="1564"/>
      <c r="J111" s="1564"/>
      <c r="K111" s="1564"/>
      <c r="L111" s="1564"/>
      <c r="M111" s="1564"/>
      <c r="N111" s="1564"/>
      <c r="O111" s="1565"/>
      <c r="P111" s="1390"/>
      <c r="Q111" s="1391"/>
      <c r="R111" s="1391"/>
      <c r="S111" s="1391"/>
      <c r="T111" s="1391"/>
      <c r="U111" s="1391"/>
      <c r="V111" s="1391"/>
      <c r="W111" s="1391"/>
      <c r="X111" s="1391"/>
      <c r="Y111" s="1391"/>
      <c r="Z111" s="1391"/>
      <c r="AA111" s="1391"/>
      <c r="AB111" s="1391"/>
      <c r="AC111" s="1391"/>
      <c r="AD111" s="1391"/>
      <c r="AE111" s="1391"/>
      <c r="AF111" s="1391"/>
      <c r="AG111" s="1391"/>
      <c r="AH111" s="1391"/>
      <c r="AI111" s="1391"/>
      <c r="AJ111" s="355"/>
      <c r="AK111" s="1553" t="s">
        <v>498</v>
      </c>
      <c r="AL111" s="540"/>
      <c r="AM111" s="540"/>
      <c r="AN111" s="541"/>
      <c r="AO111" s="1572" t="s">
        <v>704</v>
      </c>
      <c r="AP111" s="1572"/>
      <c r="AQ111" s="1572"/>
      <c r="AR111" s="1572"/>
      <c r="AS111" s="1572"/>
      <c r="AT111" s="1572"/>
      <c r="AU111" s="1572"/>
      <c r="AV111" s="1572"/>
      <c r="AW111" s="1572"/>
      <c r="AX111" s="1572"/>
      <c r="AY111" s="1572"/>
      <c r="AZ111" s="1572"/>
      <c r="BA111" s="1572"/>
      <c r="BB111" s="1572"/>
      <c r="BC111" s="1572"/>
      <c r="BD111" s="1572"/>
      <c r="BE111" s="1572"/>
      <c r="BF111" s="1572"/>
      <c r="BG111" s="1572"/>
      <c r="BH111" s="1572"/>
      <c r="BI111" s="195"/>
      <c r="BJ111" s="367"/>
      <c r="BK111" s="1499"/>
      <c r="BL111" s="1499"/>
      <c r="BM111" s="1499"/>
      <c r="BN111" s="1499"/>
      <c r="BO111" s="1499"/>
      <c r="BP111" s="1499"/>
      <c r="BQ111" s="1499"/>
      <c r="BR111" s="1499"/>
      <c r="BS111" s="1499"/>
      <c r="BT111" s="1499"/>
      <c r="BU111" s="1499"/>
      <c r="BV111" s="1656"/>
      <c r="BW111" s="1461"/>
      <c r="BX111" s="820"/>
      <c r="BY111" s="820"/>
      <c r="BZ111" s="820"/>
      <c r="CA111" s="820"/>
      <c r="CB111" s="820"/>
      <c r="CC111" s="820"/>
      <c r="CD111" s="820"/>
      <c r="CE111" s="820"/>
      <c r="CF111" s="820"/>
      <c r="CG111" s="820"/>
      <c r="CH111" s="820"/>
      <c r="CI111"/>
    </row>
    <row r="112" spans="2:87" ht="16.5" customHeight="1">
      <c r="B112" s="166"/>
      <c r="C112" s="1556"/>
      <c r="D112" s="1564"/>
      <c r="E112" s="1564"/>
      <c r="F112" s="1564"/>
      <c r="G112" s="1564"/>
      <c r="H112" s="1564"/>
      <c r="I112" s="1564"/>
      <c r="J112" s="1564"/>
      <c r="K112" s="1564"/>
      <c r="L112" s="1564"/>
      <c r="M112" s="1564"/>
      <c r="N112" s="1564"/>
      <c r="O112" s="1565"/>
      <c r="P112" s="1390"/>
      <c r="Q112" s="1391"/>
      <c r="R112" s="1391"/>
      <c r="S112" s="1391"/>
      <c r="T112" s="1391"/>
      <c r="U112" s="1391"/>
      <c r="V112" s="1391"/>
      <c r="W112" s="1391"/>
      <c r="X112" s="1391"/>
      <c r="Y112" s="1391"/>
      <c r="Z112" s="1391"/>
      <c r="AA112" s="1391"/>
      <c r="AB112" s="1391"/>
      <c r="AC112" s="1391"/>
      <c r="AD112" s="1391"/>
      <c r="AE112" s="1391"/>
      <c r="AF112" s="1391"/>
      <c r="AG112" s="1391"/>
      <c r="AH112" s="1391"/>
      <c r="AI112" s="1391"/>
      <c r="AJ112" s="355"/>
      <c r="AK112" s="545"/>
      <c r="AL112" s="1571"/>
      <c r="AM112" s="1571"/>
      <c r="AN112" s="822"/>
      <c r="AO112" s="820" t="s">
        <v>587</v>
      </c>
      <c r="AP112" s="820"/>
      <c r="AQ112" s="820"/>
      <c r="AR112" s="820"/>
      <c r="AS112" s="820"/>
      <c r="AT112" s="820"/>
      <c r="AU112" s="820" t="s">
        <v>527</v>
      </c>
      <c r="AV112" s="820"/>
      <c r="AW112" s="820"/>
      <c r="AX112" s="820"/>
      <c r="AY112" s="820"/>
      <c r="AZ112" s="820"/>
      <c r="BA112" s="820"/>
      <c r="BB112" s="820" t="s">
        <v>528</v>
      </c>
      <c r="BC112" s="820"/>
      <c r="BD112" s="820"/>
      <c r="BE112" s="820"/>
      <c r="BF112" s="820"/>
      <c r="BG112" s="820"/>
      <c r="BH112" s="820"/>
      <c r="BI112" s="374"/>
      <c r="BJ112" s="367"/>
      <c r="BK112" s="1499"/>
      <c r="BL112" s="1499"/>
      <c r="BM112" s="1499"/>
      <c r="BN112" s="1499"/>
      <c r="BO112" s="1499"/>
      <c r="BP112" s="1499"/>
      <c r="BQ112" s="1499"/>
      <c r="BR112" s="1499"/>
      <c r="BS112" s="1499"/>
      <c r="BT112" s="1499"/>
      <c r="BU112" s="1499"/>
      <c r="BV112" s="1656"/>
      <c r="BW112" s="1461"/>
      <c r="BX112" s="820"/>
      <c r="BY112" s="820"/>
      <c r="BZ112" s="820"/>
      <c r="CA112" s="820"/>
      <c r="CB112" s="820"/>
      <c r="CC112" s="820"/>
      <c r="CD112" s="820"/>
      <c r="CE112" s="820"/>
      <c r="CF112" s="820"/>
      <c r="CG112" s="820"/>
      <c r="CH112" s="820"/>
      <c r="CI112"/>
    </row>
    <row r="113" spans="2:87" ht="16.5" customHeight="1">
      <c r="B113" s="166"/>
      <c r="C113" s="1556"/>
      <c r="D113" s="1564"/>
      <c r="E113" s="1564"/>
      <c r="F113" s="1564"/>
      <c r="G113" s="1564"/>
      <c r="H113" s="1564"/>
      <c r="I113" s="1564"/>
      <c r="J113" s="1564"/>
      <c r="K113" s="1564"/>
      <c r="L113" s="1564"/>
      <c r="M113" s="1564"/>
      <c r="N113" s="1564"/>
      <c r="O113" s="1565"/>
      <c r="P113" s="1390"/>
      <c r="Q113" s="1391"/>
      <c r="R113" s="1391"/>
      <c r="S113" s="1391"/>
      <c r="T113" s="1391"/>
      <c r="U113" s="1391"/>
      <c r="V113" s="1391"/>
      <c r="W113" s="1391"/>
      <c r="X113" s="1391"/>
      <c r="Y113" s="1391"/>
      <c r="Z113" s="1391"/>
      <c r="AA113" s="1391"/>
      <c r="AB113" s="1391"/>
      <c r="AC113" s="1391"/>
      <c r="AD113" s="1391"/>
      <c r="AE113" s="1391"/>
      <c r="AF113" s="1391"/>
      <c r="AG113" s="1391"/>
      <c r="AH113" s="1391"/>
      <c r="AI113" s="1391"/>
      <c r="AJ113" s="355"/>
      <c r="AK113" s="542"/>
      <c r="AL113" s="543"/>
      <c r="AM113" s="543"/>
      <c r="AN113" s="544"/>
      <c r="AO113" s="820"/>
      <c r="AP113" s="820"/>
      <c r="AQ113" s="820"/>
      <c r="AR113" s="820"/>
      <c r="AS113" s="820"/>
      <c r="AT113" s="820"/>
      <c r="AU113" s="820"/>
      <c r="AV113" s="820"/>
      <c r="AW113" s="820"/>
      <c r="AX113" s="820"/>
      <c r="AY113" s="820"/>
      <c r="AZ113" s="820"/>
      <c r="BA113" s="820"/>
      <c r="BB113" s="820"/>
      <c r="BC113" s="820"/>
      <c r="BD113" s="820"/>
      <c r="BE113" s="820"/>
      <c r="BF113" s="820"/>
      <c r="BG113" s="820"/>
      <c r="BH113" s="820"/>
      <c r="BI113" s="374"/>
      <c r="BJ113" s="367"/>
      <c r="BK113" s="1499"/>
      <c r="BL113" s="1499"/>
      <c r="BM113" s="1499"/>
      <c r="BN113" s="1499"/>
      <c r="BO113" s="1499"/>
      <c r="BP113" s="1499"/>
      <c r="BQ113" s="1499"/>
      <c r="BR113" s="1499"/>
      <c r="BS113" s="1499"/>
      <c r="BT113" s="1499"/>
      <c r="BU113" s="1499"/>
      <c r="BV113" s="1656"/>
      <c r="BW113" s="1461"/>
      <c r="BX113" s="820"/>
      <c r="BY113" s="820"/>
      <c r="BZ113" s="820"/>
      <c r="CA113" s="820"/>
      <c r="CB113" s="820"/>
      <c r="CC113" s="820"/>
      <c r="CD113" s="820"/>
      <c r="CE113" s="820"/>
      <c r="CF113" s="820"/>
      <c r="CG113" s="820"/>
      <c r="CH113" s="820"/>
      <c r="CI113"/>
    </row>
    <row r="114" spans="2:87" ht="16.5" customHeight="1">
      <c r="B114" s="166"/>
      <c r="C114" s="1556"/>
      <c r="D114" s="1564"/>
      <c r="E114" s="1564"/>
      <c r="F114" s="1564"/>
      <c r="G114" s="1564"/>
      <c r="H114" s="1564"/>
      <c r="I114" s="1564"/>
      <c r="J114" s="1564"/>
      <c r="K114" s="1564"/>
      <c r="L114" s="1564"/>
      <c r="M114" s="1564"/>
      <c r="N114" s="1564"/>
      <c r="O114" s="1565"/>
      <c r="P114" s="1390"/>
      <c r="Q114" s="1391"/>
      <c r="R114" s="1391"/>
      <c r="S114" s="1391"/>
      <c r="T114" s="1391"/>
      <c r="U114" s="1391"/>
      <c r="V114" s="1391"/>
      <c r="W114" s="1391"/>
      <c r="X114" s="1391"/>
      <c r="Y114" s="1391"/>
      <c r="Z114" s="1391"/>
      <c r="AA114" s="1391"/>
      <c r="AB114" s="1391"/>
      <c r="AC114" s="1391"/>
      <c r="AD114" s="1391"/>
      <c r="AE114" s="1391"/>
      <c r="AF114" s="1391"/>
      <c r="AG114" s="1391"/>
      <c r="AH114" s="1391"/>
      <c r="AI114" s="1391"/>
      <c r="AJ114" s="355"/>
      <c r="AK114" s="1537">
        <v>5</v>
      </c>
      <c r="AL114" s="1538"/>
      <c r="AM114" s="1538"/>
      <c r="AN114" s="1573" t="s">
        <v>68</v>
      </c>
      <c r="AO114" s="1570" t="s">
        <v>601</v>
      </c>
      <c r="AP114" s="1570"/>
      <c r="AQ114" s="1570"/>
      <c r="AR114" s="1570"/>
      <c r="AS114" s="1570"/>
      <c r="AT114" s="1570"/>
      <c r="AU114" s="1499">
        <v>110</v>
      </c>
      <c r="AV114" s="1499"/>
      <c r="AW114" s="1499"/>
      <c r="AX114" s="1499"/>
      <c r="AY114" s="1499"/>
      <c r="AZ114" s="1505"/>
      <c r="BA114" s="1560" t="s">
        <v>596</v>
      </c>
      <c r="BB114" s="1499">
        <v>110</v>
      </c>
      <c r="BC114" s="1499"/>
      <c r="BD114" s="1499"/>
      <c r="BE114" s="1499"/>
      <c r="BF114" s="1499"/>
      <c r="BG114" s="1505"/>
      <c r="BH114" s="1560" t="s">
        <v>596</v>
      </c>
      <c r="BI114" s="195"/>
      <c r="BJ114" s="367"/>
      <c r="BK114" s="1499"/>
      <c r="BL114" s="1499"/>
      <c r="BM114" s="1499"/>
      <c r="BN114" s="1499"/>
      <c r="BO114" s="1499"/>
      <c r="BP114" s="1499"/>
      <c r="BQ114" s="1499"/>
      <c r="BR114" s="1499"/>
      <c r="BS114" s="1499"/>
      <c r="BT114" s="1499"/>
      <c r="BU114" s="1499"/>
      <c r="BV114" s="1656"/>
      <c r="BW114" s="1461"/>
      <c r="BX114" s="820"/>
      <c r="BY114" s="820"/>
      <c r="BZ114" s="820"/>
      <c r="CA114" s="820"/>
      <c r="CB114" s="820"/>
      <c r="CC114" s="820"/>
      <c r="CD114" s="820"/>
      <c r="CE114" s="820"/>
      <c r="CF114" s="820"/>
      <c r="CG114" s="820"/>
      <c r="CH114" s="820"/>
      <c r="CI114"/>
    </row>
    <row r="115" spans="2:87" ht="16.5" customHeight="1">
      <c r="B115" s="166"/>
      <c r="C115" s="1556"/>
      <c r="D115" s="1564"/>
      <c r="E115" s="1564"/>
      <c r="F115" s="1564"/>
      <c r="G115" s="1564"/>
      <c r="H115" s="1564"/>
      <c r="I115" s="1564"/>
      <c r="J115" s="1564"/>
      <c r="K115" s="1564"/>
      <c r="L115" s="1564"/>
      <c r="M115" s="1564"/>
      <c r="N115" s="1564"/>
      <c r="O115" s="1565"/>
      <c r="P115" s="1390"/>
      <c r="Q115" s="1391"/>
      <c r="R115" s="1391"/>
      <c r="S115" s="1391"/>
      <c r="T115" s="1391"/>
      <c r="U115" s="1391"/>
      <c r="V115" s="1391"/>
      <c r="W115" s="1391"/>
      <c r="X115" s="1391"/>
      <c r="Y115" s="1391"/>
      <c r="Z115" s="1391"/>
      <c r="AA115" s="1391"/>
      <c r="AB115" s="1391"/>
      <c r="AC115" s="1391"/>
      <c r="AD115" s="1391"/>
      <c r="AE115" s="1391"/>
      <c r="AF115" s="1391"/>
      <c r="AG115" s="1391"/>
      <c r="AH115" s="1391"/>
      <c r="AI115" s="1391"/>
      <c r="AJ115" s="355"/>
      <c r="AK115" s="1540"/>
      <c r="AL115" s="1541"/>
      <c r="AM115" s="1541"/>
      <c r="AN115" s="1574"/>
      <c r="AO115" s="1570"/>
      <c r="AP115" s="1570"/>
      <c r="AQ115" s="1570"/>
      <c r="AR115" s="1570"/>
      <c r="AS115" s="1570"/>
      <c r="AT115" s="1570"/>
      <c r="AU115" s="1499"/>
      <c r="AV115" s="1499"/>
      <c r="AW115" s="1499"/>
      <c r="AX115" s="1499"/>
      <c r="AY115" s="1499"/>
      <c r="AZ115" s="1505"/>
      <c r="BA115" s="1560"/>
      <c r="BB115" s="1499"/>
      <c r="BC115" s="1499"/>
      <c r="BD115" s="1499"/>
      <c r="BE115" s="1499"/>
      <c r="BF115" s="1499"/>
      <c r="BG115" s="1505"/>
      <c r="BH115" s="1560"/>
      <c r="BI115" s="195"/>
      <c r="BJ115" s="367"/>
      <c r="BK115" s="1499"/>
      <c r="BL115" s="1499"/>
      <c r="BM115" s="1499"/>
      <c r="BN115" s="1499"/>
      <c r="BO115" s="1499"/>
      <c r="BP115" s="1499"/>
      <c r="BQ115" s="1499"/>
      <c r="BR115" s="1499"/>
      <c r="BS115" s="1499"/>
      <c r="BT115" s="1499"/>
      <c r="BU115" s="1499"/>
      <c r="BV115" s="1656"/>
      <c r="BW115" s="1461"/>
      <c r="BX115" s="820"/>
      <c r="BY115" s="820"/>
      <c r="BZ115" s="820"/>
      <c r="CA115" s="820"/>
      <c r="CB115" s="820"/>
      <c r="CC115" s="820"/>
      <c r="CD115" s="820"/>
      <c r="CE115" s="820"/>
      <c r="CF115" s="820"/>
      <c r="CG115" s="820"/>
      <c r="CH115" s="820"/>
      <c r="CI115"/>
    </row>
    <row r="116" spans="2:87" ht="16.5" customHeight="1">
      <c r="B116" s="166"/>
      <c r="C116" s="1556"/>
      <c r="D116" s="1564"/>
      <c r="E116" s="1564"/>
      <c r="F116" s="1564"/>
      <c r="G116" s="1564"/>
      <c r="H116" s="1564"/>
      <c r="I116" s="1564"/>
      <c r="J116" s="1564"/>
      <c r="K116" s="1564"/>
      <c r="L116" s="1564"/>
      <c r="M116" s="1564"/>
      <c r="N116" s="1564"/>
      <c r="O116" s="1565"/>
      <c r="P116" s="1390"/>
      <c r="Q116" s="1391"/>
      <c r="R116" s="1391"/>
      <c r="S116" s="1391"/>
      <c r="T116" s="1391"/>
      <c r="U116" s="1391"/>
      <c r="V116" s="1391"/>
      <c r="W116" s="1391"/>
      <c r="X116" s="1391"/>
      <c r="Y116" s="1391"/>
      <c r="Z116" s="1391"/>
      <c r="AA116" s="1391"/>
      <c r="AB116" s="1391"/>
      <c r="AC116" s="1391"/>
      <c r="AD116" s="1391"/>
      <c r="AE116" s="1391"/>
      <c r="AF116" s="1391"/>
      <c r="AG116" s="1391"/>
      <c r="AH116" s="1391"/>
      <c r="AI116" s="1391"/>
      <c r="AJ116" s="355"/>
      <c r="AK116" s="1540"/>
      <c r="AL116" s="1541"/>
      <c r="AM116" s="1541"/>
      <c r="AN116" s="1574"/>
      <c r="AO116" s="1570" t="s">
        <v>721</v>
      </c>
      <c r="AP116" s="1570"/>
      <c r="AQ116" s="1570"/>
      <c r="AR116" s="1570"/>
      <c r="AS116" s="1570"/>
      <c r="AT116" s="1570"/>
      <c r="AU116" s="1499">
        <v>75</v>
      </c>
      <c r="AV116" s="1499"/>
      <c r="AW116" s="1499"/>
      <c r="AX116" s="1499"/>
      <c r="AY116" s="1499"/>
      <c r="AZ116" s="1505"/>
      <c r="BA116" s="1560" t="s">
        <v>596</v>
      </c>
      <c r="BB116" s="1499">
        <v>75</v>
      </c>
      <c r="BC116" s="1499"/>
      <c r="BD116" s="1499"/>
      <c r="BE116" s="1499"/>
      <c r="BF116" s="1499"/>
      <c r="BG116" s="1505"/>
      <c r="BH116" s="1560" t="s">
        <v>596</v>
      </c>
      <c r="BI116" s="195"/>
      <c r="BJ116" s="367"/>
      <c r="BK116" s="1499"/>
      <c r="BL116" s="1499"/>
      <c r="BM116" s="1499"/>
      <c r="BN116" s="1499"/>
      <c r="BO116" s="1499"/>
      <c r="BP116" s="1499"/>
      <c r="BQ116" s="1499"/>
      <c r="BR116" s="1499"/>
      <c r="BS116" s="1499"/>
      <c r="BT116" s="1499"/>
      <c r="BU116" s="1499"/>
      <c r="BV116" s="1656"/>
      <c r="BW116" s="1461"/>
      <c r="BX116" s="820"/>
      <c r="BY116" s="820"/>
      <c r="BZ116" s="820"/>
      <c r="CA116" s="820"/>
      <c r="CB116" s="820"/>
      <c r="CC116" s="820"/>
      <c r="CD116" s="820"/>
      <c r="CE116" s="820"/>
      <c r="CF116" s="820"/>
      <c r="CG116" s="820"/>
      <c r="CH116" s="820"/>
      <c r="CI116"/>
    </row>
    <row r="117" spans="2:87" ht="16.5" customHeight="1">
      <c r="B117" s="166"/>
      <c r="C117" s="1556"/>
      <c r="D117" s="1564"/>
      <c r="E117" s="1564"/>
      <c r="F117" s="1564"/>
      <c r="G117" s="1564"/>
      <c r="H117" s="1564"/>
      <c r="I117" s="1564"/>
      <c r="J117" s="1564"/>
      <c r="K117" s="1564"/>
      <c r="L117" s="1564"/>
      <c r="M117" s="1564"/>
      <c r="N117" s="1564"/>
      <c r="O117" s="1565"/>
      <c r="P117" s="1390"/>
      <c r="Q117" s="1391"/>
      <c r="R117" s="1391"/>
      <c r="S117" s="1391"/>
      <c r="T117" s="1391"/>
      <c r="U117" s="1391"/>
      <c r="V117" s="1391"/>
      <c r="W117" s="1391"/>
      <c r="X117" s="1391"/>
      <c r="Y117" s="1391"/>
      <c r="Z117" s="1391"/>
      <c r="AA117" s="1391"/>
      <c r="AB117" s="1391"/>
      <c r="AC117" s="1391"/>
      <c r="AD117" s="1391"/>
      <c r="AE117" s="1391"/>
      <c r="AF117" s="1391"/>
      <c r="AG117" s="1391"/>
      <c r="AH117" s="1391"/>
      <c r="AI117" s="1391"/>
      <c r="AJ117" s="355"/>
      <c r="AK117" s="1543"/>
      <c r="AL117" s="1544"/>
      <c r="AM117" s="1544"/>
      <c r="AN117" s="1575"/>
      <c r="AO117" s="1570"/>
      <c r="AP117" s="1570"/>
      <c r="AQ117" s="1570"/>
      <c r="AR117" s="1570"/>
      <c r="AS117" s="1570"/>
      <c r="AT117" s="1570"/>
      <c r="AU117" s="1499"/>
      <c r="AV117" s="1499"/>
      <c r="AW117" s="1499"/>
      <c r="AX117" s="1499"/>
      <c r="AY117" s="1499"/>
      <c r="AZ117" s="1505"/>
      <c r="BA117" s="1560"/>
      <c r="BB117" s="1499"/>
      <c r="BC117" s="1499"/>
      <c r="BD117" s="1499"/>
      <c r="BE117" s="1499"/>
      <c r="BF117" s="1499"/>
      <c r="BG117" s="1505"/>
      <c r="BH117" s="1560"/>
      <c r="BI117" s="195"/>
      <c r="BJ117" s="367"/>
      <c r="BK117" s="1499"/>
      <c r="BL117" s="1499"/>
      <c r="BM117" s="1499"/>
      <c r="BN117" s="1499"/>
      <c r="BO117" s="1499"/>
      <c r="BP117" s="1499"/>
      <c r="BQ117" s="1499"/>
      <c r="BR117" s="1499"/>
      <c r="BS117" s="1499"/>
      <c r="BT117" s="1499"/>
      <c r="BU117" s="1499"/>
      <c r="BV117" s="1656"/>
      <c r="BW117" s="1461"/>
      <c r="BX117" s="820"/>
      <c r="BY117" s="820"/>
      <c r="BZ117" s="820"/>
      <c r="CA117" s="820"/>
      <c r="CB117" s="820"/>
      <c r="CC117" s="820"/>
      <c r="CD117" s="820"/>
      <c r="CE117" s="820"/>
      <c r="CF117" s="820"/>
      <c r="CG117" s="820"/>
      <c r="CH117" s="820"/>
      <c r="CI117"/>
    </row>
    <row r="118" spans="2:87" ht="16.5" customHeight="1">
      <c r="B118" s="166"/>
      <c r="C118" s="1556"/>
      <c r="D118" s="1564"/>
      <c r="E118" s="1564"/>
      <c r="F118" s="1564"/>
      <c r="G118" s="1564"/>
      <c r="H118" s="1564"/>
      <c r="I118" s="1564"/>
      <c r="J118" s="1564"/>
      <c r="K118" s="1564"/>
      <c r="L118" s="1564"/>
      <c r="M118" s="1564"/>
      <c r="N118" s="1564"/>
      <c r="O118" s="1565"/>
      <c r="P118" s="1390"/>
      <c r="Q118" s="1391"/>
      <c r="R118" s="1391"/>
      <c r="S118" s="1391"/>
      <c r="T118" s="1391"/>
      <c r="U118" s="1391"/>
      <c r="V118" s="1391"/>
      <c r="W118" s="1391"/>
      <c r="X118" s="1391"/>
      <c r="Y118" s="1391"/>
      <c r="Z118" s="1391"/>
      <c r="AA118" s="1391"/>
      <c r="AB118" s="1391"/>
      <c r="AC118" s="1391"/>
      <c r="AD118" s="1391"/>
      <c r="AE118" s="1391"/>
      <c r="AF118" s="1391"/>
      <c r="AG118" s="1391"/>
      <c r="AH118" s="1391"/>
      <c r="AI118" s="1391"/>
      <c r="AJ118" s="355"/>
      <c r="AK118" s="1537">
        <v>8</v>
      </c>
      <c r="AL118" s="1538"/>
      <c r="AM118" s="1538"/>
      <c r="AN118" s="1573" t="s">
        <v>68</v>
      </c>
      <c r="AO118" s="1570" t="s">
        <v>601</v>
      </c>
      <c r="AP118" s="1570"/>
      <c r="AQ118" s="1570"/>
      <c r="AR118" s="1570"/>
      <c r="AS118" s="1570"/>
      <c r="AT118" s="1570"/>
      <c r="AU118" s="1499">
        <v>140</v>
      </c>
      <c r="AV118" s="1499"/>
      <c r="AW118" s="1499"/>
      <c r="AX118" s="1499"/>
      <c r="AY118" s="1499"/>
      <c r="AZ118" s="1505"/>
      <c r="BA118" s="1560" t="s">
        <v>596</v>
      </c>
      <c r="BB118" s="1499">
        <v>140</v>
      </c>
      <c r="BC118" s="1499"/>
      <c r="BD118" s="1499"/>
      <c r="BE118" s="1499"/>
      <c r="BF118" s="1499"/>
      <c r="BG118" s="1505"/>
      <c r="BH118" s="1560" t="s">
        <v>596</v>
      </c>
      <c r="BI118" s="195"/>
      <c r="BJ118" s="367"/>
      <c r="BK118" s="1499"/>
      <c r="BL118" s="1499"/>
      <c r="BM118" s="1499"/>
      <c r="BN118" s="1499"/>
      <c r="BO118" s="1499"/>
      <c r="BP118" s="1499"/>
      <c r="BQ118" s="1499"/>
      <c r="BR118" s="1499"/>
      <c r="BS118" s="1499"/>
      <c r="BT118" s="1499"/>
      <c r="BU118" s="1499"/>
      <c r="BV118" s="1656"/>
      <c r="BW118" s="1461"/>
      <c r="BX118" s="820"/>
      <c r="BY118" s="820"/>
      <c r="BZ118" s="820"/>
      <c r="CA118" s="820"/>
      <c r="CB118" s="820"/>
      <c r="CC118" s="820"/>
      <c r="CD118" s="820"/>
      <c r="CE118" s="820"/>
      <c r="CF118" s="820"/>
      <c r="CG118" s="820"/>
      <c r="CH118" s="820"/>
      <c r="CI118"/>
    </row>
    <row r="119" spans="2:87" ht="16.5" customHeight="1">
      <c r="B119" s="166"/>
      <c r="C119" s="1556"/>
      <c r="D119" s="1564"/>
      <c r="E119" s="1564"/>
      <c r="F119" s="1564"/>
      <c r="G119" s="1564"/>
      <c r="H119" s="1564"/>
      <c r="I119" s="1564"/>
      <c r="J119" s="1564"/>
      <c r="K119" s="1564"/>
      <c r="L119" s="1564"/>
      <c r="M119" s="1564"/>
      <c r="N119" s="1564"/>
      <c r="O119" s="1565"/>
      <c r="P119" s="1390"/>
      <c r="Q119" s="1391"/>
      <c r="R119" s="1391"/>
      <c r="S119" s="1391"/>
      <c r="T119" s="1391"/>
      <c r="U119" s="1391"/>
      <c r="V119" s="1391"/>
      <c r="W119" s="1391"/>
      <c r="X119" s="1391"/>
      <c r="Y119" s="1391"/>
      <c r="Z119" s="1391"/>
      <c r="AA119" s="1391"/>
      <c r="AB119" s="1391"/>
      <c r="AC119" s="1391"/>
      <c r="AD119" s="1391"/>
      <c r="AE119" s="1391"/>
      <c r="AF119" s="1391"/>
      <c r="AG119" s="1391"/>
      <c r="AH119" s="1391"/>
      <c r="AI119" s="1391"/>
      <c r="AJ119" s="355"/>
      <c r="AK119" s="1540"/>
      <c r="AL119" s="1541"/>
      <c r="AM119" s="1541"/>
      <c r="AN119" s="1574"/>
      <c r="AO119" s="1570"/>
      <c r="AP119" s="1570"/>
      <c r="AQ119" s="1570"/>
      <c r="AR119" s="1570"/>
      <c r="AS119" s="1570"/>
      <c r="AT119" s="1570"/>
      <c r="AU119" s="1499"/>
      <c r="AV119" s="1499"/>
      <c r="AW119" s="1499"/>
      <c r="AX119" s="1499"/>
      <c r="AY119" s="1499"/>
      <c r="AZ119" s="1505"/>
      <c r="BA119" s="1560"/>
      <c r="BB119" s="1499"/>
      <c r="BC119" s="1499"/>
      <c r="BD119" s="1499"/>
      <c r="BE119" s="1499"/>
      <c r="BF119" s="1499"/>
      <c r="BG119" s="1505"/>
      <c r="BH119" s="1560"/>
      <c r="BI119" s="195"/>
      <c r="BJ119" s="367"/>
      <c r="BK119" s="1499"/>
      <c r="BL119" s="1499"/>
      <c r="BM119" s="1499"/>
      <c r="BN119" s="1499"/>
      <c r="BO119" s="1499"/>
      <c r="BP119" s="1499"/>
      <c r="BQ119" s="1499"/>
      <c r="BR119" s="1499"/>
      <c r="BS119" s="1499"/>
      <c r="BT119" s="1499"/>
      <c r="BU119" s="1499"/>
      <c r="BV119" s="1656"/>
      <c r="BW119" s="1461"/>
      <c r="BX119" s="820"/>
      <c r="BY119" s="820"/>
      <c r="BZ119" s="820"/>
      <c r="CA119" s="820"/>
      <c r="CB119" s="820"/>
      <c r="CC119" s="820"/>
      <c r="CD119" s="820"/>
      <c r="CE119" s="820"/>
      <c r="CF119" s="820"/>
      <c r="CG119" s="820"/>
      <c r="CH119" s="820"/>
      <c r="CI119"/>
    </row>
    <row r="120" spans="2:87" ht="16.5" customHeight="1">
      <c r="B120" s="166"/>
      <c r="C120" s="1556"/>
      <c r="D120" s="1564"/>
      <c r="E120" s="1564"/>
      <c r="F120" s="1564"/>
      <c r="G120" s="1564"/>
      <c r="H120" s="1564"/>
      <c r="I120" s="1564"/>
      <c r="J120" s="1564"/>
      <c r="K120" s="1564"/>
      <c r="L120" s="1564"/>
      <c r="M120" s="1564"/>
      <c r="N120" s="1564"/>
      <c r="O120" s="1565"/>
      <c r="P120" s="1390"/>
      <c r="Q120" s="1391"/>
      <c r="R120" s="1391"/>
      <c r="S120" s="1391"/>
      <c r="T120" s="1391"/>
      <c r="U120" s="1391"/>
      <c r="V120" s="1391"/>
      <c r="W120" s="1391"/>
      <c r="X120" s="1391"/>
      <c r="Y120" s="1391"/>
      <c r="Z120" s="1391"/>
      <c r="AA120" s="1391"/>
      <c r="AB120" s="1391"/>
      <c r="AC120" s="1391"/>
      <c r="AD120" s="1391"/>
      <c r="AE120" s="1391"/>
      <c r="AF120" s="1391"/>
      <c r="AG120" s="1391"/>
      <c r="AH120" s="1391"/>
      <c r="AI120" s="1391"/>
      <c r="AJ120" s="355"/>
      <c r="AK120" s="1540"/>
      <c r="AL120" s="1541"/>
      <c r="AM120" s="1541"/>
      <c r="AN120" s="1574"/>
      <c r="AO120" s="1570" t="s">
        <v>721</v>
      </c>
      <c r="AP120" s="1570"/>
      <c r="AQ120" s="1570"/>
      <c r="AR120" s="1570"/>
      <c r="AS120" s="1570"/>
      <c r="AT120" s="1570"/>
      <c r="AU120" s="1499">
        <v>105</v>
      </c>
      <c r="AV120" s="1499"/>
      <c r="AW120" s="1499"/>
      <c r="AX120" s="1499"/>
      <c r="AY120" s="1499"/>
      <c r="AZ120" s="1505"/>
      <c r="BA120" s="1560" t="s">
        <v>596</v>
      </c>
      <c r="BB120" s="1499">
        <v>105</v>
      </c>
      <c r="BC120" s="1499"/>
      <c r="BD120" s="1499"/>
      <c r="BE120" s="1499"/>
      <c r="BF120" s="1499"/>
      <c r="BG120" s="1505"/>
      <c r="BH120" s="1560" t="s">
        <v>596</v>
      </c>
      <c r="BI120" s="195"/>
      <c r="BJ120" s="367"/>
      <c r="BK120" s="1499"/>
      <c r="BL120" s="1499"/>
      <c r="BM120" s="1499"/>
      <c r="BN120" s="1499"/>
      <c r="BO120" s="1499"/>
      <c r="BP120" s="1499"/>
      <c r="BQ120" s="1499"/>
      <c r="BR120" s="1499"/>
      <c r="BS120" s="1499"/>
      <c r="BT120" s="1499"/>
      <c r="BU120" s="1499"/>
      <c r="BV120" s="1656"/>
      <c r="BW120" s="1461"/>
      <c r="BX120" s="820"/>
      <c r="BY120" s="820"/>
      <c r="BZ120" s="820"/>
      <c r="CA120" s="820"/>
      <c r="CB120" s="820"/>
      <c r="CC120" s="820"/>
      <c r="CD120" s="820"/>
      <c r="CE120" s="820"/>
      <c r="CF120" s="820"/>
      <c r="CG120" s="820"/>
      <c r="CH120" s="820"/>
      <c r="CI120"/>
    </row>
    <row r="121" spans="2:87" ht="16.5" customHeight="1">
      <c r="B121" s="166"/>
      <c r="C121" s="1556"/>
      <c r="D121" s="1564"/>
      <c r="E121" s="1564"/>
      <c r="F121" s="1564"/>
      <c r="G121" s="1564"/>
      <c r="H121" s="1564"/>
      <c r="I121" s="1564"/>
      <c r="J121" s="1564"/>
      <c r="K121" s="1564"/>
      <c r="L121" s="1564"/>
      <c r="M121" s="1564"/>
      <c r="N121" s="1564"/>
      <c r="O121" s="1565"/>
      <c r="P121" s="1390"/>
      <c r="Q121" s="1391"/>
      <c r="R121" s="1391"/>
      <c r="S121" s="1391"/>
      <c r="T121" s="1391"/>
      <c r="U121" s="1391"/>
      <c r="V121" s="1391"/>
      <c r="W121" s="1391"/>
      <c r="X121" s="1391"/>
      <c r="Y121" s="1391"/>
      <c r="Z121" s="1391"/>
      <c r="AA121" s="1391"/>
      <c r="AB121" s="1391"/>
      <c r="AC121" s="1391"/>
      <c r="AD121" s="1391"/>
      <c r="AE121" s="1391"/>
      <c r="AF121" s="1391"/>
      <c r="AG121" s="1391"/>
      <c r="AH121" s="1391"/>
      <c r="AI121" s="1391"/>
      <c r="AJ121" s="355"/>
      <c r="AK121" s="1543"/>
      <c r="AL121" s="1544"/>
      <c r="AM121" s="1544"/>
      <c r="AN121" s="1575"/>
      <c r="AO121" s="1570"/>
      <c r="AP121" s="1570"/>
      <c r="AQ121" s="1570"/>
      <c r="AR121" s="1570"/>
      <c r="AS121" s="1570"/>
      <c r="AT121" s="1570"/>
      <c r="AU121" s="1499"/>
      <c r="AV121" s="1499"/>
      <c r="AW121" s="1499"/>
      <c r="AX121" s="1499"/>
      <c r="AY121" s="1499"/>
      <c r="AZ121" s="1505"/>
      <c r="BA121" s="1560"/>
      <c r="BB121" s="1499"/>
      <c r="BC121" s="1499"/>
      <c r="BD121" s="1499"/>
      <c r="BE121" s="1499"/>
      <c r="BF121" s="1499"/>
      <c r="BG121" s="1505"/>
      <c r="BH121" s="1560"/>
      <c r="BI121" s="195"/>
      <c r="BJ121" s="367"/>
      <c r="BK121" s="1499"/>
      <c r="BL121" s="1499"/>
      <c r="BM121" s="1499"/>
      <c r="BN121" s="1499"/>
      <c r="BO121" s="1499"/>
      <c r="BP121" s="1499"/>
      <c r="BQ121" s="1499"/>
      <c r="BR121" s="1499"/>
      <c r="BS121" s="1499"/>
      <c r="BT121" s="1499"/>
      <c r="BU121" s="1499"/>
      <c r="BV121" s="1656"/>
      <c r="BW121" s="1461"/>
      <c r="BX121" s="820"/>
      <c r="BY121" s="820"/>
      <c r="BZ121" s="820"/>
      <c r="CA121" s="820"/>
      <c r="CB121" s="820"/>
      <c r="CC121" s="820"/>
      <c r="CD121" s="820"/>
      <c r="CE121" s="820"/>
      <c r="CF121" s="820"/>
      <c r="CG121" s="820"/>
      <c r="CH121" s="820"/>
      <c r="CI121"/>
    </row>
    <row r="122" spans="2:87" ht="11.25" customHeight="1">
      <c r="B122" s="166"/>
      <c r="C122" s="1556"/>
      <c r="D122" s="1564"/>
      <c r="E122" s="1564"/>
      <c r="F122" s="1564"/>
      <c r="G122" s="1564"/>
      <c r="H122" s="1564"/>
      <c r="I122" s="1564"/>
      <c r="J122" s="1564"/>
      <c r="K122" s="1564"/>
      <c r="L122" s="1564"/>
      <c r="M122" s="1564"/>
      <c r="N122" s="1564"/>
      <c r="O122" s="1565"/>
      <c r="P122" s="1390"/>
      <c r="Q122" s="1391"/>
      <c r="R122" s="1391"/>
      <c r="S122" s="1391"/>
      <c r="T122" s="1391"/>
      <c r="U122" s="1391"/>
      <c r="V122" s="1391"/>
      <c r="W122" s="1391"/>
      <c r="X122" s="1391"/>
      <c r="Y122" s="1391"/>
      <c r="Z122" s="1391"/>
      <c r="AA122" s="1391"/>
      <c r="AB122" s="1391"/>
      <c r="AC122" s="1391"/>
      <c r="AD122" s="1391"/>
      <c r="AE122" s="1391"/>
      <c r="AF122" s="1391"/>
      <c r="AG122" s="1391"/>
      <c r="AH122" s="1391"/>
      <c r="AI122" s="1391"/>
      <c r="AJ122" s="355"/>
      <c r="AK122" s="374"/>
      <c r="AL122" s="374"/>
      <c r="AM122" s="374"/>
      <c r="AN122" s="374"/>
      <c r="AO122" s="374"/>
      <c r="AP122" s="374"/>
      <c r="AQ122" s="374"/>
      <c r="AR122" s="374"/>
      <c r="AS122" s="374"/>
      <c r="AT122" s="374"/>
      <c r="AU122" s="374"/>
      <c r="AV122" s="374"/>
      <c r="AW122" s="374"/>
      <c r="AX122" s="374"/>
      <c r="AY122" s="374"/>
      <c r="AZ122" s="374"/>
      <c r="BA122" s="374"/>
      <c r="BB122" s="374"/>
      <c r="BC122" s="374"/>
      <c r="BD122" s="374"/>
      <c r="BE122" s="374"/>
      <c r="BF122" s="374"/>
      <c r="BG122" s="374"/>
      <c r="BH122" s="374"/>
      <c r="BI122" s="374"/>
      <c r="BJ122" s="367"/>
      <c r="BK122" s="1499"/>
      <c r="BL122" s="1499"/>
      <c r="BM122" s="1499"/>
      <c r="BN122" s="1499"/>
      <c r="BO122" s="1499"/>
      <c r="BP122" s="1499"/>
      <c r="BQ122" s="1499"/>
      <c r="BR122" s="1499"/>
      <c r="BS122" s="1499"/>
      <c r="BT122" s="1499"/>
      <c r="BU122" s="1499"/>
      <c r="BV122" s="1656"/>
      <c r="BW122" s="1461"/>
      <c r="BX122" s="820"/>
      <c r="BY122" s="820"/>
      <c r="BZ122" s="820"/>
      <c r="CA122" s="820"/>
      <c r="CB122" s="820"/>
      <c r="CC122" s="820"/>
      <c r="CD122" s="820"/>
      <c r="CE122" s="820"/>
      <c r="CF122" s="820"/>
      <c r="CG122" s="820"/>
      <c r="CH122" s="820"/>
      <c r="CI122"/>
    </row>
    <row r="123" spans="2:87" ht="14.25" customHeight="1">
      <c r="B123" s="166"/>
      <c r="C123" s="1556"/>
      <c r="D123" s="1564"/>
      <c r="E123" s="1564"/>
      <c r="F123" s="1564"/>
      <c r="G123" s="1564"/>
      <c r="H123" s="1564"/>
      <c r="I123" s="1564"/>
      <c r="J123" s="1564"/>
      <c r="K123" s="1564"/>
      <c r="L123" s="1564"/>
      <c r="M123" s="1564"/>
      <c r="N123" s="1564"/>
      <c r="O123" s="1565"/>
      <c r="P123" s="1390"/>
      <c r="Q123" s="1391"/>
      <c r="R123" s="1391"/>
      <c r="S123" s="1391"/>
      <c r="T123" s="1391"/>
      <c r="U123" s="1391"/>
      <c r="V123" s="1391"/>
      <c r="W123" s="1391"/>
      <c r="X123" s="1391"/>
      <c r="Y123" s="1391"/>
      <c r="Z123" s="1391"/>
      <c r="AA123" s="1391"/>
      <c r="AB123" s="1391"/>
      <c r="AC123" s="1391"/>
      <c r="AD123" s="1391"/>
      <c r="AE123" s="1391"/>
      <c r="AF123" s="1391"/>
      <c r="AG123" s="1391"/>
      <c r="AH123" s="1391"/>
      <c r="AI123" s="1391"/>
      <c r="AJ123" s="355"/>
      <c r="AK123" s="1580" t="s">
        <v>722</v>
      </c>
      <c r="AL123" s="1580"/>
      <c r="AM123" s="1580"/>
      <c r="AN123" s="1580"/>
      <c r="AO123" s="1580"/>
      <c r="AP123" s="1580"/>
      <c r="AQ123" s="1580"/>
      <c r="AR123" s="1580"/>
      <c r="AS123" s="1580"/>
      <c r="AT123" s="1580"/>
      <c r="AU123" s="1580"/>
      <c r="AV123" s="1580"/>
      <c r="AW123" s="1580"/>
      <c r="AX123" s="1580"/>
      <c r="AY123" s="1580"/>
      <c r="AZ123" s="1580"/>
      <c r="BA123" s="1580"/>
      <c r="BB123" s="1580"/>
      <c r="BC123" s="1580"/>
      <c r="BD123" s="1580"/>
      <c r="BE123" s="1580"/>
      <c r="BF123" s="1580"/>
      <c r="BG123" s="1580"/>
      <c r="BH123" s="1580"/>
      <c r="BI123" s="1580"/>
      <c r="BJ123" s="367"/>
      <c r="BK123" s="1499"/>
      <c r="BL123" s="1499"/>
      <c r="BM123" s="1499"/>
      <c r="BN123" s="1499"/>
      <c r="BO123" s="1499"/>
      <c r="BP123" s="1499"/>
      <c r="BQ123" s="1499"/>
      <c r="BR123" s="1499"/>
      <c r="BS123" s="1499"/>
      <c r="BT123" s="1499"/>
      <c r="BU123" s="1499"/>
      <c r="BV123" s="1656"/>
      <c r="BW123" s="1461"/>
      <c r="BX123" s="820"/>
      <c r="BY123" s="820"/>
      <c r="BZ123" s="820"/>
      <c r="CA123" s="820"/>
      <c r="CB123" s="820"/>
      <c r="CC123" s="820"/>
      <c r="CD123" s="820"/>
      <c r="CE123" s="820"/>
      <c r="CF123" s="820"/>
      <c r="CG123" s="820"/>
      <c r="CH123" s="820"/>
      <c r="CI123"/>
    </row>
    <row r="124" spans="2:87" ht="14.25" customHeight="1">
      <c r="B124" s="166"/>
      <c r="C124" s="1556"/>
      <c r="D124" s="1564"/>
      <c r="E124" s="1564"/>
      <c r="F124" s="1564"/>
      <c r="G124" s="1564"/>
      <c r="H124" s="1564"/>
      <c r="I124" s="1564"/>
      <c r="J124" s="1564"/>
      <c r="K124" s="1564"/>
      <c r="L124" s="1564"/>
      <c r="M124" s="1564"/>
      <c r="N124" s="1564"/>
      <c r="O124" s="1565"/>
      <c r="P124" s="1390"/>
      <c r="Q124" s="1391"/>
      <c r="R124" s="1391"/>
      <c r="S124" s="1391"/>
      <c r="T124" s="1391"/>
      <c r="U124" s="1391"/>
      <c r="V124" s="1391"/>
      <c r="W124" s="1391"/>
      <c r="X124" s="1391"/>
      <c r="Y124" s="1391"/>
      <c r="Z124" s="1391"/>
      <c r="AA124" s="1391"/>
      <c r="AB124" s="1391"/>
      <c r="AC124" s="1391"/>
      <c r="AD124" s="1391"/>
      <c r="AE124" s="1391"/>
      <c r="AF124" s="1391"/>
      <c r="AG124" s="1391"/>
      <c r="AH124" s="1391"/>
      <c r="AI124" s="1391"/>
      <c r="AJ124" s="355"/>
      <c r="AK124" s="1580"/>
      <c r="AL124" s="1580"/>
      <c r="AM124" s="1580"/>
      <c r="AN124" s="1580"/>
      <c r="AO124" s="1580"/>
      <c r="AP124" s="1580"/>
      <c r="AQ124" s="1580"/>
      <c r="AR124" s="1580"/>
      <c r="AS124" s="1580"/>
      <c r="AT124" s="1580"/>
      <c r="AU124" s="1580"/>
      <c r="AV124" s="1580"/>
      <c r="AW124" s="1580"/>
      <c r="AX124" s="1580"/>
      <c r="AY124" s="1580"/>
      <c r="AZ124" s="1580"/>
      <c r="BA124" s="1580"/>
      <c r="BB124" s="1580"/>
      <c r="BC124" s="1580"/>
      <c r="BD124" s="1580"/>
      <c r="BE124" s="1580"/>
      <c r="BF124" s="1580"/>
      <c r="BG124" s="1580"/>
      <c r="BH124" s="1580"/>
      <c r="BI124" s="1580"/>
      <c r="BJ124" s="367"/>
      <c r="BK124" s="1499"/>
      <c r="BL124" s="1499"/>
      <c r="BM124" s="1499"/>
      <c r="BN124" s="1499"/>
      <c r="BO124" s="1499"/>
      <c r="BP124" s="1499"/>
      <c r="BQ124" s="1499"/>
      <c r="BR124" s="1499"/>
      <c r="BS124" s="1499"/>
      <c r="BT124" s="1499"/>
      <c r="BU124" s="1499"/>
      <c r="BV124" s="1656"/>
      <c r="BW124" s="1461"/>
      <c r="BX124" s="820"/>
      <c r="BY124" s="820"/>
      <c r="BZ124" s="820"/>
      <c r="CA124" s="820"/>
      <c r="CB124" s="820"/>
      <c r="CC124" s="820"/>
      <c r="CD124" s="820"/>
      <c r="CE124" s="820"/>
      <c r="CF124" s="820"/>
      <c r="CG124" s="820"/>
      <c r="CH124" s="820"/>
      <c r="CI124"/>
    </row>
    <row r="125" spans="2:87" ht="16.5" customHeight="1">
      <c r="B125" s="166"/>
      <c r="C125" s="1556"/>
      <c r="D125" s="1564"/>
      <c r="E125" s="1564"/>
      <c r="F125" s="1564"/>
      <c r="G125" s="1564"/>
      <c r="H125" s="1564"/>
      <c r="I125" s="1564"/>
      <c r="J125" s="1564"/>
      <c r="K125" s="1564"/>
      <c r="L125" s="1564"/>
      <c r="M125" s="1564"/>
      <c r="N125" s="1564"/>
      <c r="O125" s="1565"/>
      <c r="P125" s="1390"/>
      <c r="Q125" s="1391"/>
      <c r="R125" s="1391"/>
      <c r="S125" s="1391"/>
      <c r="T125" s="1391"/>
      <c r="U125" s="1391"/>
      <c r="V125" s="1391"/>
      <c r="W125" s="1391"/>
      <c r="X125" s="1391"/>
      <c r="Y125" s="1391"/>
      <c r="Z125" s="1391"/>
      <c r="AA125" s="1391"/>
      <c r="AB125" s="1391"/>
      <c r="AC125" s="1391"/>
      <c r="AD125" s="1391"/>
      <c r="AE125" s="1391"/>
      <c r="AF125" s="1391"/>
      <c r="AG125" s="1391"/>
      <c r="AH125" s="1391"/>
      <c r="AI125" s="1391"/>
      <c r="AJ125" s="355"/>
      <c r="AK125" s="1580" t="s">
        <v>595</v>
      </c>
      <c r="AL125" s="1580"/>
      <c r="AM125" s="1580"/>
      <c r="AN125" s="1580"/>
      <c r="AO125" s="1580"/>
      <c r="AP125" s="1580"/>
      <c r="AQ125" s="1580"/>
      <c r="AR125" s="1580"/>
      <c r="AS125" s="1580"/>
      <c r="AT125" s="1580"/>
      <c r="AU125" s="1580"/>
      <c r="AV125" s="1580"/>
      <c r="AW125" s="1580"/>
      <c r="AX125" s="1580"/>
      <c r="AY125" s="1580"/>
      <c r="AZ125" s="1580"/>
      <c r="BA125" s="1580"/>
      <c r="BB125" s="1580"/>
      <c r="BC125" s="1580"/>
      <c r="BD125" s="1580"/>
      <c r="BE125" s="1580"/>
      <c r="BF125" s="1580"/>
      <c r="BG125" s="1580"/>
      <c r="BH125" s="1580"/>
      <c r="BI125" s="1580"/>
      <c r="BJ125" s="367"/>
      <c r="BK125" s="1499"/>
      <c r="BL125" s="1499"/>
      <c r="BM125" s="1499"/>
      <c r="BN125" s="1499"/>
      <c r="BO125" s="1499"/>
      <c r="BP125" s="1499"/>
      <c r="BQ125" s="1499"/>
      <c r="BR125" s="1499"/>
      <c r="BS125" s="1499"/>
      <c r="BT125" s="1499"/>
      <c r="BU125" s="1499"/>
      <c r="BV125" s="1656"/>
      <c r="BW125" s="1461"/>
      <c r="BX125" s="820"/>
      <c r="BY125" s="820"/>
      <c r="BZ125" s="820"/>
      <c r="CA125" s="820"/>
      <c r="CB125" s="820"/>
      <c r="CC125" s="820"/>
      <c r="CD125" s="820"/>
      <c r="CE125" s="820"/>
      <c r="CF125" s="820"/>
      <c r="CG125" s="820"/>
      <c r="CH125" s="820"/>
      <c r="CI125"/>
    </row>
    <row r="126" spans="2:87" ht="16.5" customHeight="1" thickBot="1">
      <c r="B126" s="166"/>
      <c r="C126" s="1557"/>
      <c r="D126" s="1566"/>
      <c r="E126" s="1566"/>
      <c r="F126" s="1566"/>
      <c r="G126" s="1566"/>
      <c r="H126" s="1566"/>
      <c r="I126" s="1566"/>
      <c r="J126" s="1566"/>
      <c r="K126" s="1566"/>
      <c r="L126" s="1566"/>
      <c r="M126" s="1566"/>
      <c r="N126" s="1566"/>
      <c r="O126" s="1567"/>
      <c r="P126" s="1392"/>
      <c r="Q126" s="1393"/>
      <c r="R126" s="1393"/>
      <c r="S126" s="1393"/>
      <c r="T126" s="1393"/>
      <c r="U126" s="1393"/>
      <c r="V126" s="1393"/>
      <c r="W126" s="1393"/>
      <c r="X126" s="1393"/>
      <c r="Y126" s="1393"/>
      <c r="Z126" s="1393"/>
      <c r="AA126" s="1393"/>
      <c r="AB126" s="1393"/>
      <c r="AC126" s="1393"/>
      <c r="AD126" s="1393"/>
      <c r="AE126" s="1393"/>
      <c r="AF126" s="1393"/>
      <c r="AG126" s="1393"/>
      <c r="AH126" s="1393"/>
      <c r="AI126" s="1393"/>
      <c r="AJ126" s="368"/>
      <c r="AK126" s="1581"/>
      <c r="AL126" s="1581"/>
      <c r="AM126" s="1581"/>
      <c r="AN126" s="1581"/>
      <c r="AO126" s="1581"/>
      <c r="AP126" s="1581"/>
      <c r="AQ126" s="1581"/>
      <c r="AR126" s="1581"/>
      <c r="AS126" s="1581"/>
      <c r="AT126" s="1581"/>
      <c r="AU126" s="1581"/>
      <c r="AV126" s="1581"/>
      <c r="AW126" s="1581"/>
      <c r="AX126" s="1581"/>
      <c r="AY126" s="1581"/>
      <c r="AZ126" s="1581"/>
      <c r="BA126" s="1581"/>
      <c r="BB126" s="1581"/>
      <c r="BC126" s="1581"/>
      <c r="BD126" s="1581"/>
      <c r="BE126" s="1581"/>
      <c r="BF126" s="1581"/>
      <c r="BG126" s="1581"/>
      <c r="BH126" s="1581"/>
      <c r="BI126" s="1581"/>
      <c r="BJ126" s="338"/>
      <c r="BK126" s="1621"/>
      <c r="BL126" s="1621"/>
      <c r="BM126" s="1621"/>
      <c r="BN126" s="1621"/>
      <c r="BO126" s="1621"/>
      <c r="BP126" s="1621"/>
      <c r="BQ126" s="1621"/>
      <c r="BR126" s="1621"/>
      <c r="BS126" s="1621"/>
      <c r="BT126" s="1621"/>
      <c r="BU126" s="1621"/>
      <c r="BV126" s="1657"/>
      <c r="BW126" s="1461"/>
      <c r="BX126" s="820"/>
      <c r="BY126" s="820"/>
      <c r="BZ126" s="820"/>
      <c r="CA126" s="820"/>
      <c r="CB126" s="820"/>
      <c r="CC126" s="820"/>
      <c r="CD126" s="820"/>
      <c r="CE126" s="820"/>
      <c r="CF126" s="820"/>
      <c r="CG126" s="820"/>
      <c r="CH126" s="820"/>
      <c r="CI126"/>
    </row>
    <row r="127" spans="2:87" ht="45.75" customHeight="1">
      <c r="B127" s="198"/>
      <c r="C127" s="1345" t="s">
        <v>496</v>
      </c>
      <c r="D127" s="1345"/>
      <c r="E127" s="1345"/>
      <c r="F127" s="1345"/>
      <c r="G127" s="1345"/>
      <c r="H127" s="1345"/>
      <c r="I127" s="1345"/>
      <c r="J127" s="1345"/>
      <c r="K127" s="1345"/>
      <c r="L127" s="1345"/>
      <c r="M127" s="1345"/>
      <c r="N127" s="1345"/>
      <c r="O127" s="1346"/>
      <c r="P127" s="1347" t="s">
        <v>497</v>
      </c>
      <c r="Q127" s="1347"/>
      <c r="R127" s="1347"/>
      <c r="S127" s="1347"/>
      <c r="T127" s="1347"/>
      <c r="U127" s="1347"/>
      <c r="V127" s="1347"/>
      <c r="W127" s="1347"/>
      <c r="X127" s="1347"/>
      <c r="Y127" s="1347"/>
      <c r="Z127" s="1347"/>
      <c r="AA127" s="1347"/>
      <c r="AB127" s="1347"/>
      <c r="AC127" s="1347"/>
      <c r="AD127" s="1347"/>
      <c r="AE127" s="1347"/>
      <c r="AF127" s="1347"/>
      <c r="AG127" s="1347"/>
      <c r="AH127" s="1347"/>
      <c r="AI127" s="1348"/>
      <c r="AJ127" s="1349" t="s">
        <v>690</v>
      </c>
      <c r="AK127" s="1350"/>
      <c r="AL127" s="1350"/>
      <c r="AM127" s="1350"/>
      <c r="AN127" s="1350"/>
      <c r="AO127" s="1350"/>
      <c r="AP127" s="1350"/>
      <c r="AQ127" s="1350"/>
      <c r="AR127" s="1350"/>
      <c r="AS127" s="1350"/>
      <c r="AT127" s="1350"/>
      <c r="AU127" s="1350"/>
      <c r="AV127" s="1350"/>
      <c r="AW127" s="1350"/>
      <c r="AX127" s="1350"/>
      <c r="AY127" s="1350"/>
      <c r="AZ127" s="1350"/>
      <c r="BA127" s="1350"/>
      <c r="BB127" s="1350"/>
      <c r="BC127" s="1350"/>
      <c r="BD127" s="1350"/>
      <c r="BE127" s="1350"/>
      <c r="BF127" s="1350"/>
      <c r="BG127" s="1350"/>
      <c r="BH127" s="1350"/>
      <c r="BI127" s="1350"/>
      <c r="BJ127" s="1351"/>
      <c r="BK127" s="1658" t="s">
        <v>692</v>
      </c>
      <c r="BL127" s="1350"/>
      <c r="BM127" s="1351"/>
      <c r="BN127" s="1380" t="s">
        <v>693</v>
      </c>
      <c r="BO127" s="1381"/>
      <c r="BP127" s="1381"/>
      <c r="BQ127" s="1381"/>
      <c r="BR127" s="1381"/>
      <c r="BS127" s="1381"/>
      <c r="BT127" s="1381"/>
      <c r="BU127" s="1381"/>
      <c r="BV127" s="1382"/>
      <c r="BW127" s="1478" t="s">
        <v>694</v>
      </c>
      <c r="BX127" s="1478"/>
      <c r="BY127" s="1479"/>
      <c r="BZ127" s="1477" t="s">
        <v>695</v>
      </c>
      <c r="CA127" s="1478"/>
      <c r="CB127" s="1478"/>
      <c r="CC127" s="1478"/>
      <c r="CD127" s="1478"/>
      <c r="CE127" s="1478"/>
      <c r="CF127" s="1478"/>
      <c r="CG127" s="1478"/>
      <c r="CH127" s="1479"/>
    </row>
    <row r="128" spans="2:87" ht="207.75" customHeight="1">
      <c r="B128" s="166"/>
      <c r="C128" s="399" t="s">
        <v>747</v>
      </c>
      <c r="D128" s="1576" t="s">
        <v>602</v>
      </c>
      <c r="E128" s="1577"/>
      <c r="F128" s="1577"/>
      <c r="G128" s="1577"/>
      <c r="H128" s="1577"/>
      <c r="I128" s="1577"/>
      <c r="J128" s="1577"/>
      <c r="K128" s="1577"/>
      <c r="L128" s="1577"/>
      <c r="M128" s="1577"/>
      <c r="N128" s="1577"/>
      <c r="O128" s="1578"/>
      <c r="P128" s="1494" t="s">
        <v>529</v>
      </c>
      <c r="Q128" s="1494"/>
      <c r="R128" s="1494"/>
      <c r="S128" s="1494"/>
      <c r="T128" s="1494"/>
      <c r="U128" s="1494"/>
      <c r="V128" s="1494"/>
      <c r="W128" s="1494"/>
      <c r="X128" s="1494"/>
      <c r="Y128" s="1494"/>
      <c r="Z128" s="1494"/>
      <c r="AA128" s="1494"/>
      <c r="AB128" s="1494"/>
      <c r="AC128" s="1494"/>
      <c r="AD128" s="1494"/>
      <c r="AE128" s="1494"/>
      <c r="AF128" s="1494"/>
      <c r="AG128" s="1494"/>
      <c r="AH128" s="1494"/>
      <c r="AI128" s="1495"/>
      <c r="AJ128" s="315"/>
      <c r="AK128" s="1502" t="s">
        <v>677</v>
      </c>
      <c r="AL128" s="1579"/>
      <c r="AM128" s="1579"/>
      <c r="AN128" s="1579"/>
      <c r="AO128" s="1579"/>
      <c r="AP128" s="1579"/>
      <c r="AQ128" s="1579"/>
      <c r="AR128" s="1579"/>
      <c r="AS128" s="1579"/>
      <c r="AT128" s="1579"/>
      <c r="AU128" s="1579"/>
      <c r="AV128" s="1579"/>
      <c r="AW128" s="1579"/>
      <c r="AX128" s="1579"/>
      <c r="AY128" s="1579"/>
      <c r="AZ128" s="1579"/>
      <c r="BA128" s="1579"/>
      <c r="BB128" s="1579"/>
      <c r="BC128" s="1579"/>
      <c r="BD128" s="1579"/>
      <c r="BE128" s="1579"/>
      <c r="BF128" s="1579"/>
      <c r="BG128" s="1579"/>
      <c r="BH128" s="1579"/>
      <c r="BI128" s="1579"/>
      <c r="BJ128" s="1579"/>
      <c r="BK128" s="1505" t="s">
        <v>549</v>
      </c>
      <c r="BL128" s="1506"/>
      <c r="BM128" s="1507"/>
      <c r="BN128" s="1505"/>
      <c r="BO128" s="1506"/>
      <c r="BP128" s="1506"/>
      <c r="BQ128" s="1506"/>
      <c r="BR128" s="1506"/>
      <c r="BS128" s="1506"/>
      <c r="BT128" s="1506"/>
      <c r="BU128" s="1506"/>
      <c r="BV128" s="1672"/>
      <c r="BW128" s="1399"/>
      <c r="BX128" s="1399"/>
      <c r="BY128" s="1461"/>
      <c r="BZ128" s="1650"/>
      <c r="CA128" s="1399"/>
      <c r="CB128" s="1399"/>
      <c r="CC128" s="1399"/>
      <c r="CD128" s="1399"/>
      <c r="CE128" s="1399"/>
      <c r="CF128" s="1399"/>
      <c r="CG128" s="1399"/>
      <c r="CH128" s="1461"/>
    </row>
    <row r="129" spans="2:86" ht="83.25" customHeight="1">
      <c r="B129" s="166"/>
      <c r="C129" s="400">
        <v>-4</v>
      </c>
      <c r="D129" s="1576" t="s">
        <v>603</v>
      </c>
      <c r="E129" s="1577"/>
      <c r="F129" s="1577"/>
      <c r="G129" s="1577"/>
      <c r="H129" s="1577"/>
      <c r="I129" s="1577"/>
      <c r="J129" s="1577"/>
      <c r="K129" s="1577"/>
      <c r="L129" s="1577"/>
      <c r="M129" s="1577"/>
      <c r="N129" s="1577"/>
      <c r="O129" s="1578"/>
      <c r="P129" s="1494" t="s">
        <v>530</v>
      </c>
      <c r="Q129" s="1494"/>
      <c r="R129" s="1494"/>
      <c r="S129" s="1494"/>
      <c r="T129" s="1494"/>
      <c r="U129" s="1494"/>
      <c r="V129" s="1494"/>
      <c r="W129" s="1494"/>
      <c r="X129" s="1494"/>
      <c r="Y129" s="1494"/>
      <c r="Z129" s="1494"/>
      <c r="AA129" s="1494"/>
      <c r="AB129" s="1494"/>
      <c r="AC129" s="1494"/>
      <c r="AD129" s="1494"/>
      <c r="AE129" s="1494"/>
      <c r="AF129" s="1494"/>
      <c r="AG129" s="1494"/>
      <c r="AH129" s="1494"/>
      <c r="AI129" s="1495"/>
      <c r="AJ129" s="339"/>
      <c r="AK129" s="1518" t="s">
        <v>623</v>
      </c>
      <c r="AL129" s="1518"/>
      <c r="AM129" s="1518"/>
      <c r="AN129" s="1518"/>
      <c r="AO129" s="1518"/>
      <c r="AP129" s="1518"/>
      <c r="AQ129" s="1518"/>
      <c r="AR129" s="1518"/>
      <c r="AS129" s="1518"/>
      <c r="AT129" s="1518"/>
      <c r="AU129" s="1518"/>
      <c r="AV129" s="1518"/>
      <c r="AW129" s="1518"/>
      <c r="AX129" s="1518"/>
      <c r="AY129" s="1518"/>
      <c r="AZ129" s="1518"/>
      <c r="BA129" s="1518"/>
      <c r="BB129" s="1518"/>
      <c r="BC129" s="1518"/>
      <c r="BD129" s="1518"/>
      <c r="BE129" s="1518"/>
      <c r="BF129" s="1518"/>
      <c r="BG129" s="1518"/>
      <c r="BH129" s="1518"/>
      <c r="BI129" s="1518"/>
      <c r="BJ129" s="1519"/>
      <c r="BK129" s="1505" t="s">
        <v>549</v>
      </c>
      <c r="BL129" s="1506"/>
      <c r="BM129" s="1507"/>
      <c r="BN129" s="1505"/>
      <c r="BO129" s="1506"/>
      <c r="BP129" s="1506"/>
      <c r="BQ129" s="1506"/>
      <c r="BR129" s="1506"/>
      <c r="BS129" s="1506"/>
      <c r="BT129" s="1506"/>
      <c r="BU129" s="1506"/>
      <c r="BV129" s="1672"/>
      <c r="BW129" s="1399"/>
      <c r="BX129" s="1399"/>
      <c r="BY129" s="1461"/>
      <c r="BZ129" s="1650"/>
      <c r="CA129" s="1399"/>
      <c r="CB129" s="1399"/>
      <c r="CC129" s="1399"/>
      <c r="CD129" s="1399"/>
      <c r="CE129" s="1399"/>
      <c r="CF129" s="1399"/>
      <c r="CG129" s="1399"/>
      <c r="CH129" s="1461"/>
    </row>
    <row r="130" spans="2:86" ht="101.25" customHeight="1">
      <c r="B130" s="166"/>
      <c r="C130" s="399" t="s">
        <v>748</v>
      </c>
      <c r="D130" s="1585" t="s">
        <v>574</v>
      </c>
      <c r="E130" s="1577"/>
      <c r="F130" s="1577"/>
      <c r="G130" s="1577"/>
      <c r="H130" s="1577"/>
      <c r="I130" s="1577"/>
      <c r="J130" s="1577"/>
      <c r="K130" s="1577"/>
      <c r="L130" s="1577"/>
      <c r="M130" s="1577"/>
      <c r="N130" s="1577"/>
      <c r="O130" s="1578"/>
      <c r="P130" s="1494" t="s">
        <v>531</v>
      </c>
      <c r="Q130" s="1494"/>
      <c r="R130" s="1494"/>
      <c r="S130" s="1494"/>
      <c r="T130" s="1494"/>
      <c r="U130" s="1494"/>
      <c r="V130" s="1494"/>
      <c r="W130" s="1494"/>
      <c r="X130" s="1494"/>
      <c r="Y130" s="1494"/>
      <c r="Z130" s="1494"/>
      <c r="AA130" s="1494"/>
      <c r="AB130" s="1494"/>
      <c r="AC130" s="1494"/>
      <c r="AD130" s="1494"/>
      <c r="AE130" s="1494"/>
      <c r="AF130" s="1494"/>
      <c r="AG130" s="1494"/>
      <c r="AH130" s="1494"/>
      <c r="AI130" s="1495"/>
      <c r="AJ130" s="315"/>
      <c r="AK130" s="1586" t="s">
        <v>624</v>
      </c>
      <c r="AL130" s="1586"/>
      <c r="AM130" s="1586"/>
      <c r="AN130" s="1586"/>
      <c r="AO130" s="1586"/>
      <c r="AP130" s="1586"/>
      <c r="AQ130" s="1586"/>
      <c r="AR130" s="1586"/>
      <c r="AS130" s="1586"/>
      <c r="AT130" s="1586"/>
      <c r="AU130" s="1586"/>
      <c r="AV130" s="1586"/>
      <c r="AW130" s="1586"/>
      <c r="AX130" s="1586"/>
      <c r="AY130" s="1586"/>
      <c r="AZ130" s="1586"/>
      <c r="BA130" s="1586"/>
      <c r="BB130" s="1586"/>
      <c r="BC130" s="1586"/>
      <c r="BD130" s="1586"/>
      <c r="BE130" s="1586"/>
      <c r="BF130" s="1586"/>
      <c r="BG130" s="1586"/>
      <c r="BH130" s="1586"/>
      <c r="BI130" s="1586"/>
      <c r="BJ130" s="1587"/>
      <c r="BK130" s="1505" t="s">
        <v>549</v>
      </c>
      <c r="BL130" s="1506"/>
      <c r="BM130" s="1507"/>
      <c r="BN130" s="1505"/>
      <c r="BO130" s="1506"/>
      <c r="BP130" s="1506"/>
      <c r="BQ130" s="1506"/>
      <c r="BR130" s="1506"/>
      <c r="BS130" s="1506"/>
      <c r="BT130" s="1506"/>
      <c r="BU130" s="1506"/>
      <c r="BV130" s="1672"/>
      <c r="BW130" s="1399"/>
      <c r="BX130" s="1399"/>
      <c r="BY130" s="1461"/>
      <c r="BZ130" s="1650"/>
      <c r="CA130" s="1399"/>
      <c r="CB130" s="1399"/>
      <c r="CC130" s="1399"/>
      <c r="CD130" s="1399"/>
      <c r="CE130" s="1399"/>
      <c r="CF130" s="1399"/>
      <c r="CG130" s="1399"/>
      <c r="CH130" s="1461"/>
    </row>
    <row r="131" spans="2:86" ht="117.75" customHeight="1">
      <c r="B131" s="166"/>
      <c r="C131" s="399" t="s">
        <v>735</v>
      </c>
      <c r="D131" s="1576" t="s">
        <v>604</v>
      </c>
      <c r="E131" s="1577"/>
      <c r="F131" s="1577"/>
      <c r="G131" s="1577"/>
      <c r="H131" s="1577"/>
      <c r="I131" s="1577"/>
      <c r="J131" s="1577"/>
      <c r="K131" s="1577"/>
      <c r="L131" s="1577"/>
      <c r="M131" s="1577"/>
      <c r="N131" s="1577"/>
      <c r="O131" s="1578"/>
      <c r="P131" s="1494" t="s">
        <v>572</v>
      </c>
      <c r="Q131" s="1494"/>
      <c r="R131" s="1494"/>
      <c r="S131" s="1494"/>
      <c r="T131" s="1494"/>
      <c r="U131" s="1494"/>
      <c r="V131" s="1494"/>
      <c r="W131" s="1494"/>
      <c r="X131" s="1494"/>
      <c r="Y131" s="1494"/>
      <c r="Z131" s="1494"/>
      <c r="AA131" s="1494"/>
      <c r="AB131" s="1494"/>
      <c r="AC131" s="1494"/>
      <c r="AD131" s="1494"/>
      <c r="AE131" s="1494"/>
      <c r="AF131" s="1494"/>
      <c r="AG131" s="1494"/>
      <c r="AH131" s="1494"/>
      <c r="AI131" s="1495"/>
      <c r="AJ131" s="315"/>
      <c r="AK131" s="1502" t="s">
        <v>681</v>
      </c>
      <c r="AL131" s="1579"/>
      <c r="AM131" s="1579"/>
      <c r="AN131" s="1579"/>
      <c r="AO131" s="1579"/>
      <c r="AP131" s="1579"/>
      <c r="AQ131" s="1579"/>
      <c r="AR131" s="1579"/>
      <c r="AS131" s="1579"/>
      <c r="AT131" s="1579"/>
      <c r="AU131" s="1579"/>
      <c r="AV131" s="1579"/>
      <c r="AW131" s="1579"/>
      <c r="AX131" s="1579"/>
      <c r="AY131" s="1579"/>
      <c r="AZ131" s="1579"/>
      <c r="BA131" s="1579"/>
      <c r="BB131" s="1579"/>
      <c r="BC131" s="1579"/>
      <c r="BD131" s="1579"/>
      <c r="BE131" s="1579"/>
      <c r="BF131" s="1579"/>
      <c r="BG131" s="1579"/>
      <c r="BH131" s="1579"/>
      <c r="BI131" s="1579"/>
      <c r="BJ131" s="1579"/>
      <c r="BK131" s="1505" t="s">
        <v>549</v>
      </c>
      <c r="BL131" s="1506"/>
      <c r="BM131" s="1507"/>
      <c r="BN131" s="1505"/>
      <c r="BO131" s="1506"/>
      <c r="BP131" s="1506"/>
      <c r="BQ131" s="1506"/>
      <c r="BR131" s="1506"/>
      <c r="BS131" s="1506"/>
      <c r="BT131" s="1506"/>
      <c r="BU131" s="1506"/>
      <c r="BV131" s="1672"/>
      <c r="BW131" s="1399"/>
      <c r="BX131" s="1399"/>
      <c r="BY131" s="1461"/>
      <c r="BZ131" s="1650"/>
      <c r="CA131" s="1399"/>
      <c r="CB131" s="1399"/>
      <c r="CC131" s="1399"/>
      <c r="CD131" s="1399"/>
      <c r="CE131" s="1399"/>
      <c r="CF131" s="1399"/>
      <c r="CG131" s="1399"/>
      <c r="CH131" s="1461"/>
    </row>
    <row r="132" spans="2:86" ht="59.25" customHeight="1">
      <c r="B132" s="166"/>
      <c r="C132" s="400">
        <v>-7</v>
      </c>
      <c r="D132" s="1582" t="s">
        <v>715</v>
      </c>
      <c r="E132" s="1583"/>
      <c r="F132" s="1583"/>
      <c r="G132" s="1583"/>
      <c r="H132" s="1583"/>
      <c r="I132" s="1583"/>
      <c r="J132" s="1583"/>
      <c r="K132" s="1583"/>
      <c r="L132" s="1583"/>
      <c r="M132" s="1583"/>
      <c r="N132" s="1583"/>
      <c r="O132" s="1584"/>
      <c r="P132" s="1494" t="s">
        <v>532</v>
      </c>
      <c r="Q132" s="1494"/>
      <c r="R132" s="1494"/>
      <c r="S132" s="1494"/>
      <c r="T132" s="1494"/>
      <c r="U132" s="1494"/>
      <c r="V132" s="1494"/>
      <c r="W132" s="1494"/>
      <c r="X132" s="1494"/>
      <c r="Y132" s="1494"/>
      <c r="Z132" s="1494"/>
      <c r="AA132" s="1494"/>
      <c r="AB132" s="1494"/>
      <c r="AC132" s="1494"/>
      <c r="AD132" s="1494"/>
      <c r="AE132" s="1494"/>
      <c r="AF132" s="1494"/>
      <c r="AG132" s="1494"/>
      <c r="AH132" s="1494"/>
      <c r="AI132" s="1495"/>
      <c r="AJ132" s="339"/>
      <c r="AK132" s="1502" t="s">
        <v>625</v>
      </c>
      <c r="AL132" s="1579"/>
      <c r="AM132" s="1579"/>
      <c r="AN132" s="1579"/>
      <c r="AO132" s="1579"/>
      <c r="AP132" s="1579"/>
      <c r="AQ132" s="1579"/>
      <c r="AR132" s="1579"/>
      <c r="AS132" s="1579"/>
      <c r="AT132" s="1579"/>
      <c r="AU132" s="1579"/>
      <c r="AV132" s="1579"/>
      <c r="AW132" s="1579"/>
      <c r="AX132" s="1579"/>
      <c r="AY132" s="1579"/>
      <c r="AZ132" s="1579"/>
      <c r="BA132" s="1579"/>
      <c r="BB132" s="1579"/>
      <c r="BC132" s="1579"/>
      <c r="BD132" s="1579"/>
      <c r="BE132" s="1579"/>
      <c r="BF132" s="1579"/>
      <c r="BG132" s="1579"/>
      <c r="BH132" s="1579"/>
      <c r="BI132" s="1579"/>
      <c r="BJ132" s="1579"/>
      <c r="BK132" s="1505" t="s">
        <v>242</v>
      </c>
      <c r="BL132" s="1506"/>
      <c r="BM132" s="1507"/>
      <c r="BN132" s="1505"/>
      <c r="BO132" s="1506"/>
      <c r="BP132" s="1506"/>
      <c r="BQ132" s="1506"/>
      <c r="BR132" s="1506"/>
      <c r="BS132" s="1506"/>
      <c r="BT132" s="1506"/>
      <c r="BU132" s="1506"/>
      <c r="BV132" s="1672"/>
      <c r="BW132" s="1399"/>
      <c r="BX132" s="1399"/>
      <c r="BY132" s="1461"/>
      <c r="BZ132" s="1650"/>
      <c r="CA132" s="1399"/>
      <c r="CB132" s="1399"/>
      <c r="CC132" s="1399"/>
      <c r="CD132" s="1399"/>
      <c r="CE132" s="1399"/>
      <c r="CF132" s="1399"/>
      <c r="CG132" s="1399"/>
      <c r="CH132" s="1461"/>
    </row>
    <row r="133" spans="2:86" ht="81.75" customHeight="1" thickBot="1">
      <c r="B133" s="166"/>
      <c r="C133" s="400">
        <v>-8</v>
      </c>
      <c r="D133" s="1577" t="s">
        <v>534</v>
      </c>
      <c r="E133" s="1577"/>
      <c r="F133" s="1577"/>
      <c r="G133" s="1577"/>
      <c r="H133" s="1577"/>
      <c r="I133" s="1577"/>
      <c r="J133" s="1577"/>
      <c r="K133" s="1577"/>
      <c r="L133" s="1577"/>
      <c r="M133" s="1577"/>
      <c r="N133" s="1577"/>
      <c r="O133" s="1578"/>
      <c r="P133" s="1495" t="s">
        <v>533</v>
      </c>
      <c r="Q133" s="1591"/>
      <c r="R133" s="1591"/>
      <c r="S133" s="1591"/>
      <c r="T133" s="1591"/>
      <c r="U133" s="1591"/>
      <c r="V133" s="1591"/>
      <c r="W133" s="1591"/>
      <c r="X133" s="1591"/>
      <c r="Y133" s="1591"/>
      <c r="Z133" s="1591"/>
      <c r="AA133" s="1591"/>
      <c r="AB133" s="1591"/>
      <c r="AC133" s="1591"/>
      <c r="AD133" s="1591"/>
      <c r="AE133" s="1591"/>
      <c r="AF133" s="1591"/>
      <c r="AG133" s="1591"/>
      <c r="AH133" s="1591"/>
      <c r="AI133" s="1591"/>
      <c r="AJ133" s="327"/>
      <c r="AK133" s="1592" t="s">
        <v>626</v>
      </c>
      <c r="AL133" s="1592"/>
      <c r="AM133" s="1592"/>
      <c r="AN133" s="1592"/>
      <c r="AO133" s="1592"/>
      <c r="AP133" s="1592"/>
      <c r="AQ133" s="1592"/>
      <c r="AR133" s="1592"/>
      <c r="AS133" s="1592"/>
      <c r="AT133" s="1592"/>
      <c r="AU133" s="1592"/>
      <c r="AV133" s="1592"/>
      <c r="AW133" s="1592"/>
      <c r="AX133" s="1592"/>
      <c r="AY133" s="1592"/>
      <c r="AZ133" s="1592"/>
      <c r="BA133" s="1592"/>
      <c r="BB133" s="1592"/>
      <c r="BC133" s="1592"/>
      <c r="BD133" s="1592"/>
      <c r="BE133" s="1592"/>
      <c r="BF133" s="1592"/>
      <c r="BG133" s="1592"/>
      <c r="BH133" s="1592"/>
      <c r="BI133" s="1592"/>
      <c r="BJ133" s="1593"/>
      <c r="BK133" s="1676" t="s">
        <v>549</v>
      </c>
      <c r="BL133" s="1677"/>
      <c r="BM133" s="1678"/>
      <c r="BN133" s="1676"/>
      <c r="BO133" s="1677"/>
      <c r="BP133" s="1677"/>
      <c r="BQ133" s="1677"/>
      <c r="BR133" s="1677"/>
      <c r="BS133" s="1677"/>
      <c r="BT133" s="1677"/>
      <c r="BU133" s="1677"/>
      <c r="BV133" s="1685"/>
      <c r="BW133" s="1399"/>
      <c r="BX133" s="1399"/>
      <c r="BY133" s="1461"/>
      <c r="BZ133" s="1650"/>
      <c r="CA133" s="1399"/>
      <c r="CB133" s="1399"/>
      <c r="CC133" s="1399"/>
      <c r="CD133" s="1399"/>
      <c r="CE133" s="1399"/>
      <c r="CF133" s="1399"/>
      <c r="CG133" s="1399"/>
      <c r="CH133" s="1461"/>
    </row>
    <row r="134" spans="2:86" ht="20.25" customHeight="1" thickBot="1">
      <c r="B134" s="1589" t="s">
        <v>511</v>
      </c>
      <c r="C134" s="1590"/>
      <c r="D134" s="1590"/>
      <c r="E134" s="1590"/>
      <c r="F134" s="1590"/>
      <c r="G134" s="1590"/>
      <c r="H134" s="1590"/>
      <c r="I134" s="1590"/>
      <c r="J134" s="1590"/>
      <c r="K134" s="1590"/>
      <c r="L134" s="1590"/>
      <c r="M134" s="1590"/>
      <c r="N134" s="1590"/>
      <c r="O134" s="1590"/>
      <c r="P134" s="1590"/>
      <c r="Q134" s="1590"/>
      <c r="R134" s="1590"/>
      <c r="S134" s="1590"/>
      <c r="T134" s="1590"/>
      <c r="U134" s="1590"/>
      <c r="V134" s="1590"/>
      <c r="W134" s="1590"/>
      <c r="X134" s="1590"/>
      <c r="Y134" s="1590"/>
      <c r="Z134" s="1590"/>
      <c r="AA134" s="1590"/>
      <c r="AB134" s="1590"/>
      <c r="AC134" s="1590"/>
      <c r="AD134" s="1590"/>
      <c r="AE134" s="1590"/>
      <c r="AF134" s="1590"/>
      <c r="AG134" s="1590"/>
      <c r="AH134" s="1590"/>
      <c r="AI134" s="1590"/>
      <c r="AJ134" s="340"/>
      <c r="AK134" s="330"/>
      <c r="AL134" s="330"/>
      <c r="AM134" s="330"/>
      <c r="AN134" s="330"/>
      <c r="AO134" s="330"/>
      <c r="AP134" s="330"/>
      <c r="AQ134" s="330"/>
      <c r="AR134" s="330"/>
      <c r="AS134" s="330"/>
      <c r="AT134" s="330"/>
      <c r="AU134" s="330"/>
      <c r="AV134" s="330"/>
      <c r="AW134" s="330"/>
      <c r="AX134" s="330"/>
      <c r="AY134" s="329"/>
      <c r="AZ134" s="329"/>
      <c r="BA134" s="329"/>
      <c r="BB134" s="329"/>
      <c r="BC134" s="329"/>
      <c r="BD134" s="329"/>
      <c r="BE134" s="329"/>
      <c r="BF134" s="329"/>
      <c r="BG134" s="329"/>
      <c r="BH134" s="329"/>
      <c r="BI134" s="329"/>
      <c r="BJ134" s="329"/>
      <c r="BK134" s="330"/>
      <c r="BL134" s="330"/>
      <c r="BM134" s="330"/>
      <c r="BN134" s="330"/>
      <c r="BO134" s="330"/>
      <c r="BP134" s="330"/>
      <c r="BQ134" s="329"/>
      <c r="BR134" s="329"/>
      <c r="BS134" s="329"/>
      <c r="BT134" s="329"/>
      <c r="BU134" s="329"/>
      <c r="BV134" s="329"/>
      <c r="BW134" s="184"/>
      <c r="BX134" s="184"/>
      <c r="BY134" s="184"/>
      <c r="BZ134" s="184"/>
      <c r="CA134" s="190"/>
      <c r="CB134" s="190"/>
      <c r="CC134" s="190"/>
      <c r="CD134" s="190"/>
      <c r="CE134" s="190"/>
      <c r="CF134" s="190"/>
      <c r="CG134" s="190"/>
      <c r="CH134" s="191"/>
    </row>
    <row r="135" spans="2:86" ht="45.75" customHeight="1">
      <c r="B135" s="198"/>
      <c r="C135" s="1345" t="s">
        <v>496</v>
      </c>
      <c r="D135" s="1345"/>
      <c r="E135" s="1345"/>
      <c r="F135" s="1345"/>
      <c r="G135" s="1345"/>
      <c r="H135" s="1345"/>
      <c r="I135" s="1345"/>
      <c r="J135" s="1345"/>
      <c r="K135" s="1345"/>
      <c r="L135" s="1345"/>
      <c r="M135" s="1345"/>
      <c r="N135" s="1345"/>
      <c r="O135" s="1346"/>
      <c r="P135" s="1347" t="s">
        <v>497</v>
      </c>
      <c r="Q135" s="1347"/>
      <c r="R135" s="1347"/>
      <c r="S135" s="1347"/>
      <c r="T135" s="1347"/>
      <c r="U135" s="1347"/>
      <c r="V135" s="1347"/>
      <c r="W135" s="1347"/>
      <c r="X135" s="1347"/>
      <c r="Y135" s="1347"/>
      <c r="Z135" s="1347"/>
      <c r="AA135" s="1347"/>
      <c r="AB135" s="1347"/>
      <c r="AC135" s="1347"/>
      <c r="AD135" s="1347"/>
      <c r="AE135" s="1347"/>
      <c r="AF135" s="1347"/>
      <c r="AG135" s="1347"/>
      <c r="AH135" s="1347"/>
      <c r="AI135" s="1348"/>
      <c r="AJ135" s="1349" t="s">
        <v>690</v>
      </c>
      <c r="AK135" s="1350"/>
      <c r="AL135" s="1350"/>
      <c r="AM135" s="1350"/>
      <c r="AN135" s="1350"/>
      <c r="AO135" s="1350"/>
      <c r="AP135" s="1350"/>
      <c r="AQ135" s="1350"/>
      <c r="AR135" s="1350"/>
      <c r="AS135" s="1350"/>
      <c r="AT135" s="1350"/>
      <c r="AU135" s="1350"/>
      <c r="AV135" s="1350"/>
      <c r="AW135" s="1350"/>
      <c r="AX135" s="1350"/>
      <c r="AY135" s="1350"/>
      <c r="AZ135" s="1350"/>
      <c r="BA135" s="1350"/>
      <c r="BB135" s="1350"/>
      <c r="BC135" s="1350"/>
      <c r="BD135" s="1350"/>
      <c r="BE135" s="1350"/>
      <c r="BF135" s="1350"/>
      <c r="BG135" s="1350"/>
      <c r="BH135" s="1350"/>
      <c r="BI135" s="1350"/>
      <c r="BJ135" s="1351"/>
      <c r="BK135" s="1658" t="s">
        <v>692</v>
      </c>
      <c r="BL135" s="1350"/>
      <c r="BM135" s="1351"/>
      <c r="BN135" s="1380" t="s">
        <v>693</v>
      </c>
      <c r="BO135" s="1381"/>
      <c r="BP135" s="1381"/>
      <c r="BQ135" s="1381"/>
      <c r="BR135" s="1381"/>
      <c r="BS135" s="1381"/>
      <c r="BT135" s="1381"/>
      <c r="BU135" s="1381"/>
      <c r="BV135" s="1382"/>
      <c r="BW135" s="1478" t="s">
        <v>694</v>
      </c>
      <c r="BX135" s="1478"/>
      <c r="BY135" s="1479"/>
      <c r="BZ135" s="1477" t="s">
        <v>695</v>
      </c>
      <c r="CA135" s="1478"/>
      <c r="CB135" s="1478"/>
      <c r="CC135" s="1478"/>
      <c r="CD135" s="1478"/>
      <c r="CE135" s="1478"/>
      <c r="CF135" s="1478"/>
      <c r="CG135" s="1478"/>
      <c r="CH135" s="1479"/>
    </row>
    <row r="136" spans="2:86" ht="81" customHeight="1">
      <c r="B136" s="170"/>
      <c r="C136" s="396" t="s">
        <v>744</v>
      </c>
      <c r="D136" s="1475" t="s">
        <v>576</v>
      </c>
      <c r="E136" s="1475"/>
      <c r="F136" s="1475"/>
      <c r="G136" s="1475"/>
      <c r="H136" s="1475"/>
      <c r="I136" s="1475"/>
      <c r="J136" s="1475"/>
      <c r="K136" s="1475"/>
      <c r="L136" s="1475"/>
      <c r="M136" s="1475"/>
      <c r="N136" s="1475"/>
      <c r="O136" s="1476"/>
      <c r="P136" s="1494" t="s">
        <v>535</v>
      </c>
      <c r="Q136" s="1494"/>
      <c r="R136" s="1494"/>
      <c r="S136" s="1494"/>
      <c r="T136" s="1494"/>
      <c r="U136" s="1494"/>
      <c r="V136" s="1494"/>
      <c r="W136" s="1494"/>
      <c r="X136" s="1494"/>
      <c r="Y136" s="1494"/>
      <c r="Z136" s="1494"/>
      <c r="AA136" s="1494"/>
      <c r="AB136" s="1494"/>
      <c r="AC136" s="1494"/>
      <c r="AD136" s="1494"/>
      <c r="AE136" s="1494"/>
      <c r="AF136" s="1494"/>
      <c r="AG136" s="1494"/>
      <c r="AH136" s="1494"/>
      <c r="AI136" s="1495"/>
      <c r="AJ136" s="315"/>
      <c r="AK136" s="1588" t="s">
        <v>628</v>
      </c>
      <c r="AL136" s="1588"/>
      <c r="AM136" s="1588"/>
      <c r="AN136" s="1588"/>
      <c r="AO136" s="1588"/>
      <c r="AP136" s="1588"/>
      <c r="AQ136" s="1588"/>
      <c r="AR136" s="1588"/>
      <c r="AS136" s="1588"/>
      <c r="AT136" s="1588"/>
      <c r="AU136" s="1588"/>
      <c r="AV136" s="1588"/>
      <c r="AW136" s="1588"/>
      <c r="AX136" s="1588"/>
      <c r="AY136" s="1588"/>
      <c r="AZ136" s="1588"/>
      <c r="BA136" s="1588"/>
      <c r="BB136" s="1588"/>
      <c r="BC136" s="1588"/>
      <c r="BD136" s="1588"/>
      <c r="BE136" s="1588"/>
      <c r="BF136" s="1588"/>
      <c r="BG136" s="1588"/>
      <c r="BH136" s="1588"/>
      <c r="BI136" s="1588"/>
      <c r="BJ136" s="1502"/>
      <c r="BK136" s="1505" t="s">
        <v>549</v>
      </c>
      <c r="BL136" s="1506"/>
      <c r="BM136" s="1507"/>
      <c r="BN136" s="1505"/>
      <c r="BO136" s="1506"/>
      <c r="BP136" s="1506"/>
      <c r="BQ136" s="1506"/>
      <c r="BR136" s="1506"/>
      <c r="BS136" s="1506"/>
      <c r="BT136" s="1506"/>
      <c r="BU136" s="1506"/>
      <c r="BV136" s="1672"/>
      <c r="BW136" s="1399"/>
      <c r="BX136" s="1399"/>
      <c r="BY136" s="1461"/>
      <c r="BZ136" s="1650"/>
      <c r="CA136" s="1399"/>
      <c r="CB136" s="1399"/>
      <c r="CC136" s="1399"/>
      <c r="CD136" s="1399"/>
      <c r="CE136" s="1399"/>
      <c r="CF136" s="1399"/>
      <c r="CG136" s="1399"/>
      <c r="CH136" s="1461"/>
    </row>
    <row r="137" spans="2:86" ht="79.5" customHeight="1">
      <c r="B137" s="170"/>
      <c r="C137" s="396" t="s">
        <v>736</v>
      </c>
      <c r="D137" s="1597" t="s">
        <v>605</v>
      </c>
      <c r="E137" s="1597"/>
      <c r="F137" s="1597"/>
      <c r="G137" s="1597"/>
      <c r="H137" s="1597"/>
      <c r="I137" s="1597"/>
      <c r="J137" s="1597"/>
      <c r="K137" s="1597"/>
      <c r="L137" s="1597"/>
      <c r="M137" s="1597"/>
      <c r="N137" s="1597"/>
      <c r="O137" s="1598"/>
      <c r="P137" s="1494" t="s">
        <v>536</v>
      </c>
      <c r="Q137" s="1494"/>
      <c r="R137" s="1494"/>
      <c r="S137" s="1494"/>
      <c r="T137" s="1494"/>
      <c r="U137" s="1494"/>
      <c r="V137" s="1494"/>
      <c r="W137" s="1494"/>
      <c r="X137" s="1494"/>
      <c r="Y137" s="1494"/>
      <c r="Z137" s="1494"/>
      <c r="AA137" s="1494"/>
      <c r="AB137" s="1494"/>
      <c r="AC137" s="1494"/>
      <c r="AD137" s="1494"/>
      <c r="AE137" s="1494"/>
      <c r="AF137" s="1494"/>
      <c r="AG137" s="1494"/>
      <c r="AH137" s="1494"/>
      <c r="AI137" s="1495"/>
      <c r="AJ137" s="315"/>
      <c r="AK137" s="1588" t="s">
        <v>629</v>
      </c>
      <c r="AL137" s="1599"/>
      <c r="AM137" s="1599"/>
      <c r="AN137" s="1599"/>
      <c r="AO137" s="1599"/>
      <c r="AP137" s="1599"/>
      <c r="AQ137" s="1599"/>
      <c r="AR137" s="1599"/>
      <c r="AS137" s="1599"/>
      <c r="AT137" s="1599"/>
      <c r="AU137" s="1599"/>
      <c r="AV137" s="1599"/>
      <c r="AW137" s="1599"/>
      <c r="AX137" s="1599"/>
      <c r="AY137" s="1599"/>
      <c r="AZ137" s="1599"/>
      <c r="BA137" s="1599"/>
      <c r="BB137" s="1599"/>
      <c r="BC137" s="1599"/>
      <c r="BD137" s="1599"/>
      <c r="BE137" s="1599"/>
      <c r="BF137" s="1599"/>
      <c r="BG137" s="1599"/>
      <c r="BH137" s="1599"/>
      <c r="BI137" s="1599"/>
      <c r="BJ137" s="1600"/>
      <c r="BK137" s="1505" t="s">
        <v>549</v>
      </c>
      <c r="BL137" s="1506"/>
      <c r="BM137" s="1507"/>
      <c r="BN137" s="1505"/>
      <c r="BO137" s="1506"/>
      <c r="BP137" s="1506"/>
      <c r="BQ137" s="1506"/>
      <c r="BR137" s="1506"/>
      <c r="BS137" s="1506"/>
      <c r="BT137" s="1506"/>
      <c r="BU137" s="1506"/>
      <c r="BV137" s="1672"/>
      <c r="BW137" s="1399"/>
      <c r="BX137" s="1399"/>
      <c r="BY137" s="1461"/>
      <c r="BZ137" s="1650"/>
      <c r="CA137" s="1399"/>
      <c r="CB137" s="1399"/>
      <c r="CC137" s="1399"/>
      <c r="CD137" s="1399"/>
      <c r="CE137" s="1399"/>
      <c r="CF137" s="1399"/>
      <c r="CG137" s="1399"/>
      <c r="CH137" s="1461"/>
    </row>
    <row r="138" spans="2:86" ht="89.25" customHeight="1" thickBot="1">
      <c r="B138" s="171"/>
      <c r="C138" s="396">
        <v>-3</v>
      </c>
      <c r="D138" s="1509" t="s">
        <v>575</v>
      </c>
      <c r="E138" s="1510"/>
      <c r="F138" s="1510"/>
      <c r="G138" s="1510"/>
      <c r="H138" s="1510"/>
      <c r="I138" s="1510"/>
      <c r="J138" s="1510"/>
      <c r="K138" s="1510"/>
      <c r="L138" s="1510"/>
      <c r="M138" s="1510"/>
      <c r="N138" s="1510"/>
      <c r="O138" s="1511"/>
      <c r="P138" s="1494" t="s">
        <v>480</v>
      </c>
      <c r="Q138" s="1494"/>
      <c r="R138" s="1494"/>
      <c r="S138" s="1494"/>
      <c r="T138" s="1494"/>
      <c r="U138" s="1494"/>
      <c r="V138" s="1494"/>
      <c r="W138" s="1494"/>
      <c r="X138" s="1494"/>
      <c r="Y138" s="1494"/>
      <c r="Z138" s="1494"/>
      <c r="AA138" s="1494"/>
      <c r="AB138" s="1494"/>
      <c r="AC138" s="1494"/>
      <c r="AD138" s="1494"/>
      <c r="AE138" s="1494"/>
      <c r="AF138" s="1494"/>
      <c r="AG138" s="1494"/>
      <c r="AH138" s="1494"/>
      <c r="AI138" s="1495"/>
      <c r="AJ138" s="327"/>
      <c r="AK138" s="1594" t="s">
        <v>627</v>
      </c>
      <c r="AL138" s="1595"/>
      <c r="AM138" s="1595"/>
      <c r="AN138" s="1595"/>
      <c r="AO138" s="1595"/>
      <c r="AP138" s="1595"/>
      <c r="AQ138" s="1595"/>
      <c r="AR138" s="1595"/>
      <c r="AS138" s="1595"/>
      <c r="AT138" s="1595"/>
      <c r="AU138" s="1595"/>
      <c r="AV138" s="1595"/>
      <c r="AW138" s="1595"/>
      <c r="AX138" s="1595"/>
      <c r="AY138" s="1595"/>
      <c r="AZ138" s="1595"/>
      <c r="BA138" s="1595"/>
      <c r="BB138" s="1595"/>
      <c r="BC138" s="1595"/>
      <c r="BD138" s="1595"/>
      <c r="BE138" s="1595"/>
      <c r="BF138" s="1595"/>
      <c r="BG138" s="1595"/>
      <c r="BH138" s="1595"/>
      <c r="BI138" s="1595"/>
      <c r="BJ138" s="1596"/>
      <c r="BK138" s="1676" t="s">
        <v>549</v>
      </c>
      <c r="BL138" s="1677"/>
      <c r="BM138" s="1678"/>
      <c r="BN138" s="1676"/>
      <c r="BO138" s="1677"/>
      <c r="BP138" s="1677"/>
      <c r="BQ138" s="1677"/>
      <c r="BR138" s="1677"/>
      <c r="BS138" s="1677"/>
      <c r="BT138" s="1677"/>
      <c r="BU138" s="1677"/>
      <c r="BV138" s="1685"/>
      <c r="BW138" s="1399"/>
      <c r="BX138" s="1399"/>
      <c r="BY138" s="1461"/>
      <c r="BZ138" s="1650"/>
      <c r="CA138" s="1399"/>
      <c r="CB138" s="1399"/>
      <c r="CC138" s="1399"/>
      <c r="CD138" s="1399"/>
      <c r="CE138" s="1399"/>
      <c r="CF138" s="1399"/>
      <c r="CG138" s="1399"/>
      <c r="CH138" s="1461"/>
    </row>
    <row r="139" spans="2:86" ht="20.25" customHeight="1" thickBot="1">
      <c r="B139" s="1589" t="s">
        <v>512</v>
      </c>
      <c r="C139" s="1590"/>
      <c r="D139" s="1590"/>
      <c r="E139" s="1590"/>
      <c r="F139" s="1590"/>
      <c r="G139" s="1590"/>
      <c r="H139" s="1590"/>
      <c r="I139" s="1590"/>
      <c r="J139" s="1590"/>
      <c r="K139" s="1590"/>
      <c r="L139" s="1590"/>
      <c r="M139" s="1590"/>
      <c r="N139" s="1590"/>
      <c r="O139" s="1590"/>
      <c r="P139" s="1590"/>
      <c r="Q139" s="1590"/>
      <c r="R139" s="1590"/>
      <c r="S139" s="1590"/>
      <c r="T139" s="1590"/>
      <c r="U139" s="1590"/>
      <c r="V139" s="1590"/>
      <c r="W139" s="1590"/>
      <c r="X139" s="1590"/>
      <c r="Y139" s="1590"/>
      <c r="Z139" s="1590"/>
      <c r="AA139" s="1590"/>
      <c r="AB139" s="1590"/>
      <c r="AC139" s="1590"/>
      <c r="AD139" s="1590"/>
      <c r="AE139" s="1590"/>
      <c r="AF139" s="1590"/>
      <c r="AG139" s="1590"/>
      <c r="AH139" s="1590"/>
      <c r="AI139" s="1590"/>
      <c r="AJ139" s="186"/>
      <c r="AK139" s="175"/>
      <c r="AL139" s="175"/>
      <c r="AM139" s="175"/>
      <c r="AN139" s="175"/>
      <c r="AO139" s="175"/>
      <c r="AP139" s="175"/>
      <c r="AQ139" s="175"/>
      <c r="AR139" s="175"/>
      <c r="AS139" s="175"/>
      <c r="AT139" s="175"/>
      <c r="AU139" s="175"/>
      <c r="AV139" s="175"/>
      <c r="AW139" s="175"/>
      <c r="AX139" s="175"/>
      <c r="AY139" s="173"/>
      <c r="AZ139" s="173"/>
      <c r="BA139" s="173"/>
      <c r="BB139" s="173"/>
      <c r="BC139" s="173"/>
      <c r="BD139" s="173"/>
      <c r="BE139" s="173"/>
      <c r="BF139" s="173"/>
      <c r="BG139" s="173"/>
      <c r="BH139" s="173"/>
      <c r="BI139" s="173"/>
      <c r="BJ139" s="329"/>
      <c r="BK139" s="330"/>
      <c r="BL139" s="330"/>
      <c r="BM139" s="330"/>
      <c r="BN139" s="330"/>
      <c r="BO139" s="330"/>
      <c r="BP139" s="330"/>
      <c r="BQ139" s="329"/>
      <c r="BR139" s="329"/>
      <c r="BS139" s="329"/>
      <c r="BT139" s="329"/>
      <c r="BU139" s="329"/>
      <c r="BV139" s="329"/>
      <c r="BW139" s="184"/>
      <c r="BX139" s="184"/>
      <c r="BY139" s="184"/>
      <c r="BZ139" s="184"/>
      <c r="CA139" s="190"/>
      <c r="CB139" s="190"/>
      <c r="CC139" s="190"/>
      <c r="CD139" s="190"/>
      <c r="CE139" s="190"/>
      <c r="CF139" s="190"/>
      <c r="CG139" s="190"/>
      <c r="CH139" s="191"/>
    </row>
    <row r="140" spans="2:86" ht="45.75" customHeight="1">
      <c r="B140" s="198"/>
      <c r="C140" s="1345" t="s">
        <v>496</v>
      </c>
      <c r="D140" s="1345"/>
      <c r="E140" s="1345"/>
      <c r="F140" s="1345"/>
      <c r="G140" s="1345"/>
      <c r="H140" s="1345"/>
      <c r="I140" s="1345"/>
      <c r="J140" s="1345"/>
      <c r="K140" s="1345"/>
      <c r="L140" s="1345"/>
      <c r="M140" s="1345"/>
      <c r="N140" s="1345"/>
      <c r="O140" s="1346"/>
      <c r="P140" s="1347" t="s">
        <v>497</v>
      </c>
      <c r="Q140" s="1347"/>
      <c r="R140" s="1347"/>
      <c r="S140" s="1347"/>
      <c r="T140" s="1347"/>
      <c r="U140" s="1347"/>
      <c r="V140" s="1347"/>
      <c r="W140" s="1347"/>
      <c r="X140" s="1347"/>
      <c r="Y140" s="1347"/>
      <c r="Z140" s="1347"/>
      <c r="AA140" s="1347"/>
      <c r="AB140" s="1347"/>
      <c r="AC140" s="1347"/>
      <c r="AD140" s="1347"/>
      <c r="AE140" s="1347"/>
      <c r="AF140" s="1347"/>
      <c r="AG140" s="1347"/>
      <c r="AH140" s="1347"/>
      <c r="AI140" s="1348"/>
      <c r="AJ140" s="1349" t="s">
        <v>690</v>
      </c>
      <c r="AK140" s="1350"/>
      <c r="AL140" s="1350"/>
      <c r="AM140" s="1350"/>
      <c r="AN140" s="1350"/>
      <c r="AO140" s="1350"/>
      <c r="AP140" s="1350"/>
      <c r="AQ140" s="1350"/>
      <c r="AR140" s="1350"/>
      <c r="AS140" s="1350"/>
      <c r="AT140" s="1350"/>
      <c r="AU140" s="1350"/>
      <c r="AV140" s="1350"/>
      <c r="AW140" s="1350"/>
      <c r="AX140" s="1350"/>
      <c r="AY140" s="1350"/>
      <c r="AZ140" s="1350"/>
      <c r="BA140" s="1350"/>
      <c r="BB140" s="1350"/>
      <c r="BC140" s="1350"/>
      <c r="BD140" s="1350"/>
      <c r="BE140" s="1350"/>
      <c r="BF140" s="1350"/>
      <c r="BG140" s="1350"/>
      <c r="BH140" s="1350"/>
      <c r="BI140" s="1350"/>
      <c r="BJ140" s="1351"/>
      <c r="BK140" s="1658" t="s">
        <v>692</v>
      </c>
      <c r="BL140" s="1350"/>
      <c r="BM140" s="1351"/>
      <c r="BN140" s="1380" t="s">
        <v>693</v>
      </c>
      <c r="BO140" s="1381"/>
      <c r="BP140" s="1381"/>
      <c r="BQ140" s="1381"/>
      <c r="BR140" s="1381"/>
      <c r="BS140" s="1381"/>
      <c r="BT140" s="1381"/>
      <c r="BU140" s="1381"/>
      <c r="BV140" s="1382"/>
      <c r="BW140" s="1478" t="s">
        <v>694</v>
      </c>
      <c r="BX140" s="1478"/>
      <c r="BY140" s="1479"/>
      <c r="BZ140" s="1477" t="s">
        <v>695</v>
      </c>
      <c r="CA140" s="1478"/>
      <c r="CB140" s="1478"/>
      <c r="CC140" s="1478"/>
      <c r="CD140" s="1478"/>
      <c r="CE140" s="1478"/>
      <c r="CF140" s="1478"/>
      <c r="CG140" s="1478"/>
      <c r="CH140" s="1479"/>
    </row>
    <row r="141" spans="2:86" ht="126.75" customHeight="1" thickBot="1">
      <c r="B141" s="170"/>
      <c r="C141" s="1602" t="s">
        <v>802</v>
      </c>
      <c r="D141" s="1603"/>
      <c r="E141" s="1603"/>
      <c r="F141" s="1603"/>
      <c r="G141" s="1603"/>
      <c r="H141" s="1603"/>
      <c r="I141" s="1603"/>
      <c r="J141" s="1603"/>
      <c r="K141" s="1603"/>
      <c r="L141" s="1603"/>
      <c r="M141" s="1603"/>
      <c r="N141" s="1603"/>
      <c r="O141" s="1488"/>
      <c r="P141" s="1517" t="s">
        <v>537</v>
      </c>
      <c r="Q141" s="1517"/>
      <c r="R141" s="1517"/>
      <c r="S141" s="1517"/>
      <c r="T141" s="1517"/>
      <c r="U141" s="1517"/>
      <c r="V141" s="1517"/>
      <c r="W141" s="1517"/>
      <c r="X141" s="1517"/>
      <c r="Y141" s="1517"/>
      <c r="Z141" s="1517"/>
      <c r="AA141" s="1517"/>
      <c r="AB141" s="1517"/>
      <c r="AC141" s="1517"/>
      <c r="AD141" s="1517"/>
      <c r="AE141" s="1517"/>
      <c r="AF141" s="1517"/>
      <c r="AG141" s="1517"/>
      <c r="AH141" s="1517"/>
      <c r="AI141" s="1500"/>
      <c r="AJ141" s="327"/>
      <c r="AK141" s="1515" t="s">
        <v>649</v>
      </c>
      <c r="AL141" s="1516"/>
      <c r="AM141" s="1516"/>
      <c r="AN141" s="1516"/>
      <c r="AO141" s="1516"/>
      <c r="AP141" s="1516"/>
      <c r="AQ141" s="1516"/>
      <c r="AR141" s="1516"/>
      <c r="AS141" s="1516"/>
      <c r="AT141" s="1516"/>
      <c r="AU141" s="1516"/>
      <c r="AV141" s="1516"/>
      <c r="AW141" s="1516"/>
      <c r="AX141" s="1516"/>
      <c r="AY141" s="1516"/>
      <c r="AZ141" s="1516"/>
      <c r="BA141" s="1516"/>
      <c r="BB141" s="1516"/>
      <c r="BC141" s="1516"/>
      <c r="BD141" s="1516"/>
      <c r="BE141" s="1516"/>
      <c r="BF141" s="1516"/>
      <c r="BG141" s="1516"/>
      <c r="BH141" s="1516"/>
      <c r="BI141" s="1516"/>
      <c r="BJ141" s="1516"/>
      <c r="BK141" s="1676" t="s">
        <v>549</v>
      </c>
      <c r="BL141" s="1677"/>
      <c r="BM141" s="1678"/>
      <c r="BN141" s="1676"/>
      <c r="BO141" s="1677"/>
      <c r="BP141" s="1677"/>
      <c r="BQ141" s="1677"/>
      <c r="BR141" s="1677"/>
      <c r="BS141" s="1677"/>
      <c r="BT141" s="1677"/>
      <c r="BU141" s="1677"/>
      <c r="BV141" s="1685"/>
      <c r="BW141" s="1399"/>
      <c r="BX141" s="1399"/>
      <c r="BY141" s="1461"/>
      <c r="BZ141" s="1650"/>
      <c r="CA141" s="1399"/>
      <c r="CB141" s="1399"/>
      <c r="CC141" s="1399"/>
      <c r="CD141" s="1399"/>
      <c r="CE141" s="1399"/>
      <c r="CF141" s="1399"/>
      <c r="CG141" s="1399"/>
      <c r="CH141" s="1461"/>
    </row>
    <row r="142" spans="2:86" ht="22.5" customHeight="1" thickBot="1">
      <c r="B142" s="1589" t="s">
        <v>483</v>
      </c>
      <c r="C142" s="1590"/>
      <c r="D142" s="1590"/>
      <c r="E142" s="1590"/>
      <c r="F142" s="1590"/>
      <c r="G142" s="1590"/>
      <c r="H142" s="1590"/>
      <c r="I142" s="1590"/>
      <c r="J142" s="1590"/>
      <c r="K142" s="1590"/>
      <c r="L142" s="1590"/>
      <c r="M142" s="1590"/>
      <c r="N142" s="1590"/>
      <c r="O142" s="1590"/>
      <c r="P142" s="1590"/>
      <c r="Q142" s="1590"/>
      <c r="R142" s="1590"/>
      <c r="S142" s="1590"/>
      <c r="T142" s="1590"/>
      <c r="U142" s="1590"/>
      <c r="V142" s="1590"/>
      <c r="W142" s="1590"/>
      <c r="X142" s="1590"/>
      <c r="Y142" s="1590"/>
      <c r="Z142" s="1590"/>
      <c r="AA142" s="1590"/>
      <c r="AB142" s="1590"/>
      <c r="AC142" s="1590"/>
      <c r="AD142" s="1590"/>
      <c r="AE142" s="1590"/>
      <c r="AF142" s="1590"/>
      <c r="AG142" s="1590"/>
      <c r="AH142" s="1590"/>
      <c r="AI142" s="1590"/>
      <c r="AJ142" s="340"/>
      <c r="AK142" s="330"/>
      <c r="AL142" s="330"/>
      <c r="AM142" s="330"/>
      <c r="AN142" s="330"/>
      <c r="AO142" s="330"/>
      <c r="AP142" s="330"/>
      <c r="AQ142" s="330"/>
      <c r="AR142" s="330"/>
      <c r="AS142" s="330"/>
      <c r="AT142" s="330"/>
      <c r="AU142" s="330"/>
      <c r="AV142" s="330"/>
      <c r="AW142" s="330"/>
      <c r="AX142" s="330"/>
      <c r="AY142" s="329"/>
      <c r="AZ142" s="329"/>
      <c r="BA142" s="329"/>
      <c r="BB142" s="329"/>
      <c r="BC142" s="329"/>
      <c r="BD142" s="329"/>
      <c r="BE142" s="329"/>
      <c r="BF142" s="329"/>
      <c r="BG142" s="329"/>
      <c r="BH142" s="329"/>
      <c r="BI142" s="329"/>
      <c r="BJ142" s="329"/>
      <c r="BK142" s="330"/>
      <c r="BL142" s="330"/>
      <c r="BM142" s="330"/>
      <c r="BN142" s="330"/>
      <c r="BO142" s="330"/>
      <c r="BP142" s="330"/>
      <c r="BQ142" s="329"/>
      <c r="BR142" s="329"/>
      <c r="BS142" s="329"/>
      <c r="BT142" s="329"/>
      <c r="BU142" s="329"/>
      <c r="BV142" s="329"/>
      <c r="BW142" s="184"/>
      <c r="BX142" s="184"/>
      <c r="BY142" s="184"/>
      <c r="BZ142" s="184"/>
      <c r="CA142" s="190"/>
      <c r="CB142" s="190"/>
      <c r="CC142" s="190"/>
      <c r="CD142" s="190"/>
      <c r="CE142" s="190"/>
      <c r="CF142" s="190"/>
      <c r="CG142" s="190"/>
      <c r="CH142" s="191"/>
    </row>
    <row r="143" spans="2:86" ht="45.75" customHeight="1">
      <c r="B143" s="198"/>
      <c r="C143" s="1345" t="s">
        <v>496</v>
      </c>
      <c r="D143" s="1345"/>
      <c r="E143" s="1345"/>
      <c r="F143" s="1345"/>
      <c r="G143" s="1345"/>
      <c r="H143" s="1345"/>
      <c r="I143" s="1345"/>
      <c r="J143" s="1345"/>
      <c r="K143" s="1345"/>
      <c r="L143" s="1345"/>
      <c r="M143" s="1345"/>
      <c r="N143" s="1345"/>
      <c r="O143" s="1346"/>
      <c r="P143" s="1347" t="s">
        <v>497</v>
      </c>
      <c r="Q143" s="1347"/>
      <c r="R143" s="1347"/>
      <c r="S143" s="1347"/>
      <c r="T143" s="1347"/>
      <c r="U143" s="1347"/>
      <c r="V143" s="1347"/>
      <c r="W143" s="1347"/>
      <c r="X143" s="1347"/>
      <c r="Y143" s="1347"/>
      <c r="Z143" s="1347"/>
      <c r="AA143" s="1347"/>
      <c r="AB143" s="1347"/>
      <c r="AC143" s="1347"/>
      <c r="AD143" s="1347"/>
      <c r="AE143" s="1347"/>
      <c r="AF143" s="1347"/>
      <c r="AG143" s="1347"/>
      <c r="AH143" s="1347"/>
      <c r="AI143" s="1348"/>
      <c r="AJ143" s="341"/>
      <c r="AK143" s="1351" t="s">
        <v>690</v>
      </c>
      <c r="AL143" s="1601"/>
      <c r="AM143" s="1601"/>
      <c r="AN143" s="1601"/>
      <c r="AO143" s="1601"/>
      <c r="AP143" s="1601"/>
      <c r="AQ143" s="1601"/>
      <c r="AR143" s="1601"/>
      <c r="AS143" s="1601"/>
      <c r="AT143" s="1601"/>
      <c r="AU143" s="1601"/>
      <c r="AV143" s="1601"/>
      <c r="AW143" s="1601"/>
      <c r="AX143" s="1601"/>
      <c r="AY143" s="1601"/>
      <c r="AZ143" s="1601"/>
      <c r="BA143" s="1601"/>
      <c r="BB143" s="1601"/>
      <c r="BC143" s="1601"/>
      <c r="BD143" s="1601"/>
      <c r="BE143" s="1601"/>
      <c r="BF143" s="1601"/>
      <c r="BG143" s="1601"/>
      <c r="BH143" s="1601"/>
      <c r="BI143" s="1601"/>
      <c r="BJ143" s="1601"/>
      <c r="BK143" s="1658" t="s">
        <v>692</v>
      </c>
      <c r="BL143" s="1350"/>
      <c r="BM143" s="1351"/>
      <c r="BN143" s="1380" t="s">
        <v>693</v>
      </c>
      <c r="BO143" s="1381"/>
      <c r="BP143" s="1381"/>
      <c r="BQ143" s="1381"/>
      <c r="BR143" s="1381"/>
      <c r="BS143" s="1381"/>
      <c r="BT143" s="1381"/>
      <c r="BU143" s="1381"/>
      <c r="BV143" s="1382"/>
      <c r="BW143" s="1478" t="s">
        <v>694</v>
      </c>
      <c r="BX143" s="1478"/>
      <c r="BY143" s="1479"/>
      <c r="BZ143" s="1477" t="s">
        <v>695</v>
      </c>
      <c r="CA143" s="1478"/>
      <c r="CB143" s="1478"/>
      <c r="CC143" s="1478"/>
      <c r="CD143" s="1478"/>
      <c r="CE143" s="1478"/>
      <c r="CF143" s="1478"/>
      <c r="CG143" s="1478"/>
      <c r="CH143" s="1479"/>
    </row>
    <row r="144" spans="2:86" ht="215.25" customHeight="1">
      <c r="B144" s="170"/>
      <c r="C144" s="396" t="s">
        <v>744</v>
      </c>
      <c r="D144" s="1508" t="s">
        <v>579</v>
      </c>
      <c r="E144" s="1475"/>
      <c r="F144" s="1475"/>
      <c r="G144" s="1475"/>
      <c r="H144" s="1475"/>
      <c r="I144" s="1475"/>
      <c r="J144" s="1475"/>
      <c r="K144" s="1475"/>
      <c r="L144" s="1475"/>
      <c r="M144" s="1475"/>
      <c r="N144" s="1475"/>
      <c r="O144" s="1476"/>
      <c r="P144" s="1494" t="s">
        <v>689</v>
      </c>
      <c r="Q144" s="1494"/>
      <c r="R144" s="1494"/>
      <c r="S144" s="1494"/>
      <c r="T144" s="1494"/>
      <c r="U144" s="1494"/>
      <c r="V144" s="1494"/>
      <c r="W144" s="1494"/>
      <c r="X144" s="1494"/>
      <c r="Y144" s="1494"/>
      <c r="Z144" s="1494"/>
      <c r="AA144" s="1494"/>
      <c r="AB144" s="1494"/>
      <c r="AC144" s="1494"/>
      <c r="AD144" s="1494"/>
      <c r="AE144" s="1494"/>
      <c r="AF144" s="1494"/>
      <c r="AG144" s="1494"/>
      <c r="AH144" s="1494"/>
      <c r="AI144" s="1495"/>
      <c r="AJ144" s="315"/>
      <c r="AK144" s="1502" t="s">
        <v>631</v>
      </c>
      <c r="AL144" s="1579"/>
      <c r="AM144" s="1579"/>
      <c r="AN144" s="1579"/>
      <c r="AO144" s="1579"/>
      <c r="AP144" s="1579"/>
      <c r="AQ144" s="1579"/>
      <c r="AR144" s="1579"/>
      <c r="AS144" s="1579"/>
      <c r="AT144" s="1579"/>
      <c r="AU144" s="1579"/>
      <c r="AV144" s="1579"/>
      <c r="AW144" s="1579"/>
      <c r="AX144" s="1579"/>
      <c r="AY144" s="1579"/>
      <c r="AZ144" s="1579"/>
      <c r="BA144" s="1579"/>
      <c r="BB144" s="1579"/>
      <c r="BC144" s="1579"/>
      <c r="BD144" s="1579"/>
      <c r="BE144" s="1579"/>
      <c r="BF144" s="1579"/>
      <c r="BG144" s="1579"/>
      <c r="BH144" s="1579"/>
      <c r="BI144" s="1579"/>
      <c r="BJ144" s="1579"/>
      <c r="BK144" s="1505" t="s">
        <v>211</v>
      </c>
      <c r="BL144" s="1506"/>
      <c r="BM144" s="1507"/>
      <c r="BN144" s="1505" t="s">
        <v>810</v>
      </c>
      <c r="BO144" s="1506"/>
      <c r="BP144" s="1506"/>
      <c r="BQ144" s="1506"/>
      <c r="BR144" s="1506"/>
      <c r="BS144" s="1506"/>
      <c r="BT144" s="1506"/>
      <c r="BU144" s="1506"/>
      <c r="BV144" s="1672"/>
      <c r="BW144" s="1399"/>
      <c r="BX144" s="1399"/>
      <c r="BY144" s="1461"/>
      <c r="BZ144" s="1650"/>
      <c r="CA144" s="1399"/>
      <c r="CB144" s="1399"/>
      <c r="CC144" s="1399"/>
      <c r="CD144" s="1399"/>
      <c r="CE144" s="1399"/>
      <c r="CF144" s="1399"/>
      <c r="CG144" s="1399"/>
      <c r="CH144" s="1461"/>
    </row>
    <row r="145" spans="2:131" ht="123.75" customHeight="1">
      <c r="B145" s="170"/>
      <c r="C145" s="396" t="s">
        <v>736</v>
      </c>
      <c r="D145" s="1509" t="s">
        <v>580</v>
      </c>
      <c r="E145" s="1510"/>
      <c r="F145" s="1510"/>
      <c r="G145" s="1510"/>
      <c r="H145" s="1510"/>
      <c r="I145" s="1510"/>
      <c r="J145" s="1510"/>
      <c r="K145" s="1510"/>
      <c r="L145" s="1510"/>
      <c r="M145" s="1510"/>
      <c r="N145" s="1510"/>
      <c r="O145" s="1511"/>
      <c r="P145" s="1494" t="s">
        <v>705</v>
      </c>
      <c r="Q145" s="1494"/>
      <c r="R145" s="1494"/>
      <c r="S145" s="1494"/>
      <c r="T145" s="1494"/>
      <c r="U145" s="1494"/>
      <c r="V145" s="1494"/>
      <c r="W145" s="1494"/>
      <c r="X145" s="1494"/>
      <c r="Y145" s="1494"/>
      <c r="Z145" s="1494"/>
      <c r="AA145" s="1494"/>
      <c r="AB145" s="1494"/>
      <c r="AC145" s="1494"/>
      <c r="AD145" s="1494"/>
      <c r="AE145" s="1494"/>
      <c r="AF145" s="1494"/>
      <c r="AG145" s="1494"/>
      <c r="AH145" s="1494"/>
      <c r="AI145" s="1495"/>
      <c r="AJ145" s="339"/>
      <c r="AK145" s="1502" t="s">
        <v>688</v>
      </c>
      <c r="AL145" s="1503"/>
      <c r="AM145" s="1503"/>
      <c r="AN145" s="1503"/>
      <c r="AO145" s="1503"/>
      <c r="AP145" s="1503"/>
      <c r="AQ145" s="1503"/>
      <c r="AR145" s="1503"/>
      <c r="AS145" s="1503"/>
      <c r="AT145" s="1503"/>
      <c r="AU145" s="1503"/>
      <c r="AV145" s="1503"/>
      <c r="AW145" s="1503"/>
      <c r="AX145" s="1503"/>
      <c r="AY145" s="1503"/>
      <c r="AZ145" s="1503"/>
      <c r="BA145" s="1503"/>
      <c r="BB145" s="1503"/>
      <c r="BC145" s="1503"/>
      <c r="BD145" s="1503"/>
      <c r="BE145" s="1503"/>
      <c r="BF145" s="1503"/>
      <c r="BG145" s="1503"/>
      <c r="BH145" s="1503"/>
      <c r="BI145" s="1503"/>
      <c r="BJ145" s="1503"/>
      <c r="BK145" s="1505" t="s">
        <v>549</v>
      </c>
      <c r="BL145" s="1506"/>
      <c r="BM145" s="1507"/>
      <c r="BN145" s="1505"/>
      <c r="BO145" s="1506"/>
      <c r="BP145" s="1506"/>
      <c r="BQ145" s="1506"/>
      <c r="BR145" s="1506"/>
      <c r="BS145" s="1506"/>
      <c r="BT145" s="1506"/>
      <c r="BU145" s="1506"/>
      <c r="BV145" s="1672"/>
      <c r="BW145" s="1399"/>
      <c r="BX145" s="1399"/>
      <c r="BY145" s="1461"/>
      <c r="BZ145" s="1650"/>
      <c r="CA145" s="1399"/>
      <c r="CB145" s="1399"/>
      <c r="CC145" s="1399"/>
      <c r="CD145" s="1399"/>
      <c r="CE145" s="1399"/>
      <c r="CF145" s="1399"/>
      <c r="CG145" s="1399"/>
      <c r="CH145" s="1461"/>
    </row>
    <row r="146" spans="2:131" ht="51.75" customHeight="1">
      <c r="B146" s="378"/>
      <c r="C146" s="397">
        <v>-3</v>
      </c>
      <c r="D146" s="1509" t="s">
        <v>581</v>
      </c>
      <c r="E146" s="1510"/>
      <c r="F146" s="1510"/>
      <c r="G146" s="1510"/>
      <c r="H146" s="1510"/>
      <c r="I146" s="1510"/>
      <c r="J146" s="1510"/>
      <c r="K146" s="1510"/>
      <c r="L146" s="1510"/>
      <c r="M146" s="1510"/>
      <c r="N146" s="1510"/>
      <c r="O146" s="1511"/>
      <c r="P146" s="1494" t="s">
        <v>484</v>
      </c>
      <c r="Q146" s="1494"/>
      <c r="R146" s="1494"/>
      <c r="S146" s="1494"/>
      <c r="T146" s="1494"/>
      <c r="U146" s="1494"/>
      <c r="V146" s="1494"/>
      <c r="W146" s="1494"/>
      <c r="X146" s="1494"/>
      <c r="Y146" s="1494"/>
      <c r="Z146" s="1494"/>
      <c r="AA146" s="1494"/>
      <c r="AB146" s="1494"/>
      <c r="AC146" s="1494"/>
      <c r="AD146" s="1494"/>
      <c r="AE146" s="1494"/>
      <c r="AF146" s="1494"/>
      <c r="AG146" s="1494"/>
      <c r="AH146" s="1494"/>
      <c r="AI146" s="1495"/>
      <c r="AJ146" s="342"/>
      <c r="AK146" s="1502" t="s">
        <v>632</v>
      </c>
      <c r="AL146" s="1579"/>
      <c r="AM146" s="1579"/>
      <c r="AN146" s="1579"/>
      <c r="AO146" s="1579"/>
      <c r="AP146" s="1579"/>
      <c r="AQ146" s="1579"/>
      <c r="AR146" s="1579"/>
      <c r="AS146" s="1579"/>
      <c r="AT146" s="1579"/>
      <c r="AU146" s="1579"/>
      <c r="AV146" s="1579"/>
      <c r="AW146" s="1579"/>
      <c r="AX146" s="1579"/>
      <c r="AY146" s="1579"/>
      <c r="AZ146" s="1579"/>
      <c r="BA146" s="1579"/>
      <c r="BB146" s="1579"/>
      <c r="BC146" s="1579"/>
      <c r="BD146" s="1579"/>
      <c r="BE146" s="1579"/>
      <c r="BF146" s="1579"/>
      <c r="BG146" s="1579"/>
      <c r="BH146" s="1579"/>
      <c r="BI146" s="1579"/>
      <c r="BJ146" s="1579"/>
      <c r="BK146" s="1505" t="s">
        <v>242</v>
      </c>
      <c r="BL146" s="1506"/>
      <c r="BM146" s="1507"/>
      <c r="BN146" s="1505"/>
      <c r="BO146" s="1506"/>
      <c r="BP146" s="1506"/>
      <c r="BQ146" s="1506"/>
      <c r="BR146" s="1506"/>
      <c r="BS146" s="1506"/>
      <c r="BT146" s="1506"/>
      <c r="BU146" s="1506"/>
      <c r="BV146" s="1672"/>
      <c r="BW146" s="1399"/>
      <c r="BX146" s="1399"/>
      <c r="BY146" s="1461"/>
      <c r="BZ146" s="1650"/>
      <c r="CA146" s="1399"/>
      <c r="CB146" s="1399"/>
      <c r="CC146" s="1399"/>
      <c r="CD146" s="1399"/>
      <c r="CE146" s="1399"/>
      <c r="CF146" s="1399"/>
      <c r="CG146" s="1399"/>
      <c r="CH146" s="1461"/>
    </row>
    <row r="147" spans="2:131" ht="88.5" customHeight="1" thickBot="1">
      <c r="B147" s="226"/>
      <c r="C147" s="396" t="s">
        <v>751</v>
      </c>
      <c r="D147" s="1508" t="s">
        <v>578</v>
      </c>
      <c r="E147" s="1475"/>
      <c r="F147" s="1475"/>
      <c r="G147" s="1475"/>
      <c r="H147" s="1475"/>
      <c r="I147" s="1475"/>
      <c r="J147" s="1475"/>
      <c r="K147" s="1475"/>
      <c r="L147" s="1475"/>
      <c r="M147" s="1475"/>
      <c r="N147" s="1475"/>
      <c r="O147" s="1476"/>
      <c r="P147" s="1494" t="s">
        <v>573</v>
      </c>
      <c r="Q147" s="1494"/>
      <c r="R147" s="1494"/>
      <c r="S147" s="1494"/>
      <c r="T147" s="1494"/>
      <c r="U147" s="1494"/>
      <c r="V147" s="1494"/>
      <c r="W147" s="1494"/>
      <c r="X147" s="1494"/>
      <c r="Y147" s="1494"/>
      <c r="Z147" s="1494"/>
      <c r="AA147" s="1494"/>
      <c r="AB147" s="1494"/>
      <c r="AC147" s="1494"/>
      <c r="AD147" s="1494"/>
      <c r="AE147" s="1494"/>
      <c r="AF147" s="1494"/>
      <c r="AG147" s="1494"/>
      <c r="AH147" s="1494"/>
      <c r="AI147" s="1495"/>
      <c r="AJ147" s="327"/>
      <c r="AK147" s="1604" t="s">
        <v>633</v>
      </c>
      <c r="AL147" s="1605"/>
      <c r="AM147" s="1605"/>
      <c r="AN147" s="1605"/>
      <c r="AO147" s="1605"/>
      <c r="AP147" s="1605"/>
      <c r="AQ147" s="1605"/>
      <c r="AR147" s="1605"/>
      <c r="AS147" s="1605"/>
      <c r="AT147" s="1605"/>
      <c r="AU147" s="1605"/>
      <c r="AV147" s="1605"/>
      <c r="AW147" s="1605"/>
      <c r="AX147" s="1605"/>
      <c r="AY147" s="1605"/>
      <c r="AZ147" s="1605"/>
      <c r="BA147" s="1605"/>
      <c r="BB147" s="1605"/>
      <c r="BC147" s="1605"/>
      <c r="BD147" s="1605"/>
      <c r="BE147" s="1605"/>
      <c r="BF147" s="1605"/>
      <c r="BG147" s="1605"/>
      <c r="BH147" s="1605"/>
      <c r="BI147" s="1605"/>
      <c r="BJ147" s="1605"/>
      <c r="BK147" s="1676" t="s">
        <v>549</v>
      </c>
      <c r="BL147" s="1677"/>
      <c r="BM147" s="1678"/>
      <c r="BN147" s="1676"/>
      <c r="BO147" s="1677"/>
      <c r="BP147" s="1677"/>
      <c r="BQ147" s="1677"/>
      <c r="BR147" s="1677"/>
      <c r="BS147" s="1677"/>
      <c r="BT147" s="1677"/>
      <c r="BU147" s="1677"/>
      <c r="BV147" s="1685"/>
      <c r="BW147" s="1399"/>
      <c r="BX147" s="1399"/>
      <c r="BY147" s="1461"/>
      <c r="BZ147" s="1650"/>
      <c r="CA147" s="1399"/>
      <c r="CB147" s="1399"/>
      <c r="CC147" s="1399"/>
      <c r="CD147" s="1399"/>
      <c r="CE147" s="1399"/>
      <c r="CF147" s="1399"/>
      <c r="CG147" s="1399"/>
      <c r="CH147" s="1461"/>
    </row>
    <row r="148" spans="2:131" ht="34.5" customHeight="1">
      <c r="B148" s="1610" t="s">
        <v>495</v>
      </c>
      <c r="C148" s="1610"/>
      <c r="D148" s="1610"/>
      <c r="E148" s="1610"/>
      <c r="F148" s="1610"/>
      <c r="G148" s="1610"/>
      <c r="H148" s="1610"/>
      <c r="I148" s="1610"/>
      <c r="J148" s="1610"/>
      <c r="K148" s="1610"/>
      <c r="L148" s="1610"/>
      <c r="M148" s="1610"/>
      <c r="N148" s="1610"/>
      <c r="O148" s="1610"/>
      <c r="P148" s="1610"/>
      <c r="Q148" s="1610"/>
      <c r="R148" s="1610"/>
      <c r="S148" s="1610"/>
      <c r="T148" s="1610"/>
      <c r="U148" s="1610"/>
      <c r="V148" s="1610"/>
      <c r="W148" s="1610"/>
      <c r="X148" s="1610"/>
      <c r="Y148" s="1610"/>
      <c r="Z148" s="1610"/>
      <c r="AA148" s="1610"/>
      <c r="AB148" s="1610"/>
      <c r="AC148" s="1610"/>
      <c r="AD148" s="1610"/>
      <c r="AE148" s="1610"/>
      <c r="AF148" s="1610"/>
      <c r="AG148" s="1610"/>
      <c r="AH148" s="1610"/>
      <c r="AI148" s="1610"/>
      <c r="AJ148" s="262"/>
      <c r="AK148" s="262"/>
      <c r="AL148" s="262"/>
      <c r="AM148" s="262"/>
      <c r="AN148" s="262"/>
      <c r="AO148" s="262"/>
      <c r="AP148" s="262"/>
      <c r="AQ148" s="262"/>
      <c r="AR148" s="262"/>
      <c r="AS148" s="262"/>
      <c r="AT148" s="262"/>
      <c r="AU148" s="262"/>
      <c r="AV148" s="262"/>
      <c r="AW148" s="262"/>
      <c r="AX148" s="262"/>
      <c r="BG148" s="361"/>
      <c r="BH148" s="361"/>
      <c r="BI148" s="361"/>
      <c r="BJ148" s="361"/>
      <c r="BK148" s="364"/>
      <c r="BL148" s="364"/>
      <c r="BM148" s="366"/>
      <c r="BQ148" s="363"/>
      <c r="BR148" s="363"/>
      <c r="BS148" s="363"/>
      <c r="BT148" s="363"/>
      <c r="CA148" s="189"/>
      <c r="CB148" s="189"/>
      <c r="CC148" s="189"/>
      <c r="CD148" s="189"/>
      <c r="CE148" s="189"/>
      <c r="CF148" s="189"/>
      <c r="CG148" s="189"/>
      <c r="CH148" s="189"/>
    </row>
    <row r="149" spans="2:131" ht="18" customHeight="1" thickBot="1">
      <c r="B149" s="1589" t="s">
        <v>487</v>
      </c>
      <c r="C149" s="1590"/>
      <c r="D149" s="1590"/>
      <c r="E149" s="1590"/>
      <c r="F149" s="1590"/>
      <c r="G149" s="1590"/>
      <c r="H149" s="1590"/>
      <c r="I149" s="1590"/>
      <c r="J149" s="1590"/>
      <c r="K149" s="1590"/>
      <c r="L149" s="1590"/>
      <c r="M149" s="1590"/>
      <c r="N149" s="1590"/>
      <c r="O149" s="1590"/>
      <c r="P149" s="1590"/>
      <c r="Q149" s="1590"/>
      <c r="R149" s="1590"/>
      <c r="S149" s="1590"/>
      <c r="T149" s="1590"/>
      <c r="U149" s="1590"/>
      <c r="V149" s="1590"/>
      <c r="W149" s="1590"/>
      <c r="X149" s="1590"/>
      <c r="Y149" s="1590"/>
      <c r="Z149" s="1590"/>
      <c r="AA149" s="1590"/>
      <c r="AB149" s="1590"/>
      <c r="AC149" s="1590"/>
      <c r="AD149" s="1590"/>
      <c r="AE149" s="1590"/>
      <c r="AF149" s="1590"/>
      <c r="AG149" s="1590"/>
      <c r="AH149" s="1590"/>
      <c r="AI149" s="1590"/>
      <c r="AJ149" s="347"/>
      <c r="AK149" s="345"/>
      <c r="AL149" s="345"/>
      <c r="AM149" s="345"/>
      <c r="AN149" s="345"/>
      <c r="AO149" s="345"/>
      <c r="AP149" s="345"/>
      <c r="AQ149" s="345"/>
      <c r="AR149" s="345"/>
      <c r="AS149" s="345"/>
      <c r="AT149" s="345"/>
      <c r="AU149" s="345"/>
      <c r="AV149" s="345"/>
      <c r="AW149" s="345"/>
      <c r="AX149" s="345"/>
      <c r="AY149" s="346"/>
      <c r="AZ149" s="346"/>
      <c r="BA149" s="346"/>
      <c r="BB149" s="346"/>
      <c r="BC149" s="346"/>
      <c r="BD149" s="346"/>
      <c r="BE149" s="346"/>
      <c r="BF149" s="346"/>
      <c r="BG149" s="346"/>
      <c r="BH149" s="346"/>
      <c r="BI149" s="346"/>
      <c r="BJ149" s="346"/>
      <c r="BK149" s="345"/>
      <c r="BL149" s="345"/>
      <c r="BM149" s="345"/>
      <c r="BN149" s="345"/>
      <c r="BO149" s="345"/>
      <c r="BP149" s="345"/>
      <c r="BQ149" s="346"/>
      <c r="BR149" s="346"/>
      <c r="BS149" s="346"/>
      <c r="BT149" s="346"/>
      <c r="BU149" s="346"/>
      <c r="BV149" s="346"/>
      <c r="BW149" s="184"/>
      <c r="BX149" s="184"/>
      <c r="BY149" s="184"/>
      <c r="BZ149" s="184"/>
      <c r="CA149" s="190"/>
      <c r="CB149" s="190"/>
      <c r="CC149" s="190"/>
      <c r="CD149" s="190"/>
      <c r="CE149" s="190"/>
      <c r="CF149" s="190"/>
      <c r="CG149" s="190"/>
      <c r="CH149" s="191"/>
    </row>
    <row r="150" spans="2:131" ht="45.75" customHeight="1">
      <c r="B150" s="198"/>
      <c r="C150" s="1345" t="s">
        <v>496</v>
      </c>
      <c r="D150" s="1345"/>
      <c r="E150" s="1345"/>
      <c r="F150" s="1345"/>
      <c r="G150" s="1345"/>
      <c r="H150" s="1345"/>
      <c r="I150" s="1345"/>
      <c r="J150" s="1345"/>
      <c r="K150" s="1345"/>
      <c r="L150" s="1345"/>
      <c r="M150" s="1345"/>
      <c r="N150" s="1345"/>
      <c r="O150" s="1346"/>
      <c r="P150" s="1347" t="s">
        <v>497</v>
      </c>
      <c r="Q150" s="1347"/>
      <c r="R150" s="1347"/>
      <c r="S150" s="1347"/>
      <c r="T150" s="1347"/>
      <c r="U150" s="1347"/>
      <c r="V150" s="1347"/>
      <c r="W150" s="1347"/>
      <c r="X150" s="1347"/>
      <c r="Y150" s="1347"/>
      <c r="Z150" s="1347"/>
      <c r="AA150" s="1347"/>
      <c r="AB150" s="1347"/>
      <c r="AC150" s="1347"/>
      <c r="AD150" s="1347"/>
      <c r="AE150" s="1347"/>
      <c r="AF150" s="1347"/>
      <c r="AG150" s="1347"/>
      <c r="AH150" s="1347"/>
      <c r="AI150" s="1348"/>
      <c r="AJ150" s="341"/>
      <c r="AK150" s="1351" t="s">
        <v>690</v>
      </c>
      <c r="AL150" s="1601"/>
      <c r="AM150" s="1601"/>
      <c r="AN150" s="1601"/>
      <c r="AO150" s="1601"/>
      <c r="AP150" s="1601"/>
      <c r="AQ150" s="1601"/>
      <c r="AR150" s="1601"/>
      <c r="AS150" s="1601"/>
      <c r="AT150" s="1601"/>
      <c r="AU150" s="1601"/>
      <c r="AV150" s="1601"/>
      <c r="AW150" s="1601"/>
      <c r="AX150" s="1601"/>
      <c r="AY150" s="1601"/>
      <c r="AZ150" s="1601"/>
      <c r="BA150" s="1601"/>
      <c r="BB150" s="1601"/>
      <c r="BC150" s="1601"/>
      <c r="BD150" s="1601"/>
      <c r="BE150" s="1601"/>
      <c r="BF150" s="1601"/>
      <c r="BG150" s="1601"/>
      <c r="BH150" s="1601"/>
      <c r="BI150" s="1601"/>
      <c r="BJ150" s="1601"/>
      <c r="BK150" s="1658" t="s">
        <v>692</v>
      </c>
      <c r="BL150" s="1350"/>
      <c r="BM150" s="1351"/>
      <c r="BN150" s="1380" t="s">
        <v>693</v>
      </c>
      <c r="BO150" s="1381"/>
      <c r="BP150" s="1381"/>
      <c r="BQ150" s="1381"/>
      <c r="BR150" s="1381"/>
      <c r="BS150" s="1381"/>
      <c r="BT150" s="1381"/>
      <c r="BU150" s="1381"/>
      <c r="BV150" s="1382"/>
      <c r="BW150" s="1478" t="s">
        <v>694</v>
      </c>
      <c r="BX150" s="1478"/>
      <c r="BY150" s="1479"/>
      <c r="BZ150" s="1477" t="s">
        <v>695</v>
      </c>
      <c r="CA150" s="1478"/>
      <c r="CB150" s="1478"/>
      <c r="CC150" s="1478"/>
      <c r="CD150" s="1478"/>
      <c r="CE150" s="1478"/>
      <c r="CF150" s="1478"/>
      <c r="CG150" s="1478"/>
      <c r="CH150" s="1479"/>
    </row>
    <row r="151" spans="2:131" ht="282" customHeight="1" thickBot="1">
      <c r="B151" s="170"/>
      <c r="C151" s="1508" t="s">
        <v>805</v>
      </c>
      <c r="D151" s="1475"/>
      <c r="E151" s="1475"/>
      <c r="F151" s="1475"/>
      <c r="G151" s="1475"/>
      <c r="H151" s="1475"/>
      <c r="I151" s="1475"/>
      <c r="J151" s="1475"/>
      <c r="K151" s="1475"/>
      <c r="L151" s="1475"/>
      <c r="M151" s="1475"/>
      <c r="N151" s="1475"/>
      <c r="O151" s="1476"/>
      <c r="P151" s="1494" t="s">
        <v>706</v>
      </c>
      <c r="Q151" s="1494"/>
      <c r="R151" s="1494"/>
      <c r="S151" s="1494"/>
      <c r="T151" s="1494"/>
      <c r="U151" s="1494"/>
      <c r="V151" s="1494"/>
      <c r="W151" s="1494"/>
      <c r="X151" s="1494"/>
      <c r="Y151" s="1494"/>
      <c r="Z151" s="1494"/>
      <c r="AA151" s="1494"/>
      <c r="AB151" s="1494"/>
      <c r="AC151" s="1494"/>
      <c r="AD151" s="1494"/>
      <c r="AE151" s="1494"/>
      <c r="AF151" s="1494"/>
      <c r="AG151" s="1494"/>
      <c r="AH151" s="1494"/>
      <c r="AI151" s="1495"/>
      <c r="AJ151" s="327"/>
      <c r="AK151" s="1609" t="s">
        <v>801</v>
      </c>
      <c r="AL151" s="1609"/>
      <c r="AM151" s="1609"/>
      <c r="AN151" s="1609"/>
      <c r="AO151" s="1609"/>
      <c r="AP151" s="1609"/>
      <c r="AQ151" s="1609"/>
      <c r="AR151" s="1609"/>
      <c r="AS151" s="1609"/>
      <c r="AT151" s="1609"/>
      <c r="AU151" s="1609"/>
      <c r="AV151" s="1609"/>
      <c r="AW151" s="1609"/>
      <c r="AX151" s="1609"/>
      <c r="AY151" s="1609"/>
      <c r="AZ151" s="1609"/>
      <c r="BA151" s="1609"/>
      <c r="BB151" s="1609"/>
      <c r="BC151" s="1609"/>
      <c r="BD151" s="1609"/>
      <c r="BE151" s="1609"/>
      <c r="BF151" s="1609"/>
      <c r="BG151" s="1609"/>
      <c r="BH151" s="1609"/>
      <c r="BI151" s="1609"/>
      <c r="BJ151" s="1604"/>
      <c r="BK151" s="1676" t="s">
        <v>549</v>
      </c>
      <c r="BL151" s="1677"/>
      <c r="BM151" s="1678"/>
      <c r="BN151" s="1676"/>
      <c r="BO151" s="1677"/>
      <c r="BP151" s="1677"/>
      <c r="BQ151" s="1677"/>
      <c r="BR151" s="1677"/>
      <c r="BS151" s="1677"/>
      <c r="BT151" s="1677"/>
      <c r="BU151" s="1677"/>
      <c r="BV151" s="1685"/>
      <c r="BW151" s="1399"/>
      <c r="BX151" s="1399"/>
      <c r="BY151" s="1461"/>
      <c r="BZ151" s="1650"/>
      <c r="CA151" s="1399"/>
      <c r="CB151" s="1399"/>
      <c r="CC151" s="1399"/>
      <c r="CD151" s="1399"/>
      <c r="CE151" s="1399"/>
      <c r="CF151" s="1399"/>
      <c r="CG151" s="1399"/>
      <c r="CH151" s="1461"/>
    </row>
    <row r="152" spans="2:131" ht="18" customHeight="1" thickBot="1">
      <c r="B152" s="1589" t="s">
        <v>490</v>
      </c>
      <c r="C152" s="1606"/>
      <c r="D152" s="1606"/>
      <c r="E152" s="1606"/>
      <c r="F152" s="1606"/>
      <c r="G152" s="1606"/>
      <c r="H152" s="1606"/>
      <c r="I152" s="1606"/>
      <c r="J152" s="1606"/>
      <c r="K152" s="1606"/>
      <c r="L152" s="1606"/>
      <c r="M152" s="1606"/>
      <c r="N152" s="1606"/>
      <c r="O152" s="1606"/>
      <c r="P152" s="1606"/>
      <c r="Q152" s="1606"/>
      <c r="R152" s="1606"/>
      <c r="S152" s="1606"/>
      <c r="T152" s="1606"/>
      <c r="U152" s="1606"/>
      <c r="V152" s="1606"/>
      <c r="W152" s="1606"/>
      <c r="X152" s="1606"/>
      <c r="Y152" s="1606"/>
      <c r="Z152" s="1606"/>
      <c r="AA152" s="1606"/>
      <c r="AB152" s="1606"/>
      <c r="AC152" s="1606"/>
      <c r="AD152" s="1606"/>
      <c r="AE152" s="1606"/>
      <c r="AF152" s="1606"/>
      <c r="AG152" s="1606"/>
      <c r="AH152" s="1606"/>
      <c r="AI152" s="1606"/>
      <c r="AJ152" s="330"/>
      <c r="AK152" s="330"/>
      <c r="AL152" s="330"/>
      <c r="AM152" s="330"/>
      <c r="AN152" s="330"/>
      <c r="AO152" s="330"/>
      <c r="AP152" s="330"/>
      <c r="AQ152" s="330"/>
      <c r="AR152" s="330"/>
      <c r="AS152" s="330"/>
      <c r="AT152" s="330"/>
      <c r="AU152" s="330"/>
      <c r="AV152" s="330"/>
      <c r="AW152" s="330"/>
      <c r="AX152" s="330"/>
      <c r="AY152" s="329"/>
      <c r="AZ152" s="329"/>
      <c r="BA152" s="329"/>
      <c r="BB152" s="329"/>
      <c r="BC152" s="329"/>
      <c r="BD152" s="329"/>
      <c r="BE152" s="329"/>
      <c r="BF152" s="329"/>
      <c r="BG152" s="329"/>
      <c r="BH152" s="329"/>
      <c r="BI152" s="329"/>
      <c r="BJ152" s="329"/>
      <c r="BK152" s="330"/>
      <c r="BL152" s="330"/>
      <c r="BM152" s="330"/>
      <c r="BN152" s="330"/>
      <c r="BO152" s="330"/>
      <c r="BP152" s="330"/>
      <c r="BQ152" s="329"/>
      <c r="BR152" s="329"/>
      <c r="BS152" s="329"/>
      <c r="BT152" s="329"/>
      <c r="BU152" s="329"/>
      <c r="BV152" s="329"/>
      <c r="BW152" s="184"/>
      <c r="BX152" s="184"/>
      <c r="BY152" s="184"/>
      <c r="BZ152" s="184"/>
      <c r="CA152" s="190"/>
      <c r="CB152" s="190"/>
      <c r="CC152" s="190"/>
      <c r="CD152" s="190"/>
      <c r="CE152" s="190"/>
      <c r="CF152" s="190"/>
      <c r="CG152" s="190"/>
      <c r="CH152" s="191"/>
    </row>
    <row r="153" spans="2:131" ht="45.75" customHeight="1">
      <c r="B153" s="1607"/>
      <c r="C153" s="1345" t="s">
        <v>496</v>
      </c>
      <c r="D153" s="1345"/>
      <c r="E153" s="1345"/>
      <c r="F153" s="1345"/>
      <c r="G153" s="1345"/>
      <c r="H153" s="1345"/>
      <c r="I153" s="1345"/>
      <c r="J153" s="1345"/>
      <c r="K153" s="1345"/>
      <c r="L153" s="1345"/>
      <c r="M153" s="1345"/>
      <c r="N153" s="1345"/>
      <c r="O153" s="1346"/>
      <c r="P153" s="1347" t="s">
        <v>497</v>
      </c>
      <c r="Q153" s="1347"/>
      <c r="R153" s="1347"/>
      <c r="S153" s="1347"/>
      <c r="T153" s="1347"/>
      <c r="U153" s="1347"/>
      <c r="V153" s="1347"/>
      <c r="W153" s="1347"/>
      <c r="X153" s="1347"/>
      <c r="Y153" s="1347"/>
      <c r="Z153" s="1347"/>
      <c r="AA153" s="1347"/>
      <c r="AB153" s="1347"/>
      <c r="AC153" s="1347"/>
      <c r="AD153" s="1347"/>
      <c r="AE153" s="1347"/>
      <c r="AF153" s="1347"/>
      <c r="AG153" s="1347"/>
      <c r="AH153" s="1347"/>
      <c r="AI153" s="1348"/>
      <c r="AJ153" s="341"/>
      <c r="AK153" s="1351" t="s">
        <v>690</v>
      </c>
      <c r="AL153" s="1601"/>
      <c r="AM153" s="1601"/>
      <c r="AN153" s="1601"/>
      <c r="AO153" s="1601"/>
      <c r="AP153" s="1601"/>
      <c r="AQ153" s="1601"/>
      <c r="AR153" s="1601"/>
      <c r="AS153" s="1601"/>
      <c r="AT153" s="1601"/>
      <c r="AU153" s="1601"/>
      <c r="AV153" s="1601"/>
      <c r="AW153" s="1601"/>
      <c r="AX153" s="1601"/>
      <c r="AY153" s="1601"/>
      <c r="AZ153" s="1601"/>
      <c r="BA153" s="1601"/>
      <c r="BB153" s="1601"/>
      <c r="BC153" s="1601"/>
      <c r="BD153" s="1601"/>
      <c r="BE153" s="1601"/>
      <c r="BF153" s="1601"/>
      <c r="BG153" s="1601"/>
      <c r="BH153" s="1601"/>
      <c r="BI153" s="1601"/>
      <c r="BJ153" s="1601"/>
      <c r="BK153" s="1658" t="s">
        <v>692</v>
      </c>
      <c r="BL153" s="1350"/>
      <c r="BM153" s="1351"/>
      <c r="BN153" s="1380" t="s">
        <v>693</v>
      </c>
      <c r="BO153" s="1381"/>
      <c r="BP153" s="1381"/>
      <c r="BQ153" s="1381"/>
      <c r="BR153" s="1381"/>
      <c r="BS153" s="1381"/>
      <c r="BT153" s="1381"/>
      <c r="BU153" s="1381"/>
      <c r="BV153" s="1382"/>
      <c r="BW153" s="1478" t="s">
        <v>694</v>
      </c>
      <c r="BX153" s="1478"/>
      <c r="BY153" s="1479"/>
      <c r="BZ153" s="1477" t="s">
        <v>695</v>
      </c>
      <c r="CA153" s="1478"/>
      <c r="CB153" s="1478"/>
      <c r="CC153" s="1478"/>
      <c r="CD153" s="1478"/>
      <c r="CE153" s="1478"/>
      <c r="CF153" s="1478"/>
      <c r="CG153" s="1478"/>
      <c r="CH153" s="1479"/>
    </row>
    <row r="154" spans="2:131" s="179" customFormat="1" ht="12" customHeight="1">
      <c r="B154" s="1607"/>
      <c r="C154" s="1421">
        <v>-1</v>
      </c>
      <c r="D154" s="1527" t="s">
        <v>489</v>
      </c>
      <c r="E154" s="1528"/>
      <c r="F154" s="1528"/>
      <c r="G154" s="1528"/>
      <c r="H154" s="1528"/>
      <c r="I154" s="1528"/>
      <c r="J154" s="1528"/>
      <c r="K154" s="1528"/>
      <c r="L154" s="1528"/>
      <c r="M154" s="1528"/>
      <c r="N154" s="1528"/>
      <c r="O154" s="1529"/>
      <c r="P154" s="1431" t="s">
        <v>538</v>
      </c>
      <c r="Q154" s="1432"/>
      <c r="R154" s="1432"/>
      <c r="S154" s="1432"/>
      <c r="T154" s="1432"/>
      <c r="U154" s="1432"/>
      <c r="V154" s="1432"/>
      <c r="W154" s="1432"/>
      <c r="X154" s="1432"/>
      <c r="Y154" s="1432"/>
      <c r="Z154" s="1432"/>
      <c r="AA154" s="1432"/>
      <c r="AB154" s="1432"/>
      <c r="AC154" s="1432"/>
      <c r="AD154" s="1432"/>
      <c r="AE154" s="1432"/>
      <c r="AF154" s="1432"/>
      <c r="AG154" s="1432"/>
      <c r="AH154" s="1432"/>
      <c r="AI154" s="1432"/>
      <c r="AJ154" s="319"/>
      <c r="AK154" s="25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263"/>
      <c r="BJ154" s="264"/>
      <c r="BK154" s="1499" t="s">
        <v>549</v>
      </c>
      <c r="BL154" s="1499"/>
      <c r="BM154" s="1499"/>
      <c r="BN154" s="1499"/>
      <c r="BO154" s="1499"/>
      <c r="BP154" s="1499"/>
      <c r="BQ154" s="1499"/>
      <c r="BR154" s="1499"/>
      <c r="BS154" s="1499"/>
      <c r="BT154" s="1499"/>
      <c r="BU154" s="1499"/>
      <c r="BV154" s="1656"/>
      <c r="BW154" s="1461"/>
      <c r="BX154" s="820"/>
      <c r="BY154" s="820"/>
      <c r="BZ154" s="820"/>
      <c r="CA154" s="820"/>
      <c r="CB154" s="820"/>
      <c r="CC154" s="820"/>
      <c r="CD154" s="820"/>
      <c r="CE154" s="820"/>
      <c r="CF154" s="820"/>
      <c r="CG154" s="820"/>
      <c r="CH154" s="820"/>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row>
    <row r="155" spans="2:131" s="179" customFormat="1" ht="30.75" customHeight="1">
      <c r="B155" s="1607"/>
      <c r="C155" s="1421"/>
      <c r="D155" s="1530"/>
      <c r="E155" s="1620"/>
      <c r="F155" s="1620"/>
      <c r="G155" s="1620"/>
      <c r="H155" s="1620"/>
      <c r="I155" s="1620"/>
      <c r="J155" s="1620"/>
      <c r="K155" s="1620"/>
      <c r="L155" s="1620"/>
      <c r="M155" s="1620"/>
      <c r="N155" s="1620"/>
      <c r="O155" s="1532"/>
      <c r="P155" s="1433"/>
      <c r="Q155" s="1435"/>
      <c r="R155" s="1435"/>
      <c r="S155" s="1435"/>
      <c r="T155" s="1435"/>
      <c r="U155" s="1435"/>
      <c r="V155" s="1435"/>
      <c r="W155" s="1435"/>
      <c r="X155" s="1435"/>
      <c r="Y155" s="1435"/>
      <c r="Z155" s="1435"/>
      <c r="AA155" s="1435"/>
      <c r="AB155" s="1435"/>
      <c r="AC155" s="1435"/>
      <c r="AD155" s="1435"/>
      <c r="AE155" s="1435"/>
      <c r="AF155" s="1435"/>
      <c r="AG155" s="1435"/>
      <c r="AH155" s="1435"/>
      <c r="AI155" s="1434"/>
      <c r="AJ155" s="355"/>
      <c r="AK155" s="1508" t="s">
        <v>513</v>
      </c>
      <c r="AL155" s="1475"/>
      <c r="AM155" s="1475"/>
      <c r="AN155" s="1475"/>
      <c r="AO155" s="1475"/>
      <c r="AP155" s="1475"/>
      <c r="AQ155" s="1475"/>
      <c r="AR155" s="1475"/>
      <c r="AS155" s="1475"/>
      <c r="AT155" s="1476"/>
      <c r="AU155" s="1506" t="s">
        <v>794</v>
      </c>
      <c r="AV155" s="1506"/>
      <c r="AW155" s="1506"/>
      <c r="AX155" s="1506"/>
      <c r="AY155" s="1506"/>
      <c r="AZ155" s="1506"/>
      <c r="BA155" s="1506"/>
      <c r="BB155" s="1506"/>
      <c r="BC155" s="1506"/>
      <c r="BD155" s="1506"/>
      <c r="BE155" s="1506"/>
      <c r="BF155" s="1506"/>
      <c r="BG155" s="1506"/>
      <c r="BH155" s="1507"/>
      <c r="BI155" s="354"/>
      <c r="BJ155" s="358"/>
      <c r="BK155" s="1499"/>
      <c r="BL155" s="1499"/>
      <c r="BM155" s="1499"/>
      <c r="BN155" s="1499"/>
      <c r="BO155" s="1499"/>
      <c r="BP155" s="1499"/>
      <c r="BQ155" s="1499"/>
      <c r="BR155" s="1499"/>
      <c r="BS155" s="1499"/>
      <c r="BT155" s="1499"/>
      <c r="BU155" s="1499"/>
      <c r="BV155" s="1656"/>
      <c r="BW155" s="1461"/>
      <c r="BX155" s="820"/>
      <c r="BY155" s="820"/>
      <c r="BZ155" s="820"/>
      <c r="CA155" s="820"/>
      <c r="CB155" s="820"/>
      <c r="CC155" s="820"/>
      <c r="CD155" s="820"/>
      <c r="CE155" s="820"/>
      <c r="CF155" s="820"/>
      <c r="CG155" s="820"/>
      <c r="CH155" s="820"/>
      <c r="CJ155"/>
      <c r="CK155"/>
      <c r="CL155"/>
      <c r="CM155"/>
      <c r="CN155"/>
      <c r="CO155"/>
      <c r="CP155"/>
      <c r="CQ155"/>
      <c r="CR155"/>
      <c r="CS155"/>
      <c r="CT155"/>
      <c r="CU155"/>
      <c r="CV155"/>
      <c r="CW155"/>
      <c r="CX155"/>
      <c r="CY155"/>
      <c r="CZ155"/>
      <c r="DA155"/>
      <c r="DB155"/>
      <c r="DC155"/>
      <c r="DD155"/>
      <c r="DE155"/>
      <c r="DF155"/>
      <c r="DG155"/>
      <c r="DH155"/>
    </row>
    <row r="156" spans="2:131" s="179" customFormat="1" ht="30.75" customHeight="1">
      <c r="B156" s="1607"/>
      <c r="C156" s="1421"/>
      <c r="D156" s="1530"/>
      <c r="E156" s="1620"/>
      <c r="F156" s="1620"/>
      <c r="G156" s="1620"/>
      <c r="H156" s="1620"/>
      <c r="I156" s="1620"/>
      <c r="J156" s="1620"/>
      <c r="K156" s="1620"/>
      <c r="L156" s="1620"/>
      <c r="M156" s="1620"/>
      <c r="N156" s="1620"/>
      <c r="O156" s="1532"/>
      <c r="P156" s="1433"/>
      <c r="Q156" s="1435"/>
      <c r="R156" s="1435"/>
      <c r="S156" s="1435"/>
      <c r="T156" s="1435"/>
      <c r="U156" s="1435"/>
      <c r="V156" s="1435"/>
      <c r="W156" s="1435"/>
      <c r="X156" s="1435"/>
      <c r="Y156" s="1435"/>
      <c r="Z156" s="1435"/>
      <c r="AA156" s="1435"/>
      <c r="AB156" s="1435"/>
      <c r="AC156" s="1435"/>
      <c r="AD156" s="1435"/>
      <c r="AE156" s="1435"/>
      <c r="AF156" s="1435"/>
      <c r="AG156" s="1435"/>
      <c r="AH156" s="1435"/>
      <c r="AI156" s="1434"/>
      <c r="AJ156" s="355"/>
      <c r="AK156" s="1508" t="s">
        <v>514</v>
      </c>
      <c r="AL156" s="1475"/>
      <c r="AM156" s="1475"/>
      <c r="AN156" s="1475"/>
      <c r="AO156" s="1475"/>
      <c r="AP156" s="1475"/>
      <c r="AQ156" s="1475"/>
      <c r="AR156" s="1475"/>
      <c r="AS156" s="1475"/>
      <c r="AT156" s="1476"/>
      <c r="AU156" s="1693">
        <v>44630</v>
      </c>
      <c r="AV156" s="1506"/>
      <c r="AW156" s="1506"/>
      <c r="AX156" s="1506"/>
      <c r="AY156" s="1506"/>
      <c r="AZ156" s="1506"/>
      <c r="BA156" s="1506"/>
      <c r="BB156" s="1506"/>
      <c r="BC156" s="1506"/>
      <c r="BD156" s="1506"/>
      <c r="BE156" s="1506"/>
      <c r="BF156" s="1506"/>
      <c r="BG156" s="1506"/>
      <c r="BH156" s="1507"/>
      <c r="BI156" s="354"/>
      <c r="BJ156" s="358"/>
      <c r="BK156" s="1499"/>
      <c r="BL156" s="1499"/>
      <c r="BM156" s="1499"/>
      <c r="BN156" s="1499"/>
      <c r="BO156" s="1499"/>
      <c r="BP156" s="1499"/>
      <c r="BQ156" s="1499"/>
      <c r="BR156" s="1499"/>
      <c r="BS156" s="1499"/>
      <c r="BT156" s="1499"/>
      <c r="BU156" s="1499"/>
      <c r="BV156" s="1656"/>
      <c r="BW156" s="1461"/>
      <c r="BX156" s="820"/>
      <c r="BY156" s="820"/>
      <c r="BZ156" s="820"/>
      <c r="CA156" s="820"/>
      <c r="CB156" s="820"/>
      <c r="CC156" s="820"/>
      <c r="CD156" s="820"/>
      <c r="CE156" s="820"/>
      <c r="CF156" s="820"/>
      <c r="CG156" s="820"/>
      <c r="CH156" s="820"/>
      <c r="CJ156"/>
      <c r="CK156"/>
      <c r="CL156"/>
      <c r="CM156"/>
      <c r="CN156"/>
      <c r="CO156"/>
      <c r="CP156"/>
      <c r="CQ156"/>
      <c r="CR156"/>
      <c r="CS156"/>
      <c r="CT156"/>
      <c r="CU156"/>
      <c r="CV156"/>
      <c r="CW156"/>
      <c r="CX156"/>
      <c r="CY156"/>
      <c r="CZ156"/>
      <c r="DA156"/>
      <c r="DB156"/>
      <c r="DC156"/>
      <c r="DD156"/>
      <c r="DE156"/>
      <c r="DF156"/>
      <c r="DG156"/>
      <c r="DH156"/>
    </row>
    <row r="157" spans="2:131" s="179" customFormat="1" ht="30.75" customHeight="1">
      <c r="B157" s="1607"/>
      <c r="C157" s="1421"/>
      <c r="D157" s="1530"/>
      <c r="E157" s="1620"/>
      <c r="F157" s="1620"/>
      <c r="G157" s="1620"/>
      <c r="H157" s="1620"/>
      <c r="I157" s="1620"/>
      <c r="J157" s="1620"/>
      <c r="K157" s="1620"/>
      <c r="L157" s="1620"/>
      <c r="M157" s="1620"/>
      <c r="N157" s="1620"/>
      <c r="O157" s="1532"/>
      <c r="P157" s="1433"/>
      <c r="Q157" s="1435"/>
      <c r="R157" s="1435"/>
      <c r="S157" s="1435"/>
      <c r="T157" s="1435"/>
      <c r="U157" s="1435"/>
      <c r="V157" s="1435"/>
      <c r="W157" s="1435"/>
      <c r="X157" s="1435"/>
      <c r="Y157" s="1435"/>
      <c r="Z157" s="1435"/>
      <c r="AA157" s="1435"/>
      <c r="AB157" s="1435"/>
      <c r="AC157" s="1435"/>
      <c r="AD157" s="1435"/>
      <c r="AE157" s="1435"/>
      <c r="AF157" s="1435"/>
      <c r="AG157" s="1435"/>
      <c r="AH157" s="1435"/>
      <c r="AI157" s="1434"/>
      <c r="AJ157" s="355"/>
      <c r="AK157" s="1508" t="s">
        <v>671</v>
      </c>
      <c r="AL157" s="1475"/>
      <c r="AM157" s="1475"/>
      <c r="AN157" s="1475"/>
      <c r="AO157" s="1475"/>
      <c r="AP157" s="1475"/>
      <c r="AQ157" s="1475"/>
      <c r="AR157" s="1475"/>
      <c r="AS157" s="1475"/>
      <c r="AT157" s="1476"/>
      <c r="AU157" s="1693">
        <v>45028</v>
      </c>
      <c r="AV157" s="1506"/>
      <c r="AW157" s="1506"/>
      <c r="AX157" s="1506"/>
      <c r="AY157" s="1506"/>
      <c r="AZ157" s="1506"/>
      <c r="BA157" s="1506"/>
      <c r="BB157" s="1506"/>
      <c r="BC157" s="1506"/>
      <c r="BD157" s="1506"/>
      <c r="BE157" s="1506"/>
      <c r="BF157" s="1506"/>
      <c r="BG157" s="1506"/>
      <c r="BH157" s="1507"/>
      <c r="BI157" s="354"/>
      <c r="BJ157" s="358"/>
      <c r="BK157" s="1499"/>
      <c r="BL157" s="1499"/>
      <c r="BM157" s="1499"/>
      <c r="BN157" s="1499"/>
      <c r="BO157" s="1499"/>
      <c r="BP157" s="1499"/>
      <c r="BQ157" s="1499"/>
      <c r="BR157" s="1499"/>
      <c r="BS157" s="1499"/>
      <c r="BT157" s="1499"/>
      <c r="BU157" s="1499"/>
      <c r="BV157" s="1656"/>
      <c r="BW157" s="1461"/>
      <c r="BX157" s="820"/>
      <c r="BY157" s="820"/>
      <c r="BZ157" s="820"/>
      <c r="CA157" s="820"/>
      <c r="CB157" s="820"/>
      <c r="CC157" s="820"/>
      <c r="CD157" s="820"/>
      <c r="CE157" s="820"/>
      <c r="CF157" s="820"/>
      <c r="CG157" s="820"/>
      <c r="CH157" s="820"/>
      <c r="CJ157"/>
      <c r="CK157"/>
      <c r="CL157"/>
      <c r="CM157"/>
      <c r="CN157"/>
      <c r="CO157"/>
      <c r="CP157"/>
      <c r="CQ157"/>
      <c r="CR157"/>
      <c r="CS157"/>
      <c r="CT157"/>
      <c r="CU157"/>
      <c r="CV157"/>
      <c r="CW157"/>
      <c r="CX157"/>
      <c r="CY157"/>
      <c r="CZ157"/>
      <c r="DA157"/>
      <c r="DB157"/>
      <c r="DC157"/>
      <c r="DD157"/>
      <c r="DE157"/>
      <c r="DF157"/>
      <c r="DG157"/>
      <c r="DH157"/>
    </row>
    <row r="158" spans="2:131" s="179" customFormat="1" ht="9" customHeight="1">
      <c r="B158" s="1607"/>
      <c r="C158" s="1421"/>
      <c r="D158" s="1530"/>
      <c r="E158" s="1620"/>
      <c r="F158" s="1620"/>
      <c r="G158" s="1620"/>
      <c r="H158" s="1620"/>
      <c r="I158" s="1620"/>
      <c r="J158" s="1620"/>
      <c r="K158" s="1620"/>
      <c r="L158" s="1620"/>
      <c r="M158" s="1620"/>
      <c r="N158" s="1620"/>
      <c r="O158" s="1532"/>
      <c r="P158" s="1433"/>
      <c r="Q158" s="1435"/>
      <c r="R158" s="1435"/>
      <c r="S158" s="1435"/>
      <c r="T158" s="1435"/>
      <c r="U158" s="1435"/>
      <c r="V158" s="1435"/>
      <c r="W158" s="1435"/>
      <c r="X158" s="1435"/>
      <c r="Y158" s="1435"/>
      <c r="Z158" s="1435"/>
      <c r="AA158" s="1435"/>
      <c r="AB158" s="1435"/>
      <c r="AC158" s="1435"/>
      <c r="AD158" s="1435"/>
      <c r="AE158" s="1435"/>
      <c r="AF158" s="1435"/>
      <c r="AG158" s="1435"/>
      <c r="AH158" s="1435"/>
      <c r="AI158" s="1434"/>
      <c r="AJ158" s="355"/>
      <c r="AK158" s="379"/>
      <c r="AL158" s="379"/>
      <c r="AM158" s="379"/>
      <c r="AN158" s="379"/>
      <c r="AO158" s="379"/>
      <c r="AP158" s="379"/>
      <c r="AQ158" s="379"/>
      <c r="AR158" s="379"/>
      <c r="AS158" s="379"/>
      <c r="AT158" s="379"/>
      <c r="AU158" s="229"/>
      <c r="AV158" s="229"/>
      <c r="AW158" s="229"/>
      <c r="AX158" s="229"/>
      <c r="AY158" s="229"/>
      <c r="AZ158" s="229"/>
      <c r="BA158" s="229"/>
      <c r="BB158" s="229"/>
      <c r="BC158" s="229"/>
      <c r="BD158" s="229"/>
      <c r="BE158" s="229"/>
      <c r="BF158" s="229"/>
      <c r="BG158" s="229"/>
      <c r="BH158" s="229"/>
      <c r="BI158" s="228"/>
      <c r="BJ158" s="358"/>
      <c r="BK158" s="1499"/>
      <c r="BL158" s="1499"/>
      <c r="BM158" s="1499"/>
      <c r="BN158" s="1499"/>
      <c r="BO158" s="1499"/>
      <c r="BP158" s="1499"/>
      <c r="BQ158" s="1499"/>
      <c r="BR158" s="1499"/>
      <c r="BS158" s="1499"/>
      <c r="BT158" s="1499"/>
      <c r="BU158" s="1499"/>
      <c r="BV158" s="1656"/>
      <c r="BW158" s="1461"/>
      <c r="BX158" s="820"/>
      <c r="BY158" s="820"/>
      <c r="BZ158" s="820"/>
      <c r="CA158" s="820"/>
      <c r="CB158" s="820"/>
      <c r="CC158" s="820"/>
      <c r="CD158" s="820"/>
      <c r="CE158" s="820"/>
      <c r="CF158" s="820"/>
      <c r="CG158" s="820"/>
      <c r="CH158" s="820"/>
      <c r="CJ158"/>
      <c r="CK158"/>
      <c r="CL158"/>
      <c r="CM158"/>
      <c r="CN158"/>
      <c r="CO158"/>
      <c r="CP158"/>
      <c r="CQ158"/>
      <c r="CR158"/>
      <c r="CS158"/>
      <c r="CT158"/>
      <c r="CU158"/>
      <c r="CV158"/>
      <c r="CW158"/>
      <c r="CX158"/>
      <c r="CY158"/>
      <c r="CZ158"/>
      <c r="DA158"/>
      <c r="DB158"/>
      <c r="DC158"/>
      <c r="DD158"/>
      <c r="DE158"/>
      <c r="DF158"/>
      <c r="DG158"/>
      <c r="DH158"/>
    </row>
    <row r="159" spans="2:131" s="179" customFormat="1" ht="25.5" customHeight="1">
      <c r="B159" s="1607"/>
      <c r="C159" s="1421"/>
      <c r="D159" s="1530"/>
      <c r="E159" s="1620"/>
      <c r="F159" s="1620"/>
      <c r="G159" s="1620"/>
      <c r="H159" s="1620"/>
      <c r="I159" s="1620"/>
      <c r="J159" s="1620"/>
      <c r="K159" s="1620"/>
      <c r="L159" s="1620"/>
      <c r="M159" s="1620"/>
      <c r="N159" s="1620"/>
      <c r="O159" s="1532"/>
      <c r="P159" s="1413"/>
      <c r="Q159" s="1414"/>
      <c r="R159" s="1414"/>
      <c r="S159" s="1414"/>
      <c r="T159" s="1414"/>
      <c r="U159" s="1414"/>
      <c r="V159" s="1414"/>
      <c r="W159" s="1414"/>
      <c r="X159" s="1414"/>
      <c r="Y159" s="1414"/>
      <c r="Z159" s="1414"/>
      <c r="AA159" s="1414"/>
      <c r="AB159" s="1414"/>
      <c r="AC159" s="1414"/>
      <c r="AD159" s="1414"/>
      <c r="AE159" s="1414"/>
      <c r="AF159" s="1414"/>
      <c r="AG159" s="1414"/>
      <c r="AH159" s="1414"/>
      <c r="AI159" s="1414"/>
      <c r="AJ159" s="343"/>
      <c r="AK159" s="1611" t="s">
        <v>630</v>
      </c>
      <c r="AL159" s="1611"/>
      <c r="AM159" s="1611"/>
      <c r="AN159" s="1611"/>
      <c r="AO159" s="1611"/>
      <c r="AP159" s="1611"/>
      <c r="AQ159" s="1611"/>
      <c r="AR159" s="1611"/>
      <c r="AS159" s="1611"/>
      <c r="AT159" s="1611"/>
      <c r="AU159" s="1611"/>
      <c r="AV159" s="1611"/>
      <c r="AW159" s="1611"/>
      <c r="AX159" s="1611"/>
      <c r="AY159" s="1611"/>
      <c r="AZ159" s="1611"/>
      <c r="BA159" s="1611"/>
      <c r="BB159" s="1611"/>
      <c r="BC159" s="1611"/>
      <c r="BD159" s="1611"/>
      <c r="BE159" s="1611"/>
      <c r="BF159" s="1611"/>
      <c r="BG159" s="1611"/>
      <c r="BH159" s="1611"/>
      <c r="BI159" s="1611"/>
      <c r="BJ159" s="1612"/>
      <c r="BK159" s="1499"/>
      <c r="BL159" s="1499"/>
      <c r="BM159" s="1499"/>
      <c r="BN159" s="1499"/>
      <c r="BO159" s="1499"/>
      <c r="BP159" s="1499"/>
      <c r="BQ159" s="1499"/>
      <c r="BR159" s="1499"/>
      <c r="BS159" s="1499"/>
      <c r="BT159" s="1499"/>
      <c r="BU159" s="1499"/>
      <c r="BV159" s="1656"/>
      <c r="BW159" s="1461"/>
      <c r="BX159" s="820"/>
      <c r="BY159" s="820"/>
      <c r="BZ159" s="820"/>
      <c r="CA159" s="820"/>
      <c r="CB159" s="820"/>
      <c r="CC159" s="820"/>
      <c r="CD159" s="820"/>
      <c r="CE159" s="820"/>
      <c r="CF159" s="820"/>
      <c r="CG159" s="820"/>
      <c r="CH159" s="820"/>
      <c r="CJ159"/>
      <c r="CK159"/>
      <c r="CL159"/>
      <c r="CM159"/>
      <c r="CN159"/>
      <c r="CO159"/>
      <c r="CP159"/>
      <c r="CQ159"/>
      <c r="CR159"/>
      <c r="CS159"/>
      <c r="CT159"/>
      <c r="CU159"/>
      <c r="CV159"/>
      <c r="CW159"/>
      <c r="CX159"/>
      <c r="CY159"/>
      <c r="CZ159"/>
      <c r="DA159"/>
      <c r="DB159"/>
      <c r="DC159"/>
      <c r="DD159"/>
      <c r="DE159"/>
      <c r="DF159"/>
      <c r="DG159"/>
      <c r="DH159"/>
    </row>
    <row r="160" spans="2:131" s="179" customFormat="1" ht="15.75" customHeight="1">
      <c r="B160" s="1607"/>
      <c r="C160" s="1421">
        <v>-2</v>
      </c>
      <c r="D160" s="1530"/>
      <c r="E160" s="1620"/>
      <c r="F160" s="1620"/>
      <c r="G160" s="1620"/>
      <c r="H160" s="1620"/>
      <c r="I160" s="1620"/>
      <c r="J160" s="1620"/>
      <c r="K160" s="1620"/>
      <c r="L160" s="1620"/>
      <c r="M160" s="1620"/>
      <c r="N160" s="1620"/>
      <c r="O160" s="1532"/>
      <c r="P160" s="1613" t="s">
        <v>723</v>
      </c>
      <c r="Q160" s="1614"/>
      <c r="R160" s="1614"/>
      <c r="S160" s="1614"/>
      <c r="T160" s="1614"/>
      <c r="U160" s="1614"/>
      <c r="V160" s="1614"/>
      <c r="W160" s="1614"/>
      <c r="X160" s="1614"/>
      <c r="Y160" s="1614"/>
      <c r="Z160" s="1614"/>
      <c r="AA160" s="1614"/>
      <c r="AB160" s="1614"/>
      <c r="AC160" s="1614"/>
      <c r="AD160" s="1614"/>
      <c r="AE160" s="1614"/>
      <c r="AF160" s="1614"/>
      <c r="AG160" s="1614"/>
      <c r="AH160" s="1614"/>
      <c r="AI160" s="1614"/>
      <c r="AJ160" s="355"/>
      <c r="AK160" s="382"/>
      <c r="AL160" s="382"/>
      <c r="AM160" s="382"/>
      <c r="AN160" s="382"/>
      <c r="AO160" s="382"/>
      <c r="AP160" s="382"/>
      <c r="AQ160" s="382"/>
      <c r="AR160" s="382"/>
      <c r="AS160" s="382"/>
      <c r="AT160" s="382"/>
      <c r="AU160" s="382"/>
      <c r="AV160" s="382"/>
      <c r="AW160" s="382"/>
      <c r="AX160" s="382"/>
      <c r="AY160" s="382"/>
      <c r="AZ160" s="382"/>
      <c r="BA160" s="382"/>
      <c r="BB160" s="382"/>
      <c r="BC160" s="382"/>
      <c r="BD160" s="382"/>
      <c r="BE160" s="382"/>
      <c r="BF160" s="382"/>
      <c r="BG160" s="382"/>
      <c r="BH160" s="382"/>
      <c r="BI160" s="359"/>
      <c r="BJ160" s="360"/>
      <c r="BK160" s="1499" t="s">
        <v>242</v>
      </c>
      <c r="BL160" s="1499"/>
      <c r="BM160" s="1499"/>
      <c r="BN160" s="1499"/>
      <c r="BO160" s="1499"/>
      <c r="BP160" s="1499"/>
      <c r="BQ160" s="1499"/>
      <c r="BR160" s="1499"/>
      <c r="BS160" s="1499"/>
      <c r="BT160" s="1499"/>
      <c r="BU160" s="1499"/>
      <c r="BV160" s="1656"/>
      <c r="BW160" s="1461"/>
      <c r="BX160" s="820"/>
      <c r="BY160" s="820"/>
      <c r="BZ160" s="820"/>
      <c r="CA160" s="820"/>
      <c r="CB160" s="820"/>
      <c r="CC160" s="820"/>
      <c r="CD160" s="820"/>
      <c r="CE160" s="820"/>
      <c r="CF160" s="820"/>
      <c r="CG160" s="820"/>
      <c r="CH160" s="820"/>
      <c r="CJ160"/>
      <c r="CK160"/>
      <c r="CL160"/>
      <c r="CM160"/>
      <c r="CN160"/>
      <c r="CO160"/>
      <c r="CP160"/>
      <c r="CQ160"/>
      <c r="CR160"/>
      <c r="CS160"/>
      <c r="CT160"/>
      <c r="CU160"/>
      <c r="CV160"/>
      <c r="CW160"/>
      <c r="CX160"/>
      <c r="CY160"/>
      <c r="CZ160"/>
      <c r="DA160"/>
      <c r="DB160"/>
      <c r="DC160"/>
      <c r="DD160"/>
      <c r="DE160"/>
      <c r="DF160"/>
      <c r="DG160"/>
      <c r="DH160"/>
    </row>
    <row r="161" spans="2:131" s="179" customFormat="1" ht="30.75" customHeight="1">
      <c r="B161" s="1607"/>
      <c r="C161" s="1421"/>
      <c r="D161" s="1530"/>
      <c r="E161" s="1620"/>
      <c r="F161" s="1620"/>
      <c r="G161" s="1620"/>
      <c r="H161" s="1620"/>
      <c r="I161" s="1620"/>
      <c r="J161" s="1620"/>
      <c r="K161" s="1620"/>
      <c r="L161" s="1620"/>
      <c r="M161" s="1620"/>
      <c r="N161" s="1620"/>
      <c r="O161" s="1532"/>
      <c r="P161" s="1615"/>
      <c r="Q161" s="1616"/>
      <c r="R161" s="1616"/>
      <c r="S161" s="1616"/>
      <c r="T161" s="1616"/>
      <c r="U161" s="1616"/>
      <c r="V161" s="1616"/>
      <c r="W161" s="1616"/>
      <c r="X161" s="1616"/>
      <c r="Y161" s="1616"/>
      <c r="Z161" s="1616"/>
      <c r="AA161" s="1616"/>
      <c r="AB161" s="1616"/>
      <c r="AC161" s="1616"/>
      <c r="AD161" s="1616"/>
      <c r="AE161" s="1616"/>
      <c r="AF161" s="1616"/>
      <c r="AG161" s="1616"/>
      <c r="AH161" s="1616"/>
      <c r="AI161" s="1617"/>
      <c r="AJ161" s="355"/>
      <c r="AK161" s="1508" t="s">
        <v>514</v>
      </c>
      <c r="AL161" s="1475"/>
      <c r="AM161" s="1475"/>
      <c r="AN161" s="1475"/>
      <c r="AO161" s="1475"/>
      <c r="AP161" s="1475"/>
      <c r="AQ161" s="1475"/>
      <c r="AR161" s="1475"/>
      <c r="AS161" s="1475"/>
      <c r="AT161" s="1476"/>
      <c r="AU161" s="1506"/>
      <c r="AV161" s="1506"/>
      <c r="AW161" s="1506"/>
      <c r="AX161" s="1506"/>
      <c r="AY161" s="1506"/>
      <c r="AZ161" s="1506"/>
      <c r="BA161" s="1506"/>
      <c r="BB161" s="1506"/>
      <c r="BC161" s="1506"/>
      <c r="BD161" s="1506"/>
      <c r="BE161" s="1506"/>
      <c r="BF161" s="1506"/>
      <c r="BG161" s="1506"/>
      <c r="BH161" s="1507"/>
      <c r="BI161" s="354"/>
      <c r="BJ161" s="358"/>
      <c r="BK161" s="1499"/>
      <c r="BL161" s="1499"/>
      <c r="BM161" s="1499"/>
      <c r="BN161" s="1499"/>
      <c r="BO161" s="1499"/>
      <c r="BP161" s="1499"/>
      <c r="BQ161" s="1499"/>
      <c r="BR161" s="1499"/>
      <c r="BS161" s="1499"/>
      <c r="BT161" s="1499"/>
      <c r="BU161" s="1499"/>
      <c r="BV161" s="1656"/>
      <c r="BW161" s="1461"/>
      <c r="BX161" s="820"/>
      <c r="BY161" s="820"/>
      <c r="BZ161" s="820"/>
      <c r="CA161" s="820"/>
      <c r="CB161" s="820"/>
      <c r="CC161" s="820"/>
      <c r="CD161" s="820"/>
      <c r="CE161" s="820"/>
      <c r="CF161" s="820"/>
      <c r="CG161" s="820"/>
      <c r="CH161" s="820"/>
      <c r="CJ161"/>
      <c r="CK161"/>
      <c r="CL161"/>
      <c r="CM161"/>
      <c r="CN161"/>
      <c r="CO161"/>
      <c r="CP161"/>
      <c r="CQ161"/>
      <c r="CR161"/>
      <c r="CS161"/>
      <c r="CT161"/>
      <c r="CU161"/>
      <c r="CV161"/>
      <c r="CW161"/>
      <c r="CX161"/>
      <c r="CY161"/>
      <c r="CZ161"/>
      <c r="DA161"/>
      <c r="DB161"/>
      <c r="DC161"/>
      <c r="DD161"/>
      <c r="DE161"/>
      <c r="DF161"/>
      <c r="DG161"/>
      <c r="DH161"/>
    </row>
    <row r="162" spans="2:131" s="179" customFormat="1" ht="30.75" customHeight="1">
      <c r="B162" s="1607"/>
      <c r="C162" s="1421"/>
      <c r="D162" s="1530"/>
      <c r="E162" s="1620"/>
      <c r="F162" s="1620"/>
      <c r="G162" s="1620"/>
      <c r="H162" s="1620"/>
      <c r="I162" s="1620"/>
      <c r="J162" s="1620"/>
      <c r="K162" s="1620"/>
      <c r="L162" s="1620"/>
      <c r="M162" s="1620"/>
      <c r="N162" s="1620"/>
      <c r="O162" s="1532"/>
      <c r="P162" s="1615"/>
      <c r="Q162" s="1616"/>
      <c r="R162" s="1616"/>
      <c r="S162" s="1616"/>
      <c r="T162" s="1616"/>
      <c r="U162" s="1616"/>
      <c r="V162" s="1616"/>
      <c r="W162" s="1616"/>
      <c r="X162" s="1616"/>
      <c r="Y162" s="1616"/>
      <c r="Z162" s="1616"/>
      <c r="AA162" s="1616"/>
      <c r="AB162" s="1616"/>
      <c r="AC162" s="1616"/>
      <c r="AD162" s="1616"/>
      <c r="AE162" s="1616"/>
      <c r="AF162" s="1616"/>
      <c r="AG162" s="1616"/>
      <c r="AH162" s="1616"/>
      <c r="AI162" s="1617"/>
      <c r="AJ162" s="355"/>
      <c r="AK162" s="1508" t="s">
        <v>671</v>
      </c>
      <c r="AL162" s="1475"/>
      <c r="AM162" s="1475"/>
      <c r="AN162" s="1475"/>
      <c r="AO162" s="1475"/>
      <c r="AP162" s="1475"/>
      <c r="AQ162" s="1475"/>
      <c r="AR162" s="1475"/>
      <c r="AS162" s="1475"/>
      <c r="AT162" s="1476"/>
      <c r="AU162" s="1506"/>
      <c r="AV162" s="1506"/>
      <c r="AW162" s="1506"/>
      <c r="AX162" s="1506"/>
      <c r="AY162" s="1506"/>
      <c r="AZ162" s="1506"/>
      <c r="BA162" s="1506"/>
      <c r="BB162" s="1506"/>
      <c r="BC162" s="1506"/>
      <c r="BD162" s="1506"/>
      <c r="BE162" s="1506"/>
      <c r="BF162" s="1506"/>
      <c r="BG162" s="1506"/>
      <c r="BH162" s="1507"/>
      <c r="BI162" s="354"/>
      <c r="BJ162" s="358"/>
      <c r="BK162" s="1499"/>
      <c r="BL162" s="1499"/>
      <c r="BM162" s="1499"/>
      <c r="BN162" s="1499"/>
      <c r="BO162" s="1499"/>
      <c r="BP162" s="1499"/>
      <c r="BQ162" s="1499"/>
      <c r="BR162" s="1499"/>
      <c r="BS162" s="1499"/>
      <c r="BT162" s="1499"/>
      <c r="BU162" s="1499"/>
      <c r="BV162" s="1656"/>
      <c r="BW162" s="1461"/>
      <c r="BX162" s="820"/>
      <c r="BY162" s="820"/>
      <c r="BZ162" s="820"/>
      <c r="CA162" s="820"/>
      <c r="CB162" s="820"/>
      <c r="CC162" s="820"/>
      <c r="CD162" s="820"/>
      <c r="CE162" s="820"/>
      <c r="CF162" s="820"/>
      <c r="CG162" s="820"/>
      <c r="CH162" s="820"/>
      <c r="CJ162"/>
      <c r="CK162"/>
      <c r="CL162"/>
      <c r="CM162"/>
      <c r="CN162"/>
      <c r="CO162"/>
      <c r="CP162"/>
      <c r="CQ162"/>
      <c r="CR162"/>
      <c r="CS162"/>
      <c r="CT162"/>
      <c r="CU162"/>
      <c r="CV162"/>
      <c r="CW162"/>
      <c r="CX162"/>
      <c r="CY162"/>
      <c r="CZ162"/>
      <c r="DA162"/>
      <c r="DB162"/>
      <c r="DC162"/>
      <c r="DD162"/>
      <c r="DE162"/>
      <c r="DF162"/>
      <c r="DG162"/>
      <c r="DH162"/>
    </row>
    <row r="163" spans="2:131" s="179" customFormat="1" ht="13.5" customHeight="1">
      <c r="B163" s="1607"/>
      <c r="C163" s="1421"/>
      <c r="D163" s="1530"/>
      <c r="E163" s="1620"/>
      <c r="F163" s="1620"/>
      <c r="G163" s="1620"/>
      <c r="H163" s="1620"/>
      <c r="I163" s="1620"/>
      <c r="J163" s="1620"/>
      <c r="K163" s="1620"/>
      <c r="L163" s="1620"/>
      <c r="M163" s="1620"/>
      <c r="N163" s="1620"/>
      <c r="O163" s="1532"/>
      <c r="P163" s="1618"/>
      <c r="Q163" s="1619"/>
      <c r="R163" s="1619"/>
      <c r="S163" s="1619"/>
      <c r="T163" s="1619"/>
      <c r="U163" s="1619"/>
      <c r="V163" s="1619"/>
      <c r="W163" s="1619"/>
      <c r="X163" s="1619"/>
      <c r="Y163" s="1619"/>
      <c r="Z163" s="1619"/>
      <c r="AA163" s="1619"/>
      <c r="AB163" s="1619"/>
      <c r="AC163" s="1619"/>
      <c r="AD163" s="1619"/>
      <c r="AE163" s="1619"/>
      <c r="AF163" s="1619"/>
      <c r="AG163" s="1619"/>
      <c r="AH163" s="1619"/>
      <c r="AI163" s="1619"/>
      <c r="AJ163" s="357"/>
      <c r="AK163" s="371"/>
      <c r="AL163" s="371"/>
      <c r="AM163" s="371"/>
      <c r="AN163" s="371"/>
      <c r="AO163" s="371"/>
      <c r="AP163" s="371"/>
      <c r="AQ163" s="371"/>
      <c r="AR163" s="371"/>
      <c r="AS163" s="371"/>
      <c r="AT163" s="371"/>
      <c r="AU163" s="371"/>
      <c r="AV163" s="371"/>
      <c r="AW163" s="371"/>
      <c r="AX163" s="371"/>
      <c r="AY163" s="371"/>
      <c r="AZ163" s="371"/>
      <c r="BA163" s="371"/>
      <c r="BB163" s="371"/>
      <c r="BC163" s="371"/>
      <c r="BD163" s="371"/>
      <c r="BE163" s="371"/>
      <c r="BF163" s="371"/>
      <c r="BG163" s="371"/>
      <c r="BH163" s="371"/>
      <c r="BI163" s="352"/>
      <c r="BJ163" s="353"/>
      <c r="BK163" s="1499"/>
      <c r="BL163" s="1499"/>
      <c r="BM163" s="1499"/>
      <c r="BN163" s="1499"/>
      <c r="BO163" s="1499"/>
      <c r="BP163" s="1499"/>
      <c r="BQ163" s="1499"/>
      <c r="BR163" s="1499"/>
      <c r="BS163" s="1499"/>
      <c r="BT163" s="1499"/>
      <c r="BU163" s="1499"/>
      <c r="BV163" s="1656"/>
      <c r="BW163" s="1461"/>
      <c r="BX163" s="820"/>
      <c r="BY163" s="820"/>
      <c r="BZ163" s="820"/>
      <c r="CA163" s="820"/>
      <c r="CB163" s="820"/>
      <c r="CC163" s="820"/>
      <c r="CD163" s="820"/>
      <c r="CE163" s="820"/>
      <c r="CF163" s="820"/>
      <c r="CG163" s="820"/>
      <c r="CH163" s="820"/>
      <c r="CJ163"/>
      <c r="CK163"/>
      <c r="CL163"/>
      <c r="CM163"/>
      <c r="CN163"/>
      <c r="CO163"/>
      <c r="CP163"/>
      <c r="CQ163"/>
      <c r="CR163"/>
      <c r="CS163"/>
      <c r="CT163"/>
      <c r="CU163"/>
      <c r="CV163"/>
      <c r="CW163"/>
      <c r="CX163"/>
      <c r="CY163"/>
      <c r="CZ163"/>
      <c r="DA163"/>
      <c r="DB163"/>
      <c r="DC163"/>
      <c r="DD163"/>
      <c r="DE163"/>
      <c r="DF163"/>
      <c r="DG163"/>
      <c r="DH163"/>
    </row>
    <row r="164" spans="2:131" s="179" customFormat="1" ht="13.5" customHeight="1">
      <c r="B164" s="1607"/>
      <c r="C164" s="1421">
        <v>-3</v>
      </c>
      <c r="D164" s="1530"/>
      <c r="E164" s="1620"/>
      <c r="F164" s="1620"/>
      <c r="G164" s="1620"/>
      <c r="H164" s="1620"/>
      <c r="I164" s="1620"/>
      <c r="J164" s="1620"/>
      <c r="K164" s="1620"/>
      <c r="L164" s="1620"/>
      <c r="M164" s="1620"/>
      <c r="N164" s="1620"/>
      <c r="O164" s="1532"/>
      <c r="P164" s="1431" t="s">
        <v>539</v>
      </c>
      <c r="Q164" s="1432"/>
      <c r="R164" s="1432"/>
      <c r="S164" s="1432"/>
      <c r="T164" s="1432"/>
      <c r="U164" s="1432"/>
      <c r="V164" s="1432"/>
      <c r="W164" s="1432"/>
      <c r="X164" s="1432"/>
      <c r="Y164" s="1432"/>
      <c r="Z164" s="1432"/>
      <c r="AA164" s="1432"/>
      <c r="AB164" s="1432"/>
      <c r="AC164" s="1432"/>
      <c r="AD164" s="1432"/>
      <c r="AE164" s="1432"/>
      <c r="AF164" s="1432"/>
      <c r="AG164" s="1432"/>
      <c r="AH164" s="1432"/>
      <c r="AI164" s="1432"/>
      <c r="AJ164" s="319"/>
      <c r="AK164" s="371"/>
      <c r="AL164" s="371"/>
      <c r="AM164" s="371"/>
      <c r="AN164" s="371"/>
      <c r="AO164" s="371"/>
      <c r="AP164" s="371"/>
      <c r="AQ164" s="371"/>
      <c r="AR164" s="371"/>
      <c r="AS164" s="371"/>
      <c r="AT164" s="371"/>
      <c r="AU164" s="371"/>
      <c r="AV164" s="371"/>
      <c r="AW164" s="371"/>
      <c r="AX164" s="371"/>
      <c r="AY164" s="371"/>
      <c r="AZ164" s="371"/>
      <c r="BA164" s="371"/>
      <c r="BB164" s="371"/>
      <c r="BC164" s="371"/>
      <c r="BD164" s="371"/>
      <c r="BE164" s="371"/>
      <c r="BF164" s="371"/>
      <c r="BG164" s="371"/>
      <c r="BH164" s="371"/>
      <c r="BI164" s="350"/>
      <c r="BJ164" s="351"/>
      <c r="BK164" s="1499" t="s">
        <v>549</v>
      </c>
      <c r="BL164" s="1499"/>
      <c r="BM164" s="1499"/>
      <c r="BN164" s="1499"/>
      <c r="BO164" s="1499"/>
      <c r="BP164" s="1499"/>
      <c r="BQ164" s="1499"/>
      <c r="BR164" s="1499"/>
      <c r="BS164" s="1499"/>
      <c r="BT164" s="1499"/>
      <c r="BU164" s="1499"/>
      <c r="BV164" s="1656"/>
      <c r="BW164" s="1461"/>
      <c r="BX164" s="820"/>
      <c r="BY164" s="820"/>
      <c r="BZ164" s="820"/>
      <c r="CA164" s="820"/>
      <c r="CB164" s="820"/>
      <c r="CC164" s="820"/>
      <c r="CD164" s="820"/>
      <c r="CE164" s="820"/>
      <c r="CF164" s="820"/>
      <c r="CG164" s="820"/>
      <c r="CH164" s="820"/>
      <c r="CJ164"/>
      <c r="CK164"/>
      <c r="CL164"/>
      <c r="CM164"/>
      <c r="CN164"/>
      <c r="CO164"/>
      <c r="CP164"/>
      <c r="CQ164"/>
      <c r="CR164"/>
      <c r="CS164"/>
      <c r="CT164"/>
      <c r="CU164"/>
      <c r="CV164"/>
      <c r="CW164"/>
      <c r="CX164"/>
      <c r="CY164"/>
      <c r="CZ164"/>
      <c r="DA164"/>
      <c r="DB164"/>
      <c r="DC164"/>
      <c r="DD164"/>
      <c r="DE164"/>
      <c r="DF164"/>
      <c r="DG164"/>
      <c r="DH164"/>
    </row>
    <row r="165" spans="2:131" s="179" customFormat="1" ht="30.75" customHeight="1">
      <c r="B165" s="1607"/>
      <c r="C165" s="1421"/>
      <c r="D165" s="1530"/>
      <c r="E165" s="1620"/>
      <c r="F165" s="1620"/>
      <c r="G165" s="1620"/>
      <c r="H165" s="1620"/>
      <c r="I165" s="1620"/>
      <c r="J165" s="1620"/>
      <c r="K165" s="1620"/>
      <c r="L165" s="1620"/>
      <c r="M165" s="1620"/>
      <c r="N165" s="1620"/>
      <c r="O165" s="1532"/>
      <c r="P165" s="1433"/>
      <c r="Q165" s="1435"/>
      <c r="R165" s="1435"/>
      <c r="S165" s="1435"/>
      <c r="T165" s="1435"/>
      <c r="U165" s="1435"/>
      <c r="V165" s="1435"/>
      <c r="W165" s="1435"/>
      <c r="X165" s="1435"/>
      <c r="Y165" s="1435"/>
      <c r="Z165" s="1435"/>
      <c r="AA165" s="1435"/>
      <c r="AB165" s="1435"/>
      <c r="AC165" s="1435"/>
      <c r="AD165" s="1435"/>
      <c r="AE165" s="1435"/>
      <c r="AF165" s="1435"/>
      <c r="AG165" s="1435"/>
      <c r="AH165" s="1435"/>
      <c r="AI165" s="1434"/>
      <c r="AJ165" s="355"/>
      <c r="AK165" s="1508" t="s">
        <v>515</v>
      </c>
      <c r="AL165" s="1475"/>
      <c r="AM165" s="1475"/>
      <c r="AN165" s="1475"/>
      <c r="AO165" s="1475"/>
      <c r="AP165" s="1475"/>
      <c r="AQ165" s="1475"/>
      <c r="AR165" s="1475"/>
      <c r="AS165" s="1475"/>
      <c r="AT165" s="1476"/>
      <c r="AU165" s="1505" t="s">
        <v>793</v>
      </c>
      <c r="AV165" s="1506"/>
      <c r="AW165" s="1506"/>
      <c r="AX165" s="1506"/>
      <c r="AY165" s="1506"/>
      <c r="AZ165" s="1506"/>
      <c r="BA165" s="1506"/>
      <c r="BB165" s="1506"/>
      <c r="BC165" s="1506"/>
      <c r="BD165" s="1506"/>
      <c r="BE165" s="1506"/>
      <c r="BF165" s="1506"/>
      <c r="BG165" s="1506"/>
      <c r="BH165" s="1507"/>
      <c r="BI165" s="195"/>
      <c r="BJ165" s="367"/>
      <c r="BK165" s="1499"/>
      <c r="BL165" s="1499"/>
      <c r="BM165" s="1499"/>
      <c r="BN165" s="1499"/>
      <c r="BO165" s="1499"/>
      <c r="BP165" s="1499"/>
      <c r="BQ165" s="1499"/>
      <c r="BR165" s="1499"/>
      <c r="BS165" s="1499"/>
      <c r="BT165" s="1499"/>
      <c r="BU165" s="1499"/>
      <c r="BV165" s="1656"/>
      <c r="BW165" s="1461"/>
      <c r="BX165" s="820"/>
      <c r="BY165" s="820"/>
      <c r="BZ165" s="820"/>
      <c r="CA165" s="820"/>
      <c r="CB165" s="820"/>
      <c r="CC165" s="820"/>
      <c r="CD165" s="820"/>
      <c r="CE165" s="820"/>
      <c r="CF165" s="820"/>
      <c r="CG165" s="820"/>
      <c r="CH165" s="820"/>
      <c r="CJ165"/>
      <c r="CK165"/>
      <c r="CL165"/>
      <c r="CM165"/>
      <c r="CN165"/>
      <c r="CO165"/>
      <c r="CP165"/>
      <c r="CQ165"/>
      <c r="CR165"/>
      <c r="CS165"/>
      <c r="CT165"/>
      <c r="CU165"/>
      <c r="CV165"/>
      <c r="CW165"/>
      <c r="CX165"/>
      <c r="CY165"/>
      <c r="CZ165"/>
      <c r="DA165"/>
      <c r="DB165"/>
      <c r="DC165"/>
      <c r="DD165"/>
      <c r="DE165"/>
      <c r="DF165"/>
      <c r="DG165"/>
      <c r="DH165"/>
    </row>
    <row r="166" spans="2:131" s="179" customFormat="1" ht="30.75" customHeight="1">
      <c r="B166" s="1607"/>
      <c r="C166" s="1421"/>
      <c r="D166" s="1530"/>
      <c r="E166" s="1620"/>
      <c r="F166" s="1620"/>
      <c r="G166" s="1620"/>
      <c r="H166" s="1620"/>
      <c r="I166" s="1620"/>
      <c r="J166" s="1620"/>
      <c r="K166" s="1620"/>
      <c r="L166" s="1620"/>
      <c r="M166" s="1620"/>
      <c r="N166" s="1620"/>
      <c r="O166" s="1532"/>
      <c r="P166" s="1433"/>
      <c r="Q166" s="1435"/>
      <c r="R166" s="1435"/>
      <c r="S166" s="1435"/>
      <c r="T166" s="1435"/>
      <c r="U166" s="1435"/>
      <c r="V166" s="1435"/>
      <c r="W166" s="1435"/>
      <c r="X166" s="1435"/>
      <c r="Y166" s="1435"/>
      <c r="Z166" s="1435"/>
      <c r="AA166" s="1435"/>
      <c r="AB166" s="1435"/>
      <c r="AC166" s="1435"/>
      <c r="AD166" s="1435"/>
      <c r="AE166" s="1435"/>
      <c r="AF166" s="1435"/>
      <c r="AG166" s="1435"/>
      <c r="AH166" s="1435"/>
      <c r="AI166" s="1434"/>
      <c r="AJ166" s="355"/>
      <c r="AK166" s="1508" t="s">
        <v>577</v>
      </c>
      <c r="AL166" s="1475"/>
      <c r="AM166" s="1475"/>
      <c r="AN166" s="1475"/>
      <c r="AO166" s="1475"/>
      <c r="AP166" s="1475"/>
      <c r="AQ166" s="1475"/>
      <c r="AR166" s="1475"/>
      <c r="AS166" s="1475"/>
      <c r="AT166" s="1476"/>
      <c r="AU166" s="1693">
        <v>44671</v>
      </c>
      <c r="AV166" s="1506"/>
      <c r="AW166" s="1506"/>
      <c r="AX166" s="1506"/>
      <c r="AY166" s="1506"/>
      <c r="AZ166" s="1506"/>
      <c r="BA166" s="1506"/>
      <c r="BB166" s="1506"/>
      <c r="BC166" s="1506"/>
      <c r="BD166" s="1506"/>
      <c r="BE166" s="1506"/>
      <c r="BF166" s="1506"/>
      <c r="BG166" s="1506"/>
      <c r="BH166" s="1507"/>
      <c r="BI166" s="374"/>
      <c r="BJ166" s="358"/>
      <c r="BK166" s="1499"/>
      <c r="BL166" s="1499"/>
      <c r="BM166" s="1499"/>
      <c r="BN166" s="1499"/>
      <c r="BO166" s="1499"/>
      <c r="BP166" s="1499"/>
      <c r="BQ166" s="1499"/>
      <c r="BR166" s="1499"/>
      <c r="BS166" s="1499"/>
      <c r="BT166" s="1499"/>
      <c r="BU166" s="1499"/>
      <c r="BV166" s="1656"/>
      <c r="BW166" s="1461"/>
      <c r="BX166" s="820"/>
      <c r="BY166" s="820"/>
      <c r="BZ166" s="820"/>
      <c r="CA166" s="820"/>
      <c r="CB166" s="820"/>
      <c r="CC166" s="820"/>
      <c r="CD166" s="820"/>
      <c r="CE166" s="820"/>
      <c r="CF166" s="820"/>
      <c r="CG166" s="820"/>
      <c r="CH166" s="820"/>
      <c r="CJ166"/>
      <c r="CK166"/>
      <c r="CL166"/>
      <c r="CM166"/>
      <c r="CN166"/>
      <c r="CO166"/>
      <c r="CP166"/>
      <c r="CQ166"/>
      <c r="CR166"/>
      <c r="CS166"/>
      <c r="CT166"/>
      <c r="CU166"/>
      <c r="CV166"/>
      <c r="CW166"/>
      <c r="CX166"/>
      <c r="CY166"/>
      <c r="CZ166"/>
      <c r="DA166"/>
      <c r="DB166"/>
      <c r="DC166"/>
      <c r="DD166"/>
      <c r="DE166"/>
      <c r="DF166"/>
      <c r="DG166"/>
      <c r="DH166"/>
    </row>
    <row r="167" spans="2:131" s="179" customFormat="1" ht="30.75" customHeight="1">
      <c r="B167" s="1607"/>
      <c r="C167" s="1421"/>
      <c r="D167" s="1530"/>
      <c r="E167" s="1620"/>
      <c r="F167" s="1620"/>
      <c r="G167" s="1620"/>
      <c r="H167" s="1620"/>
      <c r="I167" s="1620"/>
      <c r="J167" s="1620"/>
      <c r="K167" s="1620"/>
      <c r="L167" s="1620"/>
      <c r="M167" s="1620"/>
      <c r="N167" s="1620"/>
      <c r="O167" s="1532"/>
      <c r="P167" s="1433"/>
      <c r="Q167" s="1435"/>
      <c r="R167" s="1435"/>
      <c r="S167" s="1435"/>
      <c r="T167" s="1435"/>
      <c r="U167" s="1435"/>
      <c r="V167" s="1435"/>
      <c r="W167" s="1435"/>
      <c r="X167" s="1435"/>
      <c r="Y167" s="1435"/>
      <c r="Z167" s="1435"/>
      <c r="AA167" s="1435"/>
      <c r="AB167" s="1435"/>
      <c r="AC167" s="1435"/>
      <c r="AD167" s="1435"/>
      <c r="AE167" s="1435"/>
      <c r="AF167" s="1435"/>
      <c r="AG167" s="1435"/>
      <c r="AH167" s="1435"/>
      <c r="AI167" s="1434"/>
      <c r="AJ167" s="355"/>
      <c r="AK167" s="1508" t="s">
        <v>672</v>
      </c>
      <c r="AL167" s="1475"/>
      <c r="AM167" s="1475"/>
      <c r="AN167" s="1475"/>
      <c r="AO167" s="1475"/>
      <c r="AP167" s="1475"/>
      <c r="AQ167" s="1475"/>
      <c r="AR167" s="1475"/>
      <c r="AS167" s="1475"/>
      <c r="AT167" s="1476"/>
      <c r="AU167" s="1693">
        <v>45089</v>
      </c>
      <c r="AV167" s="1506"/>
      <c r="AW167" s="1506"/>
      <c r="AX167" s="1506"/>
      <c r="AY167" s="1506"/>
      <c r="AZ167" s="1506"/>
      <c r="BA167" s="1506"/>
      <c r="BB167" s="1506"/>
      <c r="BC167" s="1506"/>
      <c r="BD167" s="1506"/>
      <c r="BE167" s="1506"/>
      <c r="BF167" s="1506"/>
      <c r="BG167" s="1506"/>
      <c r="BH167" s="1507"/>
      <c r="BI167" s="374"/>
      <c r="BJ167" s="358"/>
      <c r="BK167" s="1499"/>
      <c r="BL167" s="1499"/>
      <c r="BM167" s="1499"/>
      <c r="BN167" s="1499"/>
      <c r="BO167" s="1499"/>
      <c r="BP167" s="1499"/>
      <c r="BQ167" s="1499"/>
      <c r="BR167" s="1499"/>
      <c r="BS167" s="1499"/>
      <c r="BT167" s="1499"/>
      <c r="BU167" s="1499"/>
      <c r="BV167" s="1656"/>
      <c r="BW167" s="1461"/>
      <c r="BX167" s="820"/>
      <c r="BY167" s="820"/>
      <c r="BZ167" s="820"/>
      <c r="CA167" s="820"/>
      <c r="CB167" s="820"/>
      <c r="CC167" s="820"/>
      <c r="CD167" s="820"/>
      <c r="CE167" s="820"/>
      <c r="CF167" s="820"/>
      <c r="CG167" s="820"/>
      <c r="CH167" s="820"/>
      <c r="CJ167"/>
      <c r="CK167"/>
      <c r="CL167"/>
      <c r="CM167"/>
      <c r="CN167"/>
      <c r="CO167"/>
      <c r="CP167"/>
      <c r="CQ167"/>
      <c r="CR167"/>
      <c r="CS167"/>
      <c r="CT167"/>
      <c r="CU167"/>
      <c r="CV167"/>
      <c r="CW167"/>
      <c r="CX167"/>
      <c r="CY167"/>
      <c r="CZ167"/>
      <c r="DA167"/>
      <c r="DB167"/>
      <c r="DC167"/>
      <c r="DD167"/>
      <c r="DE167"/>
      <c r="DF167"/>
      <c r="DG167"/>
      <c r="DH167"/>
    </row>
    <row r="168" spans="2:131" s="179" customFormat="1" ht="8.25" customHeight="1">
      <c r="B168" s="1607"/>
      <c r="C168" s="1421"/>
      <c r="D168" s="1530"/>
      <c r="E168" s="1620"/>
      <c r="F168" s="1620"/>
      <c r="G168" s="1620"/>
      <c r="H168" s="1620"/>
      <c r="I168" s="1620"/>
      <c r="J168" s="1620"/>
      <c r="K168" s="1620"/>
      <c r="L168" s="1620"/>
      <c r="M168" s="1620"/>
      <c r="N168" s="1620"/>
      <c r="O168" s="1532"/>
      <c r="P168" s="1433"/>
      <c r="Q168" s="1435"/>
      <c r="R168" s="1435"/>
      <c r="S168" s="1435"/>
      <c r="T168" s="1435"/>
      <c r="U168" s="1435"/>
      <c r="V168" s="1435"/>
      <c r="W168" s="1435"/>
      <c r="X168" s="1435"/>
      <c r="Y168" s="1435"/>
      <c r="Z168" s="1435"/>
      <c r="AA168" s="1435"/>
      <c r="AB168" s="1435"/>
      <c r="AC168" s="1435"/>
      <c r="AD168" s="1435"/>
      <c r="AE168" s="1435"/>
      <c r="AF168" s="1435"/>
      <c r="AG168" s="1435"/>
      <c r="AH168" s="1435"/>
      <c r="AI168" s="1434"/>
      <c r="AJ168" s="317"/>
      <c r="AK168" s="230"/>
      <c r="AL168" s="230"/>
      <c r="AM168" s="230"/>
      <c r="AN168" s="230"/>
      <c r="AO168" s="230"/>
      <c r="AP168" s="230"/>
      <c r="AQ168" s="230"/>
      <c r="AR168" s="230"/>
      <c r="AS168" s="230"/>
      <c r="AT168" s="230"/>
      <c r="AU168" s="229"/>
      <c r="AV168" s="229"/>
      <c r="AW168" s="229"/>
      <c r="AX168" s="229"/>
      <c r="AY168" s="229"/>
      <c r="AZ168" s="229"/>
      <c r="BA168" s="229"/>
      <c r="BB168" s="229"/>
      <c r="BC168" s="229"/>
      <c r="BD168" s="229"/>
      <c r="BE168" s="229"/>
      <c r="BF168" s="229"/>
      <c r="BG168" s="229"/>
      <c r="BH168" s="229"/>
      <c r="BI168" s="228"/>
      <c r="BJ168" s="231"/>
      <c r="BK168" s="1499"/>
      <c r="BL168" s="1499"/>
      <c r="BM168" s="1499"/>
      <c r="BN168" s="1499"/>
      <c r="BO168" s="1499"/>
      <c r="BP168" s="1499"/>
      <c r="BQ168" s="1499"/>
      <c r="BR168" s="1499"/>
      <c r="BS168" s="1499"/>
      <c r="BT168" s="1499"/>
      <c r="BU168" s="1499"/>
      <c r="BV168" s="1656"/>
      <c r="BW168" s="1461"/>
      <c r="BX168" s="820"/>
      <c r="BY168" s="820"/>
      <c r="BZ168" s="820"/>
      <c r="CA168" s="820"/>
      <c r="CB168" s="820"/>
      <c r="CC168" s="820"/>
      <c r="CD168" s="820"/>
      <c r="CE168" s="820"/>
      <c r="CF168" s="820"/>
      <c r="CG168" s="820"/>
      <c r="CH168" s="820"/>
      <c r="CJ168"/>
      <c r="CK168"/>
      <c r="CL168"/>
      <c r="CM168"/>
      <c r="CN168"/>
      <c r="CO168"/>
      <c r="CP168"/>
      <c r="CQ168"/>
      <c r="CR168"/>
      <c r="CS168"/>
      <c r="CT168"/>
      <c r="CU168"/>
      <c r="CV168"/>
      <c r="CW168"/>
      <c r="CX168"/>
      <c r="CY168"/>
      <c r="CZ168"/>
      <c r="DA168"/>
      <c r="DB168"/>
      <c r="DC168"/>
      <c r="DD168"/>
      <c r="DE168"/>
      <c r="DF168"/>
      <c r="DG168"/>
      <c r="DH168"/>
    </row>
    <row r="169" spans="2:131" s="179" customFormat="1" ht="23.25" customHeight="1">
      <c r="B169" s="1607"/>
      <c r="C169" s="1421"/>
      <c r="D169" s="1530"/>
      <c r="E169" s="1620"/>
      <c r="F169" s="1620"/>
      <c r="G169" s="1620"/>
      <c r="H169" s="1620"/>
      <c r="I169" s="1620"/>
      <c r="J169" s="1620"/>
      <c r="K169" s="1620"/>
      <c r="L169" s="1620"/>
      <c r="M169" s="1620"/>
      <c r="N169" s="1620"/>
      <c r="O169" s="1532"/>
      <c r="P169" s="1413"/>
      <c r="Q169" s="1414"/>
      <c r="R169" s="1414"/>
      <c r="S169" s="1414"/>
      <c r="T169" s="1414"/>
      <c r="U169" s="1414"/>
      <c r="V169" s="1414"/>
      <c r="W169" s="1414"/>
      <c r="X169" s="1414"/>
      <c r="Y169" s="1414"/>
      <c r="Z169" s="1414"/>
      <c r="AA169" s="1414"/>
      <c r="AB169" s="1414"/>
      <c r="AC169" s="1414"/>
      <c r="AD169" s="1414"/>
      <c r="AE169" s="1414"/>
      <c r="AF169" s="1414"/>
      <c r="AG169" s="1414"/>
      <c r="AH169" s="1414"/>
      <c r="AI169" s="1414"/>
      <c r="AJ169" s="343"/>
      <c r="AK169" s="1611" t="s">
        <v>630</v>
      </c>
      <c r="AL169" s="1611"/>
      <c r="AM169" s="1611"/>
      <c r="AN169" s="1611"/>
      <c r="AO169" s="1611"/>
      <c r="AP169" s="1611"/>
      <c r="AQ169" s="1611"/>
      <c r="AR169" s="1611"/>
      <c r="AS169" s="1611"/>
      <c r="AT169" s="1611"/>
      <c r="AU169" s="1611"/>
      <c r="AV169" s="1611"/>
      <c r="AW169" s="1611"/>
      <c r="AX169" s="1611"/>
      <c r="AY169" s="1611"/>
      <c r="AZ169" s="1611"/>
      <c r="BA169" s="1611"/>
      <c r="BB169" s="1611"/>
      <c r="BC169" s="1611"/>
      <c r="BD169" s="1611"/>
      <c r="BE169" s="1611"/>
      <c r="BF169" s="1611"/>
      <c r="BG169" s="1611"/>
      <c r="BH169" s="1611"/>
      <c r="BI169" s="1611"/>
      <c r="BJ169" s="1612"/>
      <c r="BK169" s="1499"/>
      <c r="BL169" s="1499"/>
      <c r="BM169" s="1499"/>
      <c r="BN169" s="1499"/>
      <c r="BO169" s="1499"/>
      <c r="BP169" s="1499"/>
      <c r="BQ169" s="1499"/>
      <c r="BR169" s="1499"/>
      <c r="BS169" s="1499"/>
      <c r="BT169" s="1499"/>
      <c r="BU169" s="1499"/>
      <c r="BV169" s="1656"/>
      <c r="BW169" s="1461"/>
      <c r="BX169" s="820"/>
      <c r="BY169" s="820"/>
      <c r="BZ169" s="820"/>
      <c r="CA169" s="820"/>
      <c r="CB169" s="820"/>
      <c r="CC169" s="820"/>
      <c r="CD169" s="820"/>
      <c r="CE169" s="820"/>
      <c r="CF169" s="820"/>
      <c r="CG169" s="820"/>
      <c r="CH169" s="820"/>
      <c r="CJ169"/>
      <c r="CK169"/>
      <c r="CL169"/>
      <c r="CM169"/>
      <c r="CN169"/>
      <c r="CO169"/>
      <c r="CP169"/>
      <c r="CQ169"/>
      <c r="CR169"/>
      <c r="CS169"/>
      <c r="CT169"/>
      <c r="CU169"/>
      <c r="CV169"/>
      <c r="CW169"/>
      <c r="CX169"/>
      <c r="CY169"/>
      <c r="CZ169"/>
      <c r="DA169"/>
      <c r="DB169"/>
      <c r="DC169"/>
      <c r="DD169"/>
      <c r="DE169"/>
      <c r="DF169"/>
      <c r="DG169"/>
      <c r="DH169"/>
    </row>
    <row r="170" spans="2:131" s="179" customFormat="1" ht="12.75" customHeight="1">
      <c r="B170" s="1607"/>
      <c r="C170" s="1421">
        <v>-4</v>
      </c>
      <c r="D170" s="1530"/>
      <c r="E170" s="1620"/>
      <c r="F170" s="1620"/>
      <c r="G170" s="1620"/>
      <c r="H170" s="1620"/>
      <c r="I170" s="1620"/>
      <c r="J170" s="1620"/>
      <c r="K170" s="1620"/>
      <c r="L170" s="1620"/>
      <c r="M170" s="1620"/>
      <c r="N170" s="1620"/>
      <c r="O170" s="1532"/>
      <c r="P170" s="1431" t="s">
        <v>639</v>
      </c>
      <c r="Q170" s="1432"/>
      <c r="R170" s="1432"/>
      <c r="S170" s="1432"/>
      <c r="T170" s="1432"/>
      <c r="U170" s="1432"/>
      <c r="V170" s="1432"/>
      <c r="W170" s="1432"/>
      <c r="X170" s="1432"/>
      <c r="Y170" s="1432"/>
      <c r="Z170" s="1432"/>
      <c r="AA170" s="1432"/>
      <c r="AB170" s="1432"/>
      <c r="AC170" s="1432"/>
      <c r="AD170" s="1432"/>
      <c r="AE170" s="1432"/>
      <c r="AF170" s="1432"/>
      <c r="AG170" s="1432"/>
      <c r="AH170" s="1432"/>
      <c r="AI170" s="1432"/>
      <c r="AJ170" s="355"/>
      <c r="AK170" s="382"/>
      <c r="AL170" s="382"/>
      <c r="AM170" s="382"/>
      <c r="AN170" s="382"/>
      <c r="AO170" s="382"/>
      <c r="AP170" s="382"/>
      <c r="AQ170" s="382"/>
      <c r="AR170" s="382"/>
      <c r="AS170" s="382"/>
      <c r="AT170" s="382"/>
      <c r="AU170" s="382"/>
      <c r="AV170" s="382"/>
      <c r="AW170" s="382"/>
      <c r="AX170" s="382"/>
      <c r="AY170" s="382"/>
      <c r="AZ170" s="382"/>
      <c r="BA170" s="382"/>
      <c r="BB170" s="382"/>
      <c r="BC170" s="382"/>
      <c r="BD170" s="382"/>
      <c r="BE170" s="382"/>
      <c r="BF170" s="382"/>
      <c r="BG170" s="382"/>
      <c r="BH170" s="382"/>
      <c r="BI170" s="370"/>
      <c r="BJ170" s="356"/>
      <c r="BK170" s="1499" t="s">
        <v>549</v>
      </c>
      <c r="BL170" s="1499"/>
      <c r="BM170" s="1499"/>
      <c r="BN170" s="1499"/>
      <c r="BO170" s="1499"/>
      <c r="BP170" s="1499"/>
      <c r="BQ170" s="1499"/>
      <c r="BR170" s="1499"/>
      <c r="BS170" s="1499"/>
      <c r="BT170" s="1499"/>
      <c r="BU170" s="1499"/>
      <c r="BV170" s="1656"/>
      <c r="BW170" s="1461"/>
      <c r="BX170" s="820"/>
      <c r="BY170" s="820"/>
      <c r="BZ170" s="820"/>
      <c r="CA170" s="820"/>
      <c r="CB170" s="820"/>
      <c r="CC170" s="820"/>
      <c r="CD170" s="820"/>
      <c r="CE170" s="820"/>
      <c r="CF170" s="820"/>
      <c r="CG170" s="820"/>
      <c r="CH170" s="820"/>
      <c r="CJ170"/>
      <c r="CK170"/>
      <c r="CL170"/>
      <c r="CM170"/>
      <c r="CN170"/>
      <c r="CO170"/>
      <c r="CP170"/>
      <c r="CQ170"/>
      <c r="CR170"/>
      <c r="CS170"/>
      <c r="CT170"/>
      <c r="CU170"/>
      <c r="CV170"/>
      <c r="CW170"/>
      <c r="CX170"/>
      <c r="CY170"/>
      <c r="CZ170"/>
      <c r="DA170"/>
      <c r="DB170"/>
      <c r="DC170"/>
      <c r="DD170"/>
      <c r="DE170"/>
      <c r="DF170"/>
      <c r="DG170"/>
      <c r="DH170"/>
    </row>
    <row r="171" spans="2:131" s="179" customFormat="1" ht="98.25" customHeight="1">
      <c r="B171" s="1607"/>
      <c r="C171" s="1421"/>
      <c r="D171" s="1530"/>
      <c r="E171" s="1620"/>
      <c r="F171" s="1620"/>
      <c r="G171" s="1620"/>
      <c r="H171" s="1620"/>
      <c r="I171" s="1620"/>
      <c r="J171" s="1620"/>
      <c r="K171" s="1620"/>
      <c r="L171" s="1620"/>
      <c r="M171" s="1620"/>
      <c r="N171" s="1620"/>
      <c r="O171" s="1532"/>
      <c r="P171" s="1433"/>
      <c r="Q171" s="1435"/>
      <c r="R171" s="1435"/>
      <c r="S171" s="1435"/>
      <c r="T171" s="1435"/>
      <c r="U171" s="1435"/>
      <c r="V171" s="1435"/>
      <c r="W171" s="1435"/>
      <c r="X171" s="1435"/>
      <c r="Y171" s="1435"/>
      <c r="Z171" s="1435"/>
      <c r="AA171" s="1435"/>
      <c r="AB171" s="1435"/>
      <c r="AC171" s="1435"/>
      <c r="AD171" s="1435"/>
      <c r="AE171" s="1435"/>
      <c r="AF171" s="1435"/>
      <c r="AG171" s="1435"/>
      <c r="AH171" s="1435"/>
      <c r="AI171" s="1434"/>
      <c r="AJ171" s="355"/>
      <c r="AK171" s="1508" t="s">
        <v>519</v>
      </c>
      <c r="AL171" s="1475"/>
      <c r="AM171" s="1475"/>
      <c r="AN171" s="1475"/>
      <c r="AO171" s="1475"/>
      <c r="AP171" s="1476"/>
      <c r="AQ171" s="1506" t="s">
        <v>795</v>
      </c>
      <c r="AR171" s="1506"/>
      <c r="AS171" s="1506"/>
      <c r="AT171" s="1506"/>
      <c r="AU171" s="1506"/>
      <c r="AV171" s="1506"/>
      <c r="AW171" s="1506"/>
      <c r="AX171" s="1506"/>
      <c r="AY171" s="1506"/>
      <c r="AZ171" s="1506"/>
      <c r="BA171" s="1506"/>
      <c r="BB171" s="1506"/>
      <c r="BC171" s="1506"/>
      <c r="BD171" s="1506"/>
      <c r="BE171" s="1506"/>
      <c r="BF171" s="1506"/>
      <c r="BG171" s="1506"/>
      <c r="BH171" s="1507"/>
      <c r="BI171" s="195"/>
      <c r="BJ171" s="367"/>
      <c r="BK171" s="1499"/>
      <c r="BL171" s="1499"/>
      <c r="BM171" s="1499"/>
      <c r="BN171" s="1499"/>
      <c r="BO171" s="1499"/>
      <c r="BP171" s="1499"/>
      <c r="BQ171" s="1499"/>
      <c r="BR171" s="1499"/>
      <c r="BS171" s="1499"/>
      <c r="BT171" s="1499"/>
      <c r="BU171" s="1499"/>
      <c r="BV171" s="1656"/>
      <c r="BW171" s="1461"/>
      <c r="BX171" s="820"/>
      <c r="BY171" s="820"/>
      <c r="BZ171" s="820"/>
      <c r="CA171" s="820"/>
      <c r="CB171" s="820"/>
      <c r="CC171" s="820"/>
      <c r="CD171" s="820"/>
      <c r="CE171" s="820"/>
      <c r="CF171" s="820"/>
      <c r="CG171" s="820"/>
      <c r="CH171" s="820"/>
      <c r="CJ171"/>
      <c r="CK171"/>
      <c r="CL171"/>
      <c r="CM171"/>
      <c r="CN171"/>
      <c r="CO171"/>
      <c r="CP171"/>
      <c r="CQ171"/>
      <c r="CR171"/>
      <c r="CS171"/>
      <c r="CT171"/>
      <c r="CU171"/>
      <c r="CV171"/>
      <c r="CW171"/>
      <c r="CX171"/>
      <c r="CY171"/>
      <c r="CZ171"/>
      <c r="DA171"/>
      <c r="DB171"/>
      <c r="DC171"/>
      <c r="DD171"/>
      <c r="DE171"/>
      <c r="DF171"/>
      <c r="DG171"/>
      <c r="DH171"/>
    </row>
    <row r="172" spans="2:131" s="179" customFormat="1" ht="9" customHeight="1">
      <c r="B172" s="1607"/>
      <c r="C172" s="1421"/>
      <c r="D172" s="1533"/>
      <c r="E172" s="1534"/>
      <c r="F172" s="1534"/>
      <c r="G172" s="1534"/>
      <c r="H172" s="1534"/>
      <c r="I172" s="1534"/>
      <c r="J172" s="1534"/>
      <c r="K172" s="1534"/>
      <c r="L172" s="1534"/>
      <c r="M172" s="1534"/>
      <c r="N172" s="1534"/>
      <c r="O172" s="1535"/>
      <c r="P172" s="1413"/>
      <c r="Q172" s="1414"/>
      <c r="R172" s="1414"/>
      <c r="S172" s="1414"/>
      <c r="T172" s="1414"/>
      <c r="U172" s="1414"/>
      <c r="V172" s="1414"/>
      <c r="W172" s="1414"/>
      <c r="X172" s="1414"/>
      <c r="Y172" s="1414"/>
      <c r="Z172" s="1414"/>
      <c r="AA172" s="1414"/>
      <c r="AB172" s="1414"/>
      <c r="AC172" s="1414"/>
      <c r="AD172" s="1414"/>
      <c r="AE172" s="1414"/>
      <c r="AF172" s="1414"/>
      <c r="AG172" s="1414"/>
      <c r="AH172" s="1414"/>
      <c r="AI172" s="1414"/>
      <c r="AJ172" s="357"/>
      <c r="AK172" s="259"/>
      <c r="AL172" s="371"/>
      <c r="AM172" s="371"/>
      <c r="AN172" s="371"/>
      <c r="AO172" s="371"/>
      <c r="AP172" s="371"/>
      <c r="AQ172" s="371"/>
      <c r="AR172" s="371"/>
      <c r="AS172" s="371"/>
      <c r="AT172" s="371"/>
      <c r="AU172" s="371"/>
      <c r="AV172" s="371"/>
      <c r="AW172" s="371"/>
      <c r="AX172" s="371"/>
      <c r="AY172" s="371"/>
      <c r="AZ172" s="371"/>
      <c r="BA172" s="371"/>
      <c r="BB172" s="371"/>
      <c r="BC172" s="371"/>
      <c r="BD172" s="371"/>
      <c r="BE172" s="371"/>
      <c r="BF172" s="371"/>
      <c r="BG172" s="371"/>
      <c r="BH172" s="371"/>
      <c r="BI172" s="364"/>
      <c r="BJ172" s="365"/>
      <c r="BK172" s="1499"/>
      <c r="BL172" s="1499"/>
      <c r="BM172" s="1499"/>
      <c r="BN172" s="1499"/>
      <c r="BO172" s="1499"/>
      <c r="BP172" s="1499"/>
      <c r="BQ172" s="1499"/>
      <c r="BR172" s="1499"/>
      <c r="BS172" s="1499"/>
      <c r="BT172" s="1499"/>
      <c r="BU172" s="1499"/>
      <c r="BV172" s="1656"/>
      <c r="BW172" s="1461"/>
      <c r="BX172" s="820"/>
      <c r="BY172" s="820"/>
      <c r="BZ172" s="820"/>
      <c r="CA172" s="820"/>
      <c r="CB172" s="820"/>
      <c r="CC172" s="820"/>
      <c r="CD172" s="820"/>
      <c r="CE172" s="820"/>
      <c r="CF172" s="820"/>
      <c r="CG172" s="820"/>
      <c r="CH172" s="820"/>
      <c r="CJ172"/>
      <c r="CK172"/>
      <c r="CL172"/>
      <c r="CM172"/>
      <c r="CN172"/>
      <c r="CO172"/>
      <c r="CP172"/>
      <c r="CQ172"/>
      <c r="CR172"/>
      <c r="CS172"/>
      <c r="CT172"/>
      <c r="CU172"/>
      <c r="CV172"/>
      <c r="CW172"/>
      <c r="CX172"/>
      <c r="CY172"/>
      <c r="CZ172"/>
      <c r="DA172"/>
      <c r="DB172"/>
      <c r="DC172"/>
      <c r="DD172"/>
      <c r="DE172"/>
      <c r="DF172"/>
      <c r="DG172"/>
      <c r="DH172"/>
    </row>
    <row r="173" spans="2:131" s="179" customFormat="1" ht="105.75" customHeight="1" thickBot="1">
      <c r="B173" s="1608"/>
      <c r="C173" s="401">
        <v>-5</v>
      </c>
      <c r="D173" s="1510" t="s">
        <v>582</v>
      </c>
      <c r="E173" s="1510"/>
      <c r="F173" s="1510"/>
      <c r="G173" s="1510"/>
      <c r="H173" s="1510"/>
      <c r="I173" s="1510"/>
      <c r="J173" s="1510"/>
      <c r="K173" s="1510"/>
      <c r="L173" s="1510"/>
      <c r="M173" s="1510"/>
      <c r="N173" s="1510"/>
      <c r="O173" s="1511"/>
      <c r="P173" s="1495" t="s">
        <v>540</v>
      </c>
      <c r="Q173" s="1591"/>
      <c r="R173" s="1591"/>
      <c r="S173" s="1591"/>
      <c r="T173" s="1591"/>
      <c r="U173" s="1591"/>
      <c r="V173" s="1591"/>
      <c r="W173" s="1591"/>
      <c r="X173" s="1591"/>
      <c r="Y173" s="1591"/>
      <c r="Z173" s="1591"/>
      <c r="AA173" s="1591"/>
      <c r="AB173" s="1591"/>
      <c r="AC173" s="1591"/>
      <c r="AD173" s="1591"/>
      <c r="AE173" s="1591"/>
      <c r="AF173" s="1591"/>
      <c r="AG173" s="1591"/>
      <c r="AH173" s="1591"/>
      <c r="AI173" s="1591"/>
      <c r="AJ173" s="327"/>
      <c r="AK173" s="1515" t="s">
        <v>638</v>
      </c>
      <c r="AL173" s="1516"/>
      <c r="AM173" s="1516"/>
      <c r="AN173" s="1516"/>
      <c r="AO173" s="1516"/>
      <c r="AP173" s="1516"/>
      <c r="AQ173" s="1516"/>
      <c r="AR173" s="1516"/>
      <c r="AS173" s="1516"/>
      <c r="AT173" s="1516"/>
      <c r="AU173" s="1516"/>
      <c r="AV173" s="1516"/>
      <c r="AW173" s="1516"/>
      <c r="AX173" s="1516"/>
      <c r="AY173" s="1516"/>
      <c r="AZ173" s="1516"/>
      <c r="BA173" s="1516"/>
      <c r="BB173" s="1516"/>
      <c r="BC173" s="1516"/>
      <c r="BD173" s="1516"/>
      <c r="BE173" s="1516"/>
      <c r="BF173" s="1516"/>
      <c r="BG173" s="1516"/>
      <c r="BH173" s="1516"/>
      <c r="BI173" s="1516"/>
      <c r="BJ173" s="1516"/>
      <c r="BK173" s="1621" t="s">
        <v>242</v>
      </c>
      <c r="BL173" s="1621"/>
      <c r="BM173" s="1621"/>
      <c r="BN173" s="1621"/>
      <c r="BO173" s="1621"/>
      <c r="BP173" s="1621"/>
      <c r="BQ173" s="1621"/>
      <c r="BR173" s="1621"/>
      <c r="BS173" s="1621"/>
      <c r="BT173" s="1621"/>
      <c r="BU173" s="1621"/>
      <c r="BV173" s="1657"/>
      <c r="BW173" s="1461"/>
      <c r="BX173" s="820"/>
      <c r="BY173" s="820"/>
      <c r="BZ173" s="820"/>
      <c r="CA173" s="820"/>
      <c r="CB173" s="820"/>
      <c r="CC173" s="820"/>
      <c r="CD173" s="820"/>
      <c r="CE173" s="820"/>
      <c r="CF173" s="820"/>
      <c r="CG173" s="820"/>
      <c r="CH173" s="820"/>
      <c r="CJ173"/>
      <c r="CK173"/>
      <c r="CL173"/>
      <c r="CM173"/>
      <c r="CN173"/>
      <c r="CO173"/>
      <c r="CP173"/>
      <c r="CQ173"/>
      <c r="CR173"/>
      <c r="CS173"/>
      <c r="CT173"/>
      <c r="CU173"/>
      <c r="CV173"/>
      <c r="CW173"/>
      <c r="CX173"/>
      <c r="CY173"/>
      <c r="CZ173"/>
      <c r="DA173"/>
      <c r="DB173"/>
      <c r="DC173"/>
      <c r="DD173"/>
      <c r="DE173"/>
      <c r="DF173"/>
      <c r="DG173"/>
      <c r="DH173"/>
    </row>
    <row r="174" spans="2:131" s="179" customFormat="1" ht="19.5" customHeight="1" thickBot="1">
      <c r="B174" s="1589" t="s">
        <v>491</v>
      </c>
      <c r="C174" s="1590"/>
      <c r="D174" s="1590"/>
      <c r="E174" s="1590"/>
      <c r="F174" s="1590"/>
      <c r="G174" s="1590"/>
      <c r="H174" s="1590"/>
      <c r="I174" s="1590"/>
      <c r="J174" s="1590"/>
      <c r="K174" s="1590"/>
      <c r="L174" s="1590"/>
      <c r="M174" s="1590"/>
      <c r="N174" s="1590"/>
      <c r="O174" s="1590"/>
      <c r="P174" s="1590"/>
      <c r="Q174" s="1590"/>
      <c r="R174" s="1590"/>
      <c r="S174" s="1590"/>
      <c r="T174" s="1590"/>
      <c r="U174" s="1590"/>
      <c r="V174" s="1590"/>
      <c r="W174" s="1590"/>
      <c r="X174" s="1590"/>
      <c r="Y174" s="1590"/>
      <c r="Z174" s="1590"/>
      <c r="AA174" s="1590"/>
      <c r="AB174" s="1590"/>
      <c r="AC174" s="1590"/>
      <c r="AD174" s="1590"/>
      <c r="AE174" s="1590"/>
      <c r="AF174" s="1590"/>
      <c r="AG174" s="1590"/>
      <c r="AH174" s="1590"/>
      <c r="AI174" s="1590"/>
      <c r="AJ174" s="340"/>
      <c r="AK174" s="330"/>
      <c r="AL174" s="330"/>
      <c r="AM174" s="330"/>
      <c r="AN174" s="330"/>
      <c r="AO174" s="330"/>
      <c r="AP174" s="330"/>
      <c r="AQ174" s="330"/>
      <c r="AR174" s="330"/>
      <c r="AS174" s="330"/>
      <c r="AT174" s="330"/>
      <c r="AU174" s="330"/>
      <c r="AV174" s="330"/>
      <c r="AW174" s="330"/>
      <c r="AX174" s="330"/>
      <c r="AY174" s="329"/>
      <c r="AZ174" s="329"/>
      <c r="BA174" s="329"/>
      <c r="BB174" s="329"/>
      <c r="BC174" s="329"/>
      <c r="BD174" s="329"/>
      <c r="BE174" s="329"/>
      <c r="BF174" s="329"/>
      <c r="BG174" s="329"/>
      <c r="BH174" s="329"/>
      <c r="BI174" s="329"/>
      <c r="BJ174" s="329"/>
      <c r="BK174" s="330"/>
      <c r="BL174" s="330"/>
      <c r="BM174" s="330"/>
      <c r="BN174" s="330"/>
      <c r="BO174" s="330"/>
      <c r="BP174" s="330"/>
      <c r="BQ174" s="329"/>
      <c r="BR174" s="329"/>
      <c r="BS174" s="329"/>
      <c r="BT174" s="329"/>
      <c r="BU174" s="329"/>
      <c r="BV174" s="329"/>
      <c r="BW174" s="184"/>
      <c r="BX174" s="184"/>
      <c r="BY174" s="184"/>
      <c r="BZ174" s="184"/>
      <c r="CA174" s="190"/>
      <c r="CB174" s="190"/>
      <c r="CC174" s="190"/>
      <c r="CD174" s="190"/>
      <c r="CE174" s="190"/>
      <c r="CF174" s="190"/>
      <c r="CG174" s="190"/>
      <c r="CH174" s="191"/>
      <c r="CJ174"/>
      <c r="CK174"/>
      <c r="CL174"/>
      <c r="CM174"/>
      <c r="CN174"/>
      <c r="CO174"/>
      <c r="CP174"/>
      <c r="CQ174"/>
      <c r="CR174"/>
      <c r="CS174"/>
      <c r="CT174"/>
      <c r="CU174"/>
      <c r="CV174"/>
      <c r="CW174"/>
      <c r="CX174"/>
      <c r="CY174"/>
      <c r="CZ174"/>
      <c r="DA174"/>
      <c r="DB174"/>
      <c r="DC174"/>
      <c r="DD174"/>
      <c r="DE174"/>
      <c r="DF174"/>
      <c r="DG174"/>
      <c r="DH174"/>
    </row>
    <row r="175" spans="2:131" ht="45.75" customHeight="1">
      <c r="B175" s="227"/>
      <c r="C175" s="1345" t="s">
        <v>496</v>
      </c>
      <c r="D175" s="1345"/>
      <c r="E175" s="1345"/>
      <c r="F175" s="1345"/>
      <c r="G175" s="1345"/>
      <c r="H175" s="1345"/>
      <c r="I175" s="1345"/>
      <c r="J175" s="1345"/>
      <c r="K175" s="1345"/>
      <c r="L175" s="1345"/>
      <c r="M175" s="1345"/>
      <c r="N175" s="1345"/>
      <c r="O175" s="1346"/>
      <c r="P175" s="1347" t="s">
        <v>497</v>
      </c>
      <c r="Q175" s="1347"/>
      <c r="R175" s="1347"/>
      <c r="S175" s="1347"/>
      <c r="T175" s="1347"/>
      <c r="U175" s="1347"/>
      <c r="V175" s="1347"/>
      <c r="W175" s="1347"/>
      <c r="X175" s="1347"/>
      <c r="Y175" s="1347"/>
      <c r="Z175" s="1347"/>
      <c r="AA175" s="1347"/>
      <c r="AB175" s="1347"/>
      <c r="AC175" s="1347"/>
      <c r="AD175" s="1347"/>
      <c r="AE175" s="1347"/>
      <c r="AF175" s="1347"/>
      <c r="AG175" s="1347"/>
      <c r="AH175" s="1347"/>
      <c r="AI175" s="1348"/>
      <c r="AJ175" s="1349" t="s">
        <v>690</v>
      </c>
      <c r="AK175" s="1350"/>
      <c r="AL175" s="1350"/>
      <c r="AM175" s="1350"/>
      <c r="AN175" s="1350"/>
      <c r="AO175" s="1350"/>
      <c r="AP175" s="1350"/>
      <c r="AQ175" s="1350"/>
      <c r="AR175" s="1350"/>
      <c r="AS175" s="1350"/>
      <c r="AT175" s="1350"/>
      <c r="AU175" s="1350"/>
      <c r="AV175" s="1350"/>
      <c r="AW175" s="1350"/>
      <c r="AX175" s="1350"/>
      <c r="AY175" s="1350"/>
      <c r="AZ175" s="1350"/>
      <c r="BA175" s="1350"/>
      <c r="BB175" s="1350"/>
      <c r="BC175" s="1350"/>
      <c r="BD175" s="1350"/>
      <c r="BE175" s="1350"/>
      <c r="BF175" s="1350"/>
      <c r="BG175" s="1350"/>
      <c r="BH175" s="1350"/>
      <c r="BI175" s="1350"/>
      <c r="BJ175" s="1351"/>
      <c r="BK175" s="1658" t="s">
        <v>692</v>
      </c>
      <c r="BL175" s="1350"/>
      <c r="BM175" s="1351"/>
      <c r="BN175" s="1380" t="s">
        <v>693</v>
      </c>
      <c r="BO175" s="1381"/>
      <c r="BP175" s="1381"/>
      <c r="BQ175" s="1381"/>
      <c r="BR175" s="1381"/>
      <c r="BS175" s="1381"/>
      <c r="BT175" s="1381"/>
      <c r="BU175" s="1381"/>
      <c r="BV175" s="1382"/>
      <c r="BW175" s="1478" t="s">
        <v>694</v>
      </c>
      <c r="BX175" s="1478"/>
      <c r="BY175" s="1479"/>
      <c r="BZ175" s="1477" t="s">
        <v>695</v>
      </c>
      <c r="CA175" s="1478"/>
      <c r="CB175" s="1478"/>
      <c r="CC175" s="1478"/>
      <c r="CD175" s="1478"/>
      <c r="CE175" s="1478"/>
      <c r="CF175" s="1478"/>
      <c r="CG175" s="1478"/>
      <c r="CH175" s="1479"/>
      <c r="DI175" s="179"/>
      <c r="DJ175" s="179"/>
      <c r="DK175" s="179"/>
      <c r="DL175" s="179"/>
      <c r="DM175" s="179"/>
      <c r="DN175" s="179"/>
      <c r="DO175" s="179"/>
      <c r="DP175" s="179"/>
      <c r="DQ175" s="179"/>
      <c r="DR175" s="179"/>
      <c r="DS175" s="179"/>
      <c r="DT175" s="179"/>
      <c r="DU175" s="179"/>
      <c r="DV175" s="179"/>
      <c r="DW175" s="179"/>
      <c r="DX175" s="179"/>
      <c r="DY175" s="179"/>
      <c r="DZ175" s="179"/>
      <c r="EA175" s="179"/>
    </row>
    <row r="176" spans="2:131" s="179" customFormat="1" ht="65.25" customHeight="1">
      <c r="B176" s="170"/>
      <c r="C176" s="396" t="s">
        <v>737</v>
      </c>
      <c r="D176" s="1509" t="s">
        <v>634</v>
      </c>
      <c r="E176" s="1510"/>
      <c r="F176" s="1510"/>
      <c r="G176" s="1510"/>
      <c r="H176" s="1510"/>
      <c r="I176" s="1510"/>
      <c r="J176" s="1510"/>
      <c r="K176" s="1510"/>
      <c r="L176" s="1510"/>
      <c r="M176" s="1510"/>
      <c r="N176" s="1510"/>
      <c r="O176" s="1511"/>
      <c r="P176" s="1494" t="s">
        <v>544</v>
      </c>
      <c r="Q176" s="1494"/>
      <c r="R176" s="1494"/>
      <c r="S176" s="1494"/>
      <c r="T176" s="1494"/>
      <c r="U176" s="1494"/>
      <c r="V176" s="1494"/>
      <c r="W176" s="1494"/>
      <c r="X176" s="1494"/>
      <c r="Y176" s="1494"/>
      <c r="Z176" s="1494"/>
      <c r="AA176" s="1494"/>
      <c r="AB176" s="1494"/>
      <c r="AC176" s="1494"/>
      <c r="AD176" s="1494"/>
      <c r="AE176" s="1494"/>
      <c r="AF176" s="1494"/>
      <c r="AG176" s="1494"/>
      <c r="AH176" s="1494"/>
      <c r="AI176" s="1495"/>
      <c r="AJ176" s="339"/>
      <c r="AK176" s="1588" t="s">
        <v>640</v>
      </c>
      <c r="AL176" s="1599"/>
      <c r="AM176" s="1599"/>
      <c r="AN176" s="1599"/>
      <c r="AO176" s="1599"/>
      <c r="AP176" s="1599"/>
      <c r="AQ176" s="1599"/>
      <c r="AR176" s="1599"/>
      <c r="AS176" s="1599"/>
      <c r="AT176" s="1599"/>
      <c r="AU176" s="1599"/>
      <c r="AV176" s="1599"/>
      <c r="AW176" s="1599"/>
      <c r="AX176" s="1599"/>
      <c r="AY176" s="1599"/>
      <c r="AZ176" s="1599"/>
      <c r="BA176" s="1599"/>
      <c r="BB176" s="1599"/>
      <c r="BC176" s="1599"/>
      <c r="BD176" s="1599"/>
      <c r="BE176" s="1599"/>
      <c r="BF176" s="1599"/>
      <c r="BG176" s="1599"/>
      <c r="BH176" s="1599"/>
      <c r="BI176" s="1599"/>
      <c r="BJ176" s="1600"/>
      <c r="BK176" s="1499" t="s">
        <v>211</v>
      </c>
      <c r="BL176" s="1499"/>
      <c r="BM176" s="1499"/>
      <c r="BN176" s="1499" t="s">
        <v>796</v>
      </c>
      <c r="BO176" s="1499"/>
      <c r="BP176" s="1499"/>
      <c r="BQ176" s="1499"/>
      <c r="BR176" s="1499"/>
      <c r="BS176" s="1499"/>
      <c r="BT176" s="1499"/>
      <c r="BU176" s="1499"/>
      <c r="BV176" s="1656"/>
      <c r="BW176" s="1461"/>
      <c r="BX176" s="820"/>
      <c r="BY176" s="820"/>
      <c r="BZ176" s="820"/>
      <c r="CA176" s="820"/>
      <c r="CB176" s="820"/>
      <c r="CC176" s="820"/>
      <c r="CD176" s="820"/>
      <c r="CE176" s="820"/>
      <c r="CF176" s="820"/>
      <c r="CG176" s="820"/>
      <c r="CH176" s="820"/>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row>
    <row r="177" spans="2:131" s="179" customFormat="1" ht="39.75" customHeight="1">
      <c r="B177" s="170"/>
      <c r="C177" s="396" t="s">
        <v>752</v>
      </c>
      <c r="D177" s="1509" t="s">
        <v>635</v>
      </c>
      <c r="E177" s="1510"/>
      <c r="F177" s="1510"/>
      <c r="G177" s="1510"/>
      <c r="H177" s="1510"/>
      <c r="I177" s="1510"/>
      <c r="J177" s="1510"/>
      <c r="K177" s="1510"/>
      <c r="L177" s="1510"/>
      <c r="M177" s="1510"/>
      <c r="N177" s="1510"/>
      <c r="O177" s="1511"/>
      <c r="P177" s="1494" t="s">
        <v>541</v>
      </c>
      <c r="Q177" s="1494"/>
      <c r="R177" s="1494"/>
      <c r="S177" s="1494"/>
      <c r="T177" s="1494"/>
      <c r="U177" s="1494"/>
      <c r="V177" s="1494"/>
      <c r="W177" s="1494"/>
      <c r="X177" s="1494"/>
      <c r="Y177" s="1494"/>
      <c r="Z177" s="1494"/>
      <c r="AA177" s="1494"/>
      <c r="AB177" s="1494"/>
      <c r="AC177" s="1494"/>
      <c r="AD177" s="1494"/>
      <c r="AE177" s="1494"/>
      <c r="AF177" s="1494"/>
      <c r="AG177" s="1494"/>
      <c r="AH177" s="1494"/>
      <c r="AI177" s="1495"/>
      <c r="AJ177" s="339"/>
      <c r="AK177" s="1588" t="s">
        <v>641</v>
      </c>
      <c r="AL177" s="1599"/>
      <c r="AM177" s="1599"/>
      <c r="AN177" s="1599"/>
      <c r="AO177" s="1599"/>
      <c r="AP177" s="1599"/>
      <c r="AQ177" s="1599"/>
      <c r="AR177" s="1599"/>
      <c r="AS177" s="1599"/>
      <c r="AT177" s="1599"/>
      <c r="AU177" s="1599"/>
      <c r="AV177" s="1599"/>
      <c r="AW177" s="1599"/>
      <c r="AX177" s="1599"/>
      <c r="AY177" s="1599"/>
      <c r="AZ177" s="1599"/>
      <c r="BA177" s="1599"/>
      <c r="BB177" s="1599"/>
      <c r="BC177" s="1599"/>
      <c r="BD177" s="1599"/>
      <c r="BE177" s="1599"/>
      <c r="BF177" s="1599"/>
      <c r="BG177" s="1599"/>
      <c r="BH177" s="1599"/>
      <c r="BI177" s="1599"/>
      <c r="BJ177" s="1600"/>
      <c r="BK177" s="1499" t="s">
        <v>206</v>
      </c>
      <c r="BL177" s="1499"/>
      <c r="BM177" s="1499"/>
      <c r="BN177" s="1499" t="s">
        <v>797</v>
      </c>
      <c r="BO177" s="1499"/>
      <c r="BP177" s="1499"/>
      <c r="BQ177" s="1499"/>
      <c r="BR177" s="1499"/>
      <c r="BS177" s="1499"/>
      <c r="BT177" s="1499"/>
      <c r="BU177" s="1499"/>
      <c r="BV177" s="1656"/>
      <c r="BW177" s="1461"/>
      <c r="BX177" s="820"/>
      <c r="BY177" s="820"/>
      <c r="BZ177" s="820"/>
      <c r="CA177" s="820"/>
      <c r="CB177" s="820"/>
      <c r="CC177" s="820"/>
      <c r="CD177" s="820"/>
      <c r="CE177" s="820"/>
      <c r="CF177" s="820"/>
      <c r="CG177" s="820"/>
      <c r="CH177" s="820"/>
      <c r="CJ177"/>
      <c r="CK177"/>
      <c r="CL177"/>
      <c r="CM177"/>
      <c r="CN177"/>
      <c r="CO177"/>
      <c r="CP177"/>
      <c r="CQ177"/>
      <c r="CR177"/>
      <c r="CS177"/>
      <c r="CT177"/>
      <c r="CU177"/>
      <c r="CV177"/>
      <c r="CW177"/>
      <c r="CX177"/>
      <c r="CY177"/>
      <c r="CZ177"/>
      <c r="DA177"/>
      <c r="DB177"/>
      <c r="DC177"/>
      <c r="DD177"/>
      <c r="DE177"/>
      <c r="DF177"/>
      <c r="DG177"/>
      <c r="DH177"/>
    </row>
    <row r="178" spans="2:131" s="179" customFormat="1" ht="54" customHeight="1">
      <c r="B178" s="170"/>
      <c r="C178" s="396" t="s">
        <v>738</v>
      </c>
      <c r="D178" s="1510" t="s">
        <v>636</v>
      </c>
      <c r="E178" s="1510"/>
      <c r="F178" s="1510"/>
      <c r="G178" s="1510"/>
      <c r="H178" s="1510"/>
      <c r="I178" s="1510"/>
      <c r="J178" s="1510"/>
      <c r="K178" s="1510"/>
      <c r="L178" s="1510"/>
      <c r="M178" s="1510"/>
      <c r="N178" s="1510"/>
      <c r="O178" s="1511"/>
      <c r="P178" s="1495" t="s">
        <v>542</v>
      </c>
      <c r="Q178" s="1591"/>
      <c r="R178" s="1591"/>
      <c r="S178" s="1591"/>
      <c r="T178" s="1591"/>
      <c r="U178" s="1591"/>
      <c r="V178" s="1591"/>
      <c r="W178" s="1591"/>
      <c r="X178" s="1591"/>
      <c r="Y178" s="1591"/>
      <c r="Z178" s="1591"/>
      <c r="AA178" s="1591"/>
      <c r="AB178" s="1591"/>
      <c r="AC178" s="1591"/>
      <c r="AD178" s="1591"/>
      <c r="AE178" s="1591"/>
      <c r="AF178" s="1591"/>
      <c r="AG178" s="1591"/>
      <c r="AH178" s="1591"/>
      <c r="AI178" s="1591"/>
      <c r="AJ178" s="339"/>
      <c r="AK178" s="1588" t="s">
        <v>642</v>
      </c>
      <c r="AL178" s="1588"/>
      <c r="AM178" s="1588"/>
      <c r="AN178" s="1588"/>
      <c r="AO178" s="1588"/>
      <c r="AP178" s="1588"/>
      <c r="AQ178" s="1588"/>
      <c r="AR178" s="1588"/>
      <c r="AS178" s="1588"/>
      <c r="AT178" s="1588"/>
      <c r="AU178" s="1588"/>
      <c r="AV178" s="1588"/>
      <c r="AW178" s="1588"/>
      <c r="AX178" s="1588"/>
      <c r="AY178" s="1588"/>
      <c r="AZ178" s="1588"/>
      <c r="BA178" s="1588"/>
      <c r="BB178" s="1588"/>
      <c r="BC178" s="1588"/>
      <c r="BD178" s="1588"/>
      <c r="BE178" s="1588"/>
      <c r="BF178" s="1588"/>
      <c r="BG178" s="1588"/>
      <c r="BH178" s="1588"/>
      <c r="BI178" s="1588"/>
      <c r="BJ178" s="1502"/>
      <c r="BK178" s="1499" t="s">
        <v>549</v>
      </c>
      <c r="BL178" s="1499"/>
      <c r="BM178" s="1499"/>
      <c r="BN178" s="1499"/>
      <c r="BO178" s="1499"/>
      <c r="BP178" s="1499"/>
      <c r="BQ178" s="1499"/>
      <c r="BR178" s="1499"/>
      <c r="BS178" s="1499"/>
      <c r="BT178" s="1499"/>
      <c r="BU178" s="1499"/>
      <c r="BV178" s="1656"/>
      <c r="BW178" s="1461"/>
      <c r="BX178" s="820"/>
      <c r="BY178" s="820"/>
      <c r="BZ178" s="820"/>
      <c r="CA178" s="820"/>
      <c r="CB178" s="820"/>
      <c r="CC178" s="820"/>
      <c r="CD178" s="820"/>
      <c r="CE178" s="820"/>
      <c r="CF178" s="820"/>
      <c r="CG178" s="820"/>
      <c r="CH178" s="820"/>
      <c r="CJ178"/>
      <c r="CK178"/>
      <c r="CL178"/>
      <c r="CM178"/>
      <c r="CN178"/>
      <c r="CO178"/>
      <c r="CP178"/>
      <c r="CQ178"/>
      <c r="CR178"/>
      <c r="CS178"/>
      <c r="CT178"/>
      <c r="CU178"/>
      <c r="CV178"/>
      <c r="CW178"/>
      <c r="CX178"/>
      <c r="CY178"/>
      <c r="CZ178"/>
      <c r="DA178"/>
      <c r="DB178"/>
      <c r="DC178"/>
      <c r="DD178"/>
      <c r="DE178"/>
      <c r="DF178"/>
      <c r="DG178"/>
      <c r="DH178"/>
    </row>
    <row r="179" spans="2:131" s="179" customFormat="1" ht="78" customHeight="1" thickBot="1">
      <c r="B179" s="171"/>
      <c r="C179" s="397">
        <v>-4</v>
      </c>
      <c r="D179" s="1509" t="s">
        <v>637</v>
      </c>
      <c r="E179" s="1510"/>
      <c r="F179" s="1510"/>
      <c r="G179" s="1510"/>
      <c r="H179" s="1510"/>
      <c r="I179" s="1510"/>
      <c r="J179" s="1510"/>
      <c r="K179" s="1510"/>
      <c r="L179" s="1510"/>
      <c r="M179" s="1510"/>
      <c r="N179" s="1510"/>
      <c r="O179" s="1511"/>
      <c r="P179" s="1494" t="s">
        <v>543</v>
      </c>
      <c r="Q179" s="1494"/>
      <c r="R179" s="1494"/>
      <c r="S179" s="1494"/>
      <c r="T179" s="1494"/>
      <c r="U179" s="1494"/>
      <c r="V179" s="1494"/>
      <c r="W179" s="1494"/>
      <c r="X179" s="1494"/>
      <c r="Y179" s="1494"/>
      <c r="Z179" s="1494"/>
      <c r="AA179" s="1494"/>
      <c r="AB179" s="1494"/>
      <c r="AC179" s="1494"/>
      <c r="AD179" s="1494"/>
      <c r="AE179" s="1494"/>
      <c r="AF179" s="1494"/>
      <c r="AG179" s="1494"/>
      <c r="AH179" s="1494"/>
      <c r="AI179" s="1495"/>
      <c r="AJ179" s="327"/>
      <c r="AK179" s="1594" t="s">
        <v>643</v>
      </c>
      <c r="AL179" s="1595"/>
      <c r="AM179" s="1595"/>
      <c r="AN179" s="1595"/>
      <c r="AO179" s="1595"/>
      <c r="AP179" s="1595"/>
      <c r="AQ179" s="1595"/>
      <c r="AR179" s="1595"/>
      <c r="AS179" s="1595"/>
      <c r="AT179" s="1595"/>
      <c r="AU179" s="1595"/>
      <c r="AV179" s="1595"/>
      <c r="AW179" s="1595"/>
      <c r="AX179" s="1595"/>
      <c r="AY179" s="1595"/>
      <c r="AZ179" s="1595"/>
      <c r="BA179" s="1595"/>
      <c r="BB179" s="1595"/>
      <c r="BC179" s="1595"/>
      <c r="BD179" s="1595"/>
      <c r="BE179" s="1595"/>
      <c r="BF179" s="1595"/>
      <c r="BG179" s="1595"/>
      <c r="BH179" s="1595"/>
      <c r="BI179" s="1595"/>
      <c r="BJ179" s="1596"/>
      <c r="BK179" s="1621" t="s">
        <v>549</v>
      </c>
      <c r="BL179" s="1621"/>
      <c r="BM179" s="1621"/>
      <c r="BN179" s="1621"/>
      <c r="BO179" s="1621"/>
      <c r="BP179" s="1621"/>
      <c r="BQ179" s="1621"/>
      <c r="BR179" s="1621"/>
      <c r="BS179" s="1621"/>
      <c r="BT179" s="1621"/>
      <c r="BU179" s="1621"/>
      <c r="BV179" s="1657"/>
      <c r="BW179" s="1461"/>
      <c r="BX179" s="820"/>
      <c r="BY179" s="820"/>
      <c r="BZ179" s="820"/>
      <c r="CA179" s="820"/>
      <c r="CB179" s="820"/>
      <c r="CC179" s="820"/>
      <c r="CD179" s="820"/>
      <c r="CE179" s="820"/>
      <c r="CF179" s="820"/>
      <c r="CG179" s="820"/>
      <c r="CH179" s="820"/>
      <c r="CJ179"/>
      <c r="CK179"/>
      <c r="CL179"/>
      <c r="CM179"/>
      <c r="CN179"/>
      <c r="CO179"/>
      <c r="CP179"/>
      <c r="CQ179"/>
      <c r="CR179"/>
      <c r="CS179"/>
      <c r="CT179"/>
      <c r="CU179"/>
      <c r="CV179"/>
      <c r="CW179"/>
      <c r="CX179"/>
      <c r="CY179"/>
      <c r="CZ179"/>
      <c r="DA179"/>
      <c r="DB179"/>
      <c r="DC179"/>
      <c r="DD179"/>
      <c r="DE179"/>
      <c r="DF179"/>
      <c r="DG179"/>
      <c r="DH179"/>
    </row>
    <row r="180" spans="2:131" s="179" customFormat="1" ht="18" customHeight="1" thickBot="1">
      <c r="B180" s="1589" t="s">
        <v>492</v>
      </c>
      <c r="C180" s="1606"/>
      <c r="D180" s="1606"/>
      <c r="E180" s="1606"/>
      <c r="F180" s="1606"/>
      <c r="G180" s="1606"/>
      <c r="H180" s="1606"/>
      <c r="I180" s="1606"/>
      <c r="J180" s="1606"/>
      <c r="K180" s="1606"/>
      <c r="L180" s="1606"/>
      <c r="M180" s="1606"/>
      <c r="N180" s="1606"/>
      <c r="O180" s="1606"/>
      <c r="P180" s="1606"/>
      <c r="Q180" s="1606"/>
      <c r="R180" s="1606"/>
      <c r="S180" s="1606"/>
      <c r="T180" s="1606"/>
      <c r="U180" s="1606"/>
      <c r="V180" s="1606"/>
      <c r="W180" s="1606"/>
      <c r="X180" s="1606"/>
      <c r="Y180" s="1606"/>
      <c r="Z180" s="1606"/>
      <c r="AA180" s="1606"/>
      <c r="AB180" s="1606"/>
      <c r="AC180" s="1606"/>
      <c r="AD180" s="1606"/>
      <c r="AE180" s="1606"/>
      <c r="AF180" s="1606"/>
      <c r="AG180" s="1606"/>
      <c r="AH180" s="1606"/>
      <c r="AI180" s="1606"/>
      <c r="AJ180" s="186"/>
      <c r="AK180" s="330"/>
      <c r="AL180" s="330"/>
      <c r="AM180" s="330"/>
      <c r="AN180" s="330"/>
      <c r="AO180" s="330"/>
      <c r="AP180" s="330"/>
      <c r="AQ180" s="330"/>
      <c r="AR180" s="330"/>
      <c r="AS180" s="330"/>
      <c r="AT180" s="330"/>
      <c r="AU180" s="330"/>
      <c r="AV180" s="330"/>
      <c r="AW180" s="330"/>
      <c r="AX180" s="330"/>
      <c r="AY180" s="329"/>
      <c r="AZ180" s="329"/>
      <c r="BA180" s="329"/>
      <c r="BB180" s="329"/>
      <c r="BC180" s="329"/>
      <c r="BD180" s="329"/>
      <c r="BE180" s="329"/>
      <c r="BF180" s="329"/>
      <c r="BG180" s="329"/>
      <c r="BH180" s="329"/>
      <c r="BI180" s="329"/>
      <c r="BJ180" s="329"/>
      <c r="BK180" s="329"/>
      <c r="BL180" s="330"/>
      <c r="BM180" s="330"/>
      <c r="BN180" s="330"/>
      <c r="BO180" s="330"/>
      <c r="BP180" s="330"/>
      <c r="BQ180" s="330"/>
      <c r="BR180" s="329"/>
      <c r="BS180" s="329"/>
      <c r="BT180" s="329"/>
      <c r="BU180" s="329"/>
      <c r="BV180" s="329"/>
      <c r="BW180" s="184"/>
      <c r="BX180" s="184"/>
      <c r="BY180" s="184"/>
      <c r="BZ180" s="184"/>
      <c r="CA180" s="190"/>
      <c r="CB180" s="190"/>
      <c r="CC180" s="190"/>
      <c r="CD180" s="190"/>
      <c r="CE180" s="190"/>
      <c r="CF180" s="190"/>
      <c r="CG180" s="190"/>
      <c r="CH180" s="191"/>
      <c r="CJ180"/>
      <c r="CK180"/>
      <c r="CL180"/>
      <c r="CM180"/>
      <c r="CN180"/>
      <c r="CO180"/>
      <c r="CP180"/>
      <c r="CQ180"/>
      <c r="CR180"/>
      <c r="CS180"/>
      <c r="CT180"/>
      <c r="CU180"/>
      <c r="CV180"/>
      <c r="CW180"/>
      <c r="CX180"/>
      <c r="CY180"/>
      <c r="CZ180"/>
      <c r="DA180"/>
      <c r="DB180"/>
      <c r="DC180"/>
      <c r="DD180"/>
      <c r="DE180"/>
      <c r="DF180"/>
      <c r="DG180"/>
      <c r="DH180"/>
    </row>
    <row r="181" spans="2:131" ht="45.75" customHeight="1">
      <c r="B181" s="227"/>
      <c r="C181" s="1345" t="s">
        <v>496</v>
      </c>
      <c r="D181" s="1345"/>
      <c r="E181" s="1345"/>
      <c r="F181" s="1345"/>
      <c r="G181" s="1345"/>
      <c r="H181" s="1345"/>
      <c r="I181" s="1345"/>
      <c r="J181" s="1345"/>
      <c r="K181" s="1345"/>
      <c r="L181" s="1345"/>
      <c r="M181" s="1345"/>
      <c r="N181" s="1345"/>
      <c r="O181" s="1346"/>
      <c r="P181" s="1347" t="s">
        <v>497</v>
      </c>
      <c r="Q181" s="1347"/>
      <c r="R181" s="1347"/>
      <c r="S181" s="1347"/>
      <c r="T181" s="1347"/>
      <c r="U181" s="1347"/>
      <c r="V181" s="1347"/>
      <c r="W181" s="1347"/>
      <c r="X181" s="1347"/>
      <c r="Y181" s="1347"/>
      <c r="Z181" s="1347"/>
      <c r="AA181" s="1347"/>
      <c r="AB181" s="1347"/>
      <c r="AC181" s="1347"/>
      <c r="AD181" s="1347"/>
      <c r="AE181" s="1347"/>
      <c r="AF181" s="1347"/>
      <c r="AG181" s="1347"/>
      <c r="AH181" s="1347"/>
      <c r="AI181" s="1348"/>
      <c r="AJ181" s="1349" t="s">
        <v>690</v>
      </c>
      <c r="AK181" s="1350"/>
      <c r="AL181" s="1350"/>
      <c r="AM181" s="1350"/>
      <c r="AN181" s="1350"/>
      <c r="AO181" s="1350"/>
      <c r="AP181" s="1350"/>
      <c r="AQ181" s="1350"/>
      <c r="AR181" s="1350"/>
      <c r="AS181" s="1350"/>
      <c r="AT181" s="1350"/>
      <c r="AU181" s="1350"/>
      <c r="AV181" s="1350"/>
      <c r="AW181" s="1350"/>
      <c r="AX181" s="1350"/>
      <c r="AY181" s="1350"/>
      <c r="AZ181" s="1350"/>
      <c r="BA181" s="1350"/>
      <c r="BB181" s="1350"/>
      <c r="BC181" s="1350"/>
      <c r="BD181" s="1350"/>
      <c r="BE181" s="1350"/>
      <c r="BF181" s="1350"/>
      <c r="BG181" s="1350"/>
      <c r="BH181" s="1350"/>
      <c r="BI181" s="1350"/>
      <c r="BJ181" s="1351"/>
      <c r="BK181" s="1658" t="s">
        <v>692</v>
      </c>
      <c r="BL181" s="1350"/>
      <c r="BM181" s="1351"/>
      <c r="BN181" s="1380" t="s">
        <v>693</v>
      </c>
      <c r="BO181" s="1381"/>
      <c r="BP181" s="1381"/>
      <c r="BQ181" s="1381"/>
      <c r="BR181" s="1381"/>
      <c r="BS181" s="1381"/>
      <c r="BT181" s="1381"/>
      <c r="BU181" s="1381"/>
      <c r="BV181" s="1382"/>
      <c r="BW181" s="1478" t="s">
        <v>694</v>
      </c>
      <c r="BX181" s="1478"/>
      <c r="BY181" s="1479"/>
      <c r="BZ181" s="1477" t="s">
        <v>695</v>
      </c>
      <c r="CA181" s="1478"/>
      <c r="CB181" s="1478"/>
      <c r="CC181" s="1478"/>
      <c r="CD181" s="1478"/>
      <c r="CE181" s="1478"/>
      <c r="CF181" s="1478"/>
      <c r="CG181" s="1478"/>
      <c r="CH181" s="1479"/>
      <c r="DI181" s="179"/>
      <c r="DJ181" s="179"/>
      <c r="DK181" s="179"/>
      <c r="DL181" s="179"/>
      <c r="DM181" s="179"/>
      <c r="DN181" s="179"/>
      <c r="DO181" s="179"/>
      <c r="DP181" s="179"/>
      <c r="DQ181" s="179"/>
      <c r="DR181" s="179"/>
      <c r="DS181" s="179"/>
      <c r="DT181" s="179"/>
      <c r="DU181" s="179"/>
      <c r="DV181" s="179"/>
      <c r="DW181" s="179"/>
      <c r="DX181" s="179"/>
      <c r="DY181" s="179"/>
      <c r="DZ181" s="179"/>
      <c r="EA181" s="179"/>
    </row>
    <row r="182" spans="2:131" s="179" customFormat="1" ht="119.25" customHeight="1" thickBot="1">
      <c r="B182" s="171"/>
      <c r="C182" s="1362" t="s">
        <v>806</v>
      </c>
      <c r="D182" s="1362"/>
      <c r="E182" s="1362"/>
      <c r="F182" s="1362"/>
      <c r="G182" s="1362"/>
      <c r="H182" s="1362"/>
      <c r="I182" s="1362"/>
      <c r="J182" s="1362"/>
      <c r="K182" s="1362"/>
      <c r="L182" s="1362"/>
      <c r="M182" s="1362"/>
      <c r="N182" s="1362"/>
      <c r="O182" s="1362"/>
      <c r="P182" s="1494" t="s">
        <v>545</v>
      </c>
      <c r="Q182" s="1494"/>
      <c r="R182" s="1494"/>
      <c r="S182" s="1494"/>
      <c r="T182" s="1494"/>
      <c r="U182" s="1494"/>
      <c r="V182" s="1494"/>
      <c r="W182" s="1494"/>
      <c r="X182" s="1494"/>
      <c r="Y182" s="1494"/>
      <c r="Z182" s="1494"/>
      <c r="AA182" s="1494"/>
      <c r="AB182" s="1494"/>
      <c r="AC182" s="1494"/>
      <c r="AD182" s="1494"/>
      <c r="AE182" s="1494"/>
      <c r="AF182" s="1494"/>
      <c r="AG182" s="1494"/>
      <c r="AH182" s="1494"/>
      <c r="AI182" s="1495"/>
      <c r="AJ182" s="327"/>
      <c r="AK182" s="1515" t="s">
        <v>644</v>
      </c>
      <c r="AL182" s="1516"/>
      <c r="AM182" s="1516"/>
      <c r="AN182" s="1516"/>
      <c r="AO182" s="1516"/>
      <c r="AP182" s="1516"/>
      <c r="AQ182" s="1516"/>
      <c r="AR182" s="1516"/>
      <c r="AS182" s="1516"/>
      <c r="AT182" s="1516"/>
      <c r="AU182" s="1516"/>
      <c r="AV182" s="1516"/>
      <c r="AW182" s="1516"/>
      <c r="AX182" s="1516"/>
      <c r="AY182" s="1516"/>
      <c r="AZ182" s="1516"/>
      <c r="BA182" s="1516"/>
      <c r="BB182" s="1516"/>
      <c r="BC182" s="1516"/>
      <c r="BD182" s="1516"/>
      <c r="BE182" s="1516"/>
      <c r="BF182" s="1516"/>
      <c r="BG182" s="1516"/>
      <c r="BH182" s="1516"/>
      <c r="BI182" s="1516"/>
      <c r="BJ182" s="1516"/>
      <c r="BK182" s="1621" t="s">
        <v>549</v>
      </c>
      <c r="BL182" s="1621"/>
      <c r="BM182" s="1621"/>
      <c r="BN182" s="1621"/>
      <c r="BO182" s="1621"/>
      <c r="BP182" s="1621"/>
      <c r="BQ182" s="1621"/>
      <c r="BR182" s="1621"/>
      <c r="BS182" s="1621"/>
      <c r="BT182" s="1621"/>
      <c r="BU182" s="1621"/>
      <c r="BV182" s="1657"/>
      <c r="BW182" s="1461"/>
      <c r="BX182" s="820"/>
      <c r="BY182" s="820"/>
      <c r="BZ182" s="820"/>
      <c r="CA182" s="820"/>
      <c r="CB182" s="820"/>
      <c r="CC182" s="820"/>
      <c r="CD182" s="820"/>
      <c r="CE182" s="820"/>
      <c r="CF182" s="820"/>
      <c r="CG182" s="820"/>
      <c r="CH182" s="820"/>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row>
    <row r="183" spans="2:131" s="179" customFormat="1" ht="24" customHeight="1" thickBot="1">
      <c r="B183" s="375" t="s">
        <v>493</v>
      </c>
      <c r="C183" s="261"/>
      <c r="D183" s="261"/>
      <c r="E183" s="174"/>
      <c r="F183" s="261"/>
      <c r="G183" s="261"/>
      <c r="H183" s="261"/>
      <c r="I183" s="261"/>
      <c r="J183" s="261"/>
      <c r="K183" s="261"/>
      <c r="L183" s="261"/>
      <c r="M183" s="261"/>
      <c r="N183" s="261"/>
      <c r="O183" s="261"/>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87"/>
      <c r="AK183" s="175"/>
      <c r="AL183" s="175"/>
      <c r="AM183" s="175"/>
      <c r="AN183" s="175"/>
      <c r="AO183" s="175"/>
      <c r="AP183" s="175"/>
      <c r="AQ183" s="175"/>
      <c r="AR183" s="175"/>
      <c r="AS183" s="175"/>
      <c r="AT183" s="175"/>
      <c r="AU183" s="175"/>
      <c r="AV183" s="175"/>
      <c r="AW183" s="175"/>
      <c r="AX183" s="175"/>
      <c r="AY183" s="173"/>
      <c r="AZ183" s="173"/>
      <c r="BA183" s="173"/>
      <c r="BB183" s="173"/>
      <c r="BC183" s="173"/>
      <c r="BD183" s="173"/>
      <c r="BE183" s="173"/>
      <c r="BF183" s="173"/>
      <c r="BG183" s="329"/>
      <c r="BH183" s="329"/>
      <c r="BI183" s="329"/>
      <c r="BJ183" s="329"/>
      <c r="BK183" s="329"/>
      <c r="BL183" s="330"/>
      <c r="BM183" s="330"/>
      <c r="BN183" s="330"/>
      <c r="BO183" s="330"/>
      <c r="BP183" s="330"/>
      <c r="BQ183" s="330"/>
      <c r="BR183" s="329"/>
      <c r="BS183" s="329"/>
      <c r="BT183" s="329"/>
      <c r="BU183" s="329"/>
      <c r="BV183" s="329"/>
      <c r="BW183" s="184"/>
      <c r="BX183" s="184"/>
      <c r="BY183" s="184"/>
      <c r="BZ183" s="184"/>
      <c r="CA183" s="190"/>
      <c r="CB183" s="190"/>
      <c r="CC183" s="190"/>
      <c r="CD183" s="190"/>
      <c r="CE183" s="190"/>
      <c r="CF183" s="190"/>
      <c r="CG183" s="190"/>
      <c r="CH183" s="191"/>
      <c r="CJ183"/>
      <c r="CK183"/>
      <c r="CL183"/>
      <c r="CM183"/>
      <c r="CN183"/>
      <c r="CO183"/>
      <c r="CP183"/>
      <c r="CQ183"/>
      <c r="CR183"/>
      <c r="CS183"/>
      <c r="CT183"/>
      <c r="CU183"/>
      <c r="CV183"/>
      <c r="CW183"/>
      <c r="CX183"/>
      <c r="CY183"/>
      <c r="CZ183"/>
      <c r="DA183"/>
      <c r="DB183"/>
      <c r="DC183"/>
      <c r="DD183"/>
      <c r="DE183"/>
      <c r="DF183"/>
      <c r="DG183"/>
      <c r="DH183"/>
    </row>
    <row r="184" spans="2:131" ht="45.75" customHeight="1">
      <c r="B184" s="227"/>
      <c r="C184" s="1345" t="s">
        <v>496</v>
      </c>
      <c r="D184" s="1345"/>
      <c r="E184" s="1345"/>
      <c r="F184" s="1345"/>
      <c r="G184" s="1345"/>
      <c r="H184" s="1345"/>
      <c r="I184" s="1345"/>
      <c r="J184" s="1345"/>
      <c r="K184" s="1345"/>
      <c r="L184" s="1345"/>
      <c r="M184" s="1345"/>
      <c r="N184" s="1345"/>
      <c r="O184" s="1346"/>
      <c r="P184" s="1347" t="s">
        <v>497</v>
      </c>
      <c r="Q184" s="1347"/>
      <c r="R184" s="1347"/>
      <c r="S184" s="1347"/>
      <c r="T184" s="1347"/>
      <c r="U184" s="1347"/>
      <c r="V184" s="1347"/>
      <c r="W184" s="1347"/>
      <c r="X184" s="1347"/>
      <c r="Y184" s="1347"/>
      <c r="Z184" s="1347"/>
      <c r="AA184" s="1347"/>
      <c r="AB184" s="1347"/>
      <c r="AC184" s="1347"/>
      <c r="AD184" s="1347"/>
      <c r="AE184" s="1347"/>
      <c r="AF184" s="1347"/>
      <c r="AG184" s="1347"/>
      <c r="AH184" s="1347"/>
      <c r="AI184" s="1348"/>
      <c r="AJ184" s="1349" t="s">
        <v>690</v>
      </c>
      <c r="AK184" s="1350"/>
      <c r="AL184" s="1350"/>
      <c r="AM184" s="1350"/>
      <c r="AN184" s="1350"/>
      <c r="AO184" s="1350"/>
      <c r="AP184" s="1350"/>
      <c r="AQ184" s="1350"/>
      <c r="AR184" s="1350"/>
      <c r="AS184" s="1350"/>
      <c r="AT184" s="1350"/>
      <c r="AU184" s="1350"/>
      <c r="AV184" s="1350"/>
      <c r="AW184" s="1350"/>
      <c r="AX184" s="1350"/>
      <c r="AY184" s="1350"/>
      <c r="AZ184" s="1350"/>
      <c r="BA184" s="1350"/>
      <c r="BB184" s="1350"/>
      <c r="BC184" s="1350"/>
      <c r="BD184" s="1350"/>
      <c r="BE184" s="1350"/>
      <c r="BF184" s="1350"/>
      <c r="BG184" s="1350"/>
      <c r="BH184" s="1350"/>
      <c r="BI184" s="1350"/>
      <c r="BJ184" s="1351"/>
      <c r="BK184" s="1658" t="s">
        <v>692</v>
      </c>
      <c r="BL184" s="1350"/>
      <c r="BM184" s="1351"/>
      <c r="BN184" s="1380" t="s">
        <v>693</v>
      </c>
      <c r="BO184" s="1381"/>
      <c r="BP184" s="1381"/>
      <c r="BQ184" s="1381"/>
      <c r="BR184" s="1381"/>
      <c r="BS184" s="1381"/>
      <c r="BT184" s="1381"/>
      <c r="BU184" s="1381"/>
      <c r="BV184" s="1382"/>
      <c r="BW184" s="1478" t="s">
        <v>694</v>
      </c>
      <c r="BX184" s="1478"/>
      <c r="BY184" s="1479"/>
      <c r="BZ184" s="1477" t="s">
        <v>695</v>
      </c>
      <c r="CA184" s="1478"/>
      <c r="CB184" s="1478"/>
      <c r="CC184" s="1478"/>
      <c r="CD184" s="1478"/>
      <c r="CE184" s="1478"/>
      <c r="CF184" s="1478"/>
      <c r="CG184" s="1478"/>
      <c r="CH184" s="1479"/>
      <c r="DI184" s="179"/>
      <c r="DJ184" s="179"/>
      <c r="DK184" s="179"/>
      <c r="DL184" s="179"/>
      <c r="DM184" s="179"/>
      <c r="DN184" s="179"/>
      <c r="DO184" s="179"/>
      <c r="DP184" s="179"/>
      <c r="DQ184" s="179"/>
      <c r="DR184" s="179"/>
      <c r="DS184" s="179"/>
      <c r="DT184" s="179"/>
      <c r="DU184" s="179"/>
      <c r="DV184" s="179"/>
      <c r="DW184" s="179"/>
      <c r="DX184" s="179"/>
      <c r="DY184" s="179"/>
      <c r="DZ184" s="179"/>
      <c r="EA184" s="179"/>
    </row>
    <row r="185" spans="2:131" s="179" customFormat="1" ht="39" customHeight="1">
      <c r="B185" s="170"/>
      <c r="C185" s="397">
        <v>-1</v>
      </c>
      <c r="D185" s="1622" t="s">
        <v>586</v>
      </c>
      <c r="E185" s="1623"/>
      <c r="F185" s="1623"/>
      <c r="G185" s="1623"/>
      <c r="H185" s="1623"/>
      <c r="I185" s="1623"/>
      <c r="J185" s="1623"/>
      <c r="K185" s="1623"/>
      <c r="L185" s="1623"/>
      <c r="M185" s="1623"/>
      <c r="N185" s="1623"/>
      <c r="O185" s="1624"/>
      <c r="P185" s="1494" t="s">
        <v>494</v>
      </c>
      <c r="Q185" s="1494"/>
      <c r="R185" s="1494"/>
      <c r="S185" s="1494"/>
      <c r="T185" s="1494"/>
      <c r="U185" s="1494"/>
      <c r="V185" s="1494"/>
      <c r="W185" s="1494"/>
      <c r="X185" s="1494"/>
      <c r="Y185" s="1494"/>
      <c r="Z185" s="1494"/>
      <c r="AA185" s="1494"/>
      <c r="AB185" s="1494"/>
      <c r="AC185" s="1494"/>
      <c r="AD185" s="1494"/>
      <c r="AE185" s="1494"/>
      <c r="AF185" s="1494"/>
      <c r="AG185" s="1494"/>
      <c r="AH185" s="1494"/>
      <c r="AI185" s="1495"/>
      <c r="AJ185" s="339"/>
      <c r="AK185" s="1502" t="s">
        <v>645</v>
      </c>
      <c r="AL185" s="1503"/>
      <c r="AM185" s="1503"/>
      <c r="AN185" s="1503"/>
      <c r="AO185" s="1503"/>
      <c r="AP185" s="1503"/>
      <c r="AQ185" s="1503"/>
      <c r="AR185" s="1503"/>
      <c r="AS185" s="1503"/>
      <c r="AT185" s="1503"/>
      <c r="AU185" s="1503"/>
      <c r="AV185" s="1503"/>
      <c r="AW185" s="1503"/>
      <c r="AX185" s="1503"/>
      <c r="AY185" s="1503"/>
      <c r="AZ185" s="1503"/>
      <c r="BA185" s="1503"/>
      <c r="BB185" s="1503"/>
      <c r="BC185" s="1503"/>
      <c r="BD185" s="1503"/>
      <c r="BE185" s="1503"/>
      <c r="BF185" s="1503"/>
      <c r="BG185" s="1503"/>
      <c r="BH185" s="1503"/>
      <c r="BI185" s="1503"/>
      <c r="BJ185" s="1503"/>
      <c r="BK185" s="1499" t="s">
        <v>549</v>
      </c>
      <c r="BL185" s="1499"/>
      <c r="BM185" s="1499"/>
      <c r="BN185" s="1499"/>
      <c r="BO185" s="1499"/>
      <c r="BP185" s="1499"/>
      <c r="BQ185" s="1499"/>
      <c r="BR185" s="1499"/>
      <c r="BS185" s="1499"/>
      <c r="BT185" s="1499"/>
      <c r="BU185" s="1499"/>
      <c r="BV185" s="1656"/>
      <c r="BW185" s="1461"/>
      <c r="BX185" s="820"/>
      <c r="BY185" s="820"/>
      <c r="BZ185" s="820"/>
      <c r="CA185" s="820"/>
      <c r="CB185" s="820"/>
      <c r="CC185" s="820"/>
      <c r="CD185" s="820"/>
      <c r="CE185" s="820"/>
      <c r="CF185" s="820"/>
      <c r="CG185" s="820"/>
      <c r="CH185" s="820"/>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row>
    <row r="186" spans="2:131" s="179" customFormat="1" ht="13.5" customHeight="1">
      <c r="B186" s="170"/>
      <c r="C186" s="1421">
        <v>-2</v>
      </c>
      <c r="D186" s="1631" t="s">
        <v>585</v>
      </c>
      <c r="E186" s="1631"/>
      <c r="F186" s="1631"/>
      <c r="G186" s="1631"/>
      <c r="H186" s="1631"/>
      <c r="I186" s="1631"/>
      <c r="J186" s="1631"/>
      <c r="K186" s="1631"/>
      <c r="L186" s="1631"/>
      <c r="M186" s="1631"/>
      <c r="N186" s="1631"/>
      <c r="O186" s="1632"/>
      <c r="P186" s="1431" t="s">
        <v>548</v>
      </c>
      <c r="Q186" s="1432"/>
      <c r="R186" s="1432"/>
      <c r="S186" s="1432"/>
      <c r="T186" s="1432"/>
      <c r="U186" s="1432"/>
      <c r="V186" s="1432"/>
      <c r="W186" s="1432"/>
      <c r="X186" s="1432"/>
      <c r="Y186" s="1432"/>
      <c r="Z186" s="1432"/>
      <c r="AA186" s="1432"/>
      <c r="AB186" s="1432"/>
      <c r="AC186" s="1432"/>
      <c r="AD186" s="1432"/>
      <c r="AE186" s="1432"/>
      <c r="AF186" s="1432"/>
      <c r="AG186" s="1432"/>
      <c r="AH186" s="1432"/>
      <c r="AI186" s="1432"/>
      <c r="AJ186" s="319"/>
      <c r="AK186" s="1625"/>
      <c r="AL186" s="1626"/>
      <c r="AM186" s="1626"/>
      <c r="AN186" s="1626"/>
      <c r="AO186" s="1626"/>
      <c r="AP186" s="1626"/>
      <c r="AQ186" s="1626"/>
      <c r="AR186" s="1626"/>
      <c r="AS186" s="1626"/>
      <c r="AT186" s="1626"/>
      <c r="AU186" s="1626"/>
      <c r="AV186" s="1626"/>
      <c r="AW186" s="1626"/>
      <c r="AX186" s="1626"/>
      <c r="AY186" s="1626"/>
      <c r="AZ186" s="1626"/>
      <c r="BA186" s="1626"/>
      <c r="BB186" s="1626"/>
      <c r="BC186" s="1626"/>
      <c r="BD186" s="1626"/>
      <c r="BE186" s="1626"/>
      <c r="BF186" s="1626"/>
      <c r="BG186" s="1626"/>
      <c r="BH186" s="1626"/>
      <c r="BI186" s="1626"/>
      <c r="BJ186" s="1648"/>
      <c r="BK186" s="1499" t="s">
        <v>549</v>
      </c>
      <c r="BL186" s="1499"/>
      <c r="BM186" s="1499"/>
      <c r="BN186" s="1499"/>
      <c r="BO186" s="1499"/>
      <c r="BP186" s="1499"/>
      <c r="BQ186" s="1499"/>
      <c r="BR186" s="1499"/>
      <c r="BS186" s="1499"/>
      <c r="BT186" s="1499"/>
      <c r="BU186" s="1499"/>
      <c r="BV186" s="1656"/>
      <c r="BW186" s="1461"/>
      <c r="BX186" s="820"/>
      <c r="BY186" s="820"/>
      <c r="BZ186" s="820"/>
      <c r="CA186" s="820"/>
      <c r="CB186" s="820"/>
      <c r="CC186" s="820"/>
      <c r="CD186" s="820"/>
      <c r="CE186" s="820"/>
      <c r="CF186" s="820"/>
      <c r="CG186" s="820"/>
      <c r="CH186" s="820"/>
      <c r="CJ186"/>
      <c r="CK186"/>
      <c r="CL186"/>
      <c r="CM186"/>
      <c r="CN186"/>
      <c r="CO186"/>
      <c r="CP186"/>
      <c r="CQ186"/>
      <c r="CR186"/>
      <c r="CS186"/>
      <c r="CT186"/>
      <c r="CU186"/>
      <c r="CV186"/>
      <c r="CW186"/>
      <c r="CX186"/>
      <c r="CY186"/>
      <c r="CZ186"/>
      <c r="DA186"/>
      <c r="DB186"/>
      <c r="DC186"/>
      <c r="DD186"/>
      <c r="DE186"/>
      <c r="DF186"/>
      <c r="DG186"/>
      <c r="DH186"/>
    </row>
    <row r="187" spans="2:131" s="179" customFormat="1" ht="39" customHeight="1">
      <c r="B187" s="170"/>
      <c r="C187" s="1421"/>
      <c r="D187" s="1634"/>
      <c r="E187" s="1634"/>
      <c r="F187" s="1634"/>
      <c r="G187" s="1634"/>
      <c r="H187" s="1634"/>
      <c r="I187" s="1634"/>
      <c r="J187" s="1634"/>
      <c r="K187" s="1634"/>
      <c r="L187" s="1634"/>
      <c r="M187" s="1634"/>
      <c r="N187" s="1634"/>
      <c r="O187" s="1635"/>
      <c r="P187" s="1433"/>
      <c r="Q187" s="1435"/>
      <c r="R187" s="1435"/>
      <c r="S187" s="1435"/>
      <c r="T187" s="1435"/>
      <c r="U187" s="1435"/>
      <c r="V187" s="1435"/>
      <c r="W187" s="1435"/>
      <c r="X187" s="1435"/>
      <c r="Y187" s="1435"/>
      <c r="Z187" s="1435"/>
      <c r="AA187" s="1435"/>
      <c r="AB187" s="1435"/>
      <c r="AC187" s="1435"/>
      <c r="AD187" s="1435"/>
      <c r="AE187" s="1435"/>
      <c r="AF187" s="1435"/>
      <c r="AG187" s="1435"/>
      <c r="AH187" s="1435"/>
      <c r="AI187" s="1434"/>
      <c r="AJ187" s="355"/>
      <c r="AK187" s="1572" t="s">
        <v>547</v>
      </c>
      <c r="AL187" s="1572"/>
      <c r="AM187" s="1572"/>
      <c r="AN187" s="1572"/>
      <c r="AO187" s="1572"/>
      <c r="AP187" s="1572"/>
      <c r="AQ187" s="1572"/>
      <c r="AR187" s="1572"/>
      <c r="AS187" s="1649" t="s">
        <v>807</v>
      </c>
      <c r="AT187" s="1649"/>
      <c r="AU187" s="1649"/>
      <c r="AV187" s="1649"/>
      <c r="AW187" s="1649"/>
      <c r="AX187" s="1649"/>
      <c r="AY187" s="1649"/>
      <c r="AZ187" s="1649"/>
      <c r="BA187" s="1649"/>
      <c r="BB187" s="1649"/>
      <c r="BC187" s="1649"/>
      <c r="BD187" s="1649"/>
      <c r="BE187" s="1649"/>
      <c r="BF187" s="1649"/>
      <c r="BG187" s="1649"/>
      <c r="BH187" s="1649"/>
      <c r="BI187" s="1649"/>
      <c r="BJ187" s="181"/>
      <c r="BK187" s="1499"/>
      <c r="BL187" s="1499"/>
      <c r="BM187" s="1499"/>
      <c r="BN187" s="1499"/>
      <c r="BO187" s="1499"/>
      <c r="BP187" s="1499"/>
      <c r="BQ187" s="1499"/>
      <c r="BR187" s="1499"/>
      <c r="BS187" s="1499"/>
      <c r="BT187" s="1499"/>
      <c r="BU187" s="1499"/>
      <c r="BV187" s="1656"/>
      <c r="BW187" s="1461"/>
      <c r="BX187" s="820"/>
      <c r="BY187" s="820"/>
      <c r="BZ187" s="820"/>
      <c r="CA187" s="820"/>
      <c r="CB187" s="820"/>
      <c r="CC187" s="820"/>
      <c r="CD187" s="820"/>
      <c r="CE187" s="820"/>
      <c r="CF187" s="820"/>
      <c r="CG187" s="820"/>
      <c r="CH187" s="820"/>
      <c r="CJ187"/>
      <c r="CK187"/>
      <c r="CL187"/>
      <c r="CM187"/>
      <c r="CN187"/>
      <c r="CO187"/>
      <c r="CP187"/>
      <c r="CQ187"/>
      <c r="CR187"/>
      <c r="CS187"/>
      <c r="CT187"/>
      <c r="CU187"/>
      <c r="CV187"/>
      <c r="CW187"/>
      <c r="CX187"/>
      <c r="CY187"/>
      <c r="CZ187"/>
      <c r="DA187"/>
      <c r="DB187"/>
      <c r="DC187"/>
      <c r="DD187"/>
      <c r="DE187"/>
      <c r="DF187"/>
      <c r="DG187"/>
      <c r="DH187"/>
    </row>
    <row r="188" spans="2:131" s="179" customFormat="1" ht="39" customHeight="1">
      <c r="B188" s="170"/>
      <c r="C188" s="1421"/>
      <c r="D188" s="1634"/>
      <c r="E188" s="1634"/>
      <c r="F188" s="1634"/>
      <c r="G188" s="1634"/>
      <c r="H188" s="1634"/>
      <c r="I188" s="1634"/>
      <c r="J188" s="1634"/>
      <c r="K188" s="1634"/>
      <c r="L188" s="1634"/>
      <c r="M188" s="1634"/>
      <c r="N188" s="1634"/>
      <c r="O188" s="1635"/>
      <c r="P188" s="1433"/>
      <c r="Q188" s="1435"/>
      <c r="R188" s="1435"/>
      <c r="S188" s="1435"/>
      <c r="T188" s="1435"/>
      <c r="U188" s="1435"/>
      <c r="V188" s="1435"/>
      <c r="W188" s="1435"/>
      <c r="X188" s="1435"/>
      <c r="Y188" s="1435"/>
      <c r="Z188" s="1435"/>
      <c r="AA188" s="1435"/>
      <c r="AB188" s="1435"/>
      <c r="AC188" s="1435"/>
      <c r="AD188" s="1435"/>
      <c r="AE188" s="1435"/>
      <c r="AF188" s="1435"/>
      <c r="AG188" s="1435"/>
      <c r="AH188" s="1435"/>
      <c r="AI188" s="1434"/>
      <c r="AJ188" s="355"/>
      <c r="AK188" s="1572" t="s">
        <v>546</v>
      </c>
      <c r="AL188" s="1572"/>
      <c r="AM188" s="1572"/>
      <c r="AN188" s="1572"/>
      <c r="AO188" s="1572"/>
      <c r="AP188" s="1572"/>
      <c r="AQ188" s="1572"/>
      <c r="AR188" s="1572"/>
      <c r="AS188" s="1649" t="s">
        <v>807</v>
      </c>
      <c r="AT188" s="1649"/>
      <c r="AU188" s="1649"/>
      <c r="AV188" s="1649"/>
      <c r="AW188" s="1649"/>
      <c r="AX188" s="1649"/>
      <c r="AY188" s="1649"/>
      <c r="AZ188" s="1649"/>
      <c r="BA188" s="1649"/>
      <c r="BB188" s="1649"/>
      <c r="BC188" s="1649"/>
      <c r="BD188" s="1649"/>
      <c r="BE188" s="1649"/>
      <c r="BF188" s="1649"/>
      <c r="BG188" s="1649"/>
      <c r="BH188" s="1649"/>
      <c r="BI188" s="1649"/>
      <c r="BJ188" s="181"/>
      <c r="BK188" s="1499"/>
      <c r="BL188" s="1499"/>
      <c r="BM188" s="1499"/>
      <c r="BN188" s="1499"/>
      <c r="BO188" s="1499"/>
      <c r="BP188" s="1499"/>
      <c r="BQ188" s="1499"/>
      <c r="BR188" s="1499"/>
      <c r="BS188" s="1499"/>
      <c r="BT188" s="1499"/>
      <c r="BU188" s="1499"/>
      <c r="BV188" s="1656"/>
      <c r="BW188" s="1461"/>
      <c r="BX188" s="820"/>
      <c r="BY188" s="820"/>
      <c r="BZ188" s="820"/>
      <c r="CA188" s="820"/>
      <c r="CB188" s="820"/>
      <c r="CC188" s="820"/>
      <c r="CD188" s="820"/>
      <c r="CE188" s="820"/>
      <c r="CF188" s="820"/>
      <c r="CG188" s="820"/>
      <c r="CH188" s="820"/>
      <c r="CJ188"/>
      <c r="CK188"/>
      <c r="CL188"/>
      <c r="CM188"/>
      <c r="CN188"/>
      <c r="CO188"/>
      <c r="CP188"/>
      <c r="CQ188"/>
      <c r="CR188"/>
      <c r="CS188"/>
      <c r="CT188"/>
      <c r="CU188"/>
      <c r="CV188"/>
      <c r="CW188"/>
      <c r="CX188"/>
      <c r="CY188"/>
      <c r="CZ188"/>
      <c r="DA188"/>
      <c r="DB188"/>
      <c r="DC188"/>
      <c r="DD188"/>
      <c r="DE188"/>
      <c r="DF188"/>
      <c r="DG188"/>
      <c r="DH188"/>
    </row>
    <row r="189" spans="2:131" s="179" customFormat="1" ht="14.25" customHeight="1">
      <c r="B189" s="170"/>
      <c r="C189" s="1421"/>
      <c r="D189" s="1637"/>
      <c r="E189" s="1637"/>
      <c r="F189" s="1637"/>
      <c r="G189" s="1637"/>
      <c r="H189" s="1637"/>
      <c r="I189" s="1637"/>
      <c r="J189" s="1637"/>
      <c r="K189" s="1637"/>
      <c r="L189" s="1637"/>
      <c r="M189" s="1637"/>
      <c r="N189" s="1637"/>
      <c r="O189" s="1638"/>
      <c r="P189" s="1413"/>
      <c r="Q189" s="1414"/>
      <c r="R189" s="1414"/>
      <c r="S189" s="1414"/>
      <c r="T189" s="1414"/>
      <c r="U189" s="1414"/>
      <c r="V189" s="1414"/>
      <c r="W189" s="1414"/>
      <c r="X189" s="1414"/>
      <c r="Y189" s="1414"/>
      <c r="Z189" s="1414"/>
      <c r="AA189" s="1414"/>
      <c r="AB189" s="1414"/>
      <c r="AC189" s="1414"/>
      <c r="AD189" s="1414"/>
      <c r="AE189" s="1414"/>
      <c r="AF189" s="1414"/>
      <c r="AG189" s="1414"/>
      <c r="AH189" s="1414"/>
      <c r="AI189" s="1414"/>
      <c r="AJ189" s="357"/>
      <c r="AK189" s="382"/>
      <c r="AL189" s="382"/>
      <c r="AM189" s="382"/>
      <c r="AN189" s="382"/>
      <c r="AO189" s="382"/>
      <c r="AP189" s="382"/>
      <c r="AQ189" s="382"/>
      <c r="AR189" s="382"/>
      <c r="AS189" s="383"/>
      <c r="AT189" s="383"/>
      <c r="AU189" s="383"/>
      <c r="AV189" s="383"/>
      <c r="AW189" s="383"/>
      <c r="AX189" s="383"/>
      <c r="AY189" s="383"/>
      <c r="AZ189" s="383"/>
      <c r="BA189" s="383"/>
      <c r="BB189" s="383"/>
      <c r="BC189" s="383"/>
      <c r="BD189" s="383"/>
      <c r="BE189" s="383"/>
      <c r="BF189" s="383"/>
      <c r="BG189" s="383"/>
      <c r="BH189" s="383"/>
      <c r="BI189" s="383"/>
      <c r="BJ189" s="260"/>
      <c r="BK189" s="1499"/>
      <c r="BL189" s="1499"/>
      <c r="BM189" s="1499"/>
      <c r="BN189" s="1499"/>
      <c r="BO189" s="1499"/>
      <c r="BP189" s="1499"/>
      <c r="BQ189" s="1499"/>
      <c r="BR189" s="1499"/>
      <c r="BS189" s="1499"/>
      <c r="BT189" s="1499"/>
      <c r="BU189" s="1499"/>
      <c r="BV189" s="1656"/>
      <c r="BW189" s="1461"/>
      <c r="BX189" s="820"/>
      <c r="BY189" s="820"/>
      <c r="BZ189" s="820"/>
      <c r="CA189" s="820"/>
      <c r="CB189" s="820"/>
      <c r="CC189" s="820"/>
      <c r="CD189" s="820"/>
      <c r="CE189" s="820"/>
      <c r="CF189" s="820"/>
      <c r="CG189" s="820"/>
      <c r="CH189" s="820"/>
      <c r="CJ189"/>
      <c r="CK189"/>
      <c r="CL189"/>
      <c r="CM189"/>
      <c r="CN189"/>
      <c r="CO189"/>
      <c r="CP189"/>
      <c r="CQ189"/>
      <c r="CR189"/>
      <c r="CS189"/>
      <c r="CT189"/>
      <c r="CU189"/>
      <c r="CV189"/>
      <c r="CW189"/>
      <c r="CX189"/>
      <c r="CY189"/>
      <c r="CZ189"/>
      <c r="DA189"/>
      <c r="DB189"/>
      <c r="DC189"/>
      <c r="DD189"/>
      <c r="DE189"/>
      <c r="DF189"/>
      <c r="DG189"/>
      <c r="DH189"/>
    </row>
    <row r="190" spans="2:131" s="179" customFormat="1" ht="24.75" customHeight="1">
      <c r="B190" s="378"/>
      <c r="C190" s="1627">
        <v>-3</v>
      </c>
      <c r="D190" s="1630" t="s">
        <v>584</v>
      </c>
      <c r="E190" s="1631"/>
      <c r="F190" s="1631"/>
      <c r="G190" s="1631"/>
      <c r="H190" s="1631"/>
      <c r="I190" s="1631"/>
      <c r="J190" s="1631"/>
      <c r="K190" s="1631"/>
      <c r="L190" s="1631"/>
      <c r="M190" s="1631"/>
      <c r="N190" s="1631"/>
      <c r="O190" s="1632"/>
      <c r="P190" s="1639" t="s">
        <v>650</v>
      </c>
      <c r="Q190" s="1640"/>
      <c r="R190" s="1640"/>
      <c r="S190" s="1640"/>
      <c r="T190" s="1640"/>
      <c r="U190" s="1640"/>
      <c r="V190" s="1640"/>
      <c r="W190" s="1640"/>
      <c r="X190" s="1640"/>
      <c r="Y190" s="1640"/>
      <c r="Z190" s="1640"/>
      <c r="AA190" s="1640"/>
      <c r="AB190" s="1640"/>
      <c r="AC190" s="1640"/>
      <c r="AD190" s="1640"/>
      <c r="AE190" s="1640"/>
      <c r="AF190" s="1640"/>
      <c r="AG190" s="1640"/>
      <c r="AH190" s="1640"/>
      <c r="AI190" s="1640"/>
      <c r="AJ190" s="316"/>
      <c r="AK190" s="1645" t="s">
        <v>646</v>
      </c>
      <c r="AL190" s="1646"/>
      <c r="AM190" s="1646"/>
      <c r="AN190" s="1646"/>
      <c r="AO190" s="1646"/>
      <c r="AP190" s="1646"/>
      <c r="AQ190" s="1646"/>
      <c r="AR190" s="1646"/>
      <c r="AS190" s="1646"/>
      <c r="AT190" s="1646"/>
      <c r="AU190" s="1646"/>
      <c r="AV190" s="1646"/>
      <c r="AW190" s="1646"/>
      <c r="AX190" s="1646"/>
      <c r="AY190" s="1646"/>
      <c r="AZ190" s="1646"/>
      <c r="BA190" s="1646"/>
      <c r="BB190" s="1646"/>
      <c r="BC190" s="1646"/>
      <c r="BD190" s="1646"/>
      <c r="BE190" s="1646"/>
      <c r="BF190" s="1646"/>
      <c r="BG190" s="1646"/>
      <c r="BH190" s="1646"/>
      <c r="BI190" s="1646"/>
      <c r="BJ190" s="1647"/>
      <c r="BK190" s="1499" t="s">
        <v>549</v>
      </c>
      <c r="BL190" s="1499"/>
      <c r="BM190" s="1499"/>
      <c r="BN190" s="1499"/>
      <c r="BO190" s="1499"/>
      <c r="BP190" s="1499"/>
      <c r="BQ190" s="1499"/>
      <c r="BR190" s="1499"/>
      <c r="BS190" s="1499"/>
      <c r="BT190" s="1499"/>
      <c r="BU190" s="1499"/>
      <c r="BV190" s="1656"/>
      <c r="BW190" s="1461"/>
      <c r="BX190" s="820"/>
      <c r="BY190" s="820"/>
      <c r="BZ190" s="820"/>
      <c r="CA190" s="820"/>
      <c r="CB190" s="820"/>
      <c r="CC190" s="820"/>
      <c r="CD190" s="820"/>
      <c r="CE190" s="820"/>
      <c r="CF190" s="820"/>
      <c r="CG190" s="820"/>
      <c r="CH190" s="820"/>
      <c r="CJ190"/>
      <c r="CK190"/>
      <c r="CL190"/>
      <c r="CM190"/>
      <c r="CN190"/>
      <c r="CO190"/>
      <c r="CP190"/>
      <c r="CQ190"/>
      <c r="CR190"/>
      <c r="CS190"/>
      <c r="CT190"/>
      <c r="CU190"/>
      <c r="CV190"/>
      <c r="CW190"/>
      <c r="CX190"/>
      <c r="CY190"/>
      <c r="CZ190"/>
      <c r="DA190"/>
      <c r="DB190"/>
      <c r="DC190"/>
      <c r="DD190"/>
      <c r="DE190"/>
      <c r="DF190"/>
      <c r="DG190"/>
      <c r="DH190"/>
    </row>
    <row r="191" spans="2:131" s="179" customFormat="1" ht="12" customHeight="1">
      <c r="B191" s="378"/>
      <c r="C191" s="1628"/>
      <c r="D191" s="1633"/>
      <c r="E191" s="1634"/>
      <c r="F191" s="1634"/>
      <c r="G191" s="1634"/>
      <c r="H191" s="1634"/>
      <c r="I191" s="1634"/>
      <c r="J191" s="1634"/>
      <c r="K191" s="1634"/>
      <c r="L191" s="1634"/>
      <c r="M191" s="1634"/>
      <c r="N191" s="1634"/>
      <c r="O191" s="1635"/>
      <c r="P191" s="1641"/>
      <c r="Q191" s="1642"/>
      <c r="R191" s="1642"/>
      <c r="S191" s="1642"/>
      <c r="T191" s="1642"/>
      <c r="U191" s="1642"/>
      <c r="V191" s="1642"/>
      <c r="W191" s="1642"/>
      <c r="X191" s="1642"/>
      <c r="Y191" s="1642"/>
      <c r="Z191" s="1642"/>
      <c r="AA191" s="1642"/>
      <c r="AB191" s="1642"/>
      <c r="AC191" s="1642"/>
      <c r="AD191" s="1642"/>
      <c r="AE191" s="1642"/>
      <c r="AF191" s="1642"/>
      <c r="AG191" s="1642"/>
      <c r="AH191" s="1642"/>
      <c r="AI191" s="1642"/>
      <c r="AJ191" s="355"/>
      <c r="AK191" s="364"/>
      <c r="AL191" s="361"/>
      <c r="AM191" s="361"/>
      <c r="AN191" s="361"/>
      <c r="AO191" s="361"/>
      <c r="AP191" s="361"/>
      <c r="AQ191" s="361"/>
      <c r="AR191" s="361"/>
      <c r="AS191" s="361"/>
      <c r="AT191" s="361"/>
      <c r="AU191" s="361"/>
      <c r="AV191" s="361"/>
      <c r="AW191" s="361"/>
      <c r="AX191" s="361"/>
      <c r="AY191" s="361"/>
      <c r="AZ191" s="361"/>
      <c r="BA191" s="361"/>
      <c r="BB191" s="361"/>
      <c r="BC191" s="361"/>
      <c r="BD191" s="361"/>
      <c r="BE191" s="361"/>
      <c r="BF191" s="361"/>
      <c r="BG191" s="361"/>
      <c r="BH191" s="361"/>
      <c r="BI191" s="361"/>
      <c r="BJ191" s="178"/>
      <c r="BK191" s="1499"/>
      <c r="BL191" s="1499"/>
      <c r="BM191" s="1499"/>
      <c r="BN191" s="1499"/>
      <c r="BO191" s="1499"/>
      <c r="BP191" s="1499"/>
      <c r="BQ191" s="1499"/>
      <c r="BR191" s="1499"/>
      <c r="BS191" s="1499"/>
      <c r="BT191" s="1499"/>
      <c r="BU191" s="1499"/>
      <c r="BV191" s="1656"/>
      <c r="BW191" s="1461"/>
      <c r="BX191" s="820"/>
      <c r="BY191" s="820"/>
      <c r="BZ191" s="820"/>
      <c r="CA191" s="820"/>
      <c r="CB191" s="820"/>
      <c r="CC191" s="820"/>
      <c r="CD191" s="820"/>
      <c r="CE191" s="820"/>
      <c r="CF191" s="820"/>
      <c r="CG191" s="820"/>
      <c r="CH191" s="820"/>
      <c r="CJ191"/>
      <c r="CK191"/>
      <c r="CL191"/>
      <c r="CM191"/>
      <c r="CN191"/>
      <c r="CO191"/>
      <c r="CP191"/>
      <c r="CQ191"/>
      <c r="CR191"/>
      <c r="CS191"/>
      <c r="CT191"/>
      <c r="CU191"/>
      <c r="CV191"/>
      <c r="CW191"/>
      <c r="CX191"/>
      <c r="CY191"/>
      <c r="CZ191"/>
      <c r="DA191"/>
      <c r="DB191"/>
      <c r="DC191"/>
      <c r="DD191"/>
      <c r="DE191"/>
      <c r="DF191"/>
      <c r="DG191"/>
      <c r="DH191"/>
    </row>
    <row r="192" spans="2:131" s="179" customFormat="1" ht="54" customHeight="1">
      <c r="B192" s="378"/>
      <c r="C192" s="1628"/>
      <c r="D192" s="1633"/>
      <c r="E192" s="1634"/>
      <c r="F192" s="1634"/>
      <c r="G192" s="1634"/>
      <c r="H192" s="1634"/>
      <c r="I192" s="1634"/>
      <c r="J192" s="1634"/>
      <c r="K192" s="1634"/>
      <c r="L192" s="1634"/>
      <c r="M192" s="1634"/>
      <c r="N192" s="1634"/>
      <c r="O192" s="1635"/>
      <c r="P192" s="1641"/>
      <c r="Q192" s="1642"/>
      <c r="R192" s="1642"/>
      <c r="S192" s="1642"/>
      <c r="T192" s="1642"/>
      <c r="U192" s="1642"/>
      <c r="V192" s="1642"/>
      <c r="W192" s="1642"/>
      <c r="X192" s="1642"/>
      <c r="Y192" s="1642"/>
      <c r="Z192" s="1642"/>
      <c r="AA192" s="1642"/>
      <c r="AB192" s="1642"/>
      <c r="AC192" s="1642"/>
      <c r="AD192" s="1642"/>
      <c r="AE192" s="1642"/>
      <c r="AF192" s="1642"/>
      <c r="AG192" s="1642"/>
      <c r="AH192" s="1642"/>
      <c r="AI192" s="1642"/>
      <c r="AJ192" s="355"/>
      <c r="AK192" s="820" t="s">
        <v>583</v>
      </c>
      <c r="AL192" s="820"/>
      <c r="AM192" s="820"/>
      <c r="AN192" s="820"/>
      <c r="AO192" s="820"/>
      <c r="AP192" s="820"/>
      <c r="AQ192" s="820"/>
      <c r="AR192" s="1691" t="s">
        <v>798</v>
      </c>
      <c r="AS192" s="1691"/>
      <c r="AT192" s="1691"/>
      <c r="AU192" s="1691"/>
      <c r="AV192" s="1691"/>
      <c r="AW192" s="1691"/>
      <c r="AX192" s="1691"/>
      <c r="AY192" s="1691"/>
      <c r="AZ192" s="1691"/>
      <c r="BA192" s="1691"/>
      <c r="BB192" s="1691"/>
      <c r="BC192" s="1691"/>
      <c r="BD192" s="1691"/>
      <c r="BE192" s="1691"/>
      <c r="BF192" s="1691"/>
      <c r="BG192" s="1691"/>
      <c r="BH192" s="1691"/>
      <c r="BI192" s="1692"/>
      <c r="BJ192" s="181"/>
      <c r="BK192" s="1499"/>
      <c r="BL192" s="1499"/>
      <c r="BM192" s="1499"/>
      <c r="BN192" s="1499"/>
      <c r="BO192" s="1499"/>
      <c r="BP192" s="1499"/>
      <c r="BQ192" s="1499"/>
      <c r="BR192" s="1499"/>
      <c r="BS192" s="1499"/>
      <c r="BT192" s="1499"/>
      <c r="BU192" s="1499"/>
      <c r="BV192" s="1656"/>
      <c r="BW192" s="1461"/>
      <c r="BX192" s="820"/>
      <c r="BY192" s="820"/>
      <c r="BZ192" s="820"/>
      <c r="CA192" s="820"/>
      <c r="CB192" s="820"/>
      <c r="CC192" s="820"/>
      <c r="CD192" s="820"/>
      <c r="CE192" s="820"/>
      <c r="CF192" s="820"/>
      <c r="CG192" s="820"/>
      <c r="CH192" s="820"/>
      <c r="CJ192"/>
      <c r="CK192"/>
      <c r="CL192"/>
      <c r="CM192"/>
      <c r="CN192"/>
      <c r="CO192"/>
      <c r="CP192"/>
      <c r="CQ192"/>
      <c r="CR192"/>
      <c r="CS192"/>
      <c r="CT192"/>
      <c r="CU192"/>
      <c r="CV192"/>
      <c r="CW192"/>
      <c r="CX192"/>
      <c r="CY192"/>
      <c r="CZ192"/>
      <c r="DA192"/>
      <c r="DB192"/>
      <c r="DC192"/>
      <c r="DD192"/>
      <c r="DE192"/>
      <c r="DF192"/>
      <c r="DG192"/>
      <c r="DH192"/>
    </row>
    <row r="193" spans="2:131" s="179" customFormat="1" ht="12.75" customHeight="1">
      <c r="B193" s="378"/>
      <c r="C193" s="1629"/>
      <c r="D193" s="1636"/>
      <c r="E193" s="1637"/>
      <c r="F193" s="1637"/>
      <c r="G193" s="1637"/>
      <c r="H193" s="1637"/>
      <c r="I193" s="1637"/>
      <c r="J193" s="1637"/>
      <c r="K193" s="1637"/>
      <c r="L193" s="1637"/>
      <c r="M193" s="1637"/>
      <c r="N193" s="1637"/>
      <c r="O193" s="1638"/>
      <c r="P193" s="1643"/>
      <c r="Q193" s="1644"/>
      <c r="R193" s="1644"/>
      <c r="S193" s="1644"/>
      <c r="T193" s="1644"/>
      <c r="U193" s="1644"/>
      <c r="V193" s="1644"/>
      <c r="W193" s="1644"/>
      <c r="X193" s="1644"/>
      <c r="Y193" s="1644"/>
      <c r="Z193" s="1644"/>
      <c r="AA193" s="1644"/>
      <c r="AB193" s="1644"/>
      <c r="AC193" s="1644"/>
      <c r="AD193" s="1644"/>
      <c r="AE193" s="1644"/>
      <c r="AF193" s="1644"/>
      <c r="AG193" s="1644"/>
      <c r="AH193" s="1644"/>
      <c r="AI193" s="1644"/>
      <c r="AJ193" s="357"/>
      <c r="AK193" s="1625"/>
      <c r="AL193" s="1626"/>
      <c r="AM193" s="1626"/>
      <c r="AN193" s="1626"/>
      <c r="AO193" s="1626"/>
      <c r="AP193" s="1626"/>
      <c r="AQ193" s="1626"/>
      <c r="AR193" s="1626"/>
      <c r="AS193" s="1626"/>
      <c r="AT193" s="1626"/>
      <c r="AU193" s="1626"/>
      <c r="AV193" s="1626"/>
      <c r="AW193" s="1626"/>
      <c r="AX193" s="1626"/>
      <c r="AY193" s="1626"/>
      <c r="AZ193" s="1626"/>
      <c r="BA193" s="1626"/>
      <c r="BB193" s="1626"/>
      <c r="BC193" s="1626"/>
      <c r="BD193" s="1626"/>
      <c r="BE193" s="1626"/>
      <c r="BF193" s="1626"/>
      <c r="BG193" s="1626"/>
      <c r="BH193" s="1626"/>
      <c r="BI193" s="1626"/>
      <c r="BJ193" s="1608"/>
      <c r="BK193" s="1499"/>
      <c r="BL193" s="1499"/>
      <c r="BM193" s="1499"/>
      <c r="BN193" s="1499"/>
      <c r="BO193" s="1499"/>
      <c r="BP193" s="1499"/>
      <c r="BQ193" s="1499"/>
      <c r="BR193" s="1499"/>
      <c r="BS193" s="1499"/>
      <c r="BT193" s="1499"/>
      <c r="BU193" s="1499"/>
      <c r="BV193" s="1656"/>
      <c r="BW193" s="1461"/>
      <c r="BX193" s="820"/>
      <c r="BY193" s="820"/>
      <c r="BZ193" s="820"/>
      <c r="CA193" s="820"/>
      <c r="CB193" s="820"/>
      <c r="CC193" s="820"/>
      <c r="CD193" s="820"/>
      <c r="CE193" s="820"/>
      <c r="CF193" s="820"/>
      <c r="CG193" s="820"/>
      <c r="CH193" s="820"/>
      <c r="CJ193"/>
      <c r="CK193"/>
      <c r="CL193"/>
      <c r="CM193"/>
      <c r="CN193"/>
      <c r="CO193"/>
      <c r="CP193"/>
      <c r="CQ193"/>
      <c r="CR193"/>
      <c r="CS193"/>
      <c r="CT193"/>
      <c r="CU193"/>
      <c r="CV193"/>
      <c r="CW193"/>
      <c r="CX193"/>
      <c r="CY193"/>
      <c r="CZ193"/>
      <c r="DA193"/>
      <c r="DB193"/>
      <c r="DC193"/>
      <c r="DD193"/>
      <c r="DE193"/>
      <c r="DF193"/>
      <c r="DG193"/>
      <c r="DH193"/>
    </row>
    <row r="194" spans="2:131" s="179" customFormat="1" ht="47.25" customHeight="1">
      <c r="B194" s="378"/>
      <c r="C194" s="1627">
        <v>-4</v>
      </c>
      <c r="D194" s="1631" t="s">
        <v>648</v>
      </c>
      <c r="E194" s="1631"/>
      <c r="F194" s="1631"/>
      <c r="G194" s="1631"/>
      <c r="H194" s="1631"/>
      <c r="I194" s="1631"/>
      <c r="J194" s="1631"/>
      <c r="K194" s="1631"/>
      <c r="L194" s="1631"/>
      <c r="M194" s="1631"/>
      <c r="N194" s="1631"/>
      <c r="O194" s="1632"/>
      <c r="P194" s="1431" t="s">
        <v>734</v>
      </c>
      <c r="Q194" s="1432"/>
      <c r="R194" s="1432"/>
      <c r="S194" s="1432"/>
      <c r="T194" s="1432"/>
      <c r="U194" s="1432"/>
      <c r="V194" s="1432"/>
      <c r="W194" s="1432"/>
      <c r="X194" s="1432"/>
      <c r="Y194" s="1432"/>
      <c r="Z194" s="1432"/>
      <c r="AA194" s="1432"/>
      <c r="AB194" s="1432"/>
      <c r="AC194" s="1432"/>
      <c r="AD194" s="1432"/>
      <c r="AE194" s="1432"/>
      <c r="AF194" s="1432"/>
      <c r="AG194" s="1432"/>
      <c r="AH194" s="1432"/>
      <c r="AI194" s="1432"/>
      <c r="AJ194" s="315"/>
      <c r="AK194" s="1436" t="s">
        <v>647</v>
      </c>
      <c r="AL194" s="1437"/>
      <c r="AM194" s="1437"/>
      <c r="AN194" s="1437"/>
      <c r="AO194" s="1437"/>
      <c r="AP194" s="1437"/>
      <c r="AQ194" s="1437"/>
      <c r="AR194" s="1437"/>
      <c r="AS194" s="1437"/>
      <c r="AT194" s="1437"/>
      <c r="AU194" s="1437"/>
      <c r="AV194" s="1437"/>
      <c r="AW194" s="1437"/>
      <c r="AX194" s="1437"/>
      <c r="AY194" s="1437"/>
      <c r="AZ194" s="1437"/>
      <c r="BA194" s="1437"/>
      <c r="BB194" s="1437"/>
      <c r="BC194" s="1437"/>
      <c r="BD194" s="1437"/>
      <c r="BE194" s="1437"/>
      <c r="BF194" s="1437"/>
      <c r="BG194" s="1437"/>
      <c r="BH194" s="1437"/>
      <c r="BI194" s="1437"/>
      <c r="BJ194" s="1437"/>
      <c r="BK194" s="1499" t="s">
        <v>549</v>
      </c>
      <c r="BL194" s="1499"/>
      <c r="BM194" s="1499"/>
      <c r="BN194" s="1499"/>
      <c r="BO194" s="1499"/>
      <c r="BP194" s="1499"/>
      <c r="BQ194" s="1499"/>
      <c r="BR194" s="1499"/>
      <c r="BS194" s="1499"/>
      <c r="BT194" s="1499"/>
      <c r="BU194" s="1499"/>
      <c r="BV194" s="1656"/>
      <c r="BW194" s="1461"/>
      <c r="BX194" s="820"/>
      <c r="BY194" s="820"/>
      <c r="BZ194" s="820"/>
      <c r="CA194" s="820"/>
      <c r="CB194" s="820"/>
      <c r="CC194" s="820"/>
      <c r="CD194" s="820"/>
      <c r="CE194" s="820"/>
      <c r="CF194" s="820"/>
      <c r="CG194" s="820"/>
      <c r="CH194" s="820"/>
      <c r="CJ194"/>
      <c r="CK194"/>
      <c r="CL194"/>
      <c r="CM194"/>
      <c r="CN194"/>
      <c r="CO194"/>
      <c r="CP194"/>
      <c r="CQ194"/>
      <c r="CR194"/>
      <c r="CS194"/>
      <c r="CT194"/>
      <c r="CU194"/>
      <c r="CV194"/>
      <c r="CW194"/>
      <c r="CX194"/>
      <c r="CY194"/>
      <c r="CZ194"/>
      <c r="DA194"/>
      <c r="DB194"/>
      <c r="DC194"/>
      <c r="DD194"/>
      <c r="DE194"/>
      <c r="DF194"/>
      <c r="DG194"/>
      <c r="DH194"/>
    </row>
    <row r="195" spans="2:131" s="179" customFormat="1" ht="12" customHeight="1">
      <c r="B195" s="378"/>
      <c r="C195" s="1628"/>
      <c r="D195" s="1634"/>
      <c r="E195" s="1634"/>
      <c r="F195" s="1634"/>
      <c r="G195" s="1634"/>
      <c r="H195" s="1634"/>
      <c r="I195" s="1634"/>
      <c r="J195" s="1634"/>
      <c r="K195" s="1634"/>
      <c r="L195" s="1634"/>
      <c r="M195" s="1634"/>
      <c r="N195" s="1634"/>
      <c r="O195" s="1635"/>
      <c r="P195" s="1433"/>
      <c r="Q195" s="1435"/>
      <c r="R195" s="1435"/>
      <c r="S195" s="1435"/>
      <c r="T195" s="1435"/>
      <c r="U195" s="1435"/>
      <c r="V195" s="1435"/>
      <c r="W195" s="1435"/>
      <c r="X195" s="1435"/>
      <c r="Y195" s="1435"/>
      <c r="Z195" s="1435"/>
      <c r="AA195" s="1435"/>
      <c r="AB195" s="1435"/>
      <c r="AC195" s="1435"/>
      <c r="AD195" s="1435"/>
      <c r="AE195" s="1435"/>
      <c r="AF195" s="1435"/>
      <c r="AG195" s="1435"/>
      <c r="AH195" s="1435"/>
      <c r="AI195" s="1434"/>
      <c r="AJ195" s="355"/>
      <c r="AK195" s="364"/>
      <c r="AL195" s="361"/>
      <c r="AM195" s="361"/>
      <c r="AN195" s="361"/>
      <c r="AO195" s="361"/>
      <c r="AP195" s="361"/>
      <c r="AQ195" s="361"/>
      <c r="AR195" s="361"/>
      <c r="AS195" s="361"/>
      <c r="AT195" s="361"/>
      <c r="AU195" s="361"/>
      <c r="AV195" s="361"/>
      <c r="AW195" s="361"/>
      <c r="AX195" s="361"/>
      <c r="AY195" s="361"/>
      <c r="AZ195" s="361"/>
      <c r="BA195" s="361"/>
      <c r="BB195" s="361"/>
      <c r="BC195" s="361"/>
      <c r="BD195" s="361"/>
      <c r="BE195" s="361"/>
      <c r="BF195" s="361"/>
      <c r="BG195" s="361"/>
      <c r="BH195" s="361"/>
      <c r="BI195" s="361"/>
      <c r="BJ195" s="178"/>
      <c r="BK195" s="1499"/>
      <c r="BL195" s="1499"/>
      <c r="BM195" s="1499"/>
      <c r="BN195" s="1499"/>
      <c r="BO195" s="1499"/>
      <c r="BP195" s="1499"/>
      <c r="BQ195" s="1499"/>
      <c r="BR195" s="1499"/>
      <c r="BS195" s="1499"/>
      <c r="BT195" s="1499"/>
      <c r="BU195" s="1499"/>
      <c r="BV195" s="1656"/>
      <c r="BW195" s="1461"/>
      <c r="BX195" s="820"/>
      <c r="BY195" s="820"/>
      <c r="BZ195" s="820"/>
      <c r="CA195" s="820"/>
      <c r="CB195" s="820"/>
      <c r="CC195" s="820"/>
      <c r="CD195" s="820"/>
      <c r="CE195" s="820"/>
      <c r="CF195" s="820"/>
      <c r="CG195" s="820"/>
      <c r="CH195" s="820"/>
      <c r="CJ195"/>
      <c r="CK195"/>
      <c r="CL195"/>
      <c r="CM195"/>
      <c r="CN195"/>
      <c r="CO195"/>
      <c r="CP195"/>
      <c r="CQ195"/>
      <c r="CR195"/>
      <c r="CS195"/>
      <c r="CT195"/>
      <c r="CU195"/>
      <c r="CV195"/>
      <c r="CW195"/>
      <c r="CX195"/>
      <c r="CY195"/>
      <c r="CZ195"/>
      <c r="DA195"/>
      <c r="DB195"/>
      <c r="DC195"/>
      <c r="DD195"/>
      <c r="DE195"/>
      <c r="DF195"/>
      <c r="DG195"/>
      <c r="DH195"/>
    </row>
    <row r="196" spans="2:131" s="179" customFormat="1" ht="54" customHeight="1">
      <c r="B196" s="378"/>
      <c r="C196" s="1628"/>
      <c r="D196" s="1634"/>
      <c r="E196" s="1634"/>
      <c r="F196" s="1634"/>
      <c r="G196" s="1634"/>
      <c r="H196" s="1634"/>
      <c r="I196" s="1634"/>
      <c r="J196" s="1634"/>
      <c r="K196" s="1634"/>
      <c r="L196" s="1634"/>
      <c r="M196" s="1634"/>
      <c r="N196" s="1634"/>
      <c r="O196" s="1635"/>
      <c r="P196" s="1433"/>
      <c r="Q196" s="1435"/>
      <c r="R196" s="1435"/>
      <c r="S196" s="1435"/>
      <c r="T196" s="1435"/>
      <c r="U196" s="1435"/>
      <c r="V196" s="1435"/>
      <c r="W196" s="1435"/>
      <c r="X196" s="1435"/>
      <c r="Y196" s="1435"/>
      <c r="Z196" s="1435"/>
      <c r="AA196" s="1435"/>
      <c r="AB196" s="1435"/>
      <c r="AC196" s="1435"/>
      <c r="AD196" s="1435"/>
      <c r="AE196" s="1435"/>
      <c r="AF196" s="1435"/>
      <c r="AG196" s="1435"/>
      <c r="AH196" s="1435"/>
      <c r="AI196" s="1434"/>
      <c r="AJ196" s="355"/>
      <c r="AK196" s="1650" t="s">
        <v>516</v>
      </c>
      <c r="AL196" s="1399"/>
      <c r="AM196" s="1399"/>
      <c r="AN196" s="1399"/>
      <c r="AO196" s="1399"/>
      <c r="AP196" s="1399"/>
      <c r="AQ196" s="1399"/>
      <c r="AR196" s="1399"/>
      <c r="AS196" s="1399"/>
      <c r="AT196" s="1461"/>
      <c r="AU196" s="1651"/>
      <c r="AV196" s="1651"/>
      <c r="AW196" s="1651"/>
      <c r="AX196" s="1651"/>
      <c r="AY196" s="1651"/>
      <c r="AZ196" s="1651"/>
      <c r="BA196" s="1651"/>
      <c r="BB196" s="1651"/>
      <c r="BC196" s="1651"/>
      <c r="BD196" s="1651"/>
      <c r="BE196" s="1651"/>
      <c r="BF196" s="1651"/>
      <c r="BG196" s="1651"/>
      <c r="BH196" s="1651"/>
      <c r="BI196" s="1652"/>
      <c r="BJ196" s="181"/>
      <c r="BK196" s="1499"/>
      <c r="BL196" s="1499"/>
      <c r="BM196" s="1499"/>
      <c r="BN196" s="1499"/>
      <c r="BO196" s="1499"/>
      <c r="BP196" s="1499"/>
      <c r="BQ196" s="1499"/>
      <c r="BR196" s="1499"/>
      <c r="BS196" s="1499"/>
      <c r="BT196" s="1499"/>
      <c r="BU196" s="1499"/>
      <c r="BV196" s="1656"/>
      <c r="BW196" s="1461"/>
      <c r="BX196" s="820"/>
      <c r="BY196" s="820"/>
      <c r="BZ196" s="820"/>
      <c r="CA196" s="820"/>
      <c r="CB196" s="820"/>
      <c r="CC196" s="820"/>
      <c r="CD196" s="820"/>
      <c r="CE196" s="820"/>
      <c r="CF196" s="820"/>
      <c r="CG196" s="820"/>
      <c r="CH196" s="820"/>
      <c r="CJ196"/>
      <c r="CK196"/>
      <c r="CL196"/>
      <c r="CM196"/>
      <c r="CN196"/>
      <c r="CO196"/>
      <c r="CP196"/>
      <c r="CQ196"/>
      <c r="CR196"/>
      <c r="CS196"/>
      <c r="CT196"/>
      <c r="CU196"/>
      <c r="CV196"/>
      <c r="CW196"/>
      <c r="CX196"/>
      <c r="CY196"/>
      <c r="CZ196"/>
      <c r="DA196"/>
      <c r="DB196"/>
      <c r="DC196"/>
      <c r="DD196"/>
      <c r="DE196"/>
      <c r="DF196"/>
      <c r="DG196"/>
      <c r="DH196"/>
    </row>
    <row r="197" spans="2:131" s="179" customFormat="1" ht="12.75" customHeight="1" thickBot="1">
      <c r="B197" s="226"/>
      <c r="C197" s="1629"/>
      <c r="D197" s="1637"/>
      <c r="E197" s="1637"/>
      <c r="F197" s="1637"/>
      <c r="G197" s="1637"/>
      <c r="H197" s="1637"/>
      <c r="I197" s="1637"/>
      <c r="J197" s="1637"/>
      <c r="K197" s="1637"/>
      <c r="L197" s="1637"/>
      <c r="M197" s="1637"/>
      <c r="N197" s="1637"/>
      <c r="O197" s="1638"/>
      <c r="P197" s="1413"/>
      <c r="Q197" s="1414"/>
      <c r="R197" s="1414"/>
      <c r="S197" s="1414"/>
      <c r="T197" s="1414"/>
      <c r="U197" s="1414"/>
      <c r="V197" s="1414"/>
      <c r="W197" s="1414"/>
      <c r="X197" s="1414"/>
      <c r="Y197" s="1414"/>
      <c r="Z197" s="1414"/>
      <c r="AA197" s="1414"/>
      <c r="AB197" s="1414"/>
      <c r="AC197" s="1414"/>
      <c r="AD197" s="1414"/>
      <c r="AE197" s="1414"/>
      <c r="AF197" s="1414"/>
      <c r="AG197" s="1414"/>
      <c r="AH197" s="1414"/>
      <c r="AI197" s="1414"/>
      <c r="AJ197" s="368"/>
      <c r="AK197" s="1653"/>
      <c r="AL197" s="1654"/>
      <c r="AM197" s="1654"/>
      <c r="AN197" s="1654"/>
      <c r="AO197" s="1654"/>
      <c r="AP197" s="1654"/>
      <c r="AQ197" s="1654"/>
      <c r="AR197" s="1654"/>
      <c r="AS197" s="1654"/>
      <c r="AT197" s="1654"/>
      <c r="AU197" s="1654"/>
      <c r="AV197" s="1654"/>
      <c r="AW197" s="1654"/>
      <c r="AX197" s="1654"/>
      <c r="AY197" s="1654"/>
      <c r="AZ197" s="1654"/>
      <c r="BA197" s="1654"/>
      <c r="BB197" s="1654"/>
      <c r="BC197" s="1654"/>
      <c r="BD197" s="1654"/>
      <c r="BE197" s="1654"/>
      <c r="BF197" s="1654"/>
      <c r="BG197" s="1654"/>
      <c r="BH197" s="1654"/>
      <c r="BI197" s="1654"/>
      <c r="BJ197" s="1655"/>
      <c r="BK197" s="1621"/>
      <c r="BL197" s="1621"/>
      <c r="BM197" s="1621"/>
      <c r="BN197" s="1621"/>
      <c r="BO197" s="1621"/>
      <c r="BP197" s="1621"/>
      <c r="BQ197" s="1621"/>
      <c r="BR197" s="1621"/>
      <c r="BS197" s="1621"/>
      <c r="BT197" s="1621"/>
      <c r="BU197" s="1621"/>
      <c r="BV197" s="1657"/>
      <c r="BW197" s="1461"/>
      <c r="BX197" s="820"/>
      <c r="BY197" s="820"/>
      <c r="BZ197" s="820"/>
      <c r="CA197" s="820"/>
      <c r="CB197" s="820"/>
      <c r="CC197" s="820"/>
      <c r="CD197" s="820"/>
      <c r="CE197" s="820"/>
      <c r="CF197" s="820"/>
      <c r="CG197" s="820"/>
      <c r="CH197" s="820"/>
      <c r="CJ197"/>
      <c r="CK197"/>
      <c r="CL197"/>
      <c r="CM197"/>
      <c r="CN197"/>
      <c r="CO197"/>
      <c r="CP197"/>
      <c r="CQ197"/>
      <c r="CR197"/>
      <c r="CS197"/>
      <c r="CT197"/>
      <c r="CU197"/>
      <c r="CV197"/>
      <c r="CW197"/>
      <c r="CX197"/>
      <c r="CY197"/>
      <c r="CZ197"/>
      <c r="DA197"/>
      <c r="DB197"/>
      <c r="DC197"/>
      <c r="DD197"/>
      <c r="DE197"/>
      <c r="DF197"/>
      <c r="DG197"/>
      <c r="DH197"/>
    </row>
    <row r="198" spans="2:131" s="179" customFormat="1">
      <c r="B198" s="363"/>
      <c r="C198" s="363"/>
      <c r="D198" s="363"/>
      <c r="E198" s="168"/>
      <c r="F198" s="363"/>
      <c r="G198" s="363"/>
      <c r="H198" s="363"/>
      <c r="I198" s="363"/>
      <c r="J198" s="363"/>
      <c r="K198" s="363"/>
      <c r="L198" s="363"/>
      <c r="M198" s="363"/>
      <c r="N198" s="363"/>
      <c r="O198" s="363"/>
      <c r="P198" s="348"/>
      <c r="Q198" s="348"/>
      <c r="R198" s="348"/>
      <c r="S198" s="348"/>
      <c r="T198" s="348"/>
      <c r="U198" s="348"/>
      <c r="V198" s="348"/>
      <c r="W198" s="348"/>
      <c r="X198" s="348"/>
      <c r="Y198" s="348"/>
      <c r="Z198" s="348"/>
      <c r="AA198" s="348"/>
      <c r="AB198" s="348"/>
      <c r="AC198" s="348"/>
      <c r="AD198" s="348"/>
      <c r="AE198" s="348"/>
      <c r="AF198" s="348"/>
      <c r="AG198" s="348"/>
      <c r="AH198" s="348"/>
      <c r="AI198" s="348"/>
      <c r="AJ198" s="348"/>
      <c r="AK198" s="366"/>
      <c r="AL198" s="366"/>
      <c r="AM198" s="366"/>
      <c r="AN198" s="366"/>
      <c r="AO198" s="366"/>
      <c r="AP198" s="366"/>
      <c r="AQ198" s="366"/>
      <c r="AR198" s="366"/>
      <c r="AS198" s="366"/>
      <c r="AT198" s="366"/>
      <c r="AU198" s="366"/>
      <c r="AV198" s="366"/>
      <c r="AW198" s="366"/>
      <c r="AX198" s="366"/>
      <c r="AY198" s="363"/>
      <c r="AZ198" s="363"/>
      <c r="BA198" s="363"/>
      <c r="BB198" s="363"/>
      <c r="BC198" s="363"/>
      <c r="BD198" s="363"/>
      <c r="BE198" s="363"/>
      <c r="BF198" s="363"/>
      <c r="BG198" s="363"/>
      <c r="BH198" s="363"/>
      <c r="BI198" s="363"/>
      <c r="BJ198" s="363"/>
      <c r="BK198" s="363"/>
      <c r="BL198" s="363"/>
      <c r="BM198" s="363"/>
      <c r="BN198" s="366"/>
      <c r="BO198" s="366"/>
      <c r="BP198" s="366"/>
      <c r="BQ198" s="366"/>
      <c r="BR198" s="366"/>
      <c r="BS198" s="366"/>
      <c r="BT198" s="366"/>
      <c r="BU198" s="363"/>
      <c r="BV198" s="363"/>
      <c r="BW198" s="363"/>
      <c r="BX198" s="363"/>
      <c r="BY198" s="363"/>
      <c r="BZ198" s="363"/>
      <c r="CA198" s="363"/>
      <c r="CB198" s="363"/>
      <c r="CC198" s="363"/>
      <c r="CD198" s="363"/>
      <c r="CE198" s="363"/>
      <c r="CF198" s="363"/>
      <c r="CG198" s="363"/>
      <c r="CH198" s="363"/>
      <c r="CJ198"/>
      <c r="CK198"/>
      <c r="CL198"/>
      <c r="CM198"/>
      <c r="CN198"/>
      <c r="CO198"/>
      <c r="CP198"/>
      <c r="CQ198"/>
      <c r="CR198"/>
      <c r="CS198"/>
      <c r="CT198"/>
      <c r="CU198"/>
      <c r="CV198"/>
      <c r="CW198"/>
      <c r="CX198"/>
      <c r="CY198"/>
      <c r="CZ198"/>
      <c r="DA198"/>
      <c r="DB198"/>
      <c r="DC198"/>
      <c r="DD198"/>
      <c r="DE198"/>
      <c r="DF198"/>
      <c r="DG198"/>
      <c r="DH198"/>
    </row>
    <row r="199" spans="2:131" s="179" customFormat="1">
      <c r="B199" s="363"/>
      <c r="C199" s="363"/>
      <c r="D199" s="363"/>
      <c r="E199" s="168"/>
      <c r="F199" s="363"/>
      <c r="G199" s="363"/>
      <c r="H199" s="363"/>
      <c r="I199" s="363"/>
      <c r="J199" s="363"/>
      <c r="K199" s="363"/>
      <c r="L199" s="363"/>
      <c r="M199" s="363"/>
      <c r="N199" s="363"/>
      <c r="O199" s="363"/>
      <c r="P199" s="348"/>
      <c r="Q199" s="348"/>
      <c r="R199" s="348"/>
      <c r="S199" s="348"/>
      <c r="T199" s="348"/>
      <c r="U199" s="348"/>
      <c r="V199" s="348"/>
      <c r="W199" s="348"/>
      <c r="X199" s="348"/>
      <c r="Y199" s="348"/>
      <c r="Z199" s="348"/>
      <c r="AA199" s="348"/>
      <c r="AB199" s="348"/>
      <c r="AC199" s="348"/>
      <c r="AD199" s="348"/>
      <c r="AE199" s="348"/>
      <c r="AF199" s="348"/>
      <c r="AG199" s="348"/>
      <c r="AH199" s="348"/>
      <c r="AI199" s="348"/>
      <c r="AJ199" s="348"/>
      <c r="AK199" s="366"/>
      <c r="AL199" s="366"/>
      <c r="AM199" s="366"/>
      <c r="AN199" s="366"/>
      <c r="AO199" s="366"/>
      <c r="AP199" s="366"/>
      <c r="AQ199" s="366"/>
      <c r="AR199" s="366"/>
      <c r="AS199" s="366"/>
      <c r="AT199" s="366"/>
      <c r="AU199" s="366"/>
      <c r="AV199" s="366"/>
      <c r="AW199" s="366"/>
      <c r="AX199" s="366"/>
      <c r="AY199" s="363"/>
      <c r="AZ199" s="363"/>
      <c r="BA199" s="363"/>
      <c r="BB199" s="363"/>
      <c r="BC199" s="363"/>
      <c r="BD199" s="363"/>
      <c r="BE199" s="363"/>
      <c r="BF199" s="363"/>
      <c r="BG199" s="363"/>
      <c r="BH199" s="363"/>
      <c r="BI199" s="363"/>
      <c r="BJ199" s="363"/>
      <c r="BK199" s="363"/>
      <c r="BL199" s="363"/>
      <c r="BM199" s="363"/>
      <c r="BN199" s="366"/>
      <c r="BO199" s="366"/>
      <c r="BP199" s="366"/>
      <c r="BQ199" s="366"/>
      <c r="BR199" s="366"/>
      <c r="BS199" s="366"/>
      <c r="BT199" s="366"/>
      <c r="BU199" s="363"/>
      <c r="BV199" s="363"/>
      <c r="BW199" s="363"/>
      <c r="BX199" s="363"/>
      <c r="BY199" s="363"/>
      <c r="BZ199" s="363"/>
      <c r="CA199" s="363"/>
      <c r="CB199" s="363"/>
      <c r="CC199" s="363"/>
      <c r="CD199" s="363"/>
      <c r="CE199" s="363"/>
      <c r="CF199" s="363"/>
      <c r="CG199" s="363"/>
      <c r="CH199" s="363"/>
      <c r="CJ199"/>
      <c r="CK199"/>
      <c r="CL199"/>
      <c r="CM199"/>
      <c r="CN199"/>
      <c r="CO199"/>
      <c r="CP199"/>
      <c r="CQ199"/>
      <c r="CR199"/>
      <c r="CS199"/>
      <c r="CT199"/>
      <c r="CU199"/>
      <c r="CV199"/>
      <c r="CW199"/>
      <c r="CX199"/>
      <c r="CY199"/>
      <c r="CZ199"/>
      <c r="DA199"/>
      <c r="DB199"/>
      <c r="DC199"/>
      <c r="DD199"/>
      <c r="DE199"/>
      <c r="DF199"/>
      <c r="DG199"/>
      <c r="DH199"/>
    </row>
    <row r="200" spans="2:131" s="348" customFormat="1">
      <c r="B200" s="363"/>
      <c r="C200" s="363"/>
      <c r="D200" s="363"/>
      <c r="E200" s="168"/>
      <c r="F200" s="363"/>
      <c r="G200" s="363"/>
      <c r="H200" s="363"/>
      <c r="I200" s="363"/>
      <c r="J200" s="363"/>
      <c r="K200" s="363"/>
      <c r="L200" s="363"/>
      <c r="M200" s="363"/>
      <c r="N200" s="363"/>
      <c r="O200" s="363"/>
      <c r="AK200" s="366"/>
      <c r="AL200" s="366"/>
      <c r="AM200" s="366"/>
      <c r="AN200" s="366"/>
      <c r="AO200" s="366"/>
      <c r="AP200" s="366"/>
      <c r="AQ200" s="366"/>
      <c r="AR200" s="366"/>
      <c r="AS200" s="366"/>
      <c r="AT200" s="366"/>
      <c r="AU200" s="366"/>
      <c r="AV200" s="366"/>
      <c r="AW200" s="366"/>
      <c r="AX200" s="366"/>
      <c r="AY200" s="363"/>
      <c r="AZ200" s="363"/>
      <c r="BA200" s="363"/>
      <c r="BB200" s="363"/>
      <c r="BC200" s="363"/>
      <c r="BD200" s="363"/>
      <c r="BE200" s="363"/>
      <c r="BF200" s="363"/>
      <c r="BG200" s="363"/>
      <c r="BH200" s="363"/>
      <c r="BI200" s="363"/>
      <c r="BJ200" s="363"/>
      <c r="BK200" s="363"/>
      <c r="BL200" s="363"/>
      <c r="BM200" s="363"/>
      <c r="BN200" s="366"/>
      <c r="BO200" s="366"/>
      <c r="BP200" s="366"/>
      <c r="BQ200" s="366"/>
      <c r="BR200" s="366"/>
      <c r="BS200" s="366"/>
      <c r="BT200" s="366"/>
      <c r="BU200" s="363"/>
      <c r="BV200" s="363"/>
      <c r="BW200" s="363"/>
      <c r="BX200" s="363"/>
      <c r="BY200" s="363"/>
      <c r="BZ200" s="363"/>
      <c r="CA200" s="363"/>
      <c r="CB200" s="363"/>
      <c r="CC200" s="363"/>
      <c r="CD200" s="363"/>
      <c r="CE200" s="363"/>
      <c r="CF200" s="363"/>
      <c r="CG200" s="363"/>
      <c r="CH200" s="363"/>
      <c r="CI200" s="179"/>
      <c r="CJ200"/>
      <c r="CK200"/>
      <c r="CL200"/>
      <c r="CM200"/>
      <c r="CN200"/>
      <c r="CO200"/>
      <c r="CP200"/>
      <c r="CQ200"/>
      <c r="CR200"/>
      <c r="CS200"/>
      <c r="CT200"/>
      <c r="CU200"/>
      <c r="CV200"/>
      <c r="CW200"/>
      <c r="CX200"/>
      <c r="CY200"/>
      <c r="CZ200"/>
      <c r="DA200"/>
      <c r="DB200"/>
      <c r="DC200"/>
      <c r="DD200"/>
      <c r="DE200"/>
      <c r="DF200"/>
      <c r="DG200"/>
      <c r="DH200"/>
      <c r="DI200" s="179"/>
      <c r="DJ200" s="179"/>
      <c r="DK200" s="179"/>
      <c r="DL200" s="179"/>
      <c r="DM200" s="179"/>
      <c r="DN200" s="179"/>
      <c r="DO200" s="179"/>
      <c r="DP200" s="179"/>
      <c r="DQ200" s="179"/>
      <c r="DR200" s="179"/>
      <c r="DS200" s="179"/>
      <c r="DT200" s="179"/>
      <c r="DU200" s="179"/>
      <c r="DV200" s="179"/>
      <c r="DW200" s="179"/>
      <c r="DX200" s="179"/>
      <c r="DY200" s="179"/>
      <c r="DZ200" s="179"/>
      <c r="EA200" s="179"/>
    </row>
    <row r="201" spans="2:131" s="348" customFormat="1">
      <c r="B201" s="363"/>
      <c r="C201" s="363"/>
      <c r="D201" s="363"/>
      <c r="E201" s="168"/>
      <c r="F201" s="363"/>
      <c r="G201" s="363"/>
      <c r="H201" s="363"/>
      <c r="I201" s="363"/>
      <c r="J201" s="363"/>
      <c r="K201" s="363"/>
      <c r="L201" s="363"/>
      <c r="M201" s="363"/>
      <c r="N201" s="363"/>
      <c r="O201" s="363"/>
      <c r="AK201" s="366"/>
      <c r="AL201" s="366"/>
      <c r="AM201" s="366"/>
      <c r="AN201" s="366"/>
      <c r="AO201" s="366"/>
      <c r="AP201" s="366"/>
      <c r="AQ201" s="366"/>
      <c r="AR201" s="366"/>
      <c r="AS201" s="366"/>
      <c r="AT201" s="366"/>
      <c r="AU201" s="366"/>
      <c r="AV201" s="366"/>
      <c r="AW201" s="366"/>
      <c r="AX201" s="366"/>
      <c r="AY201" s="363"/>
      <c r="AZ201" s="363"/>
      <c r="BA201" s="363"/>
      <c r="BB201" s="363"/>
      <c r="BC201" s="363"/>
      <c r="BD201" s="363"/>
      <c r="BE201" s="363"/>
      <c r="BF201" s="363"/>
      <c r="BG201" s="363"/>
      <c r="BH201" s="363"/>
      <c r="BI201" s="363"/>
      <c r="BJ201" s="363"/>
      <c r="BK201" s="363"/>
      <c r="BL201" s="363"/>
      <c r="BM201" s="363"/>
      <c r="BN201" s="366"/>
      <c r="BO201" s="366"/>
      <c r="BP201" s="366"/>
      <c r="BQ201" s="366"/>
      <c r="BR201" s="366"/>
      <c r="BS201" s="366"/>
      <c r="BT201" s="366"/>
      <c r="BU201" s="363"/>
      <c r="BV201" s="363"/>
      <c r="BW201" s="363"/>
      <c r="BX201" s="363"/>
      <c r="BY201" s="363"/>
      <c r="BZ201" s="363"/>
      <c r="CA201" s="363"/>
      <c r="CB201" s="363"/>
      <c r="CC201" s="363"/>
      <c r="CD201" s="363"/>
      <c r="CE201" s="363"/>
      <c r="CF201" s="363"/>
      <c r="CG201" s="363"/>
      <c r="CH201" s="363"/>
      <c r="CI201" s="179"/>
      <c r="CJ201"/>
      <c r="CK201"/>
      <c r="CL201"/>
      <c r="CM201"/>
      <c r="CN201"/>
      <c r="CO201"/>
      <c r="CP201"/>
      <c r="CQ201"/>
      <c r="CR201"/>
      <c r="CS201"/>
      <c r="CT201"/>
      <c r="CU201"/>
      <c r="CV201"/>
      <c r="CW201"/>
      <c r="CX201"/>
      <c r="CY201"/>
      <c r="CZ201"/>
      <c r="DA201"/>
      <c r="DB201"/>
      <c r="DC201"/>
      <c r="DD201"/>
      <c r="DE201"/>
      <c r="DF201"/>
      <c r="DG201"/>
      <c r="DH201"/>
    </row>
    <row r="202" spans="2:131" s="348" customFormat="1">
      <c r="B202" s="363"/>
      <c r="C202" s="363"/>
      <c r="D202" s="363"/>
      <c r="E202" s="168"/>
      <c r="F202" s="363"/>
      <c r="G202" s="363"/>
      <c r="H202" s="363"/>
      <c r="I202" s="363"/>
      <c r="J202" s="363"/>
      <c r="K202" s="363"/>
      <c r="L202" s="363"/>
      <c r="M202" s="363"/>
      <c r="N202" s="363"/>
      <c r="O202" s="363"/>
      <c r="AK202" s="366"/>
      <c r="AL202" s="366"/>
      <c r="AM202" s="366"/>
      <c r="AN202" s="366"/>
      <c r="AO202" s="366"/>
      <c r="AP202" s="366"/>
      <c r="AQ202" s="366"/>
      <c r="AR202" s="366"/>
      <c r="AS202" s="366"/>
      <c r="AT202" s="366"/>
      <c r="AU202" s="366"/>
      <c r="AV202" s="366"/>
      <c r="AW202" s="366"/>
      <c r="AX202" s="366"/>
      <c r="AY202" s="363"/>
      <c r="AZ202" s="363"/>
      <c r="BA202" s="363"/>
      <c r="BB202" s="363"/>
      <c r="BC202" s="363"/>
      <c r="BD202" s="363"/>
      <c r="BE202" s="363"/>
      <c r="BF202" s="363"/>
      <c r="BG202" s="363"/>
      <c r="BH202" s="363"/>
      <c r="BI202" s="363"/>
      <c r="BJ202" s="363"/>
      <c r="BK202" s="363"/>
      <c r="BL202" s="363"/>
      <c r="BM202" s="363"/>
      <c r="BN202" s="366"/>
      <c r="BO202" s="366"/>
      <c r="BP202" s="366"/>
      <c r="BQ202" s="366"/>
      <c r="BR202" s="366"/>
      <c r="BS202" s="366"/>
      <c r="BT202" s="366"/>
      <c r="BU202" s="363"/>
      <c r="BV202" s="363"/>
      <c r="BW202" s="363"/>
      <c r="BX202" s="363"/>
      <c r="BY202" s="363"/>
      <c r="BZ202" s="363"/>
      <c r="CA202" s="363"/>
      <c r="CB202" s="363"/>
      <c r="CC202" s="363"/>
      <c r="CD202" s="363"/>
      <c r="CE202" s="363"/>
      <c r="CF202" s="363"/>
      <c r="CG202" s="363"/>
      <c r="CH202" s="363"/>
      <c r="CI202" s="179"/>
      <c r="CJ202"/>
      <c r="CK202"/>
      <c r="CL202"/>
      <c r="CM202"/>
      <c r="CN202"/>
      <c r="CO202"/>
      <c r="CP202"/>
      <c r="CQ202"/>
      <c r="CR202"/>
      <c r="CS202"/>
      <c r="CT202"/>
      <c r="CU202"/>
      <c r="CV202"/>
      <c r="CW202"/>
      <c r="CX202"/>
      <c r="CY202"/>
      <c r="CZ202"/>
      <c r="DA202"/>
      <c r="DB202"/>
      <c r="DC202"/>
      <c r="DD202"/>
      <c r="DE202"/>
      <c r="DF202"/>
      <c r="DG202"/>
      <c r="DH202"/>
    </row>
    <row r="203" spans="2:131" s="348" customFormat="1">
      <c r="B203" s="363"/>
      <c r="C203" s="363"/>
      <c r="D203" s="363"/>
      <c r="E203" s="168"/>
      <c r="F203" s="363"/>
      <c r="G203" s="363"/>
      <c r="H203" s="363"/>
      <c r="I203" s="363"/>
      <c r="J203" s="363"/>
      <c r="K203" s="363"/>
      <c r="L203" s="363"/>
      <c r="M203" s="363"/>
      <c r="N203" s="363"/>
      <c r="O203" s="363"/>
      <c r="AK203" s="366"/>
      <c r="AL203" s="366"/>
      <c r="AM203" s="366"/>
      <c r="AN203" s="366"/>
      <c r="AO203" s="366"/>
      <c r="AP203" s="366"/>
      <c r="AQ203" s="366"/>
      <c r="AR203" s="366"/>
      <c r="AS203" s="366"/>
      <c r="AT203" s="366"/>
      <c r="AU203" s="366"/>
      <c r="AV203" s="366"/>
      <c r="AW203" s="366"/>
      <c r="AX203" s="366"/>
      <c r="AY203" s="363"/>
      <c r="AZ203" s="363"/>
      <c r="BA203" s="363"/>
      <c r="BB203" s="363"/>
      <c r="BC203" s="363"/>
      <c r="BD203" s="363"/>
      <c r="BE203" s="363"/>
      <c r="BF203" s="363"/>
      <c r="BG203" s="363"/>
      <c r="BH203" s="363"/>
      <c r="BI203" s="363"/>
      <c r="BJ203" s="363"/>
      <c r="BK203" s="363"/>
      <c r="BL203" s="363"/>
      <c r="BM203" s="363"/>
      <c r="BN203" s="366"/>
      <c r="BO203" s="366"/>
      <c r="BP203" s="366"/>
      <c r="BQ203" s="366"/>
      <c r="BR203" s="366"/>
      <c r="BS203" s="366"/>
      <c r="BT203" s="366"/>
      <c r="BU203" s="363"/>
      <c r="BV203" s="363"/>
      <c r="BW203" s="363"/>
      <c r="BX203" s="363"/>
      <c r="BY203" s="363"/>
      <c r="BZ203" s="363"/>
      <c r="CA203" s="363"/>
      <c r="CB203" s="363"/>
      <c r="CC203" s="363"/>
      <c r="CD203" s="363"/>
      <c r="CE203" s="363"/>
      <c r="CF203" s="363"/>
      <c r="CG203" s="363"/>
      <c r="CH203" s="363"/>
      <c r="CI203" s="179"/>
      <c r="CJ203"/>
      <c r="CK203"/>
      <c r="CL203"/>
      <c r="CM203"/>
      <c r="CN203"/>
      <c r="CO203"/>
      <c r="CP203"/>
      <c r="CQ203"/>
      <c r="CR203"/>
      <c r="CS203"/>
      <c r="CT203"/>
      <c r="CU203"/>
      <c r="CV203"/>
      <c r="CW203"/>
      <c r="CX203"/>
      <c r="CY203"/>
      <c r="CZ203"/>
      <c r="DA203"/>
      <c r="DB203"/>
      <c r="DC203"/>
      <c r="DD203"/>
      <c r="DE203"/>
      <c r="DF203"/>
      <c r="DG203"/>
      <c r="DH203"/>
    </row>
    <row r="204" spans="2:131" s="348" customFormat="1">
      <c r="B204" s="363"/>
      <c r="C204" s="363"/>
      <c r="D204" s="363"/>
      <c r="E204" s="168"/>
      <c r="F204" s="363"/>
      <c r="G204" s="363"/>
      <c r="H204" s="363"/>
      <c r="I204" s="363"/>
      <c r="J204" s="363"/>
      <c r="K204" s="363"/>
      <c r="L204" s="363"/>
      <c r="M204" s="363"/>
      <c r="N204" s="363"/>
      <c r="O204" s="363"/>
      <c r="AK204" s="366"/>
      <c r="AL204" s="366"/>
      <c r="AM204" s="366"/>
      <c r="AN204" s="366"/>
      <c r="AO204" s="366"/>
      <c r="AP204" s="366"/>
      <c r="AQ204" s="366"/>
      <c r="AR204" s="366"/>
      <c r="AS204" s="366"/>
      <c r="AT204" s="366"/>
      <c r="AU204" s="366"/>
      <c r="AV204" s="366"/>
      <c r="AW204" s="366"/>
      <c r="AX204" s="366"/>
      <c r="AY204" s="363"/>
      <c r="AZ204" s="363"/>
      <c r="BA204" s="363"/>
      <c r="BB204" s="363"/>
      <c r="BC204" s="363"/>
      <c r="BD204" s="363"/>
      <c r="BE204" s="363"/>
      <c r="BF204" s="363"/>
      <c r="BG204" s="363"/>
      <c r="BH204" s="363"/>
      <c r="BI204" s="363"/>
      <c r="BJ204" s="363"/>
      <c r="BK204" s="363"/>
      <c r="BL204" s="363"/>
      <c r="BM204" s="363"/>
      <c r="BN204" s="366"/>
      <c r="BO204" s="366"/>
      <c r="BP204" s="366"/>
      <c r="BQ204" s="366"/>
      <c r="BR204" s="366"/>
      <c r="BS204" s="366"/>
      <c r="BT204" s="366"/>
      <c r="BU204" s="363"/>
      <c r="BV204" s="363"/>
      <c r="BW204" s="363"/>
      <c r="BX204" s="363"/>
      <c r="BY204" s="363"/>
      <c r="BZ204" s="363"/>
      <c r="CA204" s="363"/>
      <c r="CB204" s="363"/>
      <c r="CC204" s="363"/>
      <c r="CD204" s="363"/>
      <c r="CE204" s="363"/>
      <c r="CF204" s="363"/>
      <c r="CG204" s="363"/>
      <c r="CH204" s="363"/>
      <c r="CI204" s="179"/>
      <c r="CJ204"/>
      <c r="CK204"/>
      <c r="CL204"/>
      <c r="CM204"/>
      <c r="CN204"/>
      <c r="CO204"/>
      <c r="CP204"/>
      <c r="CQ204"/>
      <c r="CR204"/>
      <c r="CS204"/>
      <c r="CT204"/>
      <c r="CU204"/>
      <c r="CV204"/>
      <c r="CW204"/>
      <c r="CX204"/>
      <c r="CY204"/>
      <c r="CZ204"/>
      <c r="DA204"/>
      <c r="DB204"/>
      <c r="DC204"/>
      <c r="DD204"/>
      <c r="DE204"/>
      <c r="DF204"/>
      <c r="DG204"/>
      <c r="DH204"/>
    </row>
    <row r="205" spans="2:131" s="348" customFormat="1">
      <c r="B205" s="363"/>
      <c r="C205" s="363"/>
      <c r="D205" s="363"/>
      <c r="E205" s="168"/>
      <c r="F205" s="363"/>
      <c r="G205" s="363"/>
      <c r="H205" s="363"/>
      <c r="I205" s="363"/>
      <c r="J205" s="363"/>
      <c r="K205" s="363"/>
      <c r="L205" s="363"/>
      <c r="M205" s="363"/>
      <c r="N205" s="363"/>
      <c r="O205" s="363"/>
      <c r="AK205" s="366"/>
      <c r="AL205" s="366"/>
      <c r="AM205" s="366"/>
      <c r="AN205" s="366"/>
      <c r="AO205" s="366"/>
      <c r="AP205" s="366"/>
      <c r="AQ205" s="366"/>
      <c r="AR205" s="366"/>
      <c r="AS205" s="366"/>
      <c r="AT205" s="366"/>
      <c r="AU205" s="366"/>
      <c r="AV205" s="366"/>
      <c r="AW205" s="366"/>
      <c r="AX205" s="366"/>
      <c r="AY205" s="363"/>
      <c r="AZ205" s="363"/>
      <c r="BA205" s="363"/>
      <c r="BB205" s="363"/>
      <c r="BC205" s="363"/>
      <c r="BD205" s="363"/>
      <c r="BE205" s="363"/>
      <c r="BF205" s="363"/>
      <c r="BG205" s="363"/>
      <c r="BH205" s="363"/>
      <c r="BI205" s="363"/>
      <c r="BJ205" s="363"/>
      <c r="BK205" s="363"/>
      <c r="BL205" s="363"/>
      <c r="BM205" s="363"/>
      <c r="BN205" s="366"/>
      <c r="BO205" s="366"/>
      <c r="BP205" s="366"/>
      <c r="BQ205" s="366"/>
      <c r="BR205" s="366"/>
      <c r="BS205" s="366"/>
      <c r="BT205" s="366"/>
      <c r="BU205" s="363"/>
      <c r="BV205" s="363"/>
      <c r="BW205" s="363"/>
      <c r="BX205" s="363"/>
      <c r="BY205" s="363"/>
      <c r="BZ205" s="363"/>
      <c r="CA205" s="363"/>
      <c r="CB205" s="363"/>
      <c r="CC205" s="363"/>
      <c r="CD205" s="363"/>
      <c r="CE205" s="363"/>
      <c r="CF205" s="363"/>
      <c r="CG205" s="363"/>
      <c r="CH205" s="363"/>
      <c r="CI205" s="179"/>
      <c r="CJ205"/>
      <c r="CK205"/>
      <c r="CL205"/>
      <c r="CM205"/>
      <c r="CN205"/>
      <c r="CO205"/>
      <c r="CP205"/>
      <c r="CQ205"/>
      <c r="CR205"/>
      <c r="CS205"/>
      <c r="CT205"/>
      <c r="CU205"/>
      <c r="CV205"/>
      <c r="CW205"/>
      <c r="CX205"/>
      <c r="CY205"/>
      <c r="CZ205"/>
      <c r="DA205"/>
      <c r="DB205"/>
      <c r="DC205"/>
      <c r="DD205"/>
      <c r="DE205"/>
      <c r="DF205"/>
      <c r="DG205"/>
      <c r="DH205"/>
    </row>
    <row r="206" spans="2:131" s="348" customFormat="1">
      <c r="B206" s="363"/>
      <c r="C206" s="363"/>
      <c r="D206" s="363"/>
      <c r="E206" s="168"/>
      <c r="F206" s="363"/>
      <c r="G206" s="363"/>
      <c r="H206" s="363"/>
      <c r="I206" s="363"/>
      <c r="J206" s="363"/>
      <c r="K206" s="363"/>
      <c r="L206" s="363"/>
      <c r="M206" s="363"/>
      <c r="N206" s="363"/>
      <c r="O206" s="363"/>
      <c r="AK206" s="366"/>
      <c r="AL206" s="366"/>
      <c r="AM206" s="366"/>
      <c r="AN206" s="366"/>
      <c r="AO206" s="366"/>
      <c r="AP206" s="366"/>
      <c r="AQ206" s="366"/>
      <c r="AR206" s="366"/>
      <c r="AS206" s="366"/>
      <c r="AT206" s="366"/>
      <c r="AU206" s="366"/>
      <c r="AV206" s="366"/>
      <c r="AW206" s="366"/>
      <c r="AX206" s="366"/>
      <c r="AY206" s="363"/>
      <c r="AZ206" s="363"/>
      <c r="BA206" s="363"/>
      <c r="BB206" s="363"/>
      <c r="BC206" s="363"/>
      <c r="BD206" s="363"/>
      <c r="BE206" s="363"/>
      <c r="BF206" s="363"/>
      <c r="BG206" s="363"/>
      <c r="BH206" s="363"/>
      <c r="BI206" s="363"/>
      <c r="BJ206" s="363"/>
      <c r="BK206" s="363"/>
      <c r="BL206" s="363"/>
      <c r="BM206" s="363"/>
      <c r="BN206" s="366"/>
      <c r="BO206" s="366"/>
      <c r="BP206" s="366"/>
      <c r="BQ206" s="366"/>
      <c r="BR206" s="366"/>
      <c r="BS206" s="366"/>
      <c r="BT206" s="366"/>
      <c r="BU206" s="363"/>
      <c r="BV206" s="363"/>
      <c r="BW206" s="363"/>
      <c r="BX206" s="363"/>
      <c r="BY206" s="363"/>
      <c r="BZ206" s="363"/>
      <c r="CA206" s="363"/>
      <c r="CB206" s="363"/>
      <c r="CC206" s="363"/>
      <c r="CD206" s="363"/>
      <c r="CE206" s="363"/>
      <c r="CF206" s="363"/>
      <c r="CG206" s="363"/>
      <c r="CH206" s="363"/>
      <c r="CI206" s="179"/>
      <c r="CJ206"/>
      <c r="CK206"/>
      <c r="CL206"/>
      <c r="CM206"/>
      <c r="CN206"/>
      <c r="CO206"/>
      <c r="CP206"/>
      <c r="CQ206"/>
      <c r="CR206"/>
      <c r="CS206"/>
      <c r="CT206"/>
      <c r="CU206"/>
      <c r="CV206"/>
      <c r="CW206"/>
      <c r="CX206"/>
      <c r="CY206"/>
      <c r="CZ206"/>
      <c r="DA206"/>
      <c r="DB206"/>
      <c r="DC206"/>
      <c r="DD206"/>
      <c r="DE206"/>
      <c r="DF206"/>
      <c r="DG206"/>
      <c r="DH206"/>
    </row>
    <row r="207" spans="2:131" s="348" customFormat="1">
      <c r="B207" s="363"/>
      <c r="C207" s="363"/>
      <c r="D207" s="363"/>
      <c r="E207" s="168"/>
      <c r="F207" s="363"/>
      <c r="G207" s="363"/>
      <c r="H207" s="363"/>
      <c r="I207" s="363"/>
      <c r="J207" s="363"/>
      <c r="K207" s="363"/>
      <c r="L207" s="363"/>
      <c r="M207" s="363"/>
      <c r="N207" s="363"/>
      <c r="O207" s="363"/>
      <c r="AK207" s="366"/>
      <c r="AL207" s="366"/>
      <c r="AM207" s="366"/>
      <c r="AN207" s="366"/>
      <c r="AO207" s="366"/>
      <c r="AP207" s="366"/>
      <c r="AQ207" s="366"/>
      <c r="AR207" s="366"/>
      <c r="AS207" s="366"/>
      <c r="AT207" s="366"/>
      <c r="AU207" s="366"/>
      <c r="AV207" s="366"/>
      <c r="AW207" s="366"/>
      <c r="AX207" s="366"/>
      <c r="AY207" s="363"/>
      <c r="AZ207" s="363"/>
      <c r="BA207" s="363"/>
      <c r="BB207" s="363"/>
      <c r="BC207" s="363"/>
      <c r="BD207" s="363"/>
      <c r="BE207" s="363"/>
      <c r="BF207" s="363"/>
      <c r="BG207" s="363"/>
      <c r="BH207" s="363"/>
      <c r="BI207" s="363"/>
      <c r="BJ207" s="363"/>
      <c r="BK207" s="363"/>
      <c r="BL207" s="363"/>
      <c r="BM207" s="363"/>
      <c r="BN207" s="366"/>
      <c r="BO207" s="366"/>
      <c r="BP207" s="366"/>
      <c r="BQ207" s="366"/>
      <c r="BR207" s="366"/>
      <c r="BS207" s="366"/>
      <c r="BT207" s="366"/>
      <c r="BU207" s="363"/>
      <c r="BV207" s="363"/>
      <c r="BW207" s="363"/>
      <c r="BX207" s="363"/>
      <c r="BY207" s="363"/>
      <c r="BZ207" s="363"/>
      <c r="CA207" s="363"/>
      <c r="CB207" s="363"/>
      <c r="CC207" s="363"/>
      <c r="CD207" s="363"/>
      <c r="CE207" s="363"/>
      <c r="CF207" s="363"/>
      <c r="CG207" s="363"/>
      <c r="CH207" s="363"/>
      <c r="CI207" s="179"/>
      <c r="CJ207"/>
      <c r="CK207"/>
      <c r="CL207"/>
      <c r="CM207"/>
      <c r="CN207"/>
      <c r="CO207"/>
      <c r="CP207"/>
      <c r="CQ207"/>
      <c r="CR207"/>
      <c r="CS207"/>
      <c r="CT207"/>
      <c r="CU207"/>
      <c r="CV207"/>
      <c r="CW207"/>
      <c r="CX207"/>
      <c r="CY207"/>
      <c r="CZ207"/>
      <c r="DA207"/>
      <c r="DB207"/>
      <c r="DC207"/>
      <c r="DD207"/>
      <c r="DE207"/>
      <c r="DF207"/>
      <c r="DG207"/>
      <c r="DH207"/>
    </row>
    <row r="208" spans="2:131" s="348" customFormat="1">
      <c r="B208" s="363"/>
      <c r="C208" s="363"/>
      <c r="D208" s="363"/>
      <c r="E208" s="168"/>
      <c r="F208" s="363"/>
      <c r="G208" s="363"/>
      <c r="H208" s="363"/>
      <c r="I208" s="363"/>
      <c r="J208" s="363"/>
      <c r="K208" s="363"/>
      <c r="L208" s="363"/>
      <c r="M208" s="363"/>
      <c r="N208" s="363"/>
      <c r="O208" s="363"/>
      <c r="AK208" s="366"/>
      <c r="AL208" s="366"/>
      <c r="AM208" s="366"/>
      <c r="AN208" s="366"/>
      <c r="AO208" s="366"/>
      <c r="AP208" s="366"/>
      <c r="AQ208" s="366"/>
      <c r="AR208" s="366"/>
      <c r="AS208" s="366"/>
      <c r="AT208" s="366"/>
      <c r="AU208" s="366"/>
      <c r="AV208" s="366"/>
      <c r="AW208" s="366"/>
      <c r="AX208" s="366"/>
      <c r="AY208" s="363"/>
      <c r="AZ208" s="363"/>
      <c r="BA208" s="363"/>
      <c r="BB208" s="363"/>
      <c r="BC208" s="363"/>
      <c r="BD208" s="363"/>
      <c r="BE208" s="363"/>
      <c r="BF208" s="363"/>
      <c r="BG208" s="363"/>
      <c r="BH208" s="363"/>
      <c r="BI208" s="363"/>
      <c r="BJ208" s="363"/>
      <c r="BK208" s="363"/>
      <c r="BL208" s="363"/>
      <c r="BM208" s="363"/>
      <c r="BN208" s="366"/>
      <c r="BO208" s="366"/>
      <c r="BP208" s="366"/>
      <c r="BQ208" s="366"/>
      <c r="BR208" s="366"/>
      <c r="BS208" s="366"/>
      <c r="BT208" s="366"/>
      <c r="BU208" s="363"/>
      <c r="BV208" s="363"/>
      <c r="BW208" s="363"/>
      <c r="BX208" s="363"/>
      <c r="BY208" s="363"/>
      <c r="BZ208" s="363"/>
      <c r="CA208" s="363"/>
      <c r="CB208" s="363"/>
      <c r="CC208" s="363"/>
      <c r="CD208" s="363"/>
      <c r="CE208" s="363"/>
      <c r="CF208" s="363"/>
      <c r="CG208" s="363"/>
      <c r="CH208" s="363"/>
      <c r="CI208" s="179"/>
      <c r="CJ208"/>
      <c r="CK208"/>
      <c r="CL208"/>
      <c r="CM208"/>
      <c r="CN208"/>
      <c r="CO208"/>
      <c r="CP208"/>
      <c r="CQ208"/>
      <c r="CR208"/>
      <c r="CS208"/>
      <c r="CT208"/>
      <c r="CU208"/>
      <c r="CV208"/>
      <c r="CW208"/>
      <c r="CX208"/>
      <c r="CY208"/>
      <c r="CZ208"/>
      <c r="DA208"/>
      <c r="DB208"/>
      <c r="DC208"/>
      <c r="DD208"/>
      <c r="DE208"/>
      <c r="DF208"/>
      <c r="DG208"/>
      <c r="DH208"/>
    </row>
    <row r="209" spans="2:131" s="348" customFormat="1">
      <c r="B209"/>
      <c r="C209" s="363"/>
      <c r="D209" s="363"/>
      <c r="E209" s="168"/>
      <c r="F209" s="363"/>
      <c r="G209" s="363"/>
      <c r="H209" s="363"/>
      <c r="I209" s="363"/>
      <c r="J209" s="363"/>
      <c r="K209" s="363"/>
      <c r="L209" s="363"/>
      <c r="M209" s="363"/>
      <c r="N209" s="363"/>
      <c r="O209" s="363"/>
      <c r="AK209" s="366"/>
      <c r="AL209" s="366"/>
      <c r="AM209" s="366"/>
      <c r="AN209" s="366"/>
      <c r="AO209" s="366"/>
      <c r="AP209" s="366"/>
      <c r="AQ209" s="366"/>
      <c r="AR209" s="366"/>
      <c r="AS209" s="366"/>
      <c r="AT209" s="366"/>
      <c r="AU209" s="366"/>
      <c r="AV209" s="366"/>
      <c r="AW209" s="366"/>
      <c r="AX209" s="366"/>
      <c r="AY209" s="363"/>
      <c r="AZ209" s="363"/>
      <c r="BA209" s="363"/>
      <c r="BB209" s="363"/>
      <c r="BC209" s="363"/>
      <c r="BD209" s="363"/>
      <c r="BE209" s="363"/>
      <c r="BF209" s="363"/>
      <c r="BG209" s="363"/>
      <c r="BH209" s="363"/>
      <c r="BI209" s="363"/>
      <c r="BJ209" s="363"/>
      <c r="BK209" s="363"/>
      <c r="BL209" s="363"/>
      <c r="BM209" s="363"/>
      <c r="BN209" s="366"/>
      <c r="BO209" s="366"/>
      <c r="BP209" s="366"/>
      <c r="BQ209" s="366"/>
      <c r="BR209" s="366"/>
      <c r="BS209" s="366"/>
      <c r="BT209" s="366"/>
      <c r="BU209" s="363"/>
      <c r="BV209" s="363"/>
      <c r="BW209" s="363"/>
      <c r="BX209" s="363"/>
      <c r="BY209" s="363"/>
      <c r="BZ209" s="363"/>
      <c r="CA209" s="363"/>
      <c r="CB209" s="363"/>
      <c r="CC209" s="363"/>
      <c r="CD209" s="363"/>
      <c r="CE209" s="363"/>
      <c r="CF209" s="363"/>
      <c r="CG209" s="363"/>
      <c r="CH209" s="363"/>
      <c r="CI209" s="179"/>
      <c r="CJ209"/>
      <c r="CK209"/>
      <c r="CL209"/>
      <c r="CM209"/>
      <c r="CN209"/>
      <c r="CO209"/>
      <c r="CP209"/>
      <c r="CQ209"/>
      <c r="CR209"/>
      <c r="CS209"/>
      <c r="CT209"/>
      <c r="CU209"/>
      <c r="CV209"/>
      <c r="CW209"/>
      <c r="CX209"/>
      <c r="CY209"/>
      <c r="CZ209"/>
      <c r="DA209"/>
      <c r="DB209"/>
      <c r="DC209"/>
      <c r="DD209"/>
      <c r="DE209"/>
      <c r="DF209"/>
      <c r="DG209"/>
      <c r="DH209"/>
    </row>
    <row r="210" spans="2:131" s="348" customFormat="1">
      <c r="B210"/>
      <c r="C210" s="363"/>
      <c r="D210" s="363"/>
      <c r="E210" s="168"/>
      <c r="F210" s="363"/>
      <c r="G210" s="363"/>
      <c r="H210" s="363"/>
      <c r="I210" s="363"/>
      <c r="J210" s="363"/>
      <c r="K210" s="363"/>
      <c r="L210" s="363"/>
      <c r="M210" s="363"/>
      <c r="N210" s="363"/>
      <c r="O210" s="363"/>
      <c r="AK210" s="366"/>
      <c r="AL210" s="366"/>
      <c r="AM210" s="366"/>
      <c r="AN210" s="366"/>
      <c r="AO210" s="366"/>
      <c r="AP210" s="366"/>
      <c r="AQ210" s="366"/>
      <c r="AR210" s="366"/>
      <c r="AS210" s="366"/>
      <c r="AT210" s="366"/>
      <c r="AU210" s="366"/>
      <c r="AV210" s="366"/>
      <c r="AW210" s="366"/>
      <c r="AX210" s="366"/>
      <c r="AY210" s="363"/>
      <c r="AZ210" s="363"/>
      <c r="BA210" s="363"/>
      <c r="BB210" s="363"/>
      <c r="BC210" s="363"/>
      <c r="BD210" s="363"/>
      <c r="BE210" s="363"/>
      <c r="BF210" s="363"/>
      <c r="BG210" s="363"/>
      <c r="BH210" s="363"/>
      <c r="BI210" s="363"/>
      <c r="BJ210" s="363"/>
      <c r="BK210" s="363"/>
      <c r="BL210" s="363"/>
      <c r="BM210" s="363"/>
      <c r="BN210" s="366"/>
      <c r="BO210" s="366"/>
      <c r="BP210" s="366"/>
      <c r="BQ210" s="366"/>
      <c r="BR210" s="366"/>
      <c r="BS210" s="366"/>
      <c r="BT210" s="366"/>
      <c r="BU210" s="363"/>
      <c r="BV210" s="363"/>
      <c r="BW210" s="363"/>
      <c r="BX210" s="363"/>
      <c r="BY210" s="363"/>
      <c r="BZ210" s="363"/>
      <c r="CA210" s="363"/>
      <c r="CB210" s="363"/>
      <c r="CC210" s="363"/>
      <c r="CD210" s="363"/>
      <c r="CE210" s="363"/>
      <c r="CF210" s="363"/>
      <c r="CG210" s="363"/>
      <c r="CH210" s="363"/>
      <c r="CI210" s="179"/>
      <c r="CJ210"/>
      <c r="CK210"/>
      <c r="CL210"/>
      <c r="CM210"/>
      <c r="CN210"/>
      <c r="CO210"/>
      <c r="CP210"/>
      <c r="CQ210"/>
      <c r="CR210"/>
      <c r="CS210"/>
      <c r="CT210"/>
      <c r="CU210"/>
      <c r="CV210"/>
      <c r="CW210"/>
      <c r="CX210"/>
      <c r="CY210"/>
      <c r="CZ210"/>
      <c r="DA210"/>
      <c r="DB210"/>
      <c r="DC210"/>
      <c r="DD210"/>
      <c r="DE210"/>
      <c r="DF210"/>
      <c r="DG210"/>
      <c r="DH210"/>
    </row>
    <row r="211" spans="2:131" s="348" customFormat="1">
      <c r="B211"/>
      <c r="C211" s="363"/>
      <c r="D211" s="363"/>
      <c r="E211" s="168"/>
      <c r="F211" s="363"/>
      <c r="G211" s="363"/>
      <c r="H211" s="363"/>
      <c r="I211" s="363"/>
      <c r="J211" s="363"/>
      <c r="K211" s="363"/>
      <c r="L211" s="363"/>
      <c r="M211" s="363"/>
      <c r="N211" s="363"/>
      <c r="O211" s="363"/>
      <c r="AK211" s="366"/>
      <c r="AL211" s="366"/>
      <c r="AM211" s="366"/>
      <c r="AN211" s="366"/>
      <c r="AO211" s="366"/>
      <c r="AP211" s="366"/>
      <c r="AQ211" s="366"/>
      <c r="AR211" s="366"/>
      <c r="AS211" s="366"/>
      <c r="AT211" s="366"/>
      <c r="AU211" s="366"/>
      <c r="AV211" s="366"/>
      <c r="AW211" s="366"/>
      <c r="AX211" s="366"/>
      <c r="AY211" s="363"/>
      <c r="AZ211" s="363"/>
      <c r="BA211" s="363"/>
      <c r="BB211" s="363"/>
      <c r="BC211" s="363"/>
      <c r="BD211" s="363"/>
      <c r="BE211" s="363"/>
      <c r="BF211" s="363"/>
      <c r="BG211" s="363"/>
      <c r="BH211" s="363"/>
      <c r="BI211" s="363"/>
      <c r="BJ211" s="363"/>
      <c r="BK211" s="363"/>
      <c r="BL211" s="363"/>
      <c r="BM211" s="363"/>
      <c r="BN211" s="366"/>
      <c r="BO211" s="366"/>
      <c r="BP211" s="366"/>
      <c r="BQ211" s="366"/>
      <c r="BR211" s="366"/>
      <c r="BS211" s="366"/>
      <c r="BT211" s="366"/>
      <c r="BU211" s="363"/>
      <c r="BV211" s="363"/>
      <c r="BW211" s="363"/>
      <c r="BX211" s="363"/>
      <c r="BY211" s="363"/>
      <c r="BZ211" s="363"/>
      <c r="CA211" s="363"/>
      <c r="CB211" s="363"/>
      <c r="CC211" s="363"/>
      <c r="CD211" s="363"/>
      <c r="CE211" s="363"/>
      <c r="CF211" s="363"/>
      <c r="CG211" s="363"/>
      <c r="CH211" s="363"/>
      <c r="CI211" s="179"/>
      <c r="CJ211"/>
      <c r="CK211"/>
      <c r="CL211"/>
      <c r="CM211"/>
      <c r="CN211"/>
      <c r="CO211"/>
      <c r="CP211"/>
      <c r="CQ211"/>
      <c r="CR211"/>
      <c r="CS211"/>
      <c r="CT211"/>
      <c r="CU211"/>
      <c r="CV211"/>
      <c r="CW211"/>
      <c r="CX211"/>
      <c r="CY211"/>
      <c r="CZ211"/>
      <c r="DA211"/>
      <c r="DB211"/>
      <c r="DC211"/>
      <c r="DD211"/>
      <c r="DE211"/>
      <c r="DF211"/>
      <c r="DG211"/>
      <c r="DH211"/>
    </row>
    <row r="212" spans="2:131">
      <c r="DI212" s="348"/>
      <c r="DJ212" s="348"/>
      <c r="DK212" s="348"/>
      <c r="DL212" s="348"/>
      <c r="DM212" s="348"/>
      <c r="DN212" s="348"/>
      <c r="DO212" s="348"/>
      <c r="DP212" s="348"/>
      <c r="DQ212" s="348"/>
      <c r="DR212" s="348"/>
      <c r="DS212" s="348"/>
      <c r="DT212" s="348"/>
      <c r="DU212" s="348"/>
      <c r="DV212" s="348"/>
      <c r="DW212" s="348"/>
      <c r="DX212" s="348"/>
      <c r="DY212" s="348"/>
      <c r="DZ212" s="348"/>
      <c r="EA212" s="348"/>
    </row>
  </sheetData>
  <mergeCells count="700">
    <mergeCell ref="M7:U7"/>
    <mergeCell ref="V7:AN7"/>
    <mergeCell ref="B1:CH1"/>
    <mergeCell ref="B3:H3"/>
    <mergeCell ref="I3:N3"/>
    <mergeCell ref="O3:Q3"/>
    <mergeCell ref="R3:W3"/>
    <mergeCell ref="X3:AN3"/>
    <mergeCell ref="B7:H8"/>
    <mergeCell ref="I7:L7"/>
    <mergeCell ref="I8:L8"/>
    <mergeCell ref="M8:AN8"/>
    <mergeCell ref="EB3:EE3"/>
    <mergeCell ref="EG3:EJ3"/>
    <mergeCell ref="B4:H4"/>
    <mergeCell ref="I4:AN4"/>
    <mergeCell ref="CN4:CR4"/>
    <mergeCell ref="CS4:DD4"/>
    <mergeCell ref="CM3:CM5"/>
    <mergeCell ref="CN3:DD3"/>
    <mergeCell ref="DF3:DM3"/>
    <mergeCell ref="DN3:DP3"/>
    <mergeCell ref="DR3:DU3"/>
    <mergeCell ref="DW3:EA3"/>
    <mergeCell ref="B5:H6"/>
    <mergeCell ref="I5:L5"/>
    <mergeCell ref="I6:L6"/>
    <mergeCell ref="M6:AN6"/>
    <mergeCell ref="M5:U5"/>
    <mergeCell ref="V5:AN5"/>
    <mergeCell ref="B11:H11"/>
    <mergeCell ref="I11:AN11"/>
    <mergeCell ref="C15:BJ15"/>
    <mergeCell ref="C16:O16"/>
    <mergeCell ref="P16:AI16"/>
    <mergeCell ref="AJ16:BJ16"/>
    <mergeCell ref="B9:H9"/>
    <mergeCell ref="I9:AN9"/>
    <mergeCell ref="B10:H10"/>
    <mergeCell ref="I10:M10"/>
    <mergeCell ref="N10:X10"/>
    <mergeCell ref="Y10:AC10"/>
    <mergeCell ref="AD10:AN10"/>
    <mergeCell ref="BK16:BM16"/>
    <mergeCell ref="BN16:BV16"/>
    <mergeCell ref="BW16:BY16"/>
    <mergeCell ref="BZ16:CH16"/>
    <mergeCell ref="C17:C25"/>
    <mergeCell ref="D17:O25"/>
    <mergeCell ref="P17:AI25"/>
    <mergeCell ref="BK17:BM25"/>
    <mergeCell ref="BN17:BV25"/>
    <mergeCell ref="BW17:BY25"/>
    <mergeCell ref="AS23:AT23"/>
    <mergeCell ref="AU23:AY23"/>
    <mergeCell ref="AZ23:BA23"/>
    <mergeCell ref="BB23:BF23"/>
    <mergeCell ref="BG23:BH23"/>
    <mergeCell ref="BG24:BH24"/>
    <mergeCell ref="AK25:BJ25"/>
    <mergeCell ref="AU24:AY24"/>
    <mergeCell ref="AZ24:BA24"/>
    <mergeCell ref="BB24:BF24"/>
    <mergeCell ref="DE18:DH36"/>
    <mergeCell ref="AK19:AM19"/>
    <mergeCell ref="AN19:AS19"/>
    <mergeCell ref="AU19:AZ19"/>
    <mergeCell ref="BB19:BG19"/>
    <mergeCell ref="AK20:AM20"/>
    <mergeCell ref="AN20:AS20"/>
    <mergeCell ref="BZ17:CH25"/>
    <mergeCell ref="AK18:AM18"/>
    <mergeCell ref="AN18:AT18"/>
    <mergeCell ref="AU18:BA18"/>
    <mergeCell ref="BB18:BH18"/>
    <mergeCell ref="CO18:CS36"/>
    <mergeCell ref="AU20:AZ20"/>
    <mergeCell ref="BB20:BG20"/>
    <mergeCell ref="AK22:AM22"/>
    <mergeCell ref="AN22:AT22"/>
    <mergeCell ref="AU22:BA22"/>
    <mergeCell ref="BB22:BH22"/>
    <mergeCell ref="AK23:AM23"/>
    <mergeCell ref="AN23:AR23"/>
    <mergeCell ref="AK24:AM24"/>
    <mergeCell ref="AN24:AR24"/>
    <mergeCell ref="AS24:AT24"/>
    <mergeCell ref="CT18:CW36"/>
    <mergeCell ref="CX18:DA36"/>
    <mergeCell ref="DB18:DD36"/>
    <mergeCell ref="BN26:BV26"/>
    <mergeCell ref="BW26:BY26"/>
    <mergeCell ref="BZ26:CH26"/>
    <mergeCell ref="C27:C31"/>
    <mergeCell ref="D27:O31"/>
    <mergeCell ref="P27:AI29"/>
    <mergeCell ref="AJ27:BJ27"/>
    <mergeCell ref="BK27:BM31"/>
    <mergeCell ref="BN27:BV31"/>
    <mergeCell ref="BW27:BY31"/>
    <mergeCell ref="C26:O26"/>
    <mergeCell ref="P26:AI26"/>
    <mergeCell ref="AJ26:BJ26"/>
    <mergeCell ref="BK26:BM26"/>
    <mergeCell ref="C32:C33"/>
    <mergeCell ref="D32:O33"/>
    <mergeCell ref="P32:AI32"/>
    <mergeCell ref="AJ32:AJ33"/>
    <mergeCell ref="AK32:BJ33"/>
    <mergeCell ref="BK32:BM33"/>
    <mergeCell ref="BZ27:CH31"/>
    <mergeCell ref="AK28:AM28"/>
    <mergeCell ref="AN28:BI28"/>
    <mergeCell ref="AK29:AM29"/>
    <mergeCell ref="AN29:BI29"/>
    <mergeCell ref="P30:AI31"/>
    <mergeCell ref="AK30:AM30"/>
    <mergeCell ref="AN30:BI30"/>
    <mergeCell ref="AK31:AM31"/>
    <mergeCell ref="AN31:BI31"/>
    <mergeCell ref="BN32:BV33"/>
    <mergeCell ref="BW32:BY33"/>
    <mergeCell ref="BZ32:CH33"/>
    <mergeCell ref="P33:AI33"/>
    <mergeCell ref="BZ34:CH34"/>
    <mergeCell ref="D35:O35"/>
    <mergeCell ref="P35:AI35"/>
    <mergeCell ref="AK35:BJ35"/>
    <mergeCell ref="BK35:BM35"/>
    <mergeCell ref="BN35:BV35"/>
    <mergeCell ref="BW35:BY35"/>
    <mergeCell ref="BZ35:CH35"/>
    <mergeCell ref="AK39:BJ39"/>
    <mergeCell ref="D34:O34"/>
    <mergeCell ref="P34:AI34"/>
    <mergeCell ref="AK34:BJ34"/>
    <mergeCell ref="BK34:BM34"/>
    <mergeCell ref="BN34:BV34"/>
    <mergeCell ref="BW34:BY34"/>
    <mergeCell ref="C36:BJ36"/>
    <mergeCell ref="C37:O37"/>
    <mergeCell ref="P37:AI37"/>
    <mergeCell ref="AJ37:BJ37"/>
    <mergeCell ref="BK37:BM37"/>
    <mergeCell ref="BN37:BV37"/>
    <mergeCell ref="C40:C45"/>
    <mergeCell ref="P40:AI45"/>
    <mergeCell ref="AK40:BJ40"/>
    <mergeCell ref="BK40:BM45"/>
    <mergeCell ref="BN40:BV45"/>
    <mergeCell ref="BW37:BY37"/>
    <mergeCell ref="BZ37:CH37"/>
    <mergeCell ref="C38:C39"/>
    <mergeCell ref="D38:O50"/>
    <mergeCell ref="P38:AI39"/>
    <mergeCell ref="AK38:BJ38"/>
    <mergeCell ref="BK38:BM39"/>
    <mergeCell ref="BN38:BV39"/>
    <mergeCell ref="BW38:BY39"/>
    <mergeCell ref="BZ38:CH39"/>
    <mergeCell ref="BN46:BV50"/>
    <mergeCell ref="BW46:BY50"/>
    <mergeCell ref="BZ46:CH50"/>
    <mergeCell ref="AK47:AM47"/>
    <mergeCell ref="AN47:BI47"/>
    <mergeCell ref="AK48:AM48"/>
    <mergeCell ref="AN48:AO48"/>
    <mergeCell ref="BW40:BY45"/>
    <mergeCell ref="BZ40:CH45"/>
    <mergeCell ref="AK42:AU42"/>
    <mergeCell ref="AV42:BG42"/>
    <mergeCell ref="AK43:AT43"/>
    <mergeCell ref="AV43:BF43"/>
    <mergeCell ref="AK44:AR44"/>
    <mergeCell ref="AT44:BB44"/>
    <mergeCell ref="AP48:BI48"/>
    <mergeCell ref="AK49:AM49"/>
    <mergeCell ref="AN49:AO49"/>
    <mergeCell ref="AP49:BI49"/>
    <mergeCell ref="AK50:AM50"/>
    <mergeCell ref="AN50:BI50"/>
    <mergeCell ref="C46:C50"/>
    <mergeCell ref="P46:AI50"/>
    <mergeCell ref="BK46:BM50"/>
    <mergeCell ref="AJ53:BJ53"/>
    <mergeCell ref="C54:C58"/>
    <mergeCell ref="P54:AI58"/>
    <mergeCell ref="BK54:BM58"/>
    <mergeCell ref="AK57:AM57"/>
    <mergeCell ref="AN57:AO57"/>
    <mergeCell ref="AP57:BI57"/>
    <mergeCell ref="BN54:BV58"/>
    <mergeCell ref="BW54:BY58"/>
    <mergeCell ref="BZ51:CH51"/>
    <mergeCell ref="C52:C53"/>
    <mergeCell ref="D52:O58"/>
    <mergeCell ref="P52:AI52"/>
    <mergeCell ref="AK52:BJ52"/>
    <mergeCell ref="BK52:BM53"/>
    <mergeCell ref="BN52:BV53"/>
    <mergeCell ref="BW52:BY53"/>
    <mergeCell ref="BZ52:CH53"/>
    <mergeCell ref="P53:AI53"/>
    <mergeCell ref="C51:O51"/>
    <mergeCell ref="P51:AI51"/>
    <mergeCell ref="AJ51:BJ51"/>
    <mergeCell ref="BK51:BM51"/>
    <mergeCell ref="BN51:BV51"/>
    <mergeCell ref="BW51:BY51"/>
    <mergeCell ref="BZ54:CH58"/>
    <mergeCell ref="AK55:AM55"/>
    <mergeCell ref="AN55:BI55"/>
    <mergeCell ref="AK56:AM56"/>
    <mergeCell ref="AN56:AO56"/>
    <mergeCell ref="AP56:BI56"/>
    <mergeCell ref="BZ59:CH59"/>
    <mergeCell ref="C60:C64"/>
    <mergeCell ref="D60:O70"/>
    <mergeCell ref="P60:AI64"/>
    <mergeCell ref="AK60:BJ60"/>
    <mergeCell ref="BK60:BM64"/>
    <mergeCell ref="BN60:BV64"/>
    <mergeCell ref="BW60:BY64"/>
    <mergeCell ref="BZ60:CH64"/>
    <mergeCell ref="AK61:AP61"/>
    <mergeCell ref="D59:O59"/>
    <mergeCell ref="P59:AI59"/>
    <mergeCell ref="AK59:BJ59"/>
    <mergeCell ref="BK59:BM59"/>
    <mergeCell ref="BN59:BV59"/>
    <mergeCell ref="BW59:BY59"/>
    <mergeCell ref="AK63:AP63"/>
    <mergeCell ref="AW63:BA63"/>
    <mergeCell ref="BC63:BG63"/>
    <mergeCell ref="P65:AI65"/>
    <mergeCell ref="AK65:BJ65"/>
    <mergeCell ref="AQ63:AU63"/>
    <mergeCell ref="AQ61:AV61"/>
    <mergeCell ref="AW61:BB61"/>
    <mergeCell ref="BC61:BH61"/>
    <mergeCell ref="AK62:AP62"/>
    <mergeCell ref="AW62:BA62"/>
    <mergeCell ref="BC62:BG62"/>
    <mergeCell ref="AQ62:AU62"/>
    <mergeCell ref="BK65:BM65"/>
    <mergeCell ref="BN65:BV65"/>
    <mergeCell ref="BW65:BY65"/>
    <mergeCell ref="BZ65:CH65"/>
    <mergeCell ref="P66:AI66"/>
    <mergeCell ref="AK66:BJ66"/>
    <mergeCell ref="BK66:BM66"/>
    <mergeCell ref="BN66:BV66"/>
    <mergeCell ref="BW66:BY66"/>
    <mergeCell ref="BZ66:CH66"/>
    <mergeCell ref="BZ67:CH70"/>
    <mergeCell ref="AK69:AP69"/>
    <mergeCell ref="AQ69:BH69"/>
    <mergeCell ref="C71:O71"/>
    <mergeCell ref="P71:AI71"/>
    <mergeCell ref="AJ71:BJ71"/>
    <mergeCell ref="BK71:BM71"/>
    <mergeCell ref="BN71:BV71"/>
    <mergeCell ref="BW71:BY71"/>
    <mergeCell ref="BZ71:CH71"/>
    <mergeCell ref="C67:C70"/>
    <mergeCell ref="P67:AI70"/>
    <mergeCell ref="AK67:BJ67"/>
    <mergeCell ref="BK67:BM70"/>
    <mergeCell ref="BN67:BV70"/>
    <mergeCell ref="BW67:BY70"/>
    <mergeCell ref="BZ72:CH72"/>
    <mergeCell ref="D73:O73"/>
    <mergeCell ref="P73:AI73"/>
    <mergeCell ref="AK73:BJ73"/>
    <mergeCell ref="BK73:BM73"/>
    <mergeCell ref="BN73:BV73"/>
    <mergeCell ref="BW73:BY73"/>
    <mergeCell ref="BZ73:CH73"/>
    <mergeCell ref="D72:O72"/>
    <mergeCell ref="P72:AI72"/>
    <mergeCell ref="AK72:BJ72"/>
    <mergeCell ref="BK72:BM72"/>
    <mergeCell ref="BN72:BV72"/>
    <mergeCell ref="BW72:BY72"/>
    <mergeCell ref="BW77:BY80"/>
    <mergeCell ref="BZ77:CH80"/>
    <mergeCell ref="AK78:AT78"/>
    <mergeCell ref="AU78:BC78"/>
    <mergeCell ref="AK79:AT79"/>
    <mergeCell ref="AU79:BC79"/>
    <mergeCell ref="BZ74:CH74"/>
    <mergeCell ref="C76:O76"/>
    <mergeCell ref="P76:AI76"/>
    <mergeCell ref="AJ76:BJ76"/>
    <mergeCell ref="BK76:BM76"/>
    <mergeCell ref="BN76:BV76"/>
    <mergeCell ref="BW76:BY76"/>
    <mergeCell ref="BZ76:CH76"/>
    <mergeCell ref="D74:O74"/>
    <mergeCell ref="P74:AI74"/>
    <mergeCell ref="AK74:BJ74"/>
    <mergeCell ref="BK74:BM74"/>
    <mergeCell ref="BN74:BV74"/>
    <mergeCell ref="BW74:BY74"/>
    <mergeCell ref="B82:AI82"/>
    <mergeCell ref="C83:O83"/>
    <mergeCell ref="P83:AI83"/>
    <mergeCell ref="AJ83:BJ83"/>
    <mergeCell ref="BK83:BM83"/>
    <mergeCell ref="BN83:BV83"/>
    <mergeCell ref="C77:O80"/>
    <mergeCell ref="P77:AI80"/>
    <mergeCell ref="BK77:BM80"/>
    <mergeCell ref="BN77:BV80"/>
    <mergeCell ref="BW83:BY83"/>
    <mergeCell ref="BZ83:CH83"/>
    <mergeCell ref="C84:C108"/>
    <mergeCell ref="D84:O126"/>
    <mergeCell ref="P84:AI108"/>
    <mergeCell ref="AK84:BJ84"/>
    <mergeCell ref="BK84:BM108"/>
    <mergeCell ref="BN84:BV108"/>
    <mergeCell ref="BW84:BY108"/>
    <mergeCell ref="BZ84:CH108"/>
    <mergeCell ref="BA89:BI91"/>
    <mergeCell ref="AK92:AN94"/>
    <mergeCell ref="AO92:AS94"/>
    <mergeCell ref="AT92:AT94"/>
    <mergeCell ref="AU92:AY94"/>
    <mergeCell ref="AZ92:AZ94"/>
    <mergeCell ref="BA92:BI94"/>
    <mergeCell ref="AK86:BI86"/>
    <mergeCell ref="AK87:AN88"/>
    <mergeCell ref="AO87:AT88"/>
    <mergeCell ref="AU87:AZ88"/>
    <mergeCell ref="BA87:BI88"/>
    <mergeCell ref="AK89:AN91"/>
    <mergeCell ref="AO89:AS91"/>
    <mergeCell ref="AT89:AT91"/>
    <mergeCell ref="AU89:AY91"/>
    <mergeCell ref="AZ89:AZ91"/>
    <mergeCell ref="AK98:AN100"/>
    <mergeCell ref="AO98:AS100"/>
    <mergeCell ref="AT98:AT100"/>
    <mergeCell ref="AU98:AY100"/>
    <mergeCell ref="AZ98:AZ100"/>
    <mergeCell ref="BA98:BI100"/>
    <mergeCell ref="AK95:AN97"/>
    <mergeCell ref="AO95:AS97"/>
    <mergeCell ref="AT95:AT97"/>
    <mergeCell ref="AU95:AY97"/>
    <mergeCell ref="AZ95:AZ97"/>
    <mergeCell ref="BA95:BI97"/>
    <mergeCell ref="AK102:BI102"/>
    <mergeCell ref="AK103:BI104"/>
    <mergeCell ref="AK105:BI106"/>
    <mergeCell ref="AK107:BI107"/>
    <mergeCell ref="C109:C126"/>
    <mergeCell ref="P109:AI126"/>
    <mergeCell ref="AK109:BJ109"/>
    <mergeCell ref="AN114:AN117"/>
    <mergeCell ref="AO114:AT115"/>
    <mergeCell ref="AU114:AZ115"/>
    <mergeCell ref="BB120:BG121"/>
    <mergeCell ref="BH120:BH121"/>
    <mergeCell ref="AK118:AM121"/>
    <mergeCell ref="AN118:AN121"/>
    <mergeCell ref="AO118:AT119"/>
    <mergeCell ref="AU118:AZ119"/>
    <mergeCell ref="BA118:BA119"/>
    <mergeCell ref="BB118:BG119"/>
    <mergeCell ref="BN109:BV126"/>
    <mergeCell ref="BW109:BY126"/>
    <mergeCell ref="BZ109:CH126"/>
    <mergeCell ref="AK111:AN113"/>
    <mergeCell ref="AO111:BH111"/>
    <mergeCell ref="AO112:AT113"/>
    <mergeCell ref="AU112:BA113"/>
    <mergeCell ref="BB112:BH113"/>
    <mergeCell ref="AK114:AM117"/>
    <mergeCell ref="BA114:BA115"/>
    <mergeCell ref="BB114:BG115"/>
    <mergeCell ref="BH114:BH115"/>
    <mergeCell ref="AO116:AT117"/>
    <mergeCell ref="AU116:AZ117"/>
    <mergeCell ref="BA116:BA117"/>
    <mergeCell ref="BB116:BG117"/>
    <mergeCell ref="BH116:BH117"/>
    <mergeCell ref="BK109:BM126"/>
    <mergeCell ref="AK123:BI124"/>
    <mergeCell ref="AK125:BI126"/>
    <mergeCell ref="BH118:BH119"/>
    <mergeCell ref="AO120:AT121"/>
    <mergeCell ref="AU120:AZ121"/>
    <mergeCell ref="BA120:BA121"/>
    <mergeCell ref="BN127:BV127"/>
    <mergeCell ref="BW127:BY127"/>
    <mergeCell ref="BZ127:CH127"/>
    <mergeCell ref="D128:O128"/>
    <mergeCell ref="P128:AI128"/>
    <mergeCell ref="AK128:BJ128"/>
    <mergeCell ref="BK128:BM128"/>
    <mergeCell ref="BN128:BV128"/>
    <mergeCell ref="BW128:BY128"/>
    <mergeCell ref="BZ128:CH128"/>
    <mergeCell ref="C127:O127"/>
    <mergeCell ref="P127:AI127"/>
    <mergeCell ref="AJ127:BJ127"/>
    <mergeCell ref="BK127:BM127"/>
    <mergeCell ref="BZ129:CH129"/>
    <mergeCell ref="D130:O130"/>
    <mergeCell ref="P130:AI130"/>
    <mergeCell ref="AK130:BJ130"/>
    <mergeCell ref="BK130:BM130"/>
    <mergeCell ref="BN130:BV130"/>
    <mergeCell ref="BW130:BY130"/>
    <mergeCell ref="BZ130:CH130"/>
    <mergeCell ref="D129:O129"/>
    <mergeCell ref="P129:AI129"/>
    <mergeCell ref="AK129:BJ129"/>
    <mergeCell ref="BK129:BM129"/>
    <mergeCell ref="BN129:BV129"/>
    <mergeCell ref="BW129:BY129"/>
    <mergeCell ref="BZ131:CH131"/>
    <mergeCell ref="D132:O132"/>
    <mergeCell ref="P132:AI132"/>
    <mergeCell ref="AK132:BJ132"/>
    <mergeCell ref="BK132:BM132"/>
    <mergeCell ref="BN132:BV132"/>
    <mergeCell ref="BW132:BY132"/>
    <mergeCell ref="BZ132:CH132"/>
    <mergeCell ref="D131:O131"/>
    <mergeCell ref="P131:AI131"/>
    <mergeCell ref="AK131:BJ131"/>
    <mergeCell ref="BK131:BM131"/>
    <mergeCell ref="BN131:BV131"/>
    <mergeCell ref="BW131:BY131"/>
    <mergeCell ref="BZ133:CH133"/>
    <mergeCell ref="B134:AI134"/>
    <mergeCell ref="C135:O135"/>
    <mergeCell ref="P135:AI135"/>
    <mergeCell ref="AJ135:BJ135"/>
    <mergeCell ref="BK135:BM135"/>
    <mergeCell ref="BN135:BV135"/>
    <mergeCell ref="BW135:BY135"/>
    <mergeCell ref="BZ135:CH135"/>
    <mergeCell ref="D133:O133"/>
    <mergeCell ref="P133:AI133"/>
    <mergeCell ref="AK133:BJ133"/>
    <mergeCell ref="BK133:BM133"/>
    <mergeCell ref="BN133:BV133"/>
    <mergeCell ref="BW133:BY133"/>
    <mergeCell ref="BZ136:CH136"/>
    <mergeCell ref="D137:O137"/>
    <mergeCell ref="P137:AI137"/>
    <mergeCell ref="AK137:BJ137"/>
    <mergeCell ref="BK137:BM137"/>
    <mergeCell ref="BN137:BV137"/>
    <mergeCell ref="BW137:BY137"/>
    <mergeCell ref="BZ137:CH137"/>
    <mergeCell ref="D136:O136"/>
    <mergeCell ref="P136:AI136"/>
    <mergeCell ref="AK136:BJ136"/>
    <mergeCell ref="BK136:BM136"/>
    <mergeCell ref="BN136:BV136"/>
    <mergeCell ref="BW136:BY136"/>
    <mergeCell ref="BZ138:CH138"/>
    <mergeCell ref="B139:AI139"/>
    <mergeCell ref="C140:O140"/>
    <mergeCell ref="P140:AI140"/>
    <mergeCell ref="AJ140:BJ140"/>
    <mergeCell ref="BK140:BM140"/>
    <mergeCell ref="BN140:BV140"/>
    <mergeCell ref="BW140:BY140"/>
    <mergeCell ref="BZ140:CH140"/>
    <mergeCell ref="D138:O138"/>
    <mergeCell ref="P138:AI138"/>
    <mergeCell ref="AK138:BJ138"/>
    <mergeCell ref="BK138:BM138"/>
    <mergeCell ref="BN138:BV138"/>
    <mergeCell ref="BW138:BY138"/>
    <mergeCell ref="BZ141:CH141"/>
    <mergeCell ref="B142:AI142"/>
    <mergeCell ref="C143:O143"/>
    <mergeCell ref="P143:AI143"/>
    <mergeCell ref="AK143:BJ143"/>
    <mergeCell ref="BK143:BM143"/>
    <mergeCell ref="BN143:BV143"/>
    <mergeCell ref="BW143:BY143"/>
    <mergeCell ref="BZ143:CH143"/>
    <mergeCell ref="C141:O141"/>
    <mergeCell ref="P141:AI141"/>
    <mergeCell ref="AK141:BJ141"/>
    <mergeCell ref="BK141:BM141"/>
    <mergeCell ref="BN141:BV141"/>
    <mergeCell ref="BW141:BY141"/>
    <mergeCell ref="BZ144:CH144"/>
    <mergeCell ref="D145:O145"/>
    <mergeCell ref="P145:AI145"/>
    <mergeCell ref="AK145:BJ145"/>
    <mergeCell ref="BK145:BM145"/>
    <mergeCell ref="BN145:BV145"/>
    <mergeCell ref="BW145:BY145"/>
    <mergeCell ref="BZ145:CH145"/>
    <mergeCell ref="D144:O144"/>
    <mergeCell ref="P144:AI144"/>
    <mergeCell ref="AK144:BJ144"/>
    <mergeCell ref="BK144:BM144"/>
    <mergeCell ref="BN144:BV144"/>
    <mergeCell ref="BW144:BY144"/>
    <mergeCell ref="B148:AI148"/>
    <mergeCell ref="B149:AI149"/>
    <mergeCell ref="C150:O150"/>
    <mergeCell ref="P150:AI150"/>
    <mergeCell ref="AK150:BJ150"/>
    <mergeCell ref="BK150:BM150"/>
    <mergeCell ref="BZ146:CH146"/>
    <mergeCell ref="D147:O147"/>
    <mergeCell ref="P147:AI147"/>
    <mergeCell ref="AK147:BJ147"/>
    <mergeCell ref="BK147:BM147"/>
    <mergeCell ref="BN147:BV147"/>
    <mergeCell ref="BW147:BY147"/>
    <mergeCell ref="BZ147:CH147"/>
    <mergeCell ref="D146:O146"/>
    <mergeCell ref="P146:AI146"/>
    <mergeCell ref="AK146:BJ146"/>
    <mergeCell ref="BK146:BM146"/>
    <mergeCell ref="BN146:BV146"/>
    <mergeCell ref="BW146:BY146"/>
    <mergeCell ref="BN150:BV150"/>
    <mergeCell ref="BW150:BY150"/>
    <mergeCell ref="BZ150:CH150"/>
    <mergeCell ref="C151:O151"/>
    <mergeCell ref="P151:AI151"/>
    <mergeCell ref="AK151:BJ151"/>
    <mergeCell ref="BK151:BM151"/>
    <mergeCell ref="BN151:BV151"/>
    <mergeCell ref="BW151:BY151"/>
    <mergeCell ref="BZ151:CH151"/>
    <mergeCell ref="B152:AI152"/>
    <mergeCell ref="B153:B173"/>
    <mergeCell ref="C153:O153"/>
    <mergeCell ref="P153:AI153"/>
    <mergeCell ref="AK153:BJ153"/>
    <mergeCell ref="BK153:BM153"/>
    <mergeCell ref="AK155:AT155"/>
    <mergeCell ref="AU155:BH155"/>
    <mergeCell ref="AK156:AT156"/>
    <mergeCell ref="AU156:BH156"/>
    <mergeCell ref="AK157:AT157"/>
    <mergeCell ref="AU157:BH157"/>
    <mergeCell ref="AK159:BJ159"/>
    <mergeCell ref="C160:C163"/>
    <mergeCell ref="P160:AI163"/>
    <mergeCell ref="BK160:BM163"/>
    <mergeCell ref="BN153:BV153"/>
    <mergeCell ref="BW153:BY153"/>
    <mergeCell ref="BZ153:CH153"/>
    <mergeCell ref="C154:C159"/>
    <mergeCell ref="D154:O172"/>
    <mergeCell ref="P154:AI159"/>
    <mergeCell ref="BK154:BM159"/>
    <mergeCell ref="BN154:BV159"/>
    <mergeCell ref="BW154:BY159"/>
    <mergeCell ref="BZ154:CH159"/>
    <mergeCell ref="BN164:BV169"/>
    <mergeCell ref="BW164:BY169"/>
    <mergeCell ref="BZ164:CH169"/>
    <mergeCell ref="AK165:AT165"/>
    <mergeCell ref="AU165:BH165"/>
    <mergeCell ref="AK166:AT166"/>
    <mergeCell ref="AU166:BH166"/>
    <mergeCell ref="BN160:BV163"/>
    <mergeCell ref="BW160:BY163"/>
    <mergeCell ref="BZ160:CH163"/>
    <mergeCell ref="AK161:AT161"/>
    <mergeCell ref="AU161:BH161"/>
    <mergeCell ref="AK162:AT162"/>
    <mergeCell ref="AU162:BH162"/>
    <mergeCell ref="AK167:AT167"/>
    <mergeCell ref="AU167:BH167"/>
    <mergeCell ref="AK169:BJ169"/>
    <mergeCell ref="C170:C172"/>
    <mergeCell ref="P170:AI172"/>
    <mergeCell ref="BK170:BM172"/>
    <mergeCell ref="C164:C169"/>
    <mergeCell ref="P164:AI169"/>
    <mergeCell ref="BK164:BM169"/>
    <mergeCell ref="BN170:BV172"/>
    <mergeCell ref="BW170:BY172"/>
    <mergeCell ref="BZ170:CH172"/>
    <mergeCell ref="AK171:AP171"/>
    <mergeCell ref="AQ171:BH171"/>
    <mergeCell ref="D173:O173"/>
    <mergeCell ref="P173:AI173"/>
    <mergeCell ref="AK173:BJ173"/>
    <mergeCell ref="BK173:BM173"/>
    <mergeCell ref="BN173:BV173"/>
    <mergeCell ref="BW173:BY173"/>
    <mergeCell ref="BZ173:CH173"/>
    <mergeCell ref="B174:AI174"/>
    <mergeCell ref="C175:O175"/>
    <mergeCell ref="P175:AI175"/>
    <mergeCell ref="AJ175:BJ175"/>
    <mergeCell ref="BK175:BM175"/>
    <mergeCell ref="BN175:BV175"/>
    <mergeCell ref="BW175:BY175"/>
    <mergeCell ref="BZ175:CH175"/>
    <mergeCell ref="BZ176:CH176"/>
    <mergeCell ref="D177:O177"/>
    <mergeCell ref="P177:AI177"/>
    <mergeCell ref="AK177:BJ177"/>
    <mergeCell ref="BK177:BM177"/>
    <mergeCell ref="BN177:BV177"/>
    <mergeCell ref="BW177:BY177"/>
    <mergeCell ref="BZ177:CH177"/>
    <mergeCell ref="D176:O176"/>
    <mergeCell ref="P176:AI176"/>
    <mergeCell ref="AK176:BJ176"/>
    <mergeCell ref="BK176:BM176"/>
    <mergeCell ref="BN176:BV176"/>
    <mergeCell ref="BW176:BY176"/>
    <mergeCell ref="B180:AI180"/>
    <mergeCell ref="C181:O181"/>
    <mergeCell ref="P181:AI181"/>
    <mergeCell ref="AJ181:BJ181"/>
    <mergeCell ref="BK181:BM181"/>
    <mergeCell ref="BN181:BV181"/>
    <mergeCell ref="BZ178:CH178"/>
    <mergeCell ref="D179:O179"/>
    <mergeCell ref="P179:AI179"/>
    <mergeCell ref="AK179:BJ179"/>
    <mergeCell ref="BK179:BM179"/>
    <mergeCell ref="BN179:BV179"/>
    <mergeCell ref="BW179:BY179"/>
    <mergeCell ref="BZ179:CH179"/>
    <mergeCell ref="D178:O178"/>
    <mergeCell ref="P178:AI178"/>
    <mergeCell ref="AK178:BJ178"/>
    <mergeCell ref="BK178:BM178"/>
    <mergeCell ref="BN178:BV178"/>
    <mergeCell ref="BW178:BY178"/>
    <mergeCell ref="BW181:BY181"/>
    <mergeCell ref="BZ181:CH181"/>
    <mergeCell ref="C182:O182"/>
    <mergeCell ref="P182:AI182"/>
    <mergeCell ref="AK182:BJ182"/>
    <mergeCell ref="BK182:BM182"/>
    <mergeCell ref="BN182:BV182"/>
    <mergeCell ref="BW182:BY182"/>
    <mergeCell ref="BZ182:CH182"/>
    <mergeCell ref="BZ184:CH184"/>
    <mergeCell ref="D185:O185"/>
    <mergeCell ref="P185:AI185"/>
    <mergeCell ref="AK185:BJ185"/>
    <mergeCell ref="BK185:BM185"/>
    <mergeCell ref="BN185:BV185"/>
    <mergeCell ref="BW185:BY185"/>
    <mergeCell ref="BZ185:CH185"/>
    <mergeCell ref="C184:O184"/>
    <mergeCell ref="P184:AI184"/>
    <mergeCell ref="AJ184:BJ184"/>
    <mergeCell ref="BK184:BM184"/>
    <mergeCell ref="BN184:BV184"/>
    <mergeCell ref="BW184:BY184"/>
    <mergeCell ref="BW186:BY189"/>
    <mergeCell ref="BZ186:CH189"/>
    <mergeCell ref="AK187:AR187"/>
    <mergeCell ref="AS187:BI187"/>
    <mergeCell ref="AK188:AR188"/>
    <mergeCell ref="AS188:BI188"/>
    <mergeCell ref="C186:C189"/>
    <mergeCell ref="D186:O189"/>
    <mergeCell ref="P186:AI189"/>
    <mergeCell ref="AK186:BJ186"/>
    <mergeCell ref="BK186:BM189"/>
    <mergeCell ref="BN186:BV189"/>
    <mergeCell ref="C194:C197"/>
    <mergeCell ref="D194:O197"/>
    <mergeCell ref="P194:AI197"/>
    <mergeCell ref="AK194:BJ194"/>
    <mergeCell ref="BK194:BM197"/>
    <mergeCell ref="C190:C193"/>
    <mergeCell ref="D190:O193"/>
    <mergeCell ref="P190:AI193"/>
    <mergeCell ref="AK190:BJ190"/>
    <mergeCell ref="BK190:BM193"/>
    <mergeCell ref="BN194:BV197"/>
    <mergeCell ref="BW194:BY197"/>
    <mergeCell ref="BZ194:CH197"/>
    <mergeCell ref="AK196:AT196"/>
    <mergeCell ref="AU196:BI196"/>
    <mergeCell ref="AK197:BJ197"/>
    <mergeCell ref="BW190:BY193"/>
    <mergeCell ref="BZ190:CH193"/>
    <mergeCell ref="AK192:AQ192"/>
    <mergeCell ref="AR192:BI192"/>
    <mergeCell ref="AK193:BJ193"/>
    <mergeCell ref="BN190:BV193"/>
  </mergeCells>
  <phoneticPr fontId="2"/>
  <dataValidations count="4">
    <dataValidation type="list" allowBlank="1" showInputMessage="1" showErrorMessage="1" sqref="BW77:BY80 BW84:BY126 BW133:BY133 BW138:BY138 BW147:BY147 BW151:BY151 BW164:BY172 BW176:BY179 BW185:BY193 BW182:BY182 BW27:BY33">
      <formula1>$CK$10:$CK$12</formula1>
    </dataValidation>
    <dataValidation type="list" allowBlank="1" showInputMessage="1" showErrorMessage="1" sqref="BW194:BY197 BW38:BY50 BW52:BY58 BW60:BY70 BW72:BY74 BW34:BY35 BW173:BY173 BW128:BY132 BW136:BY137 BW154:BY163 BW141:BY141 BW144:BY146">
      <formula1>$CK$10:$CK$13</formula1>
    </dataValidation>
    <dataValidation type="list" allowBlank="1" showInputMessage="1" showErrorMessage="1" sqref="BK17:BM25 BK27:BM33 BW17:BY25 BK84:BM126 BK133:BM133 BK138:BM138 BK147:BM147 BK151:BM151 BK164:BM172 BK176:BM179 BK182:BM182 BK185:BM193 BK77:BM80">
      <formula1>$CJ$10:$CJ$12</formula1>
    </dataValidation>
    <dataValidation type="list" allowBlank="1" showInputMessage="1" showErrorMessage="1" sqref="BK136:BM137 BK154:BM163 BK38:BM50 BK52:BM58 BK60:BM70 BK72:BM74 BK34:BM35 BK173:BM173 BK144:BM146 BK128:BM132 BK141:BM141 BK194:BM197">
      <formula1>$CJ$10:$CJ$13</formula1>
    </dataValidation>
  </dataValidations>
  <pageMargins left="0.70866141732283472" right="0.51181102362204722" top="0.55118110236220474" bottom="0.55118110236220474" header="0.31496062992125984" footer="0.31496062992125984"/>
  <pageSetup paperSize="9" scale="60" fitToHeight="0" orientation="landscape" horizontalDpi="300" verticalDpi="300" r:id="rId1"/>
  <rowBreaks count="10" manualBreakCount="10">
    <brk id="25" max="83" man="1"/>
    <brk id="35" max="83" man="1"/>
    <brk id="50" max="83" man="1"/>
    <brk id="70" max="83" man="1"/>
    <brk id="80" max="83" man="1"/>
    <brk id="126" max="83" man="1"/>
    <brk id="133" max="83" man="1"/>
    <brk id="141" max="83" man="1"/>
    <brk id="151" max="83" man="1"/>
    <brk id="173" max="83" man="1"/>
  </rowBreaks>
  <colBreaks count="2" manualBreakCount="2">
    <brk id="35" max="1048575" man="1"/>
    <brk id="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ltText="">
                <anchor moveWithCells="1">
                  <from>
                    <xdr:col>34</xdr:col>
                    <xdr:colOff>200025</xdr:colOff>
                    <xdr:row>39</xdr:row>
                    <xdr:rowOff>114300</xdr:rowOff>
                  </from>
                  <to>
                    <xdr:col>36</xdr:col>
                    <xdr:colOff>104775</xdr:colOff>
                    <xdr:row>39</xdr:row>
                    <xdr:rowOff>390525</xdr:rowOff>
                  </to>
                </anchor>
              </controlPr>
            </control>
          </mc:Choice>
        </mc:AlternateContent>
        <mc:AlternateContent xmlns:mc="http://schemas.openxmlformats.org/markup-compatibility/2006">
          <mc:Choice Requires="x14">
            <control shapeId="93186" r:id="rId5" name="Check Box 2">
              <controlPr defaultSize="0" autoFill="0" autoLine="0" autoPict="0" altText="">
                <anchor moveWithCells="1">
                  <from>
                    <xdr:col>34</xdr:col>
                    <xdr:colOff>200025</xdr:colOff>
                    <xdr:row>37</xdr:row>
                    <xdr:rowOff>533400</xdr:rowOff>
                  </from>
                  <to>
                    <xdr:col>36</xdr:col>
                    <xdr:colOff>114300</xdr:colOff>
                    <xdr:row>37</xdr:row>
                    <xdr:rowOff>895350</xdr:rowOff>
                  </to>
                </anchor>
              </controlPr>
            </control>
          </mc:Choice>
        </mc:AlternateContent>
        <mc:AlternateContent xmlns:mc="http://schemas.openxmlformats.org/markup-compatibility/2006">
          <mc:Choice Requires="x14">
            <control shapeId="93187" r:id="rId6" name="Check Box 3">
              <controlPr defaultSize="0" autoFill="0" autoLine="0" autoPict="0" altText="">
                <anchor moveWithCells="1">
                  <from>
                    <xdr:col>35</xdr:col>
                    <xdr:colOff>0</xdr:colOff>
                    <xdr:row>37</xdr:row>
                    <xdr:rowOff>1133475</xdr:rowOff>
                  </from>
                  <to>
                    <xdr:col>36</xdr:col>
                    <xdr:colOff>133350</xdr:colOff>
                    <xdr:row>37</xdr:row>
                    <xdr:rowOff>1390650</xdr:rowOff>
                  </to>
                </anchor>
              </controlPr>
            </control>
          </mc:Choice>
        </mc:AlternateContent>
        <mc:AlternateContent xmlns:mc="http://schemas.openxmlformats.org/markup-compatibility/2006">
          <mc:Choice Requires="x14">
            <control shapeId="93188" r:id="rId7" name="Check Box 4">
              <controlPr defaultSize="0" autoFill="0" autoLine="0" autoPict="0" altText="">
                <anchor moveWithCells="1">
                  <from>
                    <xdr:col>35</xdr:col>
                    <xdr:colOff>0</xdr:colOff>
                    <xdr:row>51</xdr:row>
                    <xdr:rowOff>180975</xdr:rowOff>
                  </from>
                  <to>
                    <xdr:col>36</xdr:col>
                    <xdr:colOff>104775</xdr:colOff>
                    <xdr:row>51</xdr:row>
                    <xdr:rowOff>457200</xdr:rowOff>
                  </to>
                </anchor>
              </controlPr>
            </control>
          </mc:Choice>
        </mc:AlternateContent>
        <mc:AlternateContent xmlns:mc="http://schemas.openxmlformats.org/markup-compatibility/2006">
          <mc:Choice Requires="x14">
            <control shapeId="93189" r:id="rId8" name="Check Box 5">
              <controlPr defaultSize="0" autoFill="0" autoLine="0" autoPict="0" altText="">
                <anchor moveWithCells="1">
                  <from>
                    <xdr:col>34</xdr:col>
                    <xdr:colOff>180975</xdr:colOff>
                    <xdr:row>64</xdr:row>
                    <xdr:rowOff>371475</xdr:rowOff>
                  </from>
                  <to>
                    <xdr:col>36</xdr:col>
                    <xdr:colOff>85725</xdr:colOff>
                    <xdr:row>64</xdr:row>
                    <xdr:rowOff>647700</xdr:rowOff>
                  </to>
                </anchor>
              </controlPr>
            </control>
          </mc:Choice>
        </mc:AlternateContent>
        <mc:AlternateContent xmlns:mc="http://schemas.openxmlformats.org/markup-compatibility/2006">
          <mc:Choice Requires="x14">
            <control shapeId="93190" r:id="rId9" name="Check Box 6">
              <controlPr defaultSize="0" autoFill="0" autoLine="0" autoPict="0" altText="">
                <anchor moveWithCells="1">
                  <from>
                    <xdr:col>35</xdr:col>
                    <xdr:colOff>0</xdr:colOff>
                    <xdr:row>65</xdr:row>
                    <xdr:rowOff>38100</xdr:rowOff>
                  </from>
                  <to>
                    <xdr:col>62</xdr:col>
                    <xdr:colOff>38100</xdr:colOff>
                    <xdr:row>65</xdr:row>
                    <xdr:rowOff>333375</xdr:rowOff>
                  </to>
                </anchor>
              </controlPr>
            </control>
          </mc:Choice>
        </mc:AlternateContent>
        <mc:AlternateContent xmlns:mc="http://schemas.openxmlformats.org/markup-compatibility/2006">
          <mc:Choice Requires="x14">
            <control shapeId="93191" r:id="rId10" name="Check Box 7">
              <controlPr defaultSize="0" autoFill="0" autoLine="0" autoPict="0" altText="">
                <anchor moveWithCells="1">
                  <from>
                    <xdr:col>35</xdr:col>
                    <xdr:colOff>0</xdr:colOff>
                    <xdr:row>65</xdr:row>
                    <xdr:rowOff>304800</xdr:rowOff>
                  </from>
                  <to>
                    <xdr:col>61</xdr:col>
                    <xdr:colOff>180975</xdr:colOff>
                    <xdr:row>65</xdr:row>
                    <xdr:rowOff>600075</xdr:rowOff>
                  </to>
                </anchor>
              </controlPr>
            </control>
          </mc:Choice>
        </mc:AlternateContent>
        <mc:AlternateContent xmlns:mc="http://schemas.openxmlformats.org/markup-compatibility/2006">
          <mc:Choice Requires="x14">
            <control shapeId="93192" r:id="rId11" name="Check Box 8">
              <controlPr defaultSize="0" autoFill="0" autoLine="0" autoPict="0" altText="">
                <anchor moveWithCells="1">
                  <from>
                    <xdr:col>35</xdr:col>
                    <xdr:colOff>19050</xdr:colOff>
                    <xdr:row>65</xdr:row>
                    <xdr:rowOff>466725</xdr:rowOff>
                  </from>
                  <to>
                    <xdr:col>60</xdr:col>
                    <xdr:colOff>9525</xdr:colOff>
                    <xdr:row>65</xdr:row>
                    <xdr:rowOff>1114425</xdr:rowOff>
                  </to>
                </anchor>
              </controlPr>
            </control>
          </mc:Choice>
        </mc:AlternateContent>
        <mc:AlternateContent xmlns:mc="http://schemas.openxmlformats.org/markup-compatibility/2006">
          <mc:Choice Requires="x14">
            <control shapeId="93193" r:id="rId12" name="Check Box 9">
              <controlPr defaultSize="0" autoFill="0" autoLine="0" autoPict="0" altText="">
                <anchor moveWithCells="1">
                  <from>
                    <xdr:col>34</xdr:col>
                    <xdr:colOff>190500</xdr:colOff>
                    <xdr:row>66</xdr:row>
                    <xdr:rowOff>19050</xdr:rowOff>
                  </from>
                  <to>
                    <xdr:col>36</xdr:col>
                    <xdr:colOff>104775</xdr:colOff>
                    <xdr:row>66</xdr:row>
                    <xdr:rowOff>295275</xdr:rowOff>
                  </to>
                </anchor>
              </controlPr>
            </control>
          </mc:Choice>
        </mc:AlternateContent>
        <mc:AlternateContent xmlns:mc="http://schemas.openxmlformats.org/markup-compatibility/2006">
          <mc:Choice Requires="x14">
            <control shapeId="93194" r:id="rId13" name="Check Box 10">
              <controlPr defaultSize="0" autoFill="0" autoLine="0" autoPict="0" altText="">
                <anchor moveWithCells="1">
                  <from>
                    <xdr:col>34</xdr:col>
                    <xdr:colOff>190500</xdr:colOff>
                    <xdr:row>72</xdr:row>
                    <xdr:rowOff>133350</xdr:rowOff>
                  </from>
                  <to>
                    <xdr:col>36</xdr:col>
                    <xdr:colOff>104775</xdr:colOff>
                    <xdr:row>72</xdr:row>
                    <xdr:rowOff>409575</xdr:rowOff>
                  </to>
                </anchor>
              </controlPr>
            </control>
          </mc:Choice>
        </mc:AlternateContent>
        <mc:AlternateContent xmlns:mc="http://schemas.openxmlformats.org/markup-compatibility/2006">
          <mc:Choice Requires="x14">
            <control shapeId="93195" r:id="rId14" name="Check Box 11">
              <controlPr defaultSize="0" autoFill="0" autoLine="0" autoPict="0" altText="">
                <anchor moveWithCells="1">
                  <from>
                    <xdr:col>34</xdr:col>
                    <xdr:colOff>190500</xdr:colOff>
                    <xdr:row>72</xdr:row>
                    <xdr:rowOff>809625</xdr:rowOff>
                  </from>
                  <to>
                    <xdr:col>36</xdr:col>
                    <xdr:colOff>104775</xdr:colOff>
                    <xdr:row>72</xdr:row>
                    <xdr:rowOff>1095375</xdr:rowOff>
                  </to>
                </anchor>
              </controlPr>
            </control>
          </mc:Choice>
        </mc:AlternateContent>
        <mc:AlternateContent xmlns:mc="http://schemas.openxmlformats.org/markup-compatibility/2006">
          <mc:Choice Requires="x14">
            <control shapeId="93196" r:id="rId15" name="Check Box 12">
              <controlPr defaultSize="0" autoFill="0" autoLine="0" autoPict="0" altText="">
                <anchor moveWithCells="1">
                  <from>
                    <xdr:col>34</xdr:col>
                    <xdr:colOff>200025</xdr:colOff>
                    <xdr:row>72</xdr:row>
                    <xdr:rowOff>1181100</xdr:rowOff>
                  </from>
                  <to>
                    <xdr:col>36</xdr:col>
                    <xdr:colOff>104775</xdr:colOff>
                    <xdr:row>72</xdr:row>
                    <xdr:rowOff>1457325</xdr:rowOff>
                  </to>
                </anchor>
              </controlPr>
            </control>
          </mc:Choice>
        </mc:AlternateContent>
        <mc:AlternateContent xmlns:mc="http://schemas.openxmlformats.org/markup-compatibility/2006">
          <mc:Choice Requires="x14">
            <control shapeId="93197" r:id="rId16" name="Check Box 13">
              <controlPr defaultSize="0" autoFill="0" autoLine="0" autoPict="0" altText="">
                <anchor moveWithCells="1">
                  <from>
                    <xdr:col>34</xdr:col>
                    <xdr:colOff>180975</xdr:colOff>
                    <xdr:row>72</xdr:row>
                    <xdr:rowOff>438150</xdr:rowOff>
                  </from>
                  <to>
                    <xdr:col>36</xdr:col>
                    <xdr:colOff>104775</xdr:colOff>
                    <xdr:row>72</xdr:row>
                    <xdr:rowOff>714375</xdr:rowOff>
                  </to>
                </anchor>
              </controlPr>
            </control>
          </mc:Choice>
        </mc:AlternateContent>
        <mc:AlternateContent xmlns:mc="http://schemas.openxmlformats.org/markup-compatibility/2006">
          <mc:Choice Requires="x14">
            <control shapeId="93198" r:id="rId17" name="Check Box 14">
              <controlPr defaultSize="0" autoFill="0" autoLine="0" autoPict="0" altText="">
                <anchor moveWithCells="1">
                  <from>
                    <xdr:col>34</xdr:col>
                    <xdr:colOff>190500</xdr:colOff>
                    <xdr:row>73</xdr:row>
                    <xdr:rowOff>114300</xdr:rowOff>
                  </from>
                  <to>
                    <xdr:col>36</xdr:col>
                    <xdr:colOff>104775</xdr:colOff>
                    <xdr:row>73</xdr:row>
                    <xdr:rowOff>390525</xdr:rowOff>
                  </to>
                </anchor>
              </controlPr>
            </control>
          </mc:Choice>
        </mc:AlternateContent>
        <mc:AlternateContent xmlns:mc="http://schemas.openxmlformats.org/markup-compatibility/2006">
          <mc:Choice Requires="x14">
            <control shapeId="93199" r:id="rId18" name="Check Box 15">
              <controlPr defaultSize="0" autoFill="0" autoLine="0" autoPict="0" altText="">
                <anchor moveWithCells="1">
                  <from>
                    <xdr:col>34</xdr:col>
                    <xdr:colOff>180975</xdr:colOff>
                    <xdr:row>73</xdr:row>
                    <xdr:rowOff>466725</xdr:rowOff>
                  </from>
                  <to>
                    <xdr:col>36</xdr:col>
                    <xdr:colOff>85725</xdr:colOff>
                    <xdr:row>73</xdr:row>
                    <xdr:rowOff>752475</xdr:rowOff>
                  </to>
                </anchor>
              </controlPr>
            </control>
          </mc:Choice>
        </mc:AlternateContent>
        <mc:AlternateContent xmlns:mc="http://schemas.openxmlformats.org/markup-compatibility/2006">
          <mc:Choice Requires="x14">
            <control shapeId="93200" r:id="rId19" name="Check Box 16">
              <controlPr defaultSize="0" autoFill="0" autoLine="0" autoPict="0" altText="">
                <anchor moveWithCells="1">
                  <from>
                    <xdr:col>34</xdr:col>
                    <xdr:colOff>190500</xdr:colOff>
                    <xdr:row>79</xdr:row>
                    <xdr:rowOff>19050</xdr:rowOff>
                  </from>
                  <to>
                    <xdr:col>36</xdr:col>
                    <xdr:colOff>104775</xdr:colOff>
                    <xdr:row>79</xdr:row>
                    <xdr:rowOff>295275</xdr:rowOff>
                  </to>
                </anchor>
              </controlPr>
            </control>
          </mc:Choice>
        </mc:AlternateContent>
        <mc:AlternateContent xmlns:mc="http://schemas.openxmlformats.org/markup-compatibility/2006">
          <mc:Choice Requires="x14">
            <control shapeId="93201" r:id="rId20" name="Check Box 17">
              <controlPr defaultSize="0" autoFill="0" autoLine="0" autoPict="0" altText="">
                <anchor moveWithCells="1">
                  <from>
                    <xdr:col>34</xdr:col>
                    <xdr:colOff>190500</xdr:colOff>
                    <xdr:row>83</xdr:row>
                    <xdr:rowOff>85725</xdr:rowOff>
                  </from>
                  <to>
                    <xdr:col>36</xdr:col>
                    <xdr:colOff>104775</xdr:colOff>
                    <xdr:row>83</xdr:row>
                    <xdr:rowOff>371475</xdr:rowOff>
                  </to>
                </anchor>
              </controlPr>
            </control>
          </mc:Choice>
        </mc:AlternateContent>
        <mc:AlternateContent xmlns:mc="http://schemas.openxmlformats.org/markup-compatibility/2006">
          <mc:Choice Requires="x14">
            <control shapeId="93202" r:id="rId21" name="Check Box 18">
              <controlPr defaultSize="0" autoFill="0" autoLine="0" autoPict="0" altText="">
                <anchor moveWithCells="1">
                  <from>
                    <xdr:col>34</xdr:col>
                    <xdr:colOff>190500</xdr:colOff>
                    <xdr:row>108</xdr:row>
                    <xdr:rowOff>19050</xdr:rowOff>
                  </from>
                  <to>
                    <xdr:col>36</xdr:col>
                    <xdr:colOff>104775</xdr:colOff>
                    <xdr:row>108</xdr:row>
                    <xdr:rowOff>295275</xdr:rowOff>
                  </to>
                </anchor>
              </controlPr>
            </control>
          </mc:Choice>
        </mc:AlternateContent>
        <mc:AlternateContent xmlns:mc="http://schemas.openxmlformats.org/markup-compatibility/2006">
          <mc:Choice Requires="x14">
            <control shapeId="93203" r:id="rId22" name="Check Box 19">
              <controlPr defaultSize="0" autoFill="0" autoLine="0" autoPict="0" altText="">
                <anchor moveWithCells="1">
                  <from>
                    <xdr:col>34</xdr:col>
                    <xdr:colOff>200025</xdr:colOff>
                    <xdr:row>127</xdr:row>
                    <xdr:rowOff>990600</xdr:rowOff>
                  </from>
                  <to>
                    <xdr:col>36</xdr:col>
                    <xdr:colOff>104775</xdr:colOff>
                    <xdr:row>127</xdr:row>
                    <xdr:rowOff>1266825</xdr:rowOff>
                  </to>
                </anchor>
              </controlPr>
            </control>
          </mc:Choice>
        </mc:AlternateContent>
        <mc:AlternateContent xmlns:mc="http://schemas.openxmlformats.org/markup-compatibility/2006">
          <mc:Choice Requires="x14">
            <control shapeId="93204" r:id="rId23" name="Check Box 20">
              <controlPr defaultSize="0" autoFill="0" autoLine="0" autoPict="0" altText="">
                <anchor moveWithCells="1">
                  <from>
                    <xdr:col>34</xdr:col>
                    <xdr:colOff>190500</xdr:colOff>
                    <xdr:row>127</xdr:row>
                    <xdr:rowOff>333375</xdr:rowOff>
                  </from>
                  <to>
                    <xdr:col>36</xdr:col>
                    <xdr:colOff>114300</xdr:colOff>
                    <xdr:row>127</xdr:row>
                    <xdr:rowOff>609600</xdr:rowOff>
                  </to>
                </anchor>
              </controlPr>
            </control>
          </mc:Choice>
        </mc:AlternateContent>
        <mc:AlternateContent xmlns:mc="http://schemas.openxmlformats.org/markup-compatibility/2006">
          <mc:Choice Requires="x14">
            <control shapeId="93205" r:id="rId24" name="Check Box 21">
              <controlPr defaultSize="0" autoFill="0" autoLine="0" autoPict="0" altText="">
                <anchor moveWithCells="1">
                  <from>
                    <xdr:col>34</xdr:col>
                    <xdr:colOff>190500</xdr:colOff>
                    <xdr:row>128</xdr:row>
                    <xdr:rowOff>133350</xdr:rowOff>
                  </from>
                  <to>
                    <xdr:col>36</xdr:col>
                    <xdr:colOff>104775</xdr:colOff>
                    <xdr:row>128</xdr:row>
                    <xdr:rowOff>409575</xdr:rowOff>
                  </to>
                </anchor>
              </controlPr>
            </control>
          </mc:Choice>
        </mc:AlternateContent>
        <mc:AlternateContent xmlns:mc="http://schemas.openxmlformats.org/markup-compatibility/2006">
          <mc:Choice Requires="x14">
            <control shapeId="93206" r:id="rId25" name="Check Box 22">
              <controlPr defaultSize="0" autoFill="0" autoLine="0" autoPict="0" altText="">
                <anchor moveWithCells="1">
                  <from>
                    <xdr:col>34</xdr:col>
                    <xdr:colOff>180975</xdr:colOff>
                    <xdr:row>128</xdr:row>
                    <xdr:rowOff>438150</xdr:rowOff>
                  </from>
                  <to>
                    <xdr:col>36</xdr:col>
                    <xdr:colOff>66675</xdr:colOff>
                    <xdr:row>128</xdr:row>
                    <xdr:rowOff>714375</xdr:rowOff>
                  </to>
                </anchor>
              </controlPr>
            </control>
          </mc:Choice>
        </mc:AlternateContent>
        <mc:AlternateContent xmlns:mc="http://schemas.openxmlformats.org/markup-compatibility/2006">
          <mc:Choice Requires="x14">
            <control shapeId="93207" r:id="rId26" name="Check Box 23">
              <controlPr defaultSize="0" autoFill="0" autoLine="0" autoPict="0" altText="">
                <anchor moveWithCells="1">
                  <from>
                    <xdr:col>34</xdr:col>
                    <xdr:colOff>190500</xdr:colOff>
                    <xdr:row>129</xdr:row>
                    <xdr:rowOff>161925</xdr:rowOff>
                  </from>
                  <to>
                    <xdr:col>36</xdr:col>
                    <xdr:colOff>104775</xdr:colOff>
                    <xdr:row>129</xdr:row>
                    <xdr:rowOff>447675</xdr:rowOff>
                  </to>
                </anchor>
              </controlPr>
            </control>
          </mc:Choice>
        </mc:AlternateContent>
        <mc:AlternateContent xmlns:mc="http://schemas.openxmlformats.org/markup-compatibility/2006">
          <mc:Choice Requires="x14">
            <control shapeId="93208" r:id="rId27" name="Check Box 24">
              <controlPr defaultSize="0" autoFill="0" autoLine="0" autoPict="0" altText="">
                <anchor moveWithCells="1">
                  <from>
                    <xdr:col>34</xdr:col>
                    <xdr:colOff>190500</xdr:colOff>
                    <xdr:row>135</xdr:row>
                    <xdr:rowOff>0</xdr:rowOff>
                  </from>
                  <to>
                    <xdr:col>36</xdr:col>
                    <xdr:colOff>104775</xdr:colOff>
                    <xdr:row>135</xdr:row>
                    <xdr:rowOff>276225</xdr:rowOff>
                  </to>
                </anchor>
              </controlPr>
            </control>
          </mc:Choice>
        </mc:AlternateContent>
        <mc:AlternateContent xmlns:mc="http://schemas.openxmlformats.org/markup-compatibility/2006">
          <mc:Choice Requires="x14">
            <control shapeId="93209" r:id="rId28" name="Check Box 25">
              <controlPr defaultSize="0" autoFill="0" autoLine="0" autoPict="0" altText="">
                <anchor moveWithCells="1">
                  <from>
                    <xdr:col>34</xdr:col>
                    <xdr:colOff>190500</xdr:colOff>
                    <xdr:row>135</xdr:row>
                    <xdr:rowOff>257175</xdr:rowOff>
                  </from>
                  <to>
                    <xdr:col>36</xdr:col>
                    <xdr:colOff>104775</xdr:colOff>
                    <xdr:row>135</xdr:row>
                    <xdr:rowOff>533400</xdr:rowOff>
                  </to>
                </anchor>
              </controlPr>
            </control>
          </mc:Choice>
        </mc:AlternateContent>
        <mc:AlternateContent xmlns:mc="http://schemas.openxmlformats.org/markup-compatibility/2006">
          <mc:Choice Requires="x14">
            <control shapeId="93210" r:id="rId29" name="Check Box 26">
              <controlPr defaultSize="0" autoFill="0" autoLine="0" autoPict="0" altText="">
                <anchor moveWithCells="1">
                  <from>
                    <xdr:col>35</xdr:col>
                    <xdr:colOff>0</xdr:colOff>
                    <xdr:row>136</xdr:row>
                    <xdr:rowOff>76200</xdr:rowOff>
                  </from>
                  <to>
                    <xdr:col>36</xdr:col>
                    <xdr:colOff>123825</xdr:colOff>
                    <xdr:row>136</xdr:row>
                    <xdr:rowOff>352425</xdr:rowOff>
                  </to>
                </anchor>
              </controlPr>
            </control>
          </mc:Choice>
        </mc:AlternateContent>
        <mc:AlternateContent xmlns:mc="http://schemas.openxmlformats.org/markup-compatibility/2006">
          <mc:Choice Requires="x14">
            <control shapeId="93211" r:id="rId30" name="Check Box 27">
              <controlPr defaultSize="0" autoFill="0" autoLine="0" autoPict="0" altText="">
                <anchor moveWithCells="1">
                  <from>
                    <xdr:col>35</xdr:col>
                    <xdr:colOff>0</xdr:colOff>
                    <xdr:row>136</xdr:row>
                    <xdr:rowOff>266700</xdr:rowOff>
                  </from>
                  <to>
                    <xdr:col>36</xdr:col>
                    <xdr:colOff>114300</xdr:colOff>
                    <xdr:row>136</xdr:row>
                    <xdr:rowOff>542925</xdr:rowOff>
                  </to>
                </anchor>
              </controlPr>
            </control>
          </mc:Choice>
        </mc:AlternateContent>
        <mc:AlternateContent xmlns:mc="http://schemas.openxmlformats.org/markup-compatibility/2006">
          <mc:Choice Requires="x14">
            <control shapeId="93212" r:id="rId31" name="Check Box 28">
              <controlPr defaultSize="0" autoFill="0" autoLine="0" autoPict="0" altText="">
                <anchor moveWithCells="1">
                  <from>
                    <xdr:col>34</xdr:col>
                    <xdr:colOff>200025</xdr:colOff>
                    <xdr:row>136</xdr:row>
                    <xdr:rowOff>485775</xdr:rowOff>
                  </from>
                  <to>
                    <xdr:col>36</xdr:col>
                    <xdr:colOff>104775</xdr:colOff>
                    <xdr:row>136</xdr:row>
                    <xdr:rowOff>762000</xdr:rowOff>
                  </to>
                </anchor>
              </controlPr>
            </control>
          </mc:Choice>
        </mc:AlternateContent>
        <mc:AlternateContent xmlns:mc="http://schemas.openxmlformats.org/markup-compatibility/2006">
          <mc:Choice Requires="x14">
            <control shapeId="93213" r:id="rId32" name="Check Box 29">
              <controlPr defaultSize="0" autoFill="0" autoLine="0" autoPict="0" altText="">
                <anchor moveWithCells="1">
                  <from>
                    <xdr:col>34</xdr:col>
                    <xdr:colOff>180975</xdr:colOff>
                    <xdr:row>137</xdr:row>
                    <xdr:rowOff>438150</xdr:rowOff>
                  </from>
                  <to>
                    <xdr:col>36</xdr:col>
                    <xdr:colOff>85725</xdr:colOff>
                    <xdr:row>137</xdr:row>
                    <xdr:rowOff>714375</xdr:rowOff>
                  </to>
                </anchor>
              </controlPr>
            </control>
          </mc:Choice>
        </mc:AlternateContent>
        <mc:AlternateContent xmlns:mc="http://schemas.openxmlformats.org/markup-compatibility/2006">
          <mc:Choice Requires="x14">
            <control shapeId="93214" r:id="rId33" name="Check Box 30">
              <controlPr defaultSize="0" autoFill="0" autoLine="0" autoPict="0" altText="">
                <anchor moveWithCells="1">
                  <from>
                    <xdr:col>35</xdr:col>
                    <xdr:colOff>0</xdr:colOff>
                    <xdr:row>140</xdr:row>
                    <xdr:rowOff>333375</xdr:rowOff>
                  </from>
                  <to>
                    <xdr:col>36</xdr:col>
                    <xdr:colOff>123825</xdr:colOff>
                    <xdr:row>140</xdr:row>
                    <xdr:rowOff>609600</xdr:rowOff>
                  </to>
                </anchor>
              </controlPr>
            </control>
          </mc:Choice>
        </mc:AlternateContent>
        <mc:AlternateContent xmlns:mc="http://schemas.openxmlformats.org/markup-compatibility/2006">
          <mc:Choice Requires="x14">
            <control shapeId="93215" r:id="rId34" name="Check Box 31">
              <controlPr defaultSize="0" autoFill="0" autoLine="0" autoPict="0" altText="">
                <anchor moveWithCells="1">
                  <from>
                    <xdr:col>35</xdr:col>
                    <xdr:colOff>0</xdr:colOff>
                    <xdr:row>140</xdr:row>
                    <xdr:rowOff>838200</xdr:rowOff>
                  </from>
                  <to>
                    <xdr:col>36</xdr:col>
                    <xdr:colOff>114300</xdr:colOff>
                    <xdr:row>140</xdr:row>
                    <xdr:rowOff>1114425</xdr:rowOff>
                  </to>
                </anchor>
              </controlPr>
            </control>
          </mc:Choice>
        </mc:AlternateContent>
        <mc:AlternateContent xmlns:mc="http://schemas.openxmlformats.org/markup-compatibility/2006">
          <mc:Choice Requires="x14">
            <control shapeId="93216" r:id="rId35" name="Check Box 32">
              <controlPr defaultSize="0" autoFill="0" autoLine="0" autoPict="0" altText="">
                <anchor moveWithCells="1">
                  <from>
                    <xdr:col>34</xdr:col>
                    <xdr:colOff>200025</xdr:colOff>
                    <xdr:row>140</xdr:row>
                    <xdr:rowOff>1019175</xdr:rowOff>
                  </from>
                  <to>
                    <xdr:col>36</xdr:col>
                    <xdr:colOff>104775</xdr:colOff>
                    <xdr:row>140</xdr:row>
                    <xdr:rowOff>1295400</xdr:rowOff>
                  </to>
                </anchor>
              </controlPr>
            </control>
          </mc:Choice>
        </mc:AlternateContent>
        <mc:AlternateContent xmlns:mc="http://schemas.openxmlformats.org/markup-compatibility/2006">
          <mc:Choice Requires="x14">
            <control shapeId="93217" r:id="rId36" name="Check Box 33">
              <controlPr defaultSize="0" autoFill="0" autoLine="0" autoPict="0" altText="">
                <anchor moveWithCells="1">
                  <from>
                    <xdr:col>35</xdr:col>
                    <xdr:colOff>0</xdr:colOff>
                    <xdr:row>140</xdr:row>
                    <xdr:rowOff>504825</xdr:rowOff>
                  </from>
                  <to>
                    <xdr:col>35</xdr:col>
                    <xdr:colOff>190500</xdr:colOff>
                    <xdr:row>140</xdr:row>
                    <xdr:rowOff>771525</xdr:rowOff>
                  </to>
                </anchor>
              </controlPr>
            </control>
          </mc:Choice>
        </mc:AlternateContent>
        <mc:AlternateContent xmlns:mc="http://schemas.openxmlformats.org/markup-compatibility/2006">
          <mc:Choice Requires="x14">
            <control shapeId="93218" r:id="rId37" name="Check Box 34">
              <controlPr defaultSize="0" autoFill="0" autoLine="0" autoPict="0" altText="">
                <anchor moveWithCells="1">
                  <from>
                    <xdr:col>35</xdr:col>
                    <xdr:colOff>0</xdr:colOff>
                    <xdr:row>140</xdr:row>
                    <xdr:rowOff>666750</xdr:rowOff>
                  </from>
                  <to>
                    <xdr:col>36</xdr:col>
                    <xdr:colOff>104775</xdr:colOff>
                    <xdr:row>140</xdr:row>
                    <xdr:rowOff>942975</xdr:rowOff>
                  </to>
                </anchor>
              </controlPr>
            </control>
          </mc:Choice>
        </mc:AlternateContent>
        <mc:AlternateContent xmlns:mc="http://schemas.openxmlformats.org/markup-compatibility/2006">
          <mc:Choice Requires="x14">
            <control shapeId="93219" r:id="rId38" name="Check Box 35">
              <controlPr defaultSize="0" autoFill="0" autoLine="0" autoPict="0" altText="">
                <anchor moveWithCells="1">
                  <from>
                    <xdr:col>34</xdr:col>
                    <xdr:colOff>200025</xdr:colOff>
                    <xdr:row>150</xdr:row>
                    <xdr:rowOff>1323975</xdr:rowOff>
                  </from>
                  <to>
                    <xdr:col>36</xdr:col>
                    <xdr:colOff>104775</xdr:colOff>
                    <xdr:row>150</xdr:row>
                    <xdr:rowOff>1600200</xdr:rowOff>
                  </to>
                </anchor>
              </controlPr>
            </control>
          </mc:Choice>
        </mc:AlternateContent>
        <mc:AlternateContent xmlns:mc="http://schemas.openxmlformats.org/markup-compatibility/2006">
          <mc:Choice Requires="x14">
            <control shapeId="93220" r:id="rId39" name="Check Box 36">
              <controlPr defaultSize="0" autoFill="0" autoLine="0" autoPict="0" altText="">
                <anchor moveWithCells="1">
                  <from>
                    <xdr:col>35</xdr:col>
                    <xdr:colOff>9525</xdr:colOff>
                    <xdr:row>150</xdr:row>
                    <xdr:rowOff>1724025</xdr:rowOff>
                  </from>
                  <to>
                    <xdr:col>36</xdr:col>
                    <xdr:colOff>123825</xdr:colOff>
                    <xdr:row>150</xdr:row>
                    <xdr:rowOff>2009775</xdr:rowOff>
                  </to>
                </anchor>
              </controlPr>
            </control>
          </mc:Choice>
        </mc:AlternateContent>
        <mc:AlternateContent xmlns:mc="http://schemas.openxmlformats.org/markup-compatibility/2006">
          <mc:Choice Requires="x14">
            <control shapeId="93221" r:id="rId40" name="Check Box 37">
              <controlPr defaultSize="0" autoFill="0" autoLine="0" autoPict="0" altText="">
                <anchor moveWithCells="1">
                  <from>
                    <xdr:col>35</xdr:col>
                    <xdr:colOff>0</xdr:colOff>
                    <xdr:row>172</xdr:row>
                    <xdr:rowOff>285750</xdr:rowOff>
                  </from>
                  <to>
                    <xdr:col>36</xdr:col>
                    <xdr:colOff>123825</xdr:colOff>
                    <xdr:row>172</xdr:row>
                    <xdr:rowOff>561975</xdr:rowOff>
                  </to>
                </anchor>
              </controlPr>
            </control>
          </mc:Choice>
        </mc:AlternateContent>
        <mc:AlternateContent xmlns:mc="http://schemas.openxmlformats.org/markup-compatibility/2006">
          <mc:Choice Requires="x14">
            <control shapeId="93222" r:id="rId41" name="Check Box 38">
              <controlPr defaultSize="0" autoFill="0" autoLine="0" autoPict="0" altText="">
                <anchor moveWithCells="1">
                  <from>
                    <xdr:col>35</xdr:col>
                    <xdr:colOff>0</xdr:colOff>
                    <xdr:row>172</xdr:row>
                    <xdr:rowOff>771525</xdr:rowOff>
                  </from>
                  <to>
                    <xdr:col>36</xdr:col>
                    <xdr:colOff>114300</xdr:colOff>
                    <xdr:row>172</xdr:row>
                    <xdr:rowOff>1057275</xdr:rowOff>
                  </to>
                </anchor>
              </controlPr>
            </control>
          </mc:Choice>
        </mc:AlternateContent>
        <mc:AlternateContent xmlns:mc="http://schemas.openxmlformats.org/markup-compatibility/2006">
          <mc:Choice Requires="x14">
            <control shapeId="93223" r:id="rId42" name="Check Box 39">
              <controlPr defaultSize="0" autoFill="0" autoLine="0" autoPict="0" altText="">
                <anchor moveWithCells="1">
                  <from>
                    <xdr:col>35</xdr:col>
                    <xdr:colOff>0</xdr:colOff>
                    <xdr:row>172</xdr:row>
                    <xdr:rowOff>428625</xdr:rowOff>
                  </from>
                  <to>
                    <xdr:col>36</xdr:col>
                    <xdr:colOff>0</xdr:colOff>
                    <xdr:row>172</xdr:row>
                    <xdr:rowOff>723900</xdr:rowOff>
                  </to>
                </anchor>
              </controlPr>
            </control>
          </mc:Choice>
        </mc:AlternateContent>
        <mc:AlternateContent xmlns:mc="http://schemas.openxmlformats.org/markup-compatibility/2006">
          <mc:Choice Requires="x14">
            <control shapeId="93224" r:id="rId43" name="Check Box 40">
              <controlPr defaultSize="0" autoFill="0" autoLine="0" autoPict="0" altText="">
                <anchor moveWithCells="1">
                  <from>
                    <xdr:col>35</xdr:col>
                    <xdr:colOff>0</xdr:colOff>
                    <xdr:row>172</xdr:row>
                    <xdr:rowOff>600075</xdr:rowOff>
                  </from>
                  <to>
                    <xdr:col>36</xdr:col>
                    <xdr:colOff>104775</xdr:colOff>
                    <xdr:row>172</xdr:row>
                    <xdr:rowOff>876300</xdr:rowOff>
                  </to>
                </anchor>
              </controlPr>
            </control>
          </mc:Choice>
        </mc:AlternateContent>
        <mc:AlternateContent xmlns:mc="http://schemas.openxmlformats.org/markup-compatibility/2006">
          <mc:Choice Requires="x14">
            <control shapeId="93225" r:id="rId44" name="Check Box 41">
              <controlPr defaultSize="0" autoFill="0" autoLine="0" autoPict="0" altText="">
                <anchor moveWithCells="1">
                  <from>
                    <xdr:col>34</xdr:col>
                    <xdr:colOff>190500</xdr:colOff>
                    <xdr:row>158</xdr:row>
                    <xdr:rowOff>28575</xdr:rowOff>
                  </from>
                  <to>
                    <xdr:col>36</xdr:col>
                    <xdr:colOff>104775</xdr:colOff>
                    <xdr:row>158</xdr:row>
                    <xdr:rowOff>304800</xdr:rowOff>
                  </to>
                </anchor>
              </controlPr>
            </control>
          </mc:Choice>
        </mc:AlternateContent>
        <mc:AlternateContent xmlns:mc="http://schemas.openxmlformats.org/markup-compatibility/2006">
          <mc:Choice Requires="x14">
            <control shapeId="93226" r:id="rId45" name="Check Box 42">
              <controlPr defaultSize="0" autoFill="0" autoLine="0" autoPict="0" altText="">
                <anchor moveWithCells="1">
                  <from>
                    <xdr:col>35</xdr:col>
                    <xdr:colOff>9525</xdr:colOff>
                    <xdr:row>168</xdr:row>
                    <xdr:rowOff>38100</xdr:rowOff>
                  </from>
                  <to>
                    <xdr:col>36</xdr:col>
                    <xdr:colOff>142875</xdr:colOff>
                    <xdr:row>169</xdr:row>
                    <xdr:rowOff>28575</xdr:rowOff>
                  </to>
                </anchor>
              </controlPr>
            </control>
          </mc:Choice>
        </mc:AlternateContent>
        <mc:AlternateContent xmlns:mc="http://schemas.openxmlformats.org/markup-compatibility/2006">
          <mc:Choice Requires="x14">
            <control shapeId="93227" r:id="rId46" name="Check Box 43">
              <controlPr defaultSize="0" autoFill="0" autoLine="0" autoPict="0" altText="">
                <anchor moveWithCells="1">
                  <from>
                    <xdr:col>35</xdr:col>
                    <xdr:colOff>0</xdr:colOff>
                    <xdr:row>144</xdr:row>
                    <xdr:rowOff>257175</xdr:rowOff>
                  </from>
                  <to>
                    <xdr:col>36</xdr:col>
                    <xdr:colOff>0</xdr:colOff>
                    <xdr:row>144</xdr:row>
                    <xdr:rowOff>561975</xdr:rowOff>
                  </to>
                </anchor>
              </controlPr>
            </control>
          </mc:Choice>
        </mc:AlternateContent>
        <mc:AlternateContent xmlns:mc="http://schemas.openxmlformats.org/markup-compatibility/2006">
          <mc:Choice Requires="x14">
            <control shapeId="93228" r:id="rId47" name="Check Box 44">
              <controlPr defaultSize="0" autoFill="0" autoLine="0" autoPict="0" altText="">
                <anchor moveWithCells="1">
                  <from>
                    <xdr:col>35</xdr:col>
                    <xdr:colOff>0</xdr:colOff>
                    <xdr:row>146</xdr:row>
                    <xdr:rowOff>533400</xdr:rowOff>
                  </from>
                  <to>
                    <xdr:col>36</xdr:col>
                    <xdr:colOff>114300</xdr:colOff>
                    <xdr:row>146</xdr:row>
                    <xdr:rowOff>809625</xdr:rowOff>
                  </to>
                </anchor>
              </controlPr>
            </control>
          </mc:Choice>
        </mc:AlternateContent>
        <mc:AlternateContent xmlns:mc="http://schemas.openxmlformats.org/markup-compatibility/2006">
          <mc:Choice Requires="x14">
            <control shapeId="93229" r:id="rId48" name="Check Box 45">
              <controlPr defaultSize="0" autoFill="0" autoLine="0" autoPict="0" altText="">
                <anchor moveWithCells="1">
                  <from>
                    <xdr:col>35</xdr:col>
                    <xdr:colOff>19050</xdr:colOff>
                    <xdr:row>146</xdr:row>
                    <xdr:rowOff>333375</xdr:rowOff>
                  </from>
                  <to>
                    <xdr:col>36</xdr:col>
                    <xdr:colOff>0</xdr:colOff>
                    <xdr:row>146</xdr:row>
                    <xdr:rowOff>571500</xdr:rowOff>
                  </to>
                </anchor>
              </controlPr>
            </control>
          </mc:Choice>
        </mc:AlternateContent>
        <mc:AlternateContent xmlns:mc="http://schemas.openxmlformats.org/markup-compatibility/2006">
          <mc:Choice Requires="x14">
            <control shapeId="93230" r:id="rId49" name="Check Box 46">
              <controlPr defaultSize="0" autoFill="0" autoLine="0" autoPict="0" altText="">
                <anchor moveWithCells="1">
                  <from>
                    <xdr:col>34</xdr:col>
                    <xdr:colOff>190500</xdr:colOff>
                    <xdr:row>145</xdr:row>
                    <xdr:rowOff>95250</xdr:rowOff>
                  </from>
                  <to>
                    <xdr:col>36</xdr:col>
                    <xdr:colOff>104775</xdr:colOff>
                    <xdr:row>145</xdr:row>
                    <xdr:rowOff>371475</xdr:rowOff>
                  </to>
                </anchor>
              </controlPr>
            </control>
          </mc:Choice>
        </mc:AlternateContent>
        <mc:AlternateContent xmlns:mc="http://schemas.openxmlformats.org/markup-compatibility/2006">
          <mc:Choice Requires="x14">
            <control shapeId="93231" r:id="rId50" name="Check Box 47">
              <controlPr defaultSize="0" autoFill="0" autoLine="0" autoPict="0" altText="">
                <anchor moveWithCells="1">
                  <from>
                    <xdr:col>35</xdr:col>
                    <xdr:colOff>0</xdr:colOff>
                    <xdr:row>174</xdr:row>
                    <xdr:rowOff>561975</xdr:rowOff>
                  </from>
                  <to>
                    <xdr:col>36</xdr:col>
                    <xdr:colOff>123825</xdr:colOff>
                    <xdr:row>175</xdr:row>
                    <xdr:rowOff>257175</xdr:rowOff>
                  </to>
                </anchor>
              </controlPr>
            </control>
          </mc:Choice>
        </mc:AlternateContent>
        <mc:AlternateContent xmlns:mc="http://schemas.openxmlformats.org/markup-compatibility/2006">
          <mc:Choice Requires="x14">
            <control shapeId="93232" r:id="rId51" name="Check Box 48">
              <controlPr defaultSize="0" autoFill="0" autoLine="0" autoPict="0" altText="">
                <anchor moveWithCells="1">
                  <from>
                    <xdr:col>35</xdr:col>
                    <xdr:colOff>0</xdr:colOff>
                    <xdr:row>175</xdr:row>
                    <xdr:rowOff>514350</xdr:rowOff>
                  </from>
                  <to>
                    <xdr:col>36</xdr:col>
                    <xdr:colOff>114300</xdr:colOff>
                    <xdr:row>175</xdr:row>
                    <xdr:rowOff>790575</xdr:rowOff>
                  </to>
                </anchor>
              </controlPr>
            </control>
          </mc:Choice>
        </mc:AlternateContent>
        <mc:AlternateContent xmlns:mc="http://schemas.openxmlformats.org/markup-compatibility/2006">
          <mc:Choice Requires="x14">
            <control shapeId="93233" r:id="rId52" name="Check Box 49">
              <controlPr defaultSize="0" autoFill="0" autoLine="0" autoPict="0" altText="">
                <anchor moveWithCells="1">
                  <from>
                    <xdr:col>35</xdr:col>
                    <xdr:colOff>0</xdr:colOff>
                    <xdr:row>175</xdr:row>
                    <xdr:rowOff>142875</xdr:rowOff>
                  </from>
                  <to>
                    <xdr:col>36</xdr:col>
                    <xdr:colOff>0</xdr:colOff>
                    <xdr:row>175</xdr:row>
                    <xdr:rowOff>447675</xdr:rowOff>
                  </to>
                </anchor>
              </controlPr>
            </control>
          </mc:Choice>
        </mc:AlternateContent>
        <mc:AlternateContent xmlns:mc="http://schemas.openxmlformats.org/markup-compatibility/2006">
          <mc:Choice Requires="x14">
            <control shapeId="93234" r:id="rId53" name="Check Box 50">
              <controlPr defaultSize="0" autoFill="0" autoLine="0" autoPict="0" altText="">
                <anchor moveWithCells="1">
                  <from>
                    <xdr:col>35</xdr:col>
                    <xdr:colOff>0</xdr:colOff>
                    <xdr:row>175</xdr:row>
                    <xdr:rowOff>333375</xdr:rowOff>
                  </from>
                  <to>
                    <xdr:col>36</xdr:col>
                    <xdr:colOff>104775</xdr:colOff>
                    <xdr:row>175</xdr:row>
                    <xdr:rowOff>609600</xdr:rowOff>
                  </to>
                </anchor>
              </controlPr>
            </control>
          </mc:Choice>
        </mc:AlternateContent>
        <mc:AlternateContent xmlns:mc="http://schemas.openxmlformats.org/markup-compatibility/2006">
          <mc:Choice Requires="x14">
            <control shapeId="93235" r:id="rId54" name="Check Box 51">
              <controlPr defaultSize="0" autoFill="0" autoLine="0" autoPict="0" altText="">
                <anchor moveWithCells="1">
                  <from>
                    <xdr:col>34</xdr:col>
                    <xdr:colOff>190500</xdr:colOff>
                    <xdr:row>176</xdr:row>
                    <xdr:rowOff>19050</xdr:rowOff>
                  </from>
                  <to>
                    <xdr:col>36</xdr:col>
                    <xdr:colOff>104775</xdr:colOff>
                    <xdr:row>176</xdr:row>
                    <xdr:rowOff>295275</xdr:rowOff>
                  </to>
                </anchor>
              </controlPr>
            </control>
          </mc:Choice>
        </mc:AlternateContent>
        <mc:AlternateContent xmlns:mc="http://schemas.openxmlformats.org/markup-compatibility/2006">
          <mc:Choice Requires="x14">
            <control shapeId="93236" r:id="rId55" name="Check Box 52">
              <controlPr defaultSize="0" autoFill="0" autoLine="0" autoPict="0" altText="">
                <anchor moveWithCells="1">
                  <from>
                    <xdr:col>34</xdr:col>
                    <xdr:colOff>200025</xdr:colOff>
                    <xdr:row>176</xdr:row>
                    <xdr:rowOff>209550</xdr:rowOff>
                  </from>
                  <to>
                    <xdr:col>36</xdr:col>
                    <xdr:colOff>104775</xdr:colOff>
                    <xdr:row>176</xdr:row>
                    <xdr:rowOff>485775</xdr:rowOff>
                  </to>
                </anchor>
              </controlPr>
            </control>
          </mc:Choice>
        </mc:AlternateContent>
        <mc:AlternateContent xmlns:mc="http://schemas.openxmlformats.org/markup-compatibility/2006">
          <mc:Choice Requires="x14">
            <control shapeId="93237" r:id="rId56" name="Check Box 53">
              <controlPr defaultSize="0" autoFill="0" autoLine="0" autoPict="0" altText="">
                <anchor moveWithCells="1">
                  <from>
                    <xdr:col>34</xdr:col>
                    <xdr:colOff>200025</xdr:colOff>
                    <xdr:row>177</xdr:row>
                    <xdr:rowOff>276225</xdr:rowOff>
                  </from>
                  <to>
                    <xdr:col>36</xdr:col>
                    <xdr:colOff>104775</xdr:colOff>
                    <xdr:row>177</xdr:row>
                    <xdr:rowOff>561975</xdr:rowOff>
                  </to>
                </anchor>
              </controlPr>
            </control>
          </mc:Choice>
        </mc:AlternateContent>
        <mc:AlternateContent xmlns:mc="http://schemas.openxmlformats.org/markup-compatibility/2006">
          <mc:Choice Requires="x14">
            <control shapeId="93238" r:id="rId57" name="Check Box 54">
              <controlPr defaultSize="0" autoFill="0" autoLine="0" autoPict="0" altText="">
                <anchor moveWithCells="1">
                  <from>
                    <xdr:col>35</xdr:col>
                    <xdr:colOff>9525</xdr:colOff>
                    <xdr:row>178</xdr:row>
                    <xdr:rowOff>190500</xdr:rowOff>
                  </from>
                  <to>
                    <xdr:col>36</xdr:col>
                    <xdr:colOff>123825</xdr:colOff>
                    <xdr:row>178</xdr:row>
                    <xdr:rowOff>419100</xdr:rowOff>
                  </to>
                </anchor>
              </controlPr>
            </control>
          </mc:Choice>
        </mc:AlternateContent>
        <mc:AlternateContent xmlns:mc="http://schemas.openxmlformats.org/markup-compatibility/2006">
          <mc:Choice Requires="x14">
            <control shapeId="93239" r:id="rId58" name="Check Box 55">
              <controlPr defaultSize="0" autoFill="0" autoLine="0" autoPict="0" altText="">
                <anchor moveWithCells="1">
                  <from>
                    <xdr:col>35</xdr:col>
                    <xdr:colOff>9525</xdr:colOff>
                    <xdr:row>178</xdr:row>
                    <xdr:rowOff>381000</xdr:rowOff>
                  </from>
                  <to>
                    <xdr:col>36</xdr:col>
                    <xdr:colOff>114300</xdr:colOff>
                    <xdr:row>178</xdr:row>
                    <xdr:rowOff>657225</xdr:rowOff>
                  </to>
                </anchor>
              </controlPr>
            </control>
          </mc:Choice>
        </mc:AlternateContent>
        <mc:AlternateContent xmlns:mc="http://schemas.openxmlformats.org/markup-compatibility/2006">
          <mc:Choice Requires="x14">
            <control shapeId="93240" r:id="rId59" name="Check Box 56">
              <controlPr defaultSize="0" autoFill="0" autoLine="0" autoPict="0" altText="">
                <anchor moveWithCells="1">
                  <from>
                    <xdr:col>35</xdr:col>
                    <xdr:colOff>0</xdr:colOff>
                    <xdr:row>181</xdr:row>
                    <xdr:rowOff>142875</xdr:rowOff>
                  </from>
                  <to>
                    <xdr:col>36</xdr:col>
                    <xdr:colOff>123825</xdr:colOff>
                    <xdr:row>181</xdr:row>
                    <xdr:rowOff>447675</xdr:rowOff>
                  </to>
                </anchor>
              </controlPr>
            </control>
          </mc:Choice>
        </mc:AlternateContent>
        <mc:AlternateContent xmlns:mc="http://schemas.openxmlformats.org/markup-compatibility/2006">
          <mc:Choice Requires="x14">
            <control shapeId="93241" r:id="rId60" name="Check Box 57">
              <controlPr defaultSize="0" autoFill="0" autoLine="0" autoPict="0" altText="">
                <anchor moveWithCells="1">
                  <from>
                    <xdr:col>35</xdr:col>
                    <xdr:colOff>0</xdr:colOff>
                    <xdr:row>181</xdr:row>
                    <xdr:rowOff>704850</xdr:rowOff>
                  </from>
                  <to>
                    <xdr:col>36</xdr:col>
                    <xdr:colOff>114300</xdr:colOff>
                    <xdr:row>181</xdr:row>
                    <xdr:rowOff>981075</xdr:rowOff>
                  </to>
                </anchor>
              </controlPr>
            </control>
          </mc:Choice>
        </mc:AlternateContent>
        <mc:AlternateContent xmlns:mc="http://schemas.openxmlformats.org/markup-compatibility/2006">
          <mc:Choice Requires="x14">
            <control shapeId="93242" r:id="rId61" name="Check Box 58">
              <controlPr defaultSize="0" autoFill="0" autoLine="0" autoPict="0" altText="">
                <anchor moveWithCells="1">
                  <from>
                    <xdr:col>35</xdr:col>
                    <xdr:colOff>0</xdr:colOff>
                    <xdr:row>181</xdr:row>
                    <xdr:rowOff>333375</xdr:rowOff>
                  </from>
                  <to>
                    <xdr:col>36</xdr:col>
                    <xdr:colOff>0</xdr:colOff>
                    <xdr:row>181</xdr:row>
                    <xdr:rowOff>638175</xdr:rowOff>
                  </to>
                </anchor>
              </controlPr>
            </control>
          </mc:Choice>
        </mc:AlternateContent>
        <mc:AlternateContent xmlns:mc="http://schemas.openxmlformats.org/markup-compatibility/2006">
          <mc:Choice Requires="x14">
            <control shapeId="93243" r:id="rId62" name="Check Box 59">
              <controlPr defaultSize="0" autoFill="0" autoLine="0" autoPict="0" altText="">
                <anchor moveWithCells="1">
                  <from>
                    <xdr:col>35</xdr:col>
                    <xdr:colOff>0</xdr:colOff>
                    <xdr:row>181</xdr:row>
                    <xdr:rowOff>523875</xdr:rowOff>
                  </from>
                  <to>
                    <xdr:col>36</xdr:col>
                    <xdr:colOff>104775</xdr:colOff>
                    <xdr:row>181</xdr:row>
                    <xdr:rowOff>800100</xdr:rowOff>
                  </to>
                </anchor>
              </controlPr>
            </control>
          </mc:Choice>
        </mc:AlternateContent>
        <mc:AlternateContent xmlns:mc="http://schemas.openxmlformats.org/markup-compatibility/2006">
          <mc:Choice Requires="x14">
            <control shapeId="93244" r:id="rId63" name="Check Box 60">
              <controlPr defaultSize="0" autoFill="0" autoLine="0" autoPict="0" altText="">
                <anchor moveWithCells="1">
                  <from>
                    <xdr:col>34</xdr:col>
                    <xdr:colOff>200025</xdr:colOff>
                    <xdr:row>181</xdr:row>
                    <xdr:rowOff>923925</xdr:rowOff>
                  </from>
                  <to>
                    <xdr:col>36</xdr:col>
                    <xdr:colOff>114300</xdr:colOff>
                    <xdr:row>181</xdr:row>
                    <xdr:rowOff>1209675</xdr:rowOff>
                  </to>
                </anchor>
              </controlPr>
            </control>
          </mc:Choice>
        </mc:AlternateContent>
        <mc:AlternateContent xmlns:mc="http://schemas.openxmlformats.org/markup-compatibility/2006">
          <mc:Choice Requires="x14">
            <control shapeId="93245" r:id="rId64" name="Check Box 61">
              <controlPr defaultSize="0" autoFill="0" autoLine="0" autoPict="0" altText="">
                <anchor moveWithCells="1">
                  <from>
                    <xdr:col>35</xdr:col>
                    <xdr:colOff>0</xdr:colOff>
                    <xdr:row>183</xdr:row>
                    <xdr:rowOff>581025</xdr:rowOff>
                  </from>
                  <to>
                    <xdr:col>36</xdr:col>
                    <xdr:colOff>114300</xdr:colOff>
                    <xdr:row>184</xdr:row>
                    <xdr:rowOff>276225</xdr:rowOff>
                  </to>
                </anchor>
              </controlPr>
            </control>
          </mc:Choice>
        </mc:AlternateContent>
        <mc:AlternateContent xmlns:mc="http://schemas.openxmlformats.org/markup-compatibility/2006">
          <mc:Choice Requires="x14">
            <control shapeId="93246" r:id="rId65" name="Check Box 62">
              <controlPr defaultSize="0" autoFill="0" autoLine="0" autoPict="0" altText="">
                <anchor moveWithCells="1">
                  <from>
                    <xdr:col>34</xdr:col>
                    <xdr:colOff>200025</xdr:colOff>
                    <xdr:row>184</xdr:row>
                    <xdr:rowOff>209550</xdr:rowOff>
                  </from>
                  <to>
                    <xdr:col>36</xdr:col>
                    <xdr:colOff>104775</xdr:colOff>
                    <xdr:row>185</xdr:row>
                    <xdr:rowOff>9525</xdr:rowOff>
                  </to>
                </anchor>
              </controlPr>
            </control>
          </mc:Choice>
        </mc:AlternateContent>
        <mc:AlternateContent xmlns:mc="http://schemas.openxmlformats.org/markup-compatibility/2006">
          <mc:Choice Requires="x14">
            <control shapeId="93247" r:id="rId66" name="Check Box 63">
              <controlPr defaultSize="0" autoFill="0" autoLine="0" autoPict="0" altText="">
                <anchor moveWithCells="1">
                  <from>
                    <xdr:col>35</xdr:col>
                    <xdr:colOff>9525</xdr:colOff>
                    <xdr:row>189</xdr:row>
                    <xdr:rowOff>19050</xdr:rowOff>
                  </from>
                  <to>
                    <xdr:col>36</xdr:col>
                    <xdr:colOff>114300</xdr:colOff>
                    <xdr:row>189</xdr:row>
                    <xdr:rowOff>295275</xdr:rowOff>
                  </to>
                </anchor>
              </controlPr>
            </control>
          </mc:Choice>
        </mc:AlternateContent>
        <mc:AlternateContent xmlns:mc="http://schemas.openxmlformats.org/markup-compatibility/2006">
          <mc:Choice Requires="x14">
            <control shapeId="93248" r:id="rId67" name="Check Box 64">
              <controlPr defaultSize="0" autoFill="0" autoLine="0" autoPict="0" altText="">
                <anchor moveWithCells="1">
                  <from>
                    <xdr:col>34</xdr:col>
                    <xdr:colOff>190500</xdr:colOff>
                    <xdr:row>192</xdr:row>
                    <xdr:rowOff>123825</xdr:rowOff>
                  </from>
                  <to>
                    <xdr:col>36</xdr:col>
                    <xdr:colOff>114300</xdr:colOff>
                    <xdr:row>193</xdr:row>
                    <xdr:rowOff>238125</xdr:rowOff>
                  </to>
                </anchor>
              </controlPr>
            </control>
          </mc:Choice>
        </mc:AlternateContent>
        <mc:AlternateContent xmlns:mc="http://schemas.openxmlformats.org/markup-compatibility/2006">
          <mc:Choice Requires="x14">
            <control shapeId="93249" r:id="rId68" name="Check Box 65">
              <controlPr defaultSize="0" autoFill="0" autoLine="0" autoPict="0" altText="">
                <anchor moveWithCells="1">
                  <from>
                    <xdr:col>34</xdr:col>
                    <xdr:colOff>190500</xdr:colOff>
                    <xdr:row>193</xdr:row>
                    <xdr:rowOff>142875</xdr:rowOff>
                  </from>
                  <to>
                    <xdr:col>36</xdr:col>
                    <xdr:colOff>104775</xdr:colOff>
                    <xdr:row>193</xdr:row>
                    <xdr:rowOff>419100</xdr:rowOff>
                  </to>
                </anchor>
              </controlPr>
            </control>
          </mc:Choice>
        </mc:AlternateContent>
        <mc:AlternateContent xmlns:mc="http://schemas.openxmlformats.org/markup-compatibility/2006">
          <mc:Choice Requires="x14">
            <control shapeId="93250" r:id="rId69" name="Check Box 66">
              <controlPr defaultSize="0" autoFill="0" autoLine="0" autoPict="0" altText="">
                <anchor moveWithCells="1">
                  <from>
                    <xdr:col>34</xdr:col>
                    <xdr:colOff>180975</xdr:colOff>
                    <xdr:row>193</xdr:row>
                    <xdr:rowOff>314325</xdr:rowOff>
                  </from>
                  <to>
                    <xdr:col>36</xdr:col>
                    <xdr:colOff>104775</xdr:colOff>
                    <xdr:row>194</xdr:row>
                    <xdr:rowOff>0</xdr:rowOff>
                  </to>
                </anchor>
              </controlPr>
            </control>
          </mc:Choice>
        </mc:AlternateContent>
        <mc:AlternateContent xmlns:mc="http://schemas.openxmlformats.org/markup-compatibility/2006">
          <mc:Choice Requires="x14">
            <control shapeId="93251" r:id="rId70" name="Check Box 67">
              <controlPr defaultSize="0" autoFill="0" autoLine="0" autoPict="0" altText="">
                <anchor moveWithCells="1">
                  <from>
                    <xdr:col>35</xdr:col>
                    <xdr:colOff>9525</xdr:colOff>
                    <xdr:row>33</xdr:row>
                    <xdr:rowOff>85725</xdr:rowOff>
                  </from>
                  <to>
                    <xdr:col>59</xdr:col>
                    <xdr:colOff>104775</xdr:colOff>
                    <xdr:row>33</xdr:row>
                    <xdr:rowOff>695325</xdr:rowOff>
                  </to>
                </anchor>
              </controlPr>
            </control>
          </mc:Choice>
        </mc:AlternateContent>
        <mc:AlternateContent xmlns:mc="http://schemas.openxmlformats.org/markup-compatibility/2006">
          <mc:Choice Requires="x14">
            <control shapeId="93252" r:id="rId71" name="Check Box 68">
              <controlPr defaultSize="0" autoFill="0" autoLine="0" autoPict="0" altText="">
                <anchor moveWithCells="1">
                  <from>
                    <xdr:col>34</xdr:col>
                    <xdr:colOff>190500</xdr:colOff>
                    <xdr:row>33</xdr:row>
                    <xdr:rowOff>714375</xdr:rowOff>
                  </from>
                  <to>
                    <xdr:col>61</xdr:col>
                    <xdr:colOff>85725</xdr:colOff>
                    <xdr:row>33</xdr:row>
                    <xdr:rowOff>1114425</xdr:rowOff>
                  </to>
                </anchor>
              </controlPr>
            </control>
          </mc:Choice>
        </mc:AlternateContent>
        <mc:AlternateContent xmlns:mc="http://schemas.openxmlformats.org/markup-compatibility/2006">
          <mc:Choice Requires="x14">
            <control shapeId="93253" r:id="rId72" name="Check Box 69">
              <controlPr defaultSize="0" autoFill="0" autoLine="0" autoPict="0" altText="">
                <anchor moveWithCells="1">
                  <from>
                    <xdr:col>35</xdr:col>
                    <xdr:colOff>19050</xdr:colOff>
                    <xdr:row>34</xdr:row>
                    <xdr:rowOff>114300</xdr:rowOff>
                  </from>
                  <to>
                    <xdr:col>36</xdr:col>
                    <xdr:colOff>123825</xdr:colOff>
                    <xdr:row>34</xdr:row>
                    <xdr:rowOff>609600</xdr:rowOff>
                  </to>
                </anchor>
              </controlPr>
            </control>
          </mc:Choice>
        </mc:AlternateContent>
        <mc:AlternateContent xmlns:mc="http://schemas.openxmlformats.org/markup-compatibility/2006">
          <mc:Choice Requires="x14">
            <control shapeId="93254" r:id="rId73" name="Check Box 70">
              <controlPr defaultSize="0" autoFill="0" autoLine="0" autoPict="0" altText="">
                <anchor moveWithCells="1">
                  <from>
                    <xdr:col>35</xdr:col>
                    <xdr:colOff>9525</xdr:colOff>
                    <xdr:row>34</xdr:row>
                    <xdr:rowOff>457200</xdr:rowOff>
                  </from>
                  <to>
                    <xdr:col>36</xdr:col>
                    <xdr:colOff>114300</xdr:colOff>
                    <xdr:row>34</xdr:row>
                    <xdr:rowOff>962025</xdr:rowOff>
                  </to>
                </anchor>
              </controlPr>
            </control>
          </mc:Choice>
        </mc:AlternateContent>
        <mc:AlternateContent xmlns:mc="http://schemas.openxmlformats.org/markup-compatibility/2006">
          <mc:Choice Requires="x14">
            <control shapeId="93255" r:id="rId74" name="Check Box 71">
              <controlPr defaultSize="0" autoFill="0" autoLine="0" autoPict="0" altText="">
                <anchor moveWithCells="1">
                  <from>
                    <xdr:col>35</xdr:col>
                    <xdr:colOff>9525</xdr:colOff>
                    <xdr:row>71</xdr:row>
                    <xdr:rowOff>323850</xdr:rowOff>
                  </from>
                  <to>
                    <xdr:col>36</xdr:col>
                    <xdr:colOff>114300</xdr:colOff>
                    <xdr:row>71</xdr:row>
                    <xdr:rowOff>600075</xdr:rowOff>
                  </to>
                </anchor>
              </controlPr>
            </control>
          </mc:Choice>
        </mc:AlternateContent>
        <mc:AlternateContent xmlns:mc="http://schemas.openxmlformats.org/markup-compatibility/2006">
          <mc:Choice Requires="x14">
            <control shapeId="93256" r:id="rId75" name="Check Box 72">
              <controlPr defaultSize="0" autoFill="0" autoLine="0" autoPict="0" altText="">
                <anchor moveWithCells="1">
                  <from>
                    <xdr:col>35</xdr:col>
                    <xdr:colOff>19050</xdr:colOff>
                    <xdr:row>71</xdr:row>
                    <xdr:rowOff>104775</xdr:rowOff>
                  </from>
                  <to>
                    <xdr:col>36</xdr:col>
                    <xdr:colOff>142875</xdr:colOff>
                    <xdr:row>71</xdr:row>
                    <xdr:rowOff>381000</xdr:rowOff>
                  </to>
                </anchor>
              </controlPr>
            </control>
          </mc:Choice>
        </mc:AlternateContent>
        <mc:AlternateContent xmlns:mc="http://schemas.openxmlformats.org/markup-compatibility/2006">
          <mc:Choice Requires="x14">
            <control shapeId="93257" r:id="rId76" name="Check Box 73">
              <controlPr defaultSize="0" autoFill="0" autoLine="0" autoPict="0" altText="">
                <anchor moveWithCells="1">
                  <from>
                    <xdr:col>35</xdr:col>
                    <xdr:colOff>9525</xdr:colOff>
                    <xdr:row>127</xdr:row>
                    <xdr:rowOff>1857375</xdr:rowOff>
                  </from>
                  <to>
                    <xdr:col>36</xdr:col>
                    <xdr:colOff>114300</xdr:colOff>
                    <xdr:row>127</xdr:row>
                    <xdr:rowOff>2466975</xdr:rowOff>
                  </to>
                </anchor>
              </controlPr>
            </control>
          </mc:Choice>
        </mc:AlternateContent>
        <mc:AlternateContent xmlns:mc="http://schemas.openxmlformats.org/markup-compatibility/2006">
          <mc:Choice Requires="x14">
            <control shapeId="93258" r:id="rId77" name="Check Box 74">
              <controlPr defaultSize="0" autoFill="0" autoLine="0" autoPict="0" altText="">
                <anchor moveWithCells="1">
                  <from>
                    <xdr:col>34</xdr:col>
                    <xdr:colOff>190500</xdr:colOff>
                    <xdr:row>130</xdr:row>
                    <xdr:rowOff>762000</xdr:rowOff>
                  </from>
                  <to>
                    <xdr:col>36</xdr:col>
                    <xdr:colOff>104775</xdr:colOff>
                    <xdr:row>130</xdr:row>
                    <xdr:rowOff>1038225</xdr:rowOff>
                  </to>
                </anchor>
              </controlPr>
            </control>
          </mc:Choice>
        </mc:AlternateContent>
        <mc:AlternateContent xmlns:mc="http://schemas.openxmlformats.org/markup-compatibility/2006">
          <mc:Choice Requires="x14">
            <control shapeId="93259" r:id="rId78" name="Check Box 75">
              <controlPr defaultSize="0" autoFill="0" autoLine="0" autoPict="0" altText="">
                <anchor moveWithCells="1">
                  <from>
                    <xdr:col>34</xdr:col>
                    <xdr:colOff>190500</xdr:colOff>
                    <xdr:row>130</xdr:row>
                    <xdr:rowOff>533400</xdr:rowOff>
                  </from>
                  <to>
                    <xdr:col>36</xdr:col>
                    <xdr:colOff>104775</xdr:colOff>
                    <xdr:row>130</xdr:row>
                    <xdr:rowOff>809625</xdr:rowOff>
                  </to>
                </anchor>
              </controlPr>
            </control>
          </mc:Choice>
        </mc:AlternateContent>
        <mc:AlternateContent xmlns:mc="http://schemas.openxmlformats.org/markup-compatibility/2006">
          <mc:Choice Requires="x14">
            <control shapeId="93260" r:id="rId79" name="Check Box 76">
              <controlPr defaultSize="0" autoFill="0" autoLine="0" autoPict="0" altText="">
                <anchor moveWithCells="1">
                  <from>
                    <xdr:col>34</xdr:col>
                    <xdr:colOff>190500</xdr:colOff>
                    <xdr:row>130</xdr:row>
                    <xdr:rowOff>314325</xdr:rowOff>
                  </from>
                  <to>
                    <xdr:col>36</xdr:col>
                    <xdr:colOff>104775</xdr:colOff>
                    <xdr:row>130</xdr:row>
                    <xdr:rowOff>600075</xdr:rowOff>
                  </to>
                </anchor>
              </controlPr>
            </control>
          </mc:Choice>
        </mc:AlternateContent>
        <mc:AlternateContent xmlns:mc="http://schemas.openxmlformats.org/markup-compatibility/2006">
          <mc:Choice Requires="x14">
            <control shapeId="93261" r:id="rId80" name="Check Box 77">
              <controlPr defaultSize="0" autoFill="0" autoLine="0" autoPict="0" altText="">
                <anchor moveWithCells="1">
                  <from>
                    <xdr:col>35</xdr:col>
                    <xdr:colOff>19050</xdr:colOff>
                    <xdr:row>131</xdr:row>
                    <xdr:rowOff>361950</xdr:rowOff>
                  </from>
                  <to>
                    <xdr:col>36</xdr:col>
                    <xdr:colOff>123825</xdr:colOff>
                    <xdr:row>131</xdr:row>
                    <xdr:rowOff>638175</xdr:rowOff>
                  </to>
                </anchor>
              </controlPr>
            </control>
          </mc:Choice>
        </mc:AlternateContent>
        <mc:AlternateContent xmlns:mc="http://schemas.openxmlformats.org/markup-compatibility/2006">
          <mc:Choice Requires="x14">
            <control shapeId="93262" r:id="rId81" name="Check Box 78">
              <controlPr defaultSize="0" autoFill="0" autoLine="0" autoPict="0" altText="">
                <anchor moveWithCells="1">
                  <from>
                    <xdr:col>35</xdr:col>
                    <xdr:colOff>9525</xdr:colOff>
                    <xdr:row>132</xdr:row>
                    <xdr:rowOff>495300</xdr:rowOff>
                  </from>
                  <to>
                    <xdr:col>37</xdr:col>
                    <xdr:colOff>0</xdr:colOff>
                    <xdr:row>132</xdr:row>
                    <xdr:rowOff>771525</xdr:rowOff>
                  </to>
                </anchor>
              </controlPr>
            </control>
          </mc:Choice>
        </mc:AlternateContent>
        <mc:AlternateContent xmlns:mc="http://schemas.openxmlformats.org/markup-compatibility/2006">
          <mc:Choice Requires="x14">
            <control shapeId="93263" r:id="rId82" name="Check Box 79">
              <controlPr defaultSize="0" autoFill="0" autoLine="0" autoPict="0" altText="">
                <anchor moveWithCells="1">
                  <from>
                    <xdr:col>35</xdr:col>
                    <xdr:colOff>19050</xdr:colOff>
                    <xdr:row>132</xdr:row>
                    <xdr:rowOff>266700</xdr:rowOff>
                  </from>
                  <to>
                    <xdr:col>36</xdr:col>
                    <xdr:colOff>123825</xdr:colOff>
                    <xdr:row>132</xdr:row>
                    <xdr:rowOff>542925</xdr:rowOff>
                  </to>
                </anchor>
              </controlPr>
            </control>
          </mc:Choice>
        </mc:AlternateContent>
        <mc:AlternateContent xmlns:mc="http://schemas.openxmlformats.org/markup-compatibility/2006">
          <mc:Choice Requires="x14">
            <control shapeId="93264" r:id="rId83" name="Check Box 80">
              <controlPr defaultSize="0" autoFill="0" autoLine="0" autoPict="0" altText="">
                <anchor moveWithCells="1">
                  <from>
                    <xdr:col>35</xdr:col>
                    <xdr:colOff>19050</xdr:colOff>
                    <xdr:row>131</xdr:row>
                    <xdr:rowOff>133350</xdr:rowOff>
                  </from>
                  <to>
                    <xdr:col>36</xdr:col>
                    <xdr:colOff>123825</xdr:colOff>
                    <xdr:row>131</xdr:row>
                    <xdr:rowOff>409575</xdr:rowOff>
                  </to>
                </anchor>
              </controlPr>
            </control>
          </mc:Choice>
        </mc:AlternateContent>
        <mc:AlternateContent xmlns:mc="http://schemas.openxmlformats.org/markup-compatibility/2006">
          <mc:Choice Requires="x14">
            <control shapeId="93265" r:id="rId84" name="Check Box 81">
              <controlPr defaultSize="0" autoFill="0" autoLine="0" autoPict="0" altText="">
                <anchor moveWithCells="1">
                  <from>
                    <xdr:col>35</xdr:col>
                    <xdr:colOff>0</xdr:colOff>
                    <xdr:row>143</xdr:row>
                    <xdr:rowOff>1228725</xdr:rowOff>
                  </from>
                  <to>
                    <xdr:col>36</xdr:col>
                    <xdr:colOff>104775</xdr:colOff>
                    <xdr:row>143</xdr:row>
                    <xdr:rowOff>1514475</xdr:rowOff>
                  </to>
                </anchor>
              </controlPr>
            </control>
          </mc:Choice>
        </mc:AlternateContent>
        <mc:AlternateContent xmlns:mc="http://schemas.openxmlformats.org/markup-compatibility/2006">
          <mc:Choice Requires="x14">
            <control shapeId="93266" r:id="rId85" name="Check Box 82">
              <controlPr defaultSize="0" autoFill="0" autoLine="0" autoPict="0" altText="">
                <anchor moveWithCells="1">
                  <from>
                    <xdr:col>35</xdr:col>
                    <xdr:colOff>9525</xdr:colOff>
                    <xdr:row>143</xdr:row>
                    <xdr:rowOff>1009650</xdr:rowOff>
                  </from>
                  <to>
                    <xdr:col>36</xdr:col>
                    <xdr:colOff>142875</xdr:colOff>
                    <xdr:row>143</xdr:row>
                    <xdr:rowOff>1285875</xdr:rowOff>
                  </to>
                </anchor>
              </controlPr>
            </control>
          </mc:Choice>
        </mc:AlternateContent>
        <mc:AlternateContent xmlns:mc="http://schemas.openxmlformats.org/markup-compatibility/2006">
          <mc:Choice Requires="x14">
            <control shapeId="93267" r:id="rId86" name="Check Box 83">
              <controlPr defaultSize="0" autoFill="0" autoLine="0" autoPict="0" altText="">
                <anchor moveWithCells="1">
                  <from>
                    <xdr:col>35</xdr:col>
                    <xdr:colOff>19050</xdr:colOff>
                    <xdr:row>146</xdr:row>
                    <xdr:rowOff>104775</xdr:rowOff>
                  </from>
                  <to>
                    <xdr:col>36</xdr:col>
                    <xdr:colOff>142875</xdr:colOff>
                    <xdr:row>146</xdr:row>
                    <xdr:rowOff>447675</xdr:rowOff>
                  </to>
                </anchor>
              </controlPr>
            </control>
          </mc:Choice>
        </mc:AlternateContent>
        <mc:AlternateContent xmlns:mc="http://schemas.openxmlformats.org/markup-compatibility/2006">
          <mc:Choice Requires="x14">
            <control shapeId="93268" r:id="rId87" name="Check Box 84">
              <controlPr defaultSize="0" autoFill="0" autoLine="0" autoPict="0" altText="">
                <anchor moveWithCells="1">
                  <from>
                    <xdr:col>39</xdr:col>
                    <xdr:colOff>85725</xdr:colOff>
                    <xdr:row>54</xdr:row>
                    <xdr:rowOff>581025</xdr:rowOff>
                  </from>
                  <to>
                    <xdr:col>59</xdr:col>
                    <xdr:colOff>66675</xdr:colOff>
                    <xdr:row>55</xdr:row>
                    <xdr:rowOff>695325</xdr:rowOff>
                  </to>
                </anchor>
              </controlPr>
            </control>
          </mc:Choice>
        </mc:AlternateContent>
        <mc:AlternateContent xmlns:mc="http://schemas.openxmlformats.org/markup-compatibility/2006">
          <mc:Choice Requires="x14">
            <control shapeId="93269" r:id="rId88" name="Check Box 85">
              <controlPr defaultSize="0" autoFill="0" autoLine="0" autoPict="0" altText="">
                <anchor moveWithCells="1">
                  <from>
                    <xdr:col>39</xdr:col>
                    <xdr:colOff>85725</xdr:colOff>
                    <xdr:row>55</xdr:row>
                    <xdr:rowOff>600075</xdr:rowOff>
                  </from>
                  <to>
                    <xdr:col>60</xdr:col>
                    <xdr:colOff>38100</xdr:colOff>
                    <xdr:row>55</xdr:row>
                    <xdr:rowOff>876300</xdr:rowOff>
                  </to>
                </anchor>
              </controlPr>
            </control>
          </mc:Choice>
        </mc:AlternateContent>
        <mc:AlternateContent xmlns:mc="http://schemas.openxmlformats.org/markup-compatibility/2006">
          <mc:Choice Requires="x14">
            <control shapeId="93270" r:id="rId89" name="Check Box 86">
              <controlPr defaultSize="0" autoFill="0" autoLine="0" autoPict="0" altText="">
                <anchor moveWithCells="1">
                  <from>
                    <xdr:col>39</xdr:col>
                    <xdr:colOff>85725</xdr:colOff>
                    <xdr:row>55</xdr:row>
                    <xdr:rowOff>809625</xdr:rowOff>
                  </from>
                  <to>
                    <xdr:col>58</xdr:col>
                    <xdr:colOff>104775</xdr:colOff>
                    <xdr:row>56</xdr:row>
                    <xdr:rowOff>0</xdr:rowOff>
                  </to>
                </anchor>
              </controlPr>
            </control>
          </mc:Choice>
        </mc:AlternateContent>
        <mc:AlternateContent xmlns:mc="http://schemas.openxmlformats.org/markup-compatibility/2006">
          <mc:Choice Requires="x14">
            <control shapeId="93271" r:id="rId90" name="Check Box 87">
              <controlPr defaultSize="0" autoFill="0" autoLine="0" autoPict="0" altText="">
                <anchor moveWithCells="1">
                  <from>
                    <xdr:col>39</xdr:col>
                    <xdr:colOff>95250</xdr:colOff>
                    <xdr:row>47</xdr:row>
                    <xdr:rowOff>57150</xdr:rowOff>
                  </from>
                  <to>
                    <xdr:col>59</xdr:col>
                    <xdr:colOff>85725</xdr:colOff>
                    <xdr:row>47</xdr:row>
                    <xdr:rowOff>638175</xdr:rowOff>
                  </to>
                </anchor>
              </controlPr>
            </control>
          </mc:Choice>
        </mc:AlternateContent>
        <mc:AlternateContent xmlns:mc="http://schemas.openxmlformats.org/markup-compatibility/2006">
          <mc:Choice Requires="x14">
            <control shapeId="93272" r:id="rId91" name="Check Box 88">
              <controlPr defaultSize="0" autoFill="0" autoLine="0" autoPict="0" altText="">
                <anchor moveWithCells="1">
                  <from>
                    <xdr:col>39</xdr:col>
                    <xdr:colOff>104775</xdr:colOff>
                    <xdr:row>47</xdr:row>
                    <xdr:rowOff>495300</xdr:rowOff>
                  </from>
                  <to>
                    <xdr:col>60</xdr:col>
                    <xdr:colOff>85725</xdr:colOff>
                    <xdr:row>47</xdr:row>
                    <xdr:rowOff>771525</xdr:rowOff>
                  </to>
                </anchor>
              </controlPr>
            </control>
          </mc:Choice>
        </mc:AlternateContent>
        <mc:AlternateContent xmlns:mc="http://schemas.openxmlformats.org/markup-compatibility/2006">
          <mc:Choice Requires="x14">
            <control shapeId="93273" r:id="rId92" name="Check Box 89">
              <controlPr defaultSize="0" autoFill="0" autoLine="0" autoPict="0" altText="">
                <anchor moveWithCells="1">
                  <from>
                    <xdr:col>39</xdr:col>
                    <xdr:colOff>95250</xdr:colOff>
                    <xdr:row>47</xdr:row>
                    <xdr:rowOff>742950</xdr:rowOff>
                  </from>
                  <to>
                    <xdr:col>59</xdr:col>
                    <xdr:colOff>0</xdr:colOff>
                    <xdr:row>47</xdr:row>
                    <xdr:rowOff>1333500</xdr:rowOff>
                  </to>
                </anchor>
              </controlPr>
            </control>
          </mc:Choice>
        </mc:AlternateContent>
        <mc:AlternateContent xmlns:mc="http://schemas.openxmlformats.org/markup-compatibility/2006">
          <mc:Choice Requires="x14">
            <control shapeId="93274" r:id="rId93" name="Check Box 90">
              <controlPr defaultSize="0" autoFill="0" autoLine="0" autoPict="0" altText="">
                <anchor moveWithCells="1">
                  <from>
                    <xdr:col>39</xdr:col>
                    <xdr:colOff>104775</xdr:colOff>
                    <xdr:row>28</xdr:row>
                    <xdr:rowOff>0</xdr:rowOff>
                  </from>
                  <to>
                    <xdr:col>59</xdr:col>
                    <xdr:colOff>152400</xdr:colOff>
                    <xdr:row>28</xdr:row>
                    <xdr:rowOff>428625</xdr:rowOff>
                  </to>
                </anchor>
              </controlPr>
            </control>
          </mc:Choice>
        </mc:AlternateContent>
        <mc:AlternateContent xmlns:mc="http://schemas.openxmlformats.org/markup-compatibility/2006">
          <mc:Choice Requires="x14">
            <control shapeId="93275" r:id="rId94" name="Check Box 91">
              <controlPr defaultSize="0" autoFill="0" autoLine="0" autoPict="0" altText="">
                <anchor moveWithCells="1">
                  <from>
                    <xdr:col>39</xdr:col>
                    <xdr:colOff>104775</xdr:colOff>
                    <xdr:row>28</xdr:row>
                    <xdr:rowOff>400050</xdr:rowOff>
                  </from>
                  <to>
                    <xdr:col>59</xdr:col>
                    <xdr:colOff>76200</xdr:colOff>
                    <xdr:row>28</xdr:row>
                    <xdr:rowOff>676275</xdr:rowOff>
                  </to>
                </anchor>
              </controlPr>
            </control>
          </mc:Choice>
        </mc:AlternateContent>
        <mc:AlternateContent xmlns:mc="http://schemas.openxmlformats.org/markup-compatibility/2006">
          <mc:Choice Requires="x14">
            <control shapeId="93276" r:id="rId95" name="Check Box 92">
              <controlPr defaultSize="0" autoFill="0" autoLine="0" autoPict="0" altText="">
                <anchor moveWithCells="1">
                  <from>
                    <xdr:col>39</xdr:col>
                    <xdr:colOff>104775</xdr:colOff>
                    <xdr:row>28</xdr:row>
                    <xdr:rowOff>657225</xdr:rowOff>
                  </from>
                  <to>
                    <xdr:col>59</xdr:col>
                    <xdr:colOff>9525</xdr:colOff>
                    <xdr:row>28</xdr:row>
                    <xdr:rowOff>1095375</xdr:rowOff>
                  </to>
                </anchor>
              </controlPr>
            </control>
          </mc:Choice>
        </mc:AlternateContent>
        <mc:AlternateContent xmlns:mc="http://schemas.openxmlformats.org/markup-compatibility/2006">
          <mc:Choice Requires="x14">
            <control shapeId="93277" r:id="rId96" name="Check Box 93">
              <controlPr defaultSize="0" autoFill="0" autoLine="0" autoPict="0" altText="">
                <anchor moveWithCells="1">
                  <from>
                    <xdr:col>39</xdr:col>
                    <xdr:colOff>104775</xdr:colOff>
                    <xdr:row>28</xdr:row>
                    <xdr:rowOff>1038225</xdr:rowOff>
                  </from>
                  <to>
                    <xdr:col>60</xdr:col>
                    <xdr:colOff>0</xdr:colOff>
                    <xdr:row>28</xdr:row>
                    <xdr:rowOff>1323975</xdr:rowOff>
                  </to>
                </anchor>
              </controlPr>
            </control>
          </mc:Choice>
        </mc:AlternateContent>
        <mc:AlternateContent xmlns:mc="http://schemas.openxmlformats.org/markup-compatibility/2006">
          <mc:Choice Requires="x14">
            <control shapeId="93278" r:id="rId97" name="Check Box 94">
              <controlPr defaultSize="0" autoFill="0" autoLine="0" autoPict="0" altText="">
                <anchor moveWithCells="1">
                  <from>
                    <xdr:col>39</xdr:col>
                    <xdr:colOff>104775</xdr:colOff>
                    <xdr:row>28</xdr:row>
                    <xdr:rowOff>1266825</xdr:rowOff>
                  </from>
                  <to>
                    <xdr:col>59</xdr:col>
                    <xdr:colOff>66675</xdr:colOff>
                    <xdr:row>28</xdr:row>
                    <xdr:rowOff>1743075</xdr:rowOff>
                  </to>
                </anchor>
              </controlPr>
            </control>
          </mc:Choice>
        </mc:AlternateContent>
        <mc:AlternateContent xmlns:mc="http://schemas.openxmlformats.org/markup-compatibility/2006">
          <mc:Choice Requires="x14">
            <control shapeId="93279" r:id="rId98" name="Check Box 95">
              <controlPr defaultSize="0" autoFill="0" autoLine="0" autoPict="0" altText="">
                <anchor moveWithCells="1">
                  <from>
                    <xdr:col>39</xdr:col>
                    <xdr:colOff>104775</xdr:colOff>
                    <xdr:row>28</xdr:row>
                    <xdr:rowOff>1676400</xdr:rowOff>
                  </from>
                  <to>
                    <xdr:col>59</xdr:col>
                    <xdr:colOff>9525</xdr:colOff>
                    <xdr:row>29</xdr:row>
                    <xdr:rowOff>9525</xdr:rowOff>
                  </to>
                </anchor>
              </controlPr>
            </control>
          </mc:Choice>
        </mc:AlternateContent>
        <mc:AlternateContent xmlns:mc="http://schemas.openxmlformats.org/markup-compatibility/2006">
          <mc:Choice Requires="x14">
            <control shapeId="93280" r:id="rId99" name="Check Box 96">
              <controlPr defaultSize="0" autoFill="0" autoLine="0" autoPict="0" altText="">
                <anchor moveWithCells="1">
                  <from>
                    <xdr:col>39</xdr:col>
                    <xdr:colOff>104775</xdr:colOff>
                    <xdr:row>29</xdr:row>
                    <xdr:rowOff>0</xdr:rowOff>
                  </from>
                  <to>
                    <xdr:col>59</xdr:col>
                    <xdr:colOff>152400</xdr:colOff>
                    <xdr:row>29</xdr:row>
                    <xdr:rowOff>428625</xdr:rowOff>
                  </to>
                </anchor>
              </controlPr>
            </control>
          </mc:Choice>
        </mc:AlternateContent>
        <mc:AlternateContent xmlns:mc="http://schemas.openxmlformats.org/markup-compatibility/2006">
          <mc:Choice Requires="x14">
            <control shapeId="93281" r:id="rId100" name="Check Box 97">
              <controlPr defaultSize="0" autoFill="0" autoLine="0" autoPict="0" altText="">
                <anchor moveWithCells="1">
                  <from>
                    <xdr:col>39</xdr:col>
                    <xdr:colOff>104775</xdr:colOff>
                    <xdr:row>29</xdr:row>
                    <xdr:rowOff>400050</xdr:rowOff>
                  </from>
                  <to>
                    <xdr:col>59</xdr:col>
                    <xdr:colOff>76200</xdr:colOff>
                    <xdr:row>29</xdr:row>
                    <xdr:rowOff>676275</xdr:rowOff>
                  </to>
                </anchor>
              </controlPr>
            </control>
          </mc:Choice>
        </mc:AlternateContent>
        <mc:AlternateContent xmlns:mc="http://schemas.openxmlformats.org/markup-compatibility/2006">
          <mc:Choice Requires="x14">
            <control shapeId="93282" r:id="rId101" name="Check Box 98">
              <controlPr defaultSize="0" autoFill="0" autoLine="0" autoPict="0" altText="">
                <anchor moveWithCells="1">
                  <from>
                    <xdr:col>39</xdr:col>
                    <xdr:colOff>104775</xdr:colOff>
                    <xdr:row>29</xdr:row>
                    <xdr:rowOff>657225</xdr:rowOff>
                  </from>
                  <to>
                    <xdr:col>59</xdr:col>
                    <xdr:colOff>9525</xdr:colOff>
                    <xdr:row>29</xdr:row>
                    <xdr:rowOff>1095375</xdr:rowOff>
                  </to>
                </anchor>
              </controlPr>
            </control>
          </mc:Choice>
        </mc:AlternateContent>
        <mc:AlternateContent xmlns:mc="http://schemas.openxmlformats.org/markup-compatibility/2006">
          <mc:Choice Requires="x14">
            <control shapeId="93283" r:id="rId102" name="Check Box 99">
              <controlPr defaultSize="0" autoFill="0" autoLine="0" autoPict="0" altText="">
                <anchor moveWithCells="1">
                  <from>
                    <xdr:col>39</xdr:col>
                    <xdr:colOff>104775</xdr:colOff>
                    <xdr:row>29</xdr:row>
                    <xdr:rowOff>1038225</xdr:rowOff>
                  </from>
                  <to>
                    <xdr:col>60</xdr:col>
                    <xdr:colOff>0</xdr:colOff>
                    <xdr:row>29</xdr:row>
                    <xdr:rowOff>1323975</xdr:rowOff>
                  </to>
                </anchor>
              </controlPr>
            </control>
          </mc:Choice>
        </mc:AlternateContent>
        <mc:AlternateContent xmlns:mc="http://schemas.openxmlformats.org/markup-compatibility/2006">
          <mc:Choice Requires="x14">
            <control shapeId="93284" r:id="rId103" name="Check Box 100">
              <controlPr defaultSize="0" autoFill="0" autoLine="0" autoPict="0" altText="">
                <anchor moveWithCells="1">
                  <from>
                    <xdr:col>39</xdr:col>
                    <xdr:colOff>104775</xdr:colOff>
                    <xdr:row>29</xdr:row>
                    <xdr:rowOff>1266825</xdr:rowOff>
                  </from>
                  <to>
                    <xdr:col>59</xdr:col>
                    <xdr:colOff>66675</xdr:colOff>
                    <xdr:row>29</xdr:row>
                    <xdr:rowOff>1743075</xdr:rowOff>
                  </to>
                </anchor>
              </controlPr>
            </control>
          </mc:Choice>
        </mc:AlternateContent>
        <mc:AlternateContent xmlns:mc="http://schemas.openxmlformats.org/markup-compatibility/2006">
          <mc:Choice Requires="x14">
            <control shapeId="93285" r:id="rId104" name="Check Box 101">
              <controlPr defaultSize="0" autoFill="0" autoLine="0" autoPict="0" altText="">
                <anchor moveWithCells="1">
                  <from>
                    <xdr:col>39</xdr:col>
                    <xdr:colOff>104775</xdr:colOff>
                    <xdr:row>29</xdr:row>
                    <xdr:rowOff>1676400</xdr:rowOff>
                  </from>
                  <to>
                    <xdr:col>59</xdr:col>
                    <xdr:colOff>9525</xdr:colOff>
                    <xdr:row>30</xdr:row>
                    <xdr:rowOff>9525</xdr:rowOff>
                  </to>
                </anchor>
              </controlPr>
            </control>
          </mc:Choice>
        </mc:AlternateContent>
        <mc:AlternateContent xmlns:mc="http://schemas.openxmlformats.org/markup-compatibility/2006">
          <mc:Choice Requires="x14">
            <control shapeId="93286" r:id="rId105" name="Check Box 102">
              <controlPr defaultSize="0" autoFill="0" autoLine="0" autoPict="0" altText="">
                <anchor moveWithCells="1">
                  <from>
                    <xdr:col>39</xdr:col>
                    <xdr:colOff>95250</xdr:colOff>
                    <xdr:row>48</xdr:row>
                    <xdr:rowOff>57150</xdr:rowOff>
                  </from>
                  <to>
                    <xdr:col>59</xdr:col>
                    <xdr:colOff>85725</xdr:colOff>
                    <xdr:row>48</xdr:row>
                    <xdr:rowOff>638175</xdr:rowOff>
                  </to>
                </anchor>
              </controlPr>
            </control>
          </mc:Choice>
        </mc:AlternateContent>
        <mc:AlternateContent xmlns:mc="http://schemas.openxmlformats.org/markup-compatibility/2006">
          <mc:Choice Requires="x14">
            <control shapeId="93287" r:id="rId106" name="Check Box 103">
              <controlPr defaultSize="0" autoFill="0" autoLine="0" autoPict="0" altText="">
                <anchor moveWithCells="1">
                  <from>
                    <xdr:col>39</xdr:col>
                    <xdr:colOff>104775</xdr:colOff>
                    <xdr:row>48</xdr:row>
                    <xdr:rowOff>495300</xdr:rowOff>
                  </from>
                  <to>
                    <xdr:col>60</xdr:col>
                    <xdr:colOff>85725</xdr:colOff>
                    <xdr:row>48</xdr:row>
                    <xdr:rowOff>771525</xdr:rowOff>
                  </to>
                </anchor>
              </controlPr>
            </control>
          </mc:Choice>
        </mc:AlternateContent>
        <mc:AlternateContent xmlns:mc="http://schemas.openxmlformats.org/markup-compatibility/2006">
          <mc:Choice Requires="x14">
            <control shapeId="93288" r:id="rId107" name="Check Box 104">
              <controlPr defaultSize="0" autoFill="0" autoLine="0" autoPict="0" altText="">
                <anchor moveWithCells="1">
                  <from>
                    <xdr:col>39</xdr:col>
                    <xdr:colOff>95250</xdr:colOff>
                    <xdr:row>48</xdr:row>
                    <xdr:rowOff>742950</xdr:rowOff>
                  </from>
                  <to>
                    <xdr:col>59</xdr:col>
                    <xdr:colOff>0</xdr:colOff>
                    <xdr:row>48</xdr:row>
                    <xdr:rowOff>1333500</xdr:rowOff>
                  </to>
                </anchor>
              </controlPr>
            </control>
          </mc:Choice>
        </mc:AlternateContent>
        <mc:AlternateContent xmlns:mc="http://schemas.openxmlformats.org/markup-compatibility/2006">
          <mc:Choice Requires="x14">
            <control shapeId="93289" r:id="rId108" name="Check Box 105">
              <controlPr defaultSize="0" autoFill="0" autoLine="0" autoPict="0" altText="">
                <anchor moveWithCells="1">
                  <from>
                    <xdr:col>39</xdr:col>
                    <xdr:colOff>76200</xdr:colOff>
                    <xdr:row>55</xdr:row>
                    <xdr:rowOff>1562100</xdr:rowOff>
                  </from>
                  <to>
                    <xdr:col>59</xdr:col>
                    <xdr:colOff>38100</xdr:colOff>
                    <xdr:row>56</xdr:row>
                    <xdr:rowOff>695325</xdr:rowOff>
                  </to>
                </anchor>
              </controlPr>
            </control>
          </mc:Choice>
        </mc:AlternateContent>
        <mc:AlternateContent xmlns:mc="http://schemas.openxmlformats.org/markup-compatibility/2006">
          <mc:Choice Requires="x14">
            <control shapeId="93290" r:id="rId109" name="Check Box 106">
              <controlPr defaultSize="0" autoFill="0" autoLine="0" autoPict="0" altText="">
                <anchor moveWithCells="1">
                  <from>
                    <xdr:col>39</xdr:col>
                    <xdr:colOff>85725</xdr:colOff>
                    <xdr:row>56</xdr:row>
                    <xdr:rowOff>600075</xdr:rowOff>
                  </from>
                  <to>
                    <xdr:col>60</xdr:col>
                    <xdr:colOff>38100</xdr:colOff>
                    <xdr:row>56</xdr:row>
                    <xdr:rowOff>876300</xdr:rowOff>
                  </to>
                </anchor>
              </controlPr>
            </control>
          </mc:Choice>
        </mc:AlternateContent>
        <mc:AlternateContent xmlns:mc="http://schemas.openxmlformats.org/markup-compatibility/2006">
          <mc:Choice Requires="x14">
            <control shapeId="93291" r:id="rId110" name="Check Box 107">
              <controlPr defaultSize="0" autoFill="0" autoLine="0" autoPict="0" altText="">
                <anchor moveWithCells="1">
                  <from>
                    <xdr:col>39</xdr:col>
                    <xdr:colOff>85725</xdr:colOff>
                    <xdr:row>56</xdr:row>
                    <xdr:rowOff>809625</xdr:rowOff>
                  </from>
                  <to>
                    <xdr:col>58</xdr:col>
                    <xdr:colOff>104775</xdr:colOff>
                    <xdr:row>57</xdr:row>
                    <xdr:rowOff>0</xdr:rowOff>
                  </to>
                </anchor>
              </controlPr>
            </control>
          </mc:Choice>
        </mc:AlternateContent>
        <mc:AlternateContent xmlns:mc="http://schemas.openxmlformats.org/markup-compatibility/2006">
          <mc:Choice Requires="x14">
            <control shapeId="93292" r:id="rId111" name="Check Box 108">
              <controlPr defaultSize="0" autoFill="0" autoLine="0" autoPict="0" altText="">
                <anchor moveWithCells="1">
                  <from>
                    <xdr:col>35</xdr:col>
                    <xdr:colOff>19050</xdr:colOff>
                    <xdr:row>71</xdr:row>
                    <xdr:rowOff>514350</xdr:rowOff>
                  </from>
                  <to>
                    <xdr:col>37</xdr:col>
                    <xdr:colOff>38100</xdr:colOff>
                    <xdr:row>71</xdr:row>
                    <xdr:rowOff>885825</xdr:rowOff>
                  </to>
                </anchor>
              </controlPr>
            </control>
          </mc:Choice>
        </mc:AlternateContent>
        <mc:AlternateContent xmlns:mc="http://schemas.openxmlformats.org/markup-compatibility/2006">
          <mc:Choice Requires="x14">
            <control shapeId="93293" r:id="rId112" name="Check Box 109">
              <controlPr defaultSize="0" autoFill="0" autoLine="0" autoPict="0" altText="">
                <anchor moveWithCells="1">
                  <from>
                    <xdr:col>35</xdr:col>
                    <xdr:colOff>19050</xdr:colOff>
                    <xdr:row>144</xdr:row>
                    <xdr:rowOff>914400</xdr:rowOff>
                  </from>
                  <to>
                    <xdr:col>36</xdr:col>
                    <xdr:colOff>142875</xdr:colOff>
                    <xdr:row>144</xdr:row>
                    <xdr:rowOff>1190625</xdr:rowOff>
                  </to>
                </anchor>
              </controlPr>
            </control>
          </mc:Choice>
        </mc:AlternateContent>
        <mc:AlternateContent xmlns:mc="http://schemas.openxmlformats.org/markup-compatibility/2006">
          <mc:Choice Requires="x14">
            <control shapeId="93294" r:id="rId113" name="Check Box 110">
              <controlPr defaultSize="0" autoFill="0" autoLine="0" autoPict="0" altText="">
                <anchor moveWithCells="1">
                  <from>
                    <xdr:col>35</xdr:col>
                    <xdr:colOff>38100</xdr:colOff>
                    <xdr:row>144</xdr:row>
                    <xdr:rowOff>581025</xdr:rowOff>
                  </from>
                  <to>
                    <xdr:col>36</xdr:col>
                    <xdr:colOff>66675</xdr:colOff>
                    <xdr:row>144</xdr:row>
                    <xdr:rowOff>866775</xdr:rowOff>
                  </to>
                </anchor>
              </controlPr>
            </control>
          </mc:Choice>
        </mc:AlternateContent>
        <mc:AlternateContent xmlns:mc="http://schemas.openxmlformats.org/markup-compatibility/2006">
          <mc:Choice Requires="x14">
            <control shapeId="93295" r:id="rId114" name="Check Box 111">
              <controlPr defaultSize="0" autoFill="0" autoLine="0" autoPict="0" altText="">
                <anchor moveWithCells="1">
                  <from>
                    <xdr:col>35</xdr:col>
                    <xdr:colOff>19050</xdr:colOff>
                    <xdr:row>143</xdr:row>
                    <xdr:rowOff>2724150</xdr:rowOff>
                  </from>
                  <to>
                    <xdr:col>36</xdr:col>
                    <xdr:colOff>142875</xdr:colOff>
                    <xdr:row>144</xdr:row>
                    <xdr:rowOff>266700</xdr:rowOff>
                  </to>
                </anchor>
              </controlPr>
            </control>
          </mc:Choice>
        </mc:AlternateContent>
        <mc:AlternateContent xmlns:mc="http://schemas.openxmlformats.org/markup-compatibility/2006">
          <mc:Choice Requires="x14">
            <control shapeId="93296" r:id="rId115" name="Check Box 112">
              <controlPr defaultSize="0" autoFill="0" autoLine="0" autoPict="0" altText="">
                <anchor moveWithCells="1">
                  <from>
                    <xdr:col>34</xdr:col>
                    <xdr:colOff>200025</xdr:colOff>
                    <xdr:row>37</xdr:row>
                    <xdr:rowOff>257175</xdr:rowOff>
                  </from>
                  <to>
                    <xdr:col>36</xdr:col>
                    <xdr:colOff>114300</xdr:colOff>
                    <xdr:row>37</xdr:row>
                    <xdr:rowOff>533400</xdr:rowOff>
                  </to>
                </anchor>
              </controlPr>
            </control>
          </mc:Choice>
        </mc:AlternateContent>
        <mc:AlternateContent xmlns:mc="http://schemas.openxmlformats.org/markup-compatibility/2006">
          <mc:Choice Requires="x14">
            <control shapeId="93297" r:id="rId116" name="Check Box 113">
              <controlPr defaultSize="0" autoFill="0" autoLine="0" autoPict="0" altText="">
                <anchor moveWithCells="1">
                  <from>
                    <xdr:col>34</xdr:col>
                    <xdr:colOff>190500</xdr:colOff>
                    <xdr:row>64</xdr:row>
                    <xdr:rowOff>171450</xdr:rowOff>
                  </from>
                  <to>
                    <xdr:col>36</xdr:col>
                    <xdr:colOff>104775</xdr:colOff>
                    <xdr:row>64</xdr:row>
                    <xdr:rowOff>447675</xdr:rowOff>
                  </to>
                </anchor>
              </controlPr>
            </control>
          </mc:Choice>
        </mc:AlternateContent>
        <mc:AlternateContent xmlns:mc="http://schemas.openxmlformats.org/markup-compatibility/2006">
          <mc:Choice Requires="x14">
            <control shapeId="93298" r:id="rId117" name="Check Box 114">
              <controlPr defaultSize="0" autoFill="0" autoLine="0" autoPict="0" altText="">
                <anchor moveWithCells="1">
                  <from>
                    <xdr:col>35</xdr:col>
                    <xdr:colOff>9525</xdr:colOff>
                    <xdr:row>129</xdr:row>
                    <xdr:rowOff>438150</xdr:rowOff>
                  </from>
                  <to>
                    <xdr:col>36</xdr:col>
                    <xdr:colOff>123825</xdr:colOff>
                    <xdr:row>129</xdr:row>
                    <xdr:rowOff>714375</xdr:rowOff>
                  </to>
                </anchor>
              </controlPr>
            </control>
          </mc:Choice>
        </mc:AlternateContent>
        <mc:AlternateContent xmlns:mc="http://schemas.openxmlformats.org/markup-compatibility/2006">
          <mc:Choice Requires="x14">
            <control shapeId="93299" r:id="rId118" name="Check Box 115">
              <controlPr defaultSize="0" autoFill="0" autoLine="0" autoPict="0" altText="">
                <anchor moveWithCells="1">
                  <from>
                    <xdr:col>35</xdr:col>
                    <xdr:colOff>9525</xdr:colOff>
                    <xdr:row>129</xdr:row>
                    <xdr:rowOff>790575</xdr:rowOff>
                  </from>
                  <to>
                    <xdr:col>36</xdr:col>
                    <xdr:colOff>123825</xdr:colOff>
                    <xdr:row>129</xdr:row>
                    <xdr:rowOff>1066800</xdr:rowOff>
                  </to>
                </anchor>
              </controlPr>
            </control>
          </mc:Choice>
        </mc:AlternateContent>
        <mc:AlternateContent xmlns:mc="http://schemas.openxmlformats.org/markup-compatibility/2006">
          <mc:Choice Requires="x14">
            <control shapeId="93300" r:id="rId119" name="Check Box 116">
              <controlPr defaultSize="0" autoFill="0" autoLine="0" autoPict="0" altText="">
                <anchor moveWithCells="1">
                  <from>
                    <xdr:col>35</xdr:col>
                    <xdr:colOff>0</xdr:colOff>
                    <xdr:row>135</xdr:row>
                    <xdr:rowOff>571500</xdr:rowOff>
                  </from>
                  <to>
                    <xdr:col>36</xdr:col>
                    <xdr:colOff>114300</xdr:colOff>
                    <xdr:row>135</xdr:row>
                    <xdr:rowOff>847725</xdr:rowOff>
                  </to>
                </anchor>
              </controlPr>
            </control>
          </mc:Choice>
        </mc:AlternateContent>
        <mc:AlternateContent xmlns:mc="http://schemas.openxmlformats.org/markup-compatibility/2006">
          <mc:Choice Requires="x14">
            <control shapeId="93301" r:id="rId120" name="Check Box 117">
              <controlPr defaultSize="0" autoFill="0" autoLine="0" autoPict="0" altText="">
                <anchor moveWithCells="1">
                  <from>
                    <xdr:col>34</xdr:col>
                    <xdr:colOff>180975</xdr:colOff>
                    <xdr:row>137</xdr:row>
                    <xdr:rowOff>228600</xdr:rowOff>
                  </from>
                  <to>
                    <xdr:col>36</xdr:col>
                    <xdr:colOff>85725</xdr:colOff>
                    <xdr:row>137</xdr:row>
                    <xdr:rowOff>504825</xdr:rowOff>
                  </to>
                </anchor>
              </controlPr>
            </control>
          </mc:Choice>
        </mc:AlternateContent>
        <mc:AlternateContent xmlns:mc="http://schemas.openxmlformats.org/markup-compatibility/2006">
          <mc:Choice Requires="x14">
            <control shapeId="93302" r:id="rId121" name="Check Box 118">
              <controlPr defaultSize="0" autoFill="0" autoLine="0" autoPict="0" altText="">
                <anchor moveWithCells="1">
                  <from>
                    <xdr:col>35</xdr:col>
                    <xdr:colOff>0</xdr:colOff>
                    <xdr:row>37</xdr:row>
                    <xdr:rowOff>885825</xdr:rowOff>
                  </from>
                  <to>
                    <xdr:col>36</xdr:col>
                    <xdr:colOff>133350</xdr:colOff>
                    <xdr:row>37</xdr:row>
                    <xdr:rowOff>1171575</xdr:rowOff>
                  </to>
                </anchor>
              </controlPr>
            </control>
          </mc:Choice>
        </mc:AlternateContent>
        <mc:AlternateContent xmlns:mc="http://schemas.openxmlformats.org/markup-compatibility/2006">
          <mc:Choice Requires="x14">
            <control shapeId="93303" r:id="rId122" name="Check Box 119">
              <controlPr defaultSize="0" autoFill="0" autoLine="0" autoPict="0" altText="">
                <anchor moveWithCells="1">
                  <from>
                    <xdr:col>35</xdr:col>
                    <xdr:colOff>0</xdr:colOff>
                    <xdr:row>146</xdr:row>
                    <xdr:rowOff>723900</xdr:rowOff>
                  </from>
                  <to>
                    <xdr:col>36</xdr:col>
                    <xdr:colOff>104775</xdr:colOff>
                    <xdr:row>146</xdr:row>
                    <xdr:rowOff>942975</xdr:rowOff>
                  </to>
                </anchor>
              </controlPr>
            </control>
          </mc:Choice>
        </mc:AlternateContent>
        <mc:AlternateContent xmlns:mc="http://schemas.openxmlformats.org/markup-compatibility/2006">
          <mc:Choice Requires="x14">
            <control shapeId="93304" r:id="rId123" name="Check Box 120">
              <controlPr defaultSize="0" autoFill="0" autoLine="0" autoPict="0" altText="">
                <anchor moveWithCells="1">
                  <from>
                    <xdr:col>35</xdr:col>
                    <xdr:colOff>9525</xdr:colOff>
                    <xdr:row>177</xdr:row>
                    <xdr:rowOff>57150</xdr:rowOff>
                  </from>
                  <to>
                    <xdr:col>36</xdr:col>
                    <xdr:colOff>123825</xdr:colOff>
                    <xdr:row>177</xdr:row>
                    <xdr:rowOff>381000</xdr:rowOff>
                  </to>
                </anchor>
              </controlPr>
            </control>
          </mc:Choice>
        </mc:AlternateContent>
        <mc:AlternateContent xmlns:mc="http://schemas.openxmlformats.org/markup-compatibility/2006">
          <mc:Choice Requires="x14">
            <control shapeId="93305" r:id="rId124" name="Check Box 121">
              <controlPr defaultSize="0" autoFill="0" autoLine="0" autoPict="0" altText="">
                <anchor moveWithCells="1">
                  <from>
                    <xdr:col>35</xdr:col>
                    <xdr:colOff>9525</xdr:colOff>
                    <xdr:row>30</xdr:row>
                    <xdr:rowOff>142875</xdr:rowOff>
                  </from>
                  <to>
                    <xdr:col>36</xdr:col>
                    <xdr:colOff>104775</xdr:colOff>
                    <xdr:row>31</xdr:row>
                    <xdr:rowOff>276225</xdr:rowOff>
                  </to>
                </anchor>
              </controlPr>
            </control>
          </mc:Choice>
        </mc:AlternateContent>
        <mc:AlternateContent xmlns:mc="http://schemas.openxmlformats.org/markup-compatibility/2006">
          <mc:Choice Requires="x14">
            <control shapeId="93306" r:id="rId125" name="Check Box 122">
              <controlPr defaultSize="0" autoFill="0" autoLine="0" autoPict="0" altText="">
                <anchor moveWithCells="1">
                  <from>
                    <xdr:col>35</xdr:col>
                    <xdr:colOff>19050</xdr:colOff>
                    <xdr:row>32</xdr:row>
                    <xdr:rowOff>314325</xdr:rowOff>
                  </from>
                  <to>
                    <xdr:col>36</xdr:col>
                    <xdr:colOff>123825</xdr:colOff>
                    <xdr:row>32</xdr:row>
                    <xdr:rowOff>600075</xdr:rowOff>
                  </to>
                </anchor>
              </controlPr>
            </control>
          </mc:Choice>
        </mc:AlternateContent>
        <mc:AlternateContent xmlns:mc="http://schemas.openxmlformats.org/markup-compatibility/2006">
          <mc:Choice Requires="x14">
            <control shapeId="93307" r:id="rId126" name="Check Box 123">
              <controlPr defaultSize="0" autoFill="0" autoLine="0" autoPict="0" altText="">
                <anchor moveWithCells="1">
                  <from>
                    <xdr:col>35</xdr:col>
                    <xdr:colOff>9525</xdr:colOff>
                    <xdr:row>31</xdr:row>
                    <xdr:rowOff>561975</xdr:rowOff>
                  </from>
                  <to>
                    <xdr:col>36</xdr:col>
                    <xdr:colOff>114300</xdr:colOff>
                    <xdr:row>32</xdr:row>
                    <xdr:rowOff>266700</xdr:rowOff>
                  </to>
                </anchor>
              </controlPr>
            </control>
          </mc:Choice>
        </mc:AlternateContent>
        <mc:AlternateContent xmlns:mc="http://schemas.openxmlformats.org/markup-compatibility/2006">
          <mc:Choice Requires="x14">
            <control shapeId="93308" r:id="rId127" name="Check Box 124">
              <controlPr defaultSize="0" autoFill="0" autoLine="0" autoPict="0" altText="">
                <anchor moveWithCells="1">
                  <from>
                    <xdr:col>35</xdr:col>
                    <xdr:colOff>38100</xdr:colOff>
                    <xdr:row>31</xdr:row>
                    <xdr:rowOff>285750</xdr:rowOff>
                  </from>
                  <to>
                    <xdr:col>36</xdr:col>
                    <xdr:colOff>142875</xdr:colOff>
                    <xdr:row>31</xdr:row>
                    <xdr:rowOff>561975</xdr:rowOff>
                  </to>
                </anchor>
              </controlPr>
            </control>
          </mc:Choice>
        </mc:AlternateContent>
        <mc:AlternateContent xmlns:mc="http://schemas.openxmlformats.org/markup-compatibility/2006">
          <mc:Choice Requires="x14">
            <control shapeId="93309" r:id="rId128" name="Check Box 125">
              <controlPr defaultSize="0" autoFill="0" autoLine="0" autoPict="0" altText="">
                <anchor moveWithCells="1">
                  <from>
                    <xdr:col>35</xdr:col>
                    <xdr:colOff>38100</xdr:colOff>
                    <xdr:row>127</xdr:row>
                    <xdr:rowOff>1524000</xdr:rowOff>
                  </from>
                  <to>
                    <xdr:col>36</xdr:col>
                    <xdr:colOff>161925</xdr:colOff>
                    <xdr:row>127</xdr:row>
                    <xdr:rowOff>1800225</xdr:rowOff>
                  </to>
                </anchor>
              </controlPr>
            </control>
          </mc:Choice>
        </mc:AlternateContent>
        <mc:AlternateContent xmlns:mc="http://schemas.openxmlformats.org/markup-compatibility/2006">
          <mc:Choice Requires="x14">
            <control shapeId="93310" r:id="rId129" name="Check Box 126">
              <controlPr defaultSize="0" autoFill="0" autoLine="0" autoPict="0" altText="">
                <anchor moveWithCells="1">
                  <from>
                    <xdr:col>34</xdr:col>
                    <xdr:colOff>180975</xdr:colOff>
                    <xdr:row>127</xdr:row>
                    <xdr:rowOff>47625</xdr:rowOff>
                  </from>
                  <to>
                    <xdr:col>36</xdr:col>
                    <xdr:colOff>104775</xdr:colOff>
                    <xdr:row>127</xdr:row>
                    <xdr:rowOff>381000</xdr:rowOff>
                  </to>
                </anchor>
              </controlPr>
            </control>
          </mc:Choice>
        </mc:AlternateContent>
        <mc:AlternateContent xmlns:mc="http://schemas.openxmlformats.org/markup-compatibility/2006">
          <mc:Choice Requires="x14">
            <control shapeId="93311" r:id="rId130" name="Check Box 127">
              <controlPr defaultSize="0" autoFill="0" autoLine="0" autoPict="0" altText="">
                <anchor moveWithCells="1">
                  <from>
                    <xdr:col>34</xdr:col>
                    <xdr:colOff>190500</xdr:colOff>
                    <xdr:row>127</xdr:row>
                    <xdr:rowOff>571500</xdr:rowOff>
                  </from>
                  <to>
                    <xdr:col>36</xdr:col>
                    <xdr:colOff>104775</xdr:colOff>
                    <xdr:row>127</xdr:row>
                    <xdr:rowOff>847725</xdr:rowOff>
                  </to>
                </anchor>
              </controlPr>
            </control>
          </mc:Choice>
        </mc:AlternateContent>
        <mc:AlternateContent xmlns:mc="http://schemas.openxmlformats.org/markup-compatibility/2006">
          <mc:Choice Requires="x14">
            <control shapeId="93312" r:id="rId131" name="Check Box 128">
              <controlPr defaultSize="0" autoFill="0" autoLine="0" autoPict="0" altText="">
                <anchor moveWithCells="1">
                  <from>
                    <xdr:col>35</xdr:col>
                    <xdr:colOff>0</xdr:colOff>
                    <xdr:row>127</xdr:row>
                    <xdr:rowOff>809625</xdr:rowOff>
                  </from>
                  <to>
                    <xdr:col>36</xdr:col>
                    <xdr:colOff>104775</xdr:colOff>
                    <xdr:row>127</xdr:row>
                    <xdr:rowOff>1095375</xdr:rowOff>
                  </to>
                </anchor>
              </controlPr>
            </control>
          </mc:Choice>
        </mc:AlternateContent>
        <mc:AlternateContent xmlns:mc="http://schemas.openxmlformats.org/markup-compatibility/2006">
          <mc:Choice Requires="x14">
            <control shapeId="93313" r:id="rId132" name="Check Box 129">
              <controlPr defaultSize="0" autoFill="0" autoLine="0" autoPict="0" altText="">
                <anchor moveWithCells="1">
                  <from>
                    <xdr:col>35</xdr:col>
                    <xdr:colOff>19050</xdr:colOff>
                    <xdr:row>150</xdr:row>
                    <xdr:rowOff>2705100</xdr:rowOff>
                  </from>
                  <to>
                    <xdr:col>36</xdr:col>
                    <xdr:colOff>142875</xdr:colOff>
                    <xdr:row>150</xdr:row>
                    <xdr:rowOff>3190875</xdr:rowOff>
                  </to>
                </anchor>
              </controlPr>
            </control>
          </mc:Choice>
        </mc:AlternateContent>
        <mc:AlternateContent xmlns:mc="http://schemas.openxmlformats.org/markup-compatibility/2006">
          <mc:Choice Requires="x14">
            <control shapeId="93314" r:id="rId133" name="Check Box 130">
              <controlPr defaultSize="0" autoFill="0" autoLine="0" autoPict="0" altText="">
                <anchor moveWithCells="1">
                  <from>
                    <xdr:col>35</xdr:col>
                    <xdr:colOff>9525</xdr:colOff>
                    <xdr:row>150</xdr:row>
                    <xdr:rowOff>295275</xdr:rowOff>
                  </from>
                  <to>
                    <xdr:col>36</xdr:col>
                    <xdr:colOff>142875</xdr:colOff>
                    <xdr:row>150</xdr:row>
                    <xdr:rowOff>600075</xdr:rowOff>
                  </to>
                </anchor>
              </controlPr>
            </control>
          </mc:Choice>
        </mc:AlternateContent>
        <mc:AlternateContent xmlns:mc="http://schemas.openxmlformats.org/markup-compatibility/2006">
          <mc:Choice Requires="x14">
            <control shapeId="93315" r:id="rId134" name="Check Box 131">
              <controlPr defaultSize="0" autoFill="0" autoLine="0" autoPict="0" altText="">
                <anchor moveWithCells="1">
                  <from>
                    <xdr:col>35</xdr:col>
                    <xdr:colOff>19050</xdr:colOff>
                    <xdr:row>150</xdr:row>
                    <xdr:rowOff>523875</xdr:rowOff>
                  </from>
                  <to>
                    <xdr:col>36</xdr:col>
                    <xdr:colOff>142875</xdr:colOff>
                    <xdr:row>150</xdr:row>
                    <xdr:rowOff>800100</xdr:rowOff>
                  </to>
                </anchor>
              </controlPr>
            </control>
          </mc:Choice>
        </mc:AlternateContent>
        <mc:AlternateContent xmlns:mc="http://schemas.openxmlformats.org/markup-compatibility/2006">
          <mc:Choice Requires="x14">
            <control shapeId="93316" r:id="rId135" name="Check Box 132">
              <controlPr defaultSize="0" autoFill="0" autoLine="0" autoPict="0" altText="">
                <anchor moveWithCells="1">
                  <from>
                    <xdr:col>34</xdr:col>
                    <xdr:colOff>200025</xdr:colOff>
                    <xdr:row>150</xdr:row>
                    <xdr:rowOff>771525</xdr:rowOff>
                  </from>
                  <to>
                    <xdr:col>36</xdr:col>
                    <xdr:colOff>114300</xdr:colOff>
                    <xdr:row>150</xdr:row>
                    <xdr:rowOff>1057275</xdr:rowOff>
                  </to>
                </anchor>
              </controlPr>
            </control>
          </mc:Choice>
        </mc:AlternateContent>
        <mc:AlternateContent xmlns:mc="http://schemas.openxmlformats.org/markup-compatibility/2006">
          <mc:Choice Requires="x14">
            <control shapeId="93317" r:id="rId136" name="Check Box 133">
              <controlPr defaultSize="0" autoFill="0" autoLine="0" autoPict="0" altText="">
                <anchor moveWithCells="1">
                  <from>
                    <xdr:col>34</xdr:col>
                    <xdr:colOff>200025</xdr:colOff>
                    <xdr:row>150</xdr:row>
                    <xdr:rowOff>981075</xdr:rowOff>
                  </from>
                  <to>
                    <xdr:col>36</xdr:col>
                    <xdr:colOff>114300</xdr:colOff>
                    <xdr:row>150</xdr:row>
                    <xdr:rowOff>1457325</xdr:rowOff>
                  </to>
                </anchor>
              </controlPr>
            </control>
          </mc:Choice>
        </mc:AlternateContent>
        <mc:AlternateContent xmlns:mc="http://schemas.openxmlformats.org/markup-compatibility/2006">
          <mc:Choice Requires="x14">
            <control shapeId="93318" r:id="rId137" name="Check Box 134">
              <controlPr defaultSize="0" autoFill="0" autoLine="0" autoPict="0" altText="">
                <anchor moveWithCells="1">
                  <from>
                    <xdr:col>35</xdr:col>
                    <xdr:colOff>9525</xdr:colOff>
                    <xdr:row>150</xdr:row>
                    <xdr:rowOff>2314575</xdr:rowOff>
                  </from>
                  <to>
                    <xdr:col>36</xdr:col>
                    <xdr:colOff>123825</xdr:colOff>
                    <xdr:row>150</xdr:row>
                    <xdr:rowOff>2695575</xdr:rowOff>
                  </to>
                </anchor>
              </controlPr>
            </control>
          </mc:Choice>
        </mc:AlternateContent>
        <mc:AlternateContent xmlns:mc="http://schemas.openxmlformats.org/markup-compatibility/2006">
          <mc:Choice Requires="x14">
            <control shapeId="93319" r:id="rId138" name="Check Box 135">
              <controlPr defaultSize="0" autoFill="0" autoLine="0" autoPict="0" altText="">
                <anchor moveWithCells="1">
                  <from>
                    <xdr:col>35</xdr:col>
                    <xdr:colOff>9525</xdr:colOff>
                    <xdr:row>150</xdr:row>
                    <xdr:rowOff>2152650</xdr:rowOff>
                  </from>
                  <to>
                    <xdr:col>36</xdr:col>
                    <xdr:colOff>123825</xdr:colOff>
                    <xdr:row>150</xdr:row>
                    <xdr:rowOff>2428875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39997558519241921"/>
    <pageSetUpPr fitToPage="1"/>
  </sheetPr>
  <dimension ref="A1:CR32"/>
  <sheetViews>
    <sheetView view="pageBreakPreview" zoomScale="55" zoomScaleNormal="40" zoomScaleSheetLayoutView="55" workbookViewId="0">
      <selection activeCell="CC11" sqref="CC11"/>
    </sheetView>
  </sheetViews>
  <sheetFormatPr defaultRowHeight="13.5"/>
  <cols>
    <col min="1" max="1" width="2.625" customWidth="1"/>
    <col min="2" max="2" width="4.625" customWidth="1"/>
    <col min="3" max="4" width="2.625" customWidth="1"/>
    <col min="5" max="5" width="2.875" style="165" customWidth="1"/>
    <col min="6" max="15" width="2.625" customWidth="1"/>
    <col min="16" max="36" width="2.625" style="253" customWidth="1"/>
    <col min="37" max="50" width="2.625" style="251" customWidth="1"/>
    <col min="51" max="65" width="2.625" style="252" customWidth="1"/>
    <col min="66" max="72" width="2.625" style="251" customWidth="1"/>
    <col min="73" max="86" width="2.625" style="252" customWidth="1"/>
    <col min="87" max="87" width="26.625" style="179" customWidth="1"/>
    <col min="89" max="89" width="11.625" customWidth="1"/>
  </cols>
  <sheetData>
    <row r="1" spans="1:96" ht="33" customHeight="1">
      <c r="B1" s="1310" t="s">
        <v>707</v>
      </c>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c r="BB1" s="1310"/>
      <c r="BC1" s="1310"/>
      <c r="BD1" s="1310"/>
      <c r="BE1" s="1310"/>
      <c r="BF1" s="1310"/>
      <c r="BG1" s="1310"/>
      <c r="BH1" s="1310"/>
      <c r="BI1" s="1310"/>
      <c r="BJ1" s="1310"/>
      <c r="BK1" s="1310"/>
      <c r="BL1" s="1310"/>
      <c r="BM1" s="1310"/>
      <c r="BN1" s="1310"/>
      <c r="BO1" s="1310"/>
      <c r="BP1" s="1310"/>
      <c r="BQ1" s="1310"/>
      <c r="BR1" s="1310"/>
      <c r="BS1" s="1310"/>
      <c r="BT1" s="1310"/>
      <c r="BU1" s="1310"/>
      <c r="BV1" s="1310"/>
      <c r="BW1" s="1310"/>
      <c r="BX1" s="1310"/>
      <c r="BY1" s="1310"/>
      <c r="BZ1" s="1310"/>
      <c r="CA1" s="1310"/>
      <c r="CB1" s="1310"/>
      <c r="CC1" s="1310"/>
      <c r="CD1" s="1310"/>
      <c r="CE1" s="1310"/>
      <c r="CF1" s="1310"/>
      <c r="CG1" s="1310"/>
      <c r="CH1" s="1310"/>
    </row>
    <row r="2" spans="1:96" ht="28.5" customHeight="1">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J2" s="384" t="s">
        <v>755</v>
      </c>
      <c r="CK2" s="388" t="s">
        <v>756</v>
      </c>
      <c r="CL2" s="385" t="s">
        <v>3</v>
      </c>
      <c r="CM2" s="385" t="s">
        <v>0</v>
      </c>
      <c r="CN2" s="385" t="s">
        <v>1</v>
      </c>
      <c r="CO2" s="385" t="s">
        <v>2</v>
      </c>
    </row>
    <row r="3" spans="1:96" ht="31.5" customHeight="1">
      <c r="B3" s="1311" t="s">
        <v>240</v>
      </c>
      <c r="C3" s="1312"/>
      <c r="D3" s="1312"/>
      <c r="E3" s="1312"/>
      <c r="F3" s="1312"/>
      <c r="G3" s="1312"/>
      <c r="H3" s="1312"/>
      <c r="I3" s="1313"/>
      <c r="J3" s="1314"/>
      <c r="K3" s="1314"/>
      <c r="L3" s="1314"/>
      <c r="M3" s="1314"/>
      <c r="N3" s="1314"/>
      <c r="O3" s="1315" t="s">
        <v>665</v>
      </c>
      <c r="P3" s="1315"/>
      <c r="Q3" s="1316"/>
      <c r="R3" s="1317" t="s">
        <v>666</v>
      </c>
      <c r="S3" s="1315"/>
      <c r="T3" s="1315"/>
      <c r="U3" s="1315"/>
      <c r="V3" s="1315"/>
      <c r="W3" s="1316"/>
      <c r="X3" s="1318"/>
      <c r="Y3" s="1319"/>
      <c r="Z3" s="1319"/>
      <c r="AA3" s="1319"/>
      <c r="AB3" s="1319"/>
      <c r="AC3" s="1319"/>
      <c r="AD3" s="1319"/>
      <c r="AE3" s="1319"/>
      <c r="AF3" s="1319"/>
      <c r="AG3" s="1319"/>
      <c r="AH3" s="1319"/>
      <c r="AI3" s="1319"/>
      <c r="AJ3" s="1319"/>
      <c r="AK3" s="1319"/>
      <c r="AL3" s="1319"/>
      <c r="AM3" s="1319"/>
      <c r="AN3" s="1320"/>
      <c r="AY3" s="251"/>
      <c r="BN3" s="252"/>
      <c r="BO3" s="252"/>
      <c r="BP3" s="252"/>
      <c r="BQ3" s="252"/>
      <c r="BR3" s="252"/>
      <c r="BS3" s="252"/>
      <c r="BT3" s="252"/>
      <c r="CI3" s="252"/>
      <c r="CJ3" s="386" t="s">
        <v>754</v>
      </c>
      <c r="CK3" s="387" t="str">
        <f>IF(COUNTIF(CL3:CO3,"=0")&gt;0,"NG(コピー不可！)","OK")</f>
        <v>NG(コピー不可！)</v>
      </c>
      <c r="CL3" s="386">
        <f>BK15</f>
        <v>0</v>
      </c>
      <c r="CM3" s="386">
        <f>BK17</f>
        <v>0</v>
      </c>
      <c r="CN3" s="386">
        <f>BK18</f>
        <v>0</v>
      </c>
      <c r="CO3" s="386">
        <f>BK19</f>
        <v>0</v>
      </c>
      <c r="CQ3" t="s">
        <v>757</v>
      </c>
      <c r="CR3" t="s">
        <v>761</v>
      </c>
    </row>
    <row r="4" spans="1:96" ht="33.75" customHeight="1">
      <c r="B4" s="1337" t="s">
        <v>58</v>
      </c>
      <c r="C4" s="1312"/>
      <c r="D4" s="1312"/>
      <c r="E4" s="1312"/>
      <c r="F4" s="1312"/>
      <c r="G4" s="1312"/>
      <c r="H4" s="1312"/>
      <c r="I4" s="1335"/>
      <c r="J4" s="1335"/>
      <c r="K4" s="1335"/>
      <c r="L4" s="1335"/>
      <c r="M4" s="1335"/>
      <c r="N4" s="1335"/>
      <c r="O4" s="1335"/>
      <c r="P4" s="1335"/>
      <c r="Q4" s="1335"/>
      <c r="R4" s="1335"/>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Y4" s="251"/>
      <c r="BN4" s="252"/>
      <c r="BO4" s="252"/>
      <c r="BP4" s="252"/>
      <c r="BQ4" s="252"/>
      <c r="BR4" s="252"/>
      <c r="BS4" s="252"/>
      <c r="BT4" s="252"/>
      <c r="CI4" s="252"/>
      <c r="CJ4" s="386" t="s">
        <v>62</v>
      </c>
      <c r="CK4" s="387" t="str">
        <f>IF(COUNTIF(CL4:CO4,"=0")&gt;0,"NG(コピー不可！)","OK")</f>
        <v>NG(コピー不可！)</v>
      </c>
      <c r="CL4" s="386">
        <f>BW15</f>
        <v>0</v>
      </c>
      <c r="CM4" s="386">
        <f>BW17</f>
        <v>0</v>
      </c>
      <c r="CN4" s="386">
        <f>BW18</f>
        <v>0</v>
      </c>
      <c r="CO4" s="386">
        <f>BW19</f>
        <v>0</v>
      </c>
      <c r="CQ4" t="s">
        <v>758</v>
      </c>
      <c r="CR4" t="s">
        <v>762</v>
      </c>
    </row>
    <row r="5" spans="1:96" ht="27" customHeight="1">
      <c r="B5" s="1321" t="s">
        <v>656</v>
      </c>
      <c r="C5" s="1322"/>
      <c r="D5" s="1322"/>
      <c r="E5" s="1322"/>
      <c r="F5" s="1322"/>
      <c r="G5" s="1322"/>
      <c r="H5" s="1323"/>
      <c r="I5" s="1327" t="s">
        <v>657</v>
      </c>
      <c r="J5" s="1328"/>
      <c r="K5" s="1328"/>
      <c r="L5" s="1328"/>
      <c r="M5" s="1329"/>
      <c r="N5" s="1330"/>
      <c r="O5" s="1330"/>
      <c r="P5" s="1330"/>
      <c r="Q5" s="1330"/>
      <c r="R5" s="1330"/>
      <c r="S5" s="1330"/>
      <c r="T5" s="1330"/>
      <c r="U5" s="1330"/>
      <c r="V5" s="1707" t="s">
        <v>731</v>
      </c>
      <c r="W5" s="1707"/>
      <c r="X5" s="1707"/>
      <c r="Y5" s="1707"/>
      <c r="Z5" s="1707"/>
      <c r="AA5" s="1707"/>
      <c r="AB5" s="1707"/>
      <c r="AC5" s="1707"/>
      <c r="AD5" s="1707"/>
      <c r="AE5" s="1707"/>
      <c r="AF5" s="1707"/>
      <c r="AG5" s="1707"/>
      <c r="AH5" s="1707"/>
      <c r="AI5" s="1707"/>
      <c r="AJ5" s="1707"/>
      <c r="AK5" s="1707"/>
      <c r="AL5" s="1707"/>
      <c r="AM5" s="1707"/>
      <c r="AN5" s="1708"/>
      <c r="AY5" s="251"/>
      <c r="BN5" s="252"/>
      <c r="BO5" s="252"/>
      <c r="BP5" s="252"/>
      <c r="BQ5" s="252"/>
      <c r="BR5" s="252"/>
      <c r="BS5" s="252"/>
      <c r="BT5" s="252"/>
      <c r="CI5" s="252"/>
      <c r="CJ5" s="252"/>
      <c r="CQ5" t="s">
        <v>759</v>
      </c>
      <c r="CR5" t="s">
        <v>763</v>
      </c>
    </row>
    <row r="6" spans="1:96" ht="27" customHeight="1">
      <c r="B6" s="1324"/>
      <c r="C6" s="1325"/>
      <c r="D6" s="1325"/>
      <c r="E6" s="1325"/>
      <c r="F6" s="1325"/>
      <c r="G6" s="1325"/>
      <c r="H6" s="1326"/>
      <c r="I6" s="1327" t="s">
        <v>658</v>
      </c>
      <c r="J6" s="1328"/>
      <c r="K6" s="1328"/>
      <c r="L6" s="1328"/>
      <c r="M6" s="1335" t="s">
        <v>659</v>
      </c>
      <c r="N6" s="1335"/>
      <c r="O6" s="1335"/>
      <c r="P6" s="1335"/>
      <c r="Q6" s="1335"/>
      <c r="R6" s="1335"/>
      <c r="S6" s="1335"/>
      <c r="T6" s="1335"/>
      <c r="U6" s="1335"/>
      <c r="V6" s="1335"/>
      <c r="W6" s="1336"/>
      <c r="X6" s="1336"/>
      <c r="Y6" s="1336"/>
      <c r="Z6" s="1336"/>
      <c r="AA6" s="1336"/>
      <c r="AB6" s="1336"/>
      <c r="AC6" s="1336"/>
      <c r="AD6" s="1336"/>
      <c r="AE6" s="1336"/>
      <c r="AF6" s="1336"/>
      <c r="AG6" s="1336"/>
      <c r="AH6" s="1336"/>
      <c r="AI6" s="1336"/>
      <c r="AJ6" s="1336"/>
      <c r="AK6" s="1336"/>
      <c r="AL6" s="1336"/>
      <c r="AM6" s="1336"/>
      <c r="AN6" s="1336"/>
      <c r="AY6" s="251"/>
      <c r="BN6" s="252"/>
      <c r="BO6" s="252"/>
      <c r="BP6" s="252"/>
      <c r="BQ6" s="252"/>
      <c r="BR6" s="252"/>
      <c r="BS6" s="252"/>
      <c r="BT6" s="252"/>
      <c r="CI6" s="252"/>
      <c r="CJ6" s="252"/>
      <c r="CQ6" t="s">
        <v>760</v>
      </c>
      <c r="CR6" t="s">
        <v>760</v>
      </c>
    </row>
    <row r="7" spans="1:96" ht="26.25" customHeight="1">
      <c r="B7" s="1321" t="s">
        <v>660</v>
      </c>
      <c r="C7" s="1322"/>
      <c r="D7" s="1322"/>
      <c r="E7" s="1322"/>
      <c r="F7" s="1322"/>
      <c r="G7" s="1322"/>
      <c r="H7" s="1323"/>
      <c r="I7" s="1327" t="s">
        <v>657</v>
      </c>
      <c r="J7" s="1328"/>
      <c r="K7" s="1328"/>
      <c r="L7" s="1328"/>
      <c r="M7" s="1329"/>
      <c r="N7" s="1330"/>
      <c r="O7" s="1330"/>
      <c r="P7" s="1330"/>
      <c r="Q7" s="1330"/>
      <c r="R7" s="1330"/>
      <c r="S7" s="1330"/>
      <c r="T7" s="1330"/>
      <c r="U7" s="1330"/>
      <c r="V7" s="1707" t="s">
        <v>667</v>
      </c>
      <c r="W7" s="1707"/>
      <c r="X7" s="1707"/>
      <c r="Y7" s="1707"/>
      <c r="Z7" s="1707"/>
      <c r="AA7" s="1707"/>
      <c r="AB7" s="1707"/>
      <c r="AC7" s="1707"/>
      <c r="AD7" s="1707"/>
      <c r="AE7" s="1707"/>
      <c r="AF7" s="1707"/>
      <c r="AG7" s="1707"/>
      <c r="AH7" s="1707"/>
      <c r="AI7" s="1707"/>
      <c r="AJ7" s="1707"/>
      <c r="AK7" s="1707"/>
      <c r="AL7" s="1707"/>
      <c r="AM7" s="1707"/>
      <c r="AN7" s="1708"/>
      <c r="AQ7" s="236"/>
      <c r="AR7" s="237"/>
      <c r="AS7" s="238"/>
      <c r="AT7" s="238"/>
      <c r="AU7" s="238"/>
      <c r="AV7" s="239"/>
      <c r="AW7" s="240"/>
      <c r="AX7" s="240"/>
      <c r="AY7" s="241"/>
      <c r="AZ7" s="242"/>
      <c r="BA7" s="242"/>
      <c r="BB7" s="243"/>
      <c r="BC7" s="244"/>
      <c r="BD7" s="244"/>
      <c r="BE7" s="244"/>
      <c r="BF7" s="244"/>
      <c r="BG7" s="245"/>
      <c r="BH7" s="245"/>
      <c r="BI7" s="245"/>
      <c r="BJ7" s="245"/>
      <c r="BK7" s="245"/>
      <c r="BL7" s="245"/>
      <c r="BM7" s="245"/>
      <c r="BN7" s="245"/>
      <c r="BO7" s="245"/>
      <c r="BP7" s="245"/>
      <c r="BQ7" s="245"/>
      <c r="BR7" s="245"/>
      <c r="BS7" s="245"/>
      <c r="BT7" s="245"/>
      <c r="BU7" s="245"/>
      <c r="BV7" s="245"/>
      <c r="BW7" s="245"/>
      <c r="CI7" s="252"/>
      <c r="CJ7" s="252"/>
    </row>
    <row r="8" spans="1:96" ht="21" customHeight="1">
      <c r="B8" s="1324"/>
      <c r="C8" s="1325"/>
      <c r="D8" s="1325"/>
      <c r="E8" s="1325"/>
      <c r="F8" s="1325"/>
      <c r="G8" s="1325"/>
      <c r="H8" s="1326"/>
      <c r="I8" s="1327" t="s">
        <v>658</v>
      </c>
      <c r="J8" s="1328"/>
      <c r="K8" s="1328"/>
      <c r="L8" s="1328"/>
      <c r="M8" s="1335" t="s">
        <v>659</v>
      </c>
      <c r="N8" s="1335"/>
      <c r="O8" s="1335"/>
      <c r="P8" s="1335"/>
      <c r="Q8" s="1335"/>
      <c r="R8" s="1335"/>
      <c r="S8" s="1335"/>
      <c r="T8" s="1335"/>
      <c r="U8" s="1335"/>
      <c r="V8" s="1335"/>
      <c r="W8" s="1336"/>
      <c r="X8" s="1336"/>
      <c r="Y8" s="1336"/>
      <c r="Z8" s="1336"/>
      <c r="AA8" s="1336"/>
      <c r="AB8" s="1336"/>
      <c r="AC8" s="1336"/>
      <c r="AD8" s="1336"/>
      <c r="AE8" s="1336"/>
      <c r="AF8" s="1336"/>
      <c r="AG8" s="1336"/>
      <c r="AH8" s="1336"/>
      <c r="AI8" s="1336"/>
      <c r="AJ8" s="1336"/>
      <c r="AK8" s="1336"/>
      <c r="AL8" s="1336"/>
      <c r="AM8" s="1336"/>
      <c r="AN8" s="1336"/>
      <c r="AQ8" s="246"/>
      <c r="AR8" s="237"/>
      <c r="AS8" s="237"/>
      <c r="AT8" s="246"/>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CI8" s="252"/>
      <c r="CJ8" s="252"/>
    </row>
    <row r="9" spans="1:96" ht="33" customHeight="1">
      <c r="B9" s="1337" t="s">
        <v>63</v>
      </c>
      <c r="C9" s="1312"/>
      <c r="D9" s="1312"/>
      <c r="E9" s="1312"/>
      <c r="F9" s="1312"/>
      <c r="G9" s="1312"/>
      <c r="H9" s="1312"/>
      <c r="I9" s="1352" t="s">
        <v>664</v>
      </c>
      <c r="J9" s="1353"/>
      <c r="K9" s="1353"/>
      <c r="L9" s="1353"/>
      <c r="M9" s="1353"/>
      <c r="N9" s="1353"/>
      <c r="O9" s="1353"/>
      <c r="P9" s="1353"/>
      <c r="Q9" s="1353"/>
      <c r="R9" s="1353"/>
      <c r="S9" s="1354"/>
      <c r="T9" s="1354"/>
      <c r="U9" s="1354"/>
      <c r="V9" s="1354"/>
      <c r="W9" s="1354"/>
      <c r="X9" s="1354"/>
      <c r="Y9" s="1354"/>
      <c r="Z9" s="1354"/>
      <c r="AA9" s="1354"/>
      <c r="AB9" s="1354"/>
      <c r="AC9" s="1354"/>
      <c r="AD9" s="1354"/>
      <c r="AE9" s="1354"/>
      <c r="AF9" s="1354"/>
      <c r="AG9" s="1354"/>
      <c r="AH9" s="1354"/>
      <c r="AI9" s="1354"/>
      <c r="AJ9" s="1354"/>
      <c r="AK9" s="1354"/>
      <c r="AL9" s="1354"/>
      <c r="AM9" s="1354"/>
      <c r="AN9" s="1354"/>
      <c r="AQ9" s="246"/>
      <c r="AR9" s="237"/>
      <c r="AS9" s="237"/>
      <c r="AT9" s="247"/>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CI9" s="252"/>
      <c r="CJ9" s="252"/>
    </row>
    <row r="10" spans="1:96" ht="37.5" customHeight="1">
      <c r="B10" s="1337" t="s">
        <v>64</v>
      </c>
      <c r="C10" s="1312"/>
      <c r="D10" s="1312"/>
      <c r="E10" s="1312"/>
      <c r="F10" s="1312"/>
      <c r="G10" s="1312"/>
      <c r="H10" s="1312"/>
      <c r="I10" s="1355" t="s">
        <v>662</v>
      </c>
      <c r="J10" s="1356"/>
      <c r="K10" s="1356"/>
      <c r="L10" s="1356"/>
      <c r="M10" s="1357"/>
      <c r="N10" s="1355"/>
      <c r="O10" s="1356"/>
      <c r="P10" s="1356"/>
      <c r="Q10" s="1356"/>
      <c r="R10" s="1356"/>
      <c r="S10" s="1356"/>
      <c r="T10" s="1356"/>
      <c r="U10" s="1356"/>
      <c r="V10" s="1356"/>
      <c r="W10" s="1356"/>
      <c r="X10" s="1357"/>
      <c r="Y10" s="1355" t="s">
        <v>663</v>
      </c>
      <c r="Z10" s="1356"/>
      <c r="AA10" s="1356"/>
      <c r="AB10" s="1356"/>
      <c r="AC10" s="1357"/>
      <c r="AD10" s="1355"/>
      <c r="AE10" s="1356"/>
      <c r="AF10" s="1356"/>
      <c r="AG10" s="1356"/>
      <c r="AH10" s="1356"/>
      <c r="AI10" s="1356"/>
      <c r="AJ10" s="1356"/>
      <c r="AK10" s="1356"/>
      <c r="AL10" s="1356"/>
      <c r="AM10" s="1356"/>
      <c r="AN10" s="1357"/>
      <c r="AQ10" s="246"/>
      <c r="AR10" s="237"/>
      <c r="AS10" s="237"/>
      <c r="AT10" s="246"/>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CI10" s="252"/>
      <c r="CJ10" s="252"/>
    </row>
    <row r="11" spans="1:96" ht="34.5" customHeight="1">
      <c r="B11" s="1337" t="s">
        <v>661</v>
      </c>
      <c r="C11" s="1312"/>
      <c r="D11" s="1312"/>
      <c r="E11" s="1312"/>
      <c r="F11" s="1312"/>
      <c r="G11" s="1312"/>
      <c r="H11" s="1312"/>
      <c r="I11" s="1339"/>
      <c r="J11" s="1339"/>
      <c r="K11" s="1339"/>
      <c r="L11" s="1339"/>
      <c r="M11" s="1339"/>
      <c r="N11" s="1339"/>
      <c r="O11" s="1339"/>
      <c r="P11" s="1339"/>
      <c r="Q11" s="1339"/>
      <c r="R11" s="1339"/>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Q11" s="248"/>
      <c r="AR11" s="249"/>
      <c r="AS11" s="249"/>
      <c r="AT11" s="246"/>
      <c r="AU11" s="250"/>
      <c r="AV11" s="250"/>
      <c r="AW11" s="250"/>
      <c r="AX11" s="250"/>
      <c r="AY11" s="250"/>
      <c r="AZ11" s="250"/>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CI11" s="252"/>
    </row>
    <row r="12" spans="1:96" ht="23.25" customHeight="1">
      <c r="A12" s="267"/>
      <c r="B12" s="267"/>
      <c r="C12" s="267"/>
      <c r="D12" s="267"/>
      <c r="E12" s="268"/>
      <c r="F12" s="267"/>
      <c r="G12" s="267"/>
      <c r="H12" s="267"/>
      <c r="I12" s="267"/>
      <c r="J12" s="267"/>
      <c r="K12" s="267"/>
      <c r="L12" s="267"/>
      <c r="M12" s="267"/>
      <c r="N12" s="267"/>
      <c r="O12" s="267"/>
      <c r="P12" s="269"/>
      <c r="Q12" s="269"/>
      <c r="R12" s="269"/>
      <c r="S12" s="269"/>
      <c r="T12" s="269"/>
      <c r="U12" s="269"/>
      <c r="V12" s="269"/>
      <c r="W12" s="269"/>
      <c r="X12" s="269"/>
      <c r="Y12" s="269"/>
      <c r="Z12" s="269"/>
      <c r="AA12" s="269"/>
      <c r="AB12" s="269"/>
      <c r="AC12" s="269"/>
      <c r="AD12" s="269"/>
      <c r="AE12" s="269"/>
      <c r="AF12" s="269"/>
      <c r="AG12" s="269"/>
      <c r="AH12" s="269"/>
      <c r="AI12" s="269"/>
      <c r="AJ12" s="269"/>
      <c r="AK12" s="195"/>
      <c r="AL12" s="195"/>
      <c r="AM12" s="195"/>
      <c r="AN12" s="195"/>
      <c r="AO12" s="195"/>
      <c r="AP12" s="195"/>
      <c r="AQ12" s="195"/>
      <c r="AR12" s="195"/>
      <c r="AS12" s="195"/>
      <c r="AT12" s="195"/>
      <c r="AU12" s="195"/>
      <c r="AV12" s="195"/>
      <c r="AW12" s="195"/>
      <c r="AX12" s="195"/>
      <c r="AY12" s="194"/>
      <c r="AZ12" s="194"/>
      <c r="BA12" s="194"/>
      <c r="BB12" s="194"/>
      <c r="BC12" s="194"/>
      <c r="BD12" s="194"/>
      <c r="BE12" s="194"/>
      <c r="BF12" s="194"/>
      <c r="BG12" s="194"/>
      <c r="BH12" s="194"/>
      <c r="BI12" s="194"/>
      <c r="BJ12" s="194"/>
      <c r="BK12" s="194"/>
      <c r="BL12" s="194"/>
      <c r="BM12" s="194"/>
      <c r="BN12" s="195"/>
      <c r="BO12" s="195"/>
      <c r="BP12" s="195"/>
      <c r="BQ12" s="195"/>
      <c r="BR12" s="195"/>
      <c r="BS12" s="195"/>
      <c r="BT12" s="195"/>
      <c r="BU12" s="194"/>
      <c r="BV12" s="194"/>
      <c r="BW12" s="194"/>
      <c r="BX12" s="194"/>
      <c r="BY12" s="194"/>
      <c r="BZ12" s="194"/>
    </row>
    <row r="13" spans="1:96" ht="18" thickBot="1">
      <c r="A13" s="267"/>
      <c r="B13" s="1709" t="s">
        <v>684</v>
      </c>
      <c r="C13" s="1709"/>
      <c r="D13" s="1709"/>
      <c r="E13" s="1710"/>
      <c r="F13" s="1710"/>
      <c r="G13" s="1710"/>
      <c r="H13" s="1710"/>
      <c r="I13" s="1710"/>
      <c r="J13" s="1710"/>
      <c r="K13" s="1710"/>
      <c r="L13" s="1710"/>
      <c r="M13" s="1710"/>
      <c r="N13" s="1710"/>
      <c r="O13" s="1710"/>
      <c r="P13" s="1710"/>
      <c r="Q13" s="1710"/>
      <c r="R13" s="1710"/>
      <c r="S13" s="1710"/>
      <c r="T13" s="1710"/>
      <c r="U13" s="1710"/>
      <c r="V13" s="1710"/>
      <c r="W13" s="1710"/>
      <c r="X13" s="1710"/>
      <c r="Y13" s="1710"/>
      <c r="Z13" s="1710"/>
      <c r="AA13" s="1710"/>
      <c r="AB13" s="1710"/>
      <c r="AC13" s="1710"/>
      <c r="AD13" s="1710"/>
      <c r="AE13" s="1710"/>
      <c r="AF13" s="1710"/>
      <c r="AG13" s="1710"/>
      <c r="AH13" s="1710"/>
      <c r="AI13" s="1710"/>
      <c r="AJ13" s="1711"/>
      <c r="AK13" s="1711"/>
      <c r="AL13" s="1711"/>
      <c r="AM13" s="1711"/>
      <c r="AN13" s="1711"/>
      <c r="AO13" s="1711"/>
      <c r="AP13" s="1711"/>
      <c r="AQ13" s="1711"/>
      <c r="AR13" s="1711"/>
      <c r="AS13" s="1711"/>
      <c r="AT13" s="1711"/>
      <c r="AU13" s="1711"/>
      <c r="AV13" s="1711"/>
      <c r="AW13" s="1711"/>
      <c r="AX13" s="1711"/>
      <c r="AY13" s="1711"/>
      <c r="AZ13" s="1711"/>
      <c r="BA13" s="1711"/>
      <c r="BB13" s="1711"/>
      <c r="BC13" s="1711"/>
      <c r="BD13" s="1711"/>
      <c r="BE13" s="1711"/>
      <c r="BF13" s="1711"/>
      <c r="BG13" s="1711"/>
      <c r="BH13" s="1711"/>
      <c r="BI13" s="1711"/>
      <c r="BJ13" s="1711"/>
      <c r="BK13" s="270"/>
      <c r="BL13" s="270"/>
      <c r="BM13" s="270"/>
      <c r="BN13" s="270"/>
      <c r="BO13" s="270"/>
      <c r="BP13" s="270"/>
      <c r="BQ13" s="267"/>
      <c r="BR13" s="267"/>
      <c r="BS13" s="267"/>
      <c r="BT13" s="267"/>
      <c r="BU13" s="267"/>
      <c r="BV13" s="267"/>
      <c r="BW13" s="267"/>
      <c r="BX13" s="267"/>
      <c r="BY13" s="267"/>
      <c r="BZ13" s="267"/>
      <c r="CA13"/>
      <c r="CB13"/>
      <c r="CC13"/>
      <c r="CD13"/>
      <c r="CE13"/>
      <c r="CF13"/>
      <c r="CG13"/>
      <c r="CH13"/>
      <c r="CO13" s="1358"/>
    </row>
    <row r="14" spans="1:96" ht="45.75" customHeight="1">
      <c r="B14" s="1712" t="s">
        <v>496</v>
      </c>
      <c r="C14" s="1713"/>
      <c r="D14" s="1713"/>
      <c r="E14" s="1713"/>
      <c r="F14" s="1713"/>
      <c r="G14" s="1713"/>
      <c r="H14" s="1713"/>
      <c r="I14" s="1713"/>
      <c r="J14" s="1713"/>
      <c r="K14" s="1713"/>
      <c r="L14" s="1713"/>
      <c r="M14" s="1713"/>
      <c r="N14" s="1713"/>
      <c r="O14" s="1714"/>
      <c r="P14" s="1347" t="s">
        <v>497</v>
      </c>
      <c r="Q14" s="1347"/>
      <c r="R14" s="1347"/>
      <c r="S14" s="1347"/>
      <c r="T14" s="1347"/>
      <c r="U14" s="1347"/>
      <c r="V14" s="1347"/>
      <c r="W14" s="1347"/>
      <c r="X14" s="1347"/>
      <c r="Y14" s="1347"/>
      <c r="Z14" s="1347"/>
      <c r="AA14" s="1347"/>
      <c r="AB14" s="1347"/>
      <c r="AC14" s="1347"/>
      <c r="AD14" s="1347"/>
      <c r="AE14" s="1347"/>
      <c r="AF14" s="1347"/>
      <c r="AG14" s="1347"/>
      <c r="AH14" s="1347"/>
      <c r="AI14" s="1348"/>
      <c r="AJ14" s="1349" t="s">
        <v>597</v>
      </c>
      <c r="AK14" s="1350"/>
      <c r="AL14" s="1350"/>
      <c r="AM14" s="1350"/>
      <c r="AN14" s="1350"/>
      <c r="AO14" s="1350"/>
      <c r="AP14" s="1350"/>
      <c r="AQ14" s="1350"/>
      <c r="AR14" s="1350"/>
      <c r="AS14" s="1350"/>
      <c r="AT14" s="1350"/>
      <c r="AU14" s="1350"/>
      <c r="AV14" s="1350"/>
      <c r="AW14" s="1350"/>
      <c r="AX14" s="1350"/>
      <c r="AY14" s="1350"/>
      <c r="AZ14" s="1350"/>
      <c r="BA14" s="1350"/>
      <c r="BB14" s="1350"/>
      <c r="BC14" s="1350"/>
      <c r="BD14" s="1350"/>
      <c r="BE14" s="1350"/>
      <c r="BF14" s="1350"/>
      <c r="BG14" s="1350"/>
      <c r="BH14" s="1350"/>
      <c r="BI14" s="1350"/>
      <c r="BJ14" s="1351"/>
      <c r="BK14" s="1380" t="s">
        <v>692</v>
      </c>
      <c r="BL14" s="1381"/>
      <c r="BM14" s="1718"/>
      <c r="BN14" s="1380" t="s">
        <v>708</v>
      </c>
      <c r="BO14" s="1381"/>
      <c r="BP14" s="1381"/>
      <c r="BQ14" s="1381"/>
      <c r="BR14" s="1381"/>
      <c r="BS14" s="1381"/>
      <c r="BT14" s="1381"/>
      <c r="BU14" s="1381"/>
      <c r="BV14" s="1382"/>
      <c r="BW14" s="1717" t="s">
        <v>694</v>
      </c>
      <c r="BX14" s="1717"/>
      <c r="BY14" s="1683"/>
      <c r="BZ14" s="1477" t="s">
        <v>412</v>
      </c>
      <c r="CA14" s="1478"/>
      <c r="CB14" s="1478"/>
      <c r="CC14" s="1478"/>
      <c r="CD14" s="1478"/>
      <c r="CE14" s="1478"/>
      <c r="CF14" s="1478"/>
      <c r="CG14" s="1478"/>
      <c r="CH14" s="1479"/>
      <c r="CO14" s="1358"/>
    </row>
    <row r="15" spans="1:96" ht="72" customHeight="1">
      <c r="B15" s="1721">
        <v>-1</v>
      </c>
      <c r="C15" s="1387" t="s">
        <v>668</v>
      </c>
      <c r="D15" s="1387"/>
      <c r="E15" s="1387"/>
      <c r="F15" s="1387"/>
      <c r="G15" s="1387"/>
      <c r="H15" s="1387"/>
      <c r="I15" s="1387"/>
      <c r="J15" s="1387"/>
      <c r="K15" s="1387"/>
      <c r="L15" s="1387"/>
      <c r="M15" s="1387"/>
      <c r="N15" s="1387"/>
      <c r="O15" s="1387"/>
      <c r="P15" s="1481" t="s">
        <v>730</v>
      </c>
      <c r="Q15" s="1482"/>
      <c r="R15" s="1482"/>
      <c r="S15" s="1482"/>
      <c r="T15" s="1482"/>
      <c r="U15" s="1482"/>
      <c r="V15" s="1482"/>
      <c r="W15" s="1482"/>
      <c r="X15" s="1482"/>
      <c r="Y15" s="1482"/>
      <c r="Z15" s="1482"/>
      <c r="AA15" s="1482"/>
      <c r="AB15" s="1482"/>
      <c r="AC15" s="1482"/>
      <c r="AD15" s="1482"/>
      <c r="AE15" s="1482"/>
      <c r="AF15" s="1482"/>
      <c r="AG15" s="1482"/>
      <c r="AH15" s="1482"/>
      <c r="AI15" s="1482"/>
      <c r="AJ15" s="1422"/>
      <c r="AK15" s="1424" t="s">
        <v>728</v>
      </c>
      <c r="AL15" s="1424"/>
      <c r="AM15" s="1424"/>
      <c r="AN15" s="1424"/>
      <c r="AO15" s="1424"/>
      <c r="AP15" s="1424"/>
      <c r="AQ15" s="1424"/>
      <c r="AR15" s="1424"/>
      <c r="AS15" s="1424"/>
      <c r="AT15" s="1424"/>
      <c r="AU15" s="1424"/>
      <c r="AV15" s="1424"/>
      <c r="AW15" s="1424"/>
      <c r="AX15" s="1424"/>
      <c r="AY15" s="1424"/>
      <c r="AZ15" s="1424"/>
      <c r="BA15" s="1424"/>
      <c r="BB15" s="1424"/>
      <c r="BC15" s="1424"/>
      <c r="BD15" s="1424"/>
      <c r="BE15" s="1424"/>
      <c r="BF15" s="1424"/>
      <c r="BG15" s="1424"/>
      <c r="BH15" s="1424"/>
      <c r="BI15" s="1424"/>
      <c r="BJ15" s="1425"/>
      <c r="BK15" s="1682"/>
      <c r="BL15" s="1682"/>
      <c r="BM15" s="1682"/>
      <c r="BN15" s="1682"/>
      <c r="BO15" s="1682"/>
      <c r="BP15" s="1682"/>
      <c r="BQ15" s="1682"/>
      <c r="BR15" s="1682"/>
      <c r="BS15" s="1682"/>
      <c r="BT15" s="1682"/>
      <c r="BU15" s="1682"/>
      <c r="BV15" s="1686"/>
      <c r="BW15" s="1715"/>
      <c r="BX15" s="1716"/>
      <c r="BY15" s="1716"/>
      <c r="BZ15" s="1716"/>
      <c r="CA15" s="1716"/>
      <c r="CB15" s="1716"/>
      <c r="CC15" s="1716"/>
      <c r="CD15" s="1716"/>
      <c r="CE15" s="1716"/>
      <c r="CF15" s="1716"/>
      <c r="CG15" s="1716"/>
      <c r="CH15" s="1716"/>
      <c r="CO15" s="1358"/>
    </row>
    <row r="16" spans="1:96" ht="48" customHeight="1">
      <c r="B16" s="1721"/>
      <c r="C16" s="1387"/>
      <c r="D16" s="1387"/>
      <c r="E16" s="1387"/>
      <c r="F16" s="1387"/>
      <c r="G16" s="1387"/>
      <c r="H16" s="1387"/>
      <c r="I16" s="1387"/>
      <c r="J16" s="1387"/>
      <c r="K16" s="1387"/>
      <c r="L16" s="1387"/>
      <c r="M16" s="1387"/>
      <c r="N16" s="1387"/>
      <c r="O16" s="1387"/>
      <c r="P16" s="1392" t="s">
        <v>683</v>
      </c>
      <c r="Q16" s="1393"/>
      <c r="R16" s="1393"/>
      <c r="S16" s="1393"/>
      <c r="T16" s="1393"/>
      <c r="U16" s="1393"/>
      <c r="V16" s="1393"/>
      <c r="W16" s="1393"/>
      <c r="X16" s="1393"/>
      <c r="Y16" s="1393"/>
      <c r="Z16" s="1393"/>
      <c r="AA16" s="1393"/>
      <c r="AB16" s="1393"/>
      <c r="AC16" s="1393"/>
      <c r="AD16" s="1393"/>
      <c r="AE16" s="1393"/>
      <c r="AF16" s="1393"/>
      <c r="AG16" s="1393"/>
      <c r="AH16" s="1393"/>
      <c r="AI16" s="1393"/>
      <c r="AJ16" s="1423"/>
      <c r="AK16" s="1426"/>
      <c r="AL16" s="1426"/>
      <c r="AM16" s="1426"/>
      <c r="AN16" s="1426"/>
      <c r="AO16" s="1426"/>
      <c r="AP16" s="1426"/>
      <c r="AQ16" s="1426"/>
      <c r="AR16" s="1426"/>
      <c r="AS16" s="1426"/>
      <c r="AT16" s="1426"/>
      <c r="AU16" s="1426"/>
      <c r="AV16" s="1426"/>
      <c r="AW16" s="1426"/>
      <c r="AX16" s="1426"/>
      <c r="AY16" s="1426"/>
      <c r="AZ16" s="1426"/>
      <c r="BA16" s="1426"/>
      <c r="BB16" s="1426"/>
      <c r="BC16" s="1426"/>
      <c r="BD16" s="1426"/>
      <c r="BE16" s="1426"/>
      <c r="BF16" s="1426"/>
      <c r="BG16" s="1426"/>
      <c r="BH16" s="1426"/>
      <c r="BI16" s="1426"/>
      <c r="BJ16" s="1427"/>
      <c r="BK16" s="1682"/>
      <c r="BL16" s="1682"/>
      <c r="BM16" s="1682"/>
      <c r="BN16" s="1682"/>
      <c r="BO16" s="1682"/>
      <c r="BP16" s="1682"/>
      <c r="BQ16" s="1682"/>
      <c r="BR16" s="1682"/>
      <c r="BS16" s="1682"/>
      <c r="BT16" s="1682"/>
      <c r="BU16" s="1682"/>
      <c r="BV16" s="1686"/>
      <c r="BW16" s="1715"/>
      <c r="BX16" s="1716"/>
      <c r="BY16" s="1716"/>
      <c r="BZ16" s="1716"/>
      <c r="CA16" s="1716"/>
      <c r="CB16" s="1716"/>
      <c r="CC16" s="1716"/>
      <c r="CD16" s="1716"/>
      <c r="CE16" s="1716"/>
      <c r="CF16" s="1716"/>
      <c r="CG16" s="1716"/>
      <c r="CH16" s="1716"/>
    </row>
    <row r="17" spans="2:93" ht="77.25" customHeight="1">
      <c r="B17" s="278">
        <v>-2</v>
      </c>
      <c r="C17" s="1719" t="s">
        <v>726</v>
      </c>
      <c r="D17" s="1720"/>
      <c r="E17" s="1583"/>
      <c r="F17" s="1583"/>
      <c r="G17" s="1583"/>
      <c r="H17" s="1583"/>
      <c r="I17" s="1583"/>
      <c r="J17" s="1583"/>
      <c r="K17" s="1583"/>
      <c r="L17" s="1583"/>
      <c r="M17" s="1583"/>
      <c r="N17" s="1583"/>
      <c r="O17" s="1584"/>
      <c r="P17" s="1494" t="s">
        <v>682</v>
      </c>
      <c r="Q17" s="1494"/>
      <c r="R17" s="1494"/>
      <c r="S17" s="1494"/>
      <c r="T17" s="1494"/>
      <c r="U17" s="1494"/>
      <c r="V17" s="1494"/>
      <c r="W17" s="1494"/>
      <c r="X17" s="1494"/>
      <c r="Y17" s="1494"/>
      <c r="Z17" s="1494"/>
      <c r="AA17" s="1494"/>
      <c r="AB17" s="1494"/>
      <c r="AC17" s="1494"/>
      <c r="AD17" s="1494"/>
      <c r="AE17" s="1494"/>
      <c r="AF17" s="1494"/>
      <c r="AG17" s="1494"/>
      <c r="AH17" s="1494"/>
      <c r="AI17" s="1495"/>
      <c r="AJ17" s="315"/>
      <c r="AK17" s="1502" t="s">
        <v>732</v>
      </c>
      <c r="AL17" s="1579"/>
      <c r="AM17" s="1579"/>
      <c r="AN17" s="1579"/>
      <c r="AO17" s="1579"/>
      <c r="AP17" s="1579"/>
      <c r="AQ17" s="1579"/>
      <c r="AR17" s="1579"/>
      <c r="AS17" s="1579"/>
      <c r="AT17" s="1579"/>
      <c r="AU17" s="1579"/>
      <c r="AV17" s="1579"/>
      <c r="AW17" s="1579"/>
      <c r="AX17" s="1579"/>
      <c r="AY17" s="1579"/>
      <c r="AZ17" s="1579"/>
      <c r="BA17" s="1579"/>
      <c r="BB17" s="1579"/>
      <c r="BC17" s="1579"/>
      <c r="BD17" s="1579"/>
      <c r="BE17" s="1579"/>
      <c r="BF17" s="1579"/>
      <c r="BG17" s="1579"/>
      <c r="BH17" s="1579"/>
      <c r="BI17" s="1579"/>
      <c r="BJ17" s="1579"/>
      <c r="BK17" s="1505"/>
      <c r="BL17" s="1506"/>
      <c r="BM17" s="1507"/>
      <c r="BN17" s="1505"/>
      <c r="BO17" s="1506"/>
      <c r="BP17" s="1506"/>
      <c r="BQ17" s="1506"/>
      <c r="BR17" s="1506"/>
      <c r="BS17" s="1506"/>
      <c r="BT17" s="1506"/>
      <c r="BU17" s="1506"/>
      <c r="BV17" s="1672"/>
      <c r="BW17" s="1399"/>
      <c r="BX17" s="1399"/>
      <c r="BY17" s="1461"/>
      <c r="BZ17" s="1650"/>
      <c r="CA17" s="1399"/>
      <c r="CB17" s="1399"/>
      <c r="CC17" s="1399"/>
      <c r="CD17" s="1399"/>
      <c r="CE17" s="1399"/>
      <c r="CF17" s="1399"/>
      <c r="CG17" s="1399"/>
      <c r="CH17" s="1461"/>
    </row>
    <row r="18" spans="2:93" ht="81.75" customHeight="1">
      <c r="B18" s="278">
        <v>-3</v>
      </c>
      <c r="C18" s="1576" t="s">
        <v>669</v>
      </c>
      <c r="D18" s="1722"/>
      <c r="E18" s="1577"/>
      <c r="F18" s="1577"/>
      <c r="G18" s="1577"/>
      <c r="H18" s="1577"/>
      <c r="I18" s="1577"/>
      <c r="J18" s="1577"/>
      <c r="K18" s="1577"/>
      <c r="L18" s="1577"/>
      <c r="M18" s="1577"/>
      <c r="N18" s="1577"/>
      <c r="O18" s="1578"/>
      <c r="P18" s="1517" t="s">
        <v>727</v>
      </c>
      <c r="Q18" s="1517"/>
      <c r="R18" s="1517"/>
      <c r="S18" s="1517"/>
      <c r="T18" s="1517"/>
      <c r="U18" s="1517"/>
      <c r="V18" s="1517"/>
      <c r="W18" s="1517"/>
      <c r="X18" s="1517"/>
      <c r="Y18" s="1517"/>
      <c r="Z18" s="1517"/>
      <c r="AA18" s="1517"/>
      <c r="AB18" s="1517"/>
      <c r="AC18" s="1517"/>
      <c r="AD18" s="1517"/>
      <c r="AE18" s="1517"/>
      <c r="AF18" s="1517"/>
      <c r="AG18" s="1517"/>
      <c r="AH18" s="1517"/>
      <c r="AI18" s="1500"/>
      <c r="AJ18" s="339"/>
      <c r="AK18" s="1518" t="s">
        <v>725</v>
      </c>
      <c r="AL18" s="1518"/>
      <c r="AM18" s="1518"/>
      <c r="AN18" s="1518"/>
      <c r="AO18" s="1518"/>
      <c r="AP18" s="1518"/>
      <c r="AQ18" s="1518"/>
      <c r="AR18" s="1518"/>
      <c r="AS18" s="1518"/>
      <c r="AT18" s="1518"/>
      <c r="AU18" s="1518"/>
      <c r="AV18" s="1518"/>
      <c r="AW18" s="1518"/>
      <c r="AX18" s="1518"/>
      <c r="AY18" s="1518"/>
      <c r="AZ18" s="1518"/>
      <c r="BA18" s="1518"/>
      <c r="BB18" s="1518"/>
      <c r="BC18" s="1518"/>
      <c r="BD18" s="1518"/>
      <c r="BE18" s="1518"/>
      <c r="BF18" s="1518"/>
      <c r="BG18" s="1518"/>
      <c r="BH18" s="1518"/>
      <c r="BI18" s="1518"/>
      <c r="BJ18" s="1519"/>
      <c r="BK18" s="1505"/>
      <c r="BL18" s="1506"/>
      <c r="BM18" s="1507"/>
      <c r="BN18" s="1505"/>
      <c r="BO18" s="1506"/>
      <c r="BP18" s="1506"/>
      <c r="BQ18" s="1506"/>
      <c r="BR18" s="1506"/>
      <c r="BS18" s="1506"/>
      <c r="BT18" s="1506"/>
      <c r="BU18" s="1506"/>
      <c r="BV18" s="1672"/>
      <c r="BW18" s="1399"/>
      <c r="BX18" s="1399"/>
      <c r="BY18" s="1461"/>
      <c r="BZ18" s="1650"/>
      <c r="CA18" s="1399"/>
      <c r="CB18" s="1399"/>
      <c r="CC18" s="1399"/>
      <c r="CD18" s="1399"/>
      <c r="CE18" s="1399"/>
      <c r="CF18" s="1399"/>
      <c r="CG18" s="1399"/>
      <c r="CH18" s="1461"/>
    </row>
    <row r="19" spans="2:93" ht="111" customHeight="1" thickBot="1">
      <c r="B19" s="278">
        <v>-4</v>
      </c>
      <c r="C19" s="1576" t="s">
        <v>679</v>
      </c>
      <c r="D19" s="1722"/>
      <c r="E19" s="1577"/>
      <c r="F19" s="1577"/>
      <c r="G19" s="1577"/>
      <c r="H19" s="1577"/>
      <c r="I19" s="1577"/>
      <c r="J19" s="1577"/>
      <c r="K19" s="1577"/>
      <c r="L19" s="1577"/>
      <c r="M19" s="1577"/>
      <c r="N19" s="1577"/>
      <c r="O19" s="1578"/>
      <c r="P19" s="1494" t="s">
        <v>680</v>
      </c>
      <c r="Q19" s="1494"/>
      <c r="R19" s="1494"/>
      <c r="S19" s="1494"/>
      <c r="T19" s="1494"/>
      <c r="U19" s="1494"/>
      <c r="V19" s="1494"/>
      <c r="W19" s="1494"/>
      <c r="X19" s="1494"/>
      <c r="Y19" s="1494"/>
      <c r="Z19" s="1494"/>
      <c r="AA19" s="1494"/>
      <c r="AB19" s="1494"/>
      <c r="AC19" s="1494"/>
      <c r="AD19" s="1494"/>
      <c r="AE19" s="1494"/>
      <c r="AF19" s="1494"/>
      <c r="AG19" s="1494"/>
      <c r="AH19" s="1494"/>
      <c r="AI19" s="1495"/>
      <c r="AJ19" s="327"/>
      <c r="AK19" s="1604" t="s">
        <v>729</v>
      </c>
      <c r="AL19" s="1605"/>
      <c r="AM19" s="1605"/>
      <c r="AN19" s="1605"/>
      <c r="AO19" s="1605"/>
      <c r="AP19" s="1605"/>
      <c r="AQ19" s="1605"/>
      <c r="AR19" s="1605"/>
      <c r="AS19" s="1605"/>
      <c r="AT19" s="1605"/>
      <c r="AU19" s="1605"/>
      <c r="AV19" s="1605"/>
      <c r="AW19" s="1605"/>
      <c r="AX19" s="1605"/>
      <c r="AY19" s="1605"/>
      <c r="AZ19" s="1605"/>
      <c r="BA19" s="1605"/>
      <c r="BB19" s="1605"/>
      <c r="BC19" s="1605"/>
      <c r="BD19" s="1605"/>
      <c r="BE19" s="1605"/>
      <c r="BF19" s="1605"/>
      <c r="BG19" s="1605"/>
      <c r="BH19" s="1605"/>
      <c r="BI19" s="1605"/>
      <c r="BJ19" s="1605"/>
      <c r="BK19" s="1676"/>
      <c r="BL19" s="1677"/>
      <c r="BM19" s="1678"/>
      <c r="BN19" s="1676"/>
      <c r="BO19" s="1677"/>
      <c r="BP19" s="1677"/>
      <c r="BQ19" s="1677"/>
      <c r="BR19" s="1677"/>
      <c r="BS19" s="1677"/>
      <c r="BT19" s="1677"/>
      <c r="BU19" s="1677"/>
      <c r="BV19" s="1685"/>
      <c r="BW19" s="1399"/>
      <c r="BX19" s="1399"/>
      <c r="BY19" s="1461"/>
      <c r="BZ19" s="1650"/>
      <c r="CA19" s="1399"/>
      <c r="CB19" s="1399"/>
      <c r="CC19" s="1399"/>
      <c r="CD19" s="1399"/>
      <c r="CE19" s="1399"/>
      <c r="CF19" s="1399"/>
      <c r="CG19" s="1399"/>
      <c r="CH19" s="1461"/>
    </row>
    <row r="20" spans="2:93" s="179" customFormat="1">
      <c r="B20" s="252"/>
      <c r="C20" s="252"/>
      <c r="D20" s="252"/>
      <c r="E20" s="168"/>
      <c r="F20" s="252"/>
      <c r="G20" s="252"/>
      <c r="H20" s="252"/>
      <c r="I20" s="252"/>
      <c r="J20" s="252"/>
      <c r="K20" s="252"/>
      <c r="L20" s="252"/>
      <c r="M20" s="252"/>
      <c r="N20" s="252"/>
      <c r="O20" s="252"/>
      <c r="P20" s="253"/>
      <c r="Q20" s="253"/>
      <c r="R20" s="253"/>
      <c r="S20" s="253"/>
      <c r="T20" s="253"/>
      <c r="U20" s="253"/>
      <c r="V20" s="253"/>
      <c r="W20" s="253"/>
      <c r="X20" s="253"/>
      <c r="Y20" s="253"/>
      <c r="Z20" s="253"/>
      <c r="AA20" s="253"/>
      <c r="AB20" s="253"/>
      <c r="AC20" s="253"/>
      <c r="AD20" s="253"/>
      <c r="AE20" s="253"/>
      <c r="AF20" s="253"/>
      <c r="AG20" s="253"/>
      <c r="AH20" s="253"/>
      <c r="AI20" s="253"/>
      <c r="AJ20" s="253"/>
      <c r="AK20" s="251"/>
      <c r="AL20" s="251"/>
      <c r="AM20" s="251"/>
      <c r="AN20" s="251"/>
      <c r="AO20" s="251"/>
      <c r="AP20" s="251"/>
      <c r="AQ20" s="251"/>
      <c r="AR20" s="251"/>
      <c r="AS20" s="251"/>
      <c r="AT20" s="251"/>
      <c r="AU20" s="251"/>
      <c r="AV20" s="251"/>
      <c r="AW20" s="251"/>
      <c r="AX20" s="251"/>
      <c r="AY20" s="252"/>
      <c r="AZ20" s="252"/>
      <c r="BA20" s="252"/>
      <c r="BB20" s="252"/>
      <c r="BC20" s="252"/>
      <c r="BD20" s="252"/>
      <c r="BE20" s="252"/>
      <c r="BF20" s="252"/>
      <c r="BG20" s="252"/>
      <c r="BH20" s="252"/>
      <c r="BI20" s="252"/>
      <c r="BJ20" s="252"/>
      <c r="BK20" s="252"/>
      <c r="BL20" s="252"/>
      <c r="BM20" s="252"/>
      <c r="BN20" s="251"/>
      <c r="BO20" s="251"/>
      <c r="BP20" s="251"/>
      <c r="BQ20" s="251"/>
      <c r="BR20" s="251"/>
      <c r="BS20" s="251"/>
      <c r="BT20" s="251"/>
      <c r="BU20" s="252"/>
      <c r="BV20" s="252"/>
      <c r="BW20" s="252"/>
      <c r="BX20" s="252"/>
      <c r="BY20" s="252"/>
      <c r="BZ20" s="252"/>
      <c r="CA20" s="252"/>
      <c r="CB20" s="252"/>
      <c r="CC20" s="252"/>
      <c r="CD20" s="252"/>
      <c r="CE20" s="252"/>
      <c r="CF20" s="252"/>
      <c r="CG20" s="252"/>
      <c r="CH20" s="252"/>
      <c r="CJ20"/>
      <c r="CK20"/>
      <c r="CL20"/>
      <c r="CM20"/>
      <c r="CN20"/>
      <c r="CO20"/>
    </row>
    <row r="21" spans="2:93" s="253" customFormat="1">
      <c r="B21" s="252"/>
      <c r="C21" s="252"/>
      <c r="D21" s="252"/>
      <c r="E21" s="168"/>
      <c r="F21" s="252"/>
      <c r="G21" s="252"/>
      <c r="H21" s="252"/>
      <c r="I21" s="252"/>
      <c r="J21" s="252"/>
      <c r="K21" s="252"/>
      <c r="L21" s="252"/>
      <c r="M21" s="252"/>
      <c r="N21" s="252"/>
      <c r="O21" s="252"/>
      <c r="AK21" s="251"/>
      <c r="AL21" s="251"/>
      <c r="AM21" s="251"/>
      <c r="AN21" s="251"/>
      <c r="AO21" s="251"/>
      <c r="AP21" s="251"/>
      <c r="AQ21" s="251"/>
      <c r="AR21" s="251"/>
      <c r="AS21" s="251"/>
      <c r="AT21" s="251"/>
      <c r="AU21" s="251"/>
      <c r="AV21" s="251"/>
      <c r="AW21" s="251"/>
      <c r="AX21" s="251"/>
      <c r="AY21" s="252"/>
      <c r="AZ21" s="252"/>
      <c r="BA21" s="252"/>
      <c r="BB21" s="252"/>
      <c r="BC21" s="252"/>
      <c r="BD21" s="252"/>
      <c r="BE21" s="252"/>
      <c r="BF21" s="252"/>
      <c r="BG21" s="252"/>
      <c r="BH21" s="252"/>
      <c r="BI21" s="252"/>
      <c r="BJ21" s="252"/>
      <c r="BK21" s="252"/>
      <c r="BL21" s="252"/>
      <c r="BM21" s="252"/>
      <c r="BN21" s="251"/>
      <c r="BO21" s="251"/>
      <c r="BP21" s="251"/>
      <c r="BQ21" s="251"/>
      <c r="BR21" s="251"/>
      <c r="BS21" s="251"/>
      <c r="BT21" s="251"/>
      <c r="BU21" s="252"/>
      <c r="BV21" s="252"/>
      <c r="BW21" s="252"/>
      <c r="BX21" s="252"/>
      <c r="BY21" s="252"/>
      <c r="BZ21" s="252"/>
      <c r="CA21" s="252"/>
      <c r="CB21" s="252"/>
      <c r="CC21" s="252"/>
      <c r="CD21" s="252"/>
      <c r="CE21" s="252"/>
      <c r="CF21" s="252"/>
      <c r="CG21" s="252"/>
      <c r="CH21" s="252"/>
      <c r="CI21" s="179"/>
      <c r="CJ21"/>
      <c r="CK21"/>
      <c r="CL21"/>
      <c r="CM21"/>
      <c r="CN21"/>
      <c r="CO21"/>
    </row>
    <row r="22" spans="2:93" s="253" customFormat="1">
      <c r="B22" s="252"/>
      <c r="C22" s="252"/>
      <c r="D22" s="252"/>
      <c r="E22" s="168"/>
      <c r="F22" s="252"/>
      <c r="G22" s="252"/>
      <c r="H22" s="252"/>
      <c r="I22" s="252"/>
      <c r="J22" s="252"/>
      <c r="K22" s="252"/>
      <c r="L22" s="252"/>
      <c r="M22" s="252"/>
      <c r="N22" s="252"/>
      <c r="O22" s="252"/>
      <c r="AK22" s="251"/>
      <c r="AL22" s="251"/>
      <c r="AM22" s="251"/>
      <c r="AN22" s="251"/>
      <c r="AO22" s="251"/>
      <c r="AP22" s="251"/>
      <c r="AQ22" s="251"/>
      <c r="AR22" s="251"/>
      <c r="AS22" s="251"/>
      <c r="AT22" s="251"/>
      <c r="AU22" s="251"/>
      <c r="AV22" s="251"/>
      <c r="AW22" s="251"/>
      <c r="AX22" s="251"/>
      <c r="AY22" s="252"/>
      <c r="AZ22" s="252"/>
      <c r="BA22" s="252"/>
      <c r="BB22" s="252"/>
      <c r="BC22" s="252"/>
      <c r="BD22" s="252"/>
      <c r="BE22" s="252"/>
      <c r="BF22" s="252"/>
      <c r="BG22" s="252"/>
      <c r="BH22" s="252"/>
      <c r="BI22" s="252"/>
      <c r="BJ22" s="252"/>
      <c r="BK22" s="252"/>
      <c r="BL22" s="252"/>
      <c r="BM22" s="252"/>
      <c r="BN22" s="251"/>
      <c r="BO22" s="251"/>
      <c r="BP22" s="251"/>
      <c r="BQ22" s="251"/>
      <c r="BR22" s="251"/>
      <c r="BS22" s="251"/>
      <c r="BT22" s="251"/>
      <c r="BU22" s="252"/>
      <c r="BV22" s="252"/>
      <c r="BW22" s="252"/>
      <c r="BX22" s="252"/>
      <c r="BY22" s="252"/>
      <c r="BZ22" s="252"/>
      <c r="CA22" s="252"/>
      <c r="CB22" s="252"/>
      <c r="CC22" s="252"/>
      <c r="CD22" s="252"/>
      <c r="CE22" s="252"/>
      <c r="CF22" s="252"/>
      <c r="CG22" s="252"/>
      <c r="CH22" s="252"/>
      <c r="CI22" s="179"/>
      <c r="CJ22"/>
      <c r="CK22"/>
      <c r="CL22"/>
      <c r="CM22"/>
      <c r="CN22"/>
      <c r="CO22"/>
    </row>
    <row r="23" spans="2:93" s="253" customFormat="1">
      <c r="B23" s="252"/>
      <c r="C23" s="252"/>
      <c r="D23" s="252"/>
      <c r="E23" s="168"/>
      <c r="F23" s="252"/>
      <c r="G23" s="252"/>
      <c r="H23" s="252"/>
      <c r="I23" s="252"/>
      <c r="J23" s="252"/>
      <c r="K23" s="252"/>
      <c r="L23" s="252"/>
      <c r="M23" s="252"/>
      <c r="N23" s="252"/>
      <c r="O23" s="252"/>
      <c r="AK23" s="251"/>
      <c r="AL23" s="251"/>
      <c r="AM23" s="251"/>
      <c r="AN23" s="251"/>
      <c r="AO23" s="251"/>
      <c r="AP23" s="251"/>
      <c r="AQ23" s="251"/>
      <c r="AR23" s="251"/>
      <c r="AS23" s="251"/>
      <c r="AT23" s="251"/>
      <c r="AU23" s="251"/>
      <c r="AV23" s="251"/>
      <c r="AW23" s="251"/>
      <c r="AX23" s="251"/>
      <c r="AY23" s="252"/>
      <c r="AZ23" s="252"/>
      <c r="BA23" s="252"/>
      <c r="BB23" s="252"/>
      <c r="BC23" s="252"/>
      <c r="BD23" s="252"/>
      <c r="BE23" s="252"/>
      <c r="BF23" s="252"/>
      <c r="BG23" s="252"/>
      <c r="BH23" s="252"/>
      <c r="BI23" s="252"/>
      <c r="BJ23" s="252"/>
      <c r="BK23" s="252"/>
      <c r="BL23" s="252"/>
      <c r="BM23" s="252"/>
      <c r="BN23" s="251"/>
      <c r="BO23" s="251"/>
      <c r="BP23" s="251"/>
      <c r="BQ23" s="251"/>
      <c r="BR23" s="251"/>
      <c r="BS23" s="251"/>
      <c r="BT23" s="251"/>
      <c r="BU23" s="252"/>
      <c r="BV23" s="252"/>
      <c r="BW23" s="252"/>
      <c r="BX23" s="252"/>
      <c r="BY23" s="252"/>
      <c r="BZ23" s="252"/>
      <c r="CA23" s="252"/>
      <c r="CB23" s="252"/>
      <c r="CC23" s="252"/>
      <c r="CD23" s="252"/>
      <c r="CE23" s="252"/>
      <c r="CF23" s="252"/>
      <c r="CG23" s="252"/>
      <c r="CH23" s="252"/>
      <c r="CI23" s="179"/>
      <c r="CJ23"/>
      <c r="CK23"/>
      <c r="CL23"/>
      <c r="CM23"/>
      <c r="CN23"/>
      <c r="CO23"/>
    </row>
    <row r="24" spans="2:93" s="253" customFormat="1">
      <c r="B24" s="252"/>
      <c r="C24" s="252"/>
      <c r="D24" s="252"/>
      <c r="E24" s="168"/>
      <c r="F24" s="252"/>
      <c r="G24" s="252"/>
      <c r="H24" s="252"/>
      <c r="I24" s="252"/>
      <c r="J24" s="252"/>
      <c r="K24" s="252"/>
      <c r="L24" s="252"/>
      <c r="M24" s="252"/>
      <c r="N24" s="252"/>
      <c r="O24" s="252"/>
      <c r="AK24" s="251"/>
      <c r="AL24" s="251"/>
      <c r="AM24" s="251"/>
      <c r="AN24" s="251"/>
      <c r="AO24" s="251"/>
      <c r="AP24" s="251"/>
      <c r="AQ24" s="251"/>
      <c r="AR24" s="251"/>
      <c r="AS24" s="251"/>
      <c r="AT24" s="251"/>
      <c r="AU24" s="251"/>
      <c r="AV24" s="251"/>
      <c r="AW24" s="251"/>
      <c r="AX24" s="251"/>
      <c r="AY24" s="252"/>
      <c r="AZ24" s="252"/>
      <c r="BA24" s="252"/>
      <c r="BB24" s="252"/>
      <c r="BC24" s="252"/>
      <c r="BD24" s="252"/>
      <c r="BE24" s="252"/>
      <c r="BF24" s="252"/>
      <c r="BG24" s="252"/>
      <c r="BH24" s="252"/>
      <c r="BI24" s="252"/>
      <c r="BJ24" s="252"/>
      <c r="BK24" s="252"/>
      <c r="BL24" s="252"/>
      <c r="BM24" s="252"/>
      <c r="BN24" s="251"/>
      <c r="BO24" s="251"/>
      <c r="BP24" s="251"/>
      <c r="BQ24" s="251"/>
      <c r="BR24" s="251"/>
      <c r="BS24" s="251"/>
      <c r="BT24" s="251"/>
      <c r="BU24" s="252"/>
      <c r="BV24" s="252"/>
      <c r="BW24" s="252"/>
      <c r="BX24" s="252"/>
      <c r="BY24" s="252"/>
      <c r="BZ24" s="252"/>
      <c r="CA24" s="252"/>
      <c r="CB24" s="252"/>
      <c r="CC24" s="252"/>
      <c r="CD24" s="252"/>
      <c r="CE24" s="252"/>
      <c r="CF24" s="252"/>
      <c r="CG24" s="252"/>
      <c r="CH24" s="252"/>
      <c r="CI24" s="179"/>
      <c r="CJ24"/>
      <c r="CK24"/>
      <c r="CL24"/>
      <c r="CM24"/>
      <c r="CN24"/>
      <c r="CO24"/>
    </row>
    <row r="25" spans="2:93" s="253" customFormat="1">
      <c r="B25" s="252"/>
      <c r="C25" s="252"/>
      <c r="D25" s="252"/>
      <c r="E25" s="168"/>
      <c r="F25" s="252"/>
      <c r="G25" s="252"/>
      <c r="H25" s="252"/>
      <c r="I25" s="252"/>
      <c r="J25" s="252"/>
      <c r="K25" s="252"/>
      <c r="L25" s="252"/>
      <c r="M25" s="252"/>
      <c r="N25" s="252"/>
      <c r="O25" s="252"/>
      <c r="AK25" s="251"/>
      <c r="AL25" s="251"/>
      <c r="AM25" s="251"/>
      <c r="AN25" s="251"/>
      <c r="AO25" s="251"/>
      <c r="AP25" s="251"/>
      <c r="AQ25" s="251"/>
      <c r="AR25" s="251"/>
      <c r="AS25" s="251"/>
      <c r="AT25" s="251"/>
      <c r="AU25" s="251"/>
      <c r="AV25" s="251"/>
      <c r="AW25" s="251"/>
      <c r="AX25" s="251"/>
      <c r="AY25" s="252"/>
      <c r="AZ25" s="252"/>
      <c r="BA25" s="252"/>
      <c r="BB25" s="252"/>
      <c r="BC25" s="252"/>
      <c r="BD25" s="252"/>
      <c r="BE25" s="252"/>
      <c r="BF25" s="252"/>
      <c r="BG25" s="252"/>
      <c r="BH25" s="252"/>
      <c r="BI25" s="252"/>
      <c r="BJ25" s="252"/>
      <c r="BK25" s="252"/>
      <c r="BL25" s="252"/>
      <c r="BM25" s="252"/>
      <c r="BN25" s="251"/>
      <c r="BO25" s="251"/>
      <c r="BP25" s="251"/>
      <c r="BQ25" s="251"/>
      <c r="BR25" s="251"/>
      <c r="BS25" s="251"/>
      <c r="BT25" s="251"/>
      <c r="BU25" s="252"/>
      <c r="BV25" s="252"/>
      <c r="BW25" s="252"/>
      <c r="BX25" s="252"/>
      <c r="BY25" s="252"/>
      <c r="BZ25" s="252"/>
      <c r="CA25" s="252"/>
      <c r="CB25" s="252"/>
      <c r="CC25" s="252"/>
      <c r="CD25" s="252"/>
      <c r="CE25" s="252"/>
      <c r="CF25" s="252"/>
      <c r="CG25" s="252"/>
      <c r="CH25" s="252"/>
      <c r="CI25" s="179"/>
      <c r="CJ25"/>
      <c r="CK25"/>
      <c r="CL25"/>
      <c r="CM25"/>
      <c r="CN25"/>
      <c r="CO25"/>
    </row>
    <row r="26" spans="2:93" s="253" customFormat="1">
      <c r="B26" s="252"/>
      <c r="C26" s="252"/>
      <c r="D26" s="252"/>
      <c r="E26" s="168"/>
      <c r="F26" s="252"/>
      <c r="G26" s="252"/>
      <c r="H26" s="252"/>
      <c r="I26" s="252"/>
      <c r="J26" s="252"/>
      <c r="K26" s="252"/>
      <c r="L26" s="252"/>
      <c r="M26" s="252"/>
      <c r="N26" s="252"/>
      <c r="O26" s="252"/>
      <c r="AK26" s="251"/>
      <c r="AL26" s="251"/>
      <c r="AM26" s="251"/>
      <c r="AN26" s="251"/>
      <c r="AO26" s="251"/>
      <c r="AP26" s="251"/>
      <c r="AQ26" s="251"/>
      <c r="AR26" s="251"/>
      <c r="AS26" s="251"/>
      <c r="AT26" s="251"/>
      <c r="AU26" s="251"/>
      <c r="AV26" s="251"/>
      <c r="AW26" s="251"/>
      <c r="AX26" s="251"/>
      <c r="AY26" s="252"/>
      <c r="AZ26" s="252"/>
      <c r="BA26" s="252"/>
      <c r="BB26" s="252"/>
      <c r="BC26" s="252"/>
      <c r="BD26" s="252"/>
      <c r="BE26" s="252"/>
      <c r="BF26" s="252"/>
      <c r="BG26" s="252"/>
      <c r="BH26" s="252"/>
      <c r="BI26" s="252"/>
      <c r="BJ26" s="252"/>
      <c r="BK26" s="252"/>
      <c r="BL26" s="252"/>
      <c r="BM26" s="252"/>
      <c r="BN26" s="251"/>
      <c r="BO26" s="251"/>
      <c r="BP26" s="251"/>
      <c r="BQ26" s="251"/>
      <c r="BR26" s="251"/>
      <c r="BS26" s="251"/>
      <c r="BT26" s="251"/>
      <c r="BU26" s="252"/>
      <c r="BV26" s="252"/>
      <c r="BW26" s="252"/>
      <c r="BX26" s="252"/>
      <c r="BY26" s="252"/>
      <c r="BZ26" s="252"/>
      <c r="CA26" s="252"/>
      <c r="CB26" s="252"/>
      <c r="CC26" s="252"/>
      <c r="CD26" s="252"/>
      <c r="CE26" s="252"/>
      <c r="CF26" s="252"/>
      <c r="CG26" s="252"/>
      <c r="CH26" s="252"/>
      <c r="CI26" s="179"/>
      <c r="CJ26"/>
      <c r="CK26"/>
      <c r="CL26"/>
      <c r="CM26"/>
      <c r="CN26"/>
      <c r="CO26"/>
    </row>
    <row r="27" spans="2:93" s="253" customFormat="1">
      <c r="B27" s="252"/>
      <c r="C27" s="252"/>
      <c r="D27" s="252"/>
      <c r="E27" s="168"/>
      <c r="F27" s="252"/>
      <c r="G27" s="252"/>
      <c r="H27" s="252"/>
      <c r="I27" s="252"/>
      <c r="J27" s="252"/>
      <c r="K27" s="252"/>
      <c r="L27" s="252"/>
      <c r="M27" s="252"/>
      <c r="N27" s="252"/>
      <c r="O27" s="252"/>
      <c r="AK27" s="251"/>
      <c r="AL27" s="251"/>
      <c r="AM27" s="251"/>
      <c r="AN27" s="251"/>
      <c r="AO27" s="251"/>
      <c r="AP27" s="251"/>
      <c r="AQ27" s="251"/>
      <c r="AR27" s="251"/>
      <c r="AS27" s="251"/>
      <c r="AT27" s="251"/>
      <c r="AU27" s="251"/>
      <c r="AV27" s="251"/>
      <c r="AW27" s="251"/>
      <c r="AX27" s="251"/>
      <c r="AY27" s="252"/>
      <c r="AZ27" s="252"/>
      <c r="BA27" s="252"/>
      <c r="BB27" s="252"/>
      <c r="BC27" s="252"/>
      <c r="BD27" s="252"/>
      <c r="BE27" s="252"/>
      <c r="BF27" s="252"/>
      <c r="BG27" s="252"/>
      <c r="BH27" s="252"/>
      <c r="BI27" s="252"/>
      <c r="BJ27" s="252"/>
      <c r="BK27" s="252"/>
      <c r="BL27" s="252"/>
      <c r="BM27" s="252"/>
      <c r="BN27" s="251"/>
      <c r="BO27" s="251"/>
      <c r="BP27" s="251"/>
      <c r="BQ27" s="251"/>
      <c r="BR27" s="251"/>
      <c r="BS27" s="251"/>
      <c r="BT27" s="251"/>
      <c r="BU27" s="252"/>
      <c r="BV27" s="252"/>
      <c r="BW27" s="252"/>
      <c r="BX27" s="252"/>
      <c r="BY27" s="252"/>
      <c r="BZ27" s="252"/>
      <c r="CA27" s="252"/>
      <c r="CB27" s="252"/>
      <c r="CC27" s="252"/>
      <c r="CD27" s="252"/>
      <c r="CE27" s="252"/>
      <c r="CF27" s="252"/>
      <c r="CG27" s="252"/>
      <c r="CH27" s="252"/>
      <c r="CI27" s="179"/>
      <c r="CJ27"/>
      <c r="CK27"/>
      <c r="CL27"/>
      <c r="CM27"/>
      <c r="CN27"/>
      <c r="CO27"/>
    </row>
    <row r="28" spans="2:93" s="253" customFormat="1">
      <c r="B28" s="252"/>
      <c r="C28" s="252"/>
      <c r="D28" s="252"/>
      <c r="E28" s="168"/>
      <c r="F28" s="252"/>
      <c r="G28" s="252"/>
      <c r="H28" s="252"/>
      <c r="I28" s="252"/>
      <c r="J28" s="252"/>
      <c r="K28" s="252"/>
      <c r="L28" s="252"/>
      <c r="M28" s="252"/>
      <c r="N28" s="252"/>
      <c r="O28" s="252"/>
      <c r="AK28" s="251"/>
      <c r="AL28" s="251"/>
      <c r="AM28" s="251"/>
      <c r="AN28" s="251"/>
      <c r="AO28" s="251"/>
      <c r="AP28" s="251"/>
      <c r="AQ28" s="251"/>
      <c r="AR28" s="251"/>
      <c r="AS28" s="251"/>
      <c r="AT28" s="251"/>
      <c r="AU28" s="251"/>
      <c r="AV28" s="251"/>
      <c r="AW28" s="251"/>
      <c r="AX28" s="251"/>
      <c r="AY28" s="252"/>
      <c r="AZ28" s="252"/>
      <c r="BA28" s="252"/>
      <c r="BB28" s="252"/>
      <c r="BC28" s="252"/>
      <c r="BD28" s="252"/>
      <c r="BE28" s="252"/>
      <c r="BF28" s="252"/>
      <c r="BG28" s="252"/>
      <c r="BH28" s="252"/>
      <c r="BI28" s="252"/>
      <c r="BJ28" s="252"/>
      <c r="BK28" s="252"/>
      <c r="BL28" s="252"/>
      <c r="BM28" s="252"/>
      <c r="BN28" s="251"/>
      <c r="BO28" s="251"/>
      <c r="BP28" s="251"/>
      <c r="BQ28" s="251"/>
      <c r="BR28" s="251"/>
      <c r="BS28" s="251"/>
      <c r="BT28" s="251"/>
      <c r="BU28" s="252"/>
      <c r="BV28" s="252"/>
      <c r="BW28" s="252"/>
      <c r="BX28" s="252"/>
      <c r="BY28" s="252"/>
      <c r="BZ28" s="252"/>
      <c r="CA28" s="252"/>
      <c r="CB28" s="252"/>
      <c r="CC28" s="252"/>
      <c r="CD28" s="252"/>
      <c r="CE28" s="252"/>
      <c r="CF28" s="252"/>
      <c r="CG28" s="252"/>
      <c r="CH28" s="252"/>
      <c r="CI28" s="179"/>
      <c r="CJ28"/>
      <c r="CK28"/>
      <c r="CL28"/>
      <c r="CM28"/>
      <c r="CN28"/>
      <c r="CO28"/>
    </row>
    <row r="29" spans="2:93" s="253" customFormat="1">
      <c r="B29" s="252"/>
      <c r="C29" s="252"/>
      <c r="D29" s="252"/>
      <c r="E29" s="168"/>
      <c r="F29" s="252"/>
      <c r="G29" s="252"/>
      <c r="H29" s="252"/>
      <c r="I29" s="252"/>
      <c r="J29" s="252"/>
      <c r="K29" s="252"/>
      <c r="L29" s="252"/>
      <c r="M29" s="252"/>
      <c r="N29" s="252"/>
      <c r="O29" s="252"/>
      <c r="AK29" s="251"/>
      <c r="AL29" s="251"/>
      <c r="AM29" s="251"/>
      <c r="AN29" s="251"/>
      <c r="AO29" s="251"/>
      <c r="AP29" s="251"/>
      <c r="AQ29" s="251"/>
      <c r="AR29" s="251"/>
      <c r="AS29" s="251"/>
      <c r="AT29" s="251"/>
      <c r="AU29" s="251"/>
      <c r="AV29" s="251"/>
      <c r="AW29" s="251"/>
      <c r="AX29" s="251"/>
      <c r="AY29" s="252"/>
      <c r="AZ29" s="252"/>
      <c r="BA29" s="252"/>
      <c r="BB29" s="252"/>
      <c r="BC29" s="252"/>
      <c r="BD29" s="252"/>
      <c r="BE29" s="252"/>
      <c r="BF29" s="252"/>
      <c r="BG29" s="252"/>
      <c r="BH29" s="252"/>
      <c r="BI29" s="252"/>
      <c r="BJ29" s="252"/>
      <c r="BK29" s="252"/>
      <c r="BL29" s="252"/>
      <c r="BM29" s="252"/>
      <c r="BN29" s="251"/>
      <c r="BO29" s="251"/>
      <c r="BP29" s="251"/>
      <c r="BQ29" s="251"/>
      <c r="BR29" s="251"/>
      <c r="BS29" s="251"/>
      <c r="BT29" s="251"/>
      <c r="BU29" s="252"/>
      <c r="BV29" s="252"/>
      <c r="BW29" s="252"/>
      <c r="BX29" s="252"/>
      <c r="BY29" s="252"/>
      <c r="BZ29" s="252"/>
      <c r="CA29" s="252"/>
      <c r="CB29" s="252"/>
      <c r="CC29" s="252"/>
      <c r="CD29" s="252"/>
      <c r="CE29" s="252"/>
      <c r="CF29" s="252"/>
      <c r="CG29" s="252"/>
      <c r="CH29" s="252"/>
      <c r="CI29" s="179"/>
      <c r="CJ29"/>
      <c r="CK29"/>
      <c r="CL29"/>
      <c r="CM29"/>
      <c r="CN29"/>
      <c r="CO29"/>
    </row>
    <row r="30" spans="2:93" s="253" customFormat="1">
      <c r="B30" s="252"/>
      <c r="C30" s="252"/>
      <c r="D30" s="252"/>
      <c r="E30" s="168"/>
      <c r="F30" s="252"/>
      <c r="G30" s="252"/>
      <c r="H30" s="252"/>
      <c r="I30" s="252"/>
      <c r="J30" s="252"/>
      <c r="K30" s="252"/>
      <c r="L30" s="252"/>
      <c r="M30" s="252"/>
      <c r="N30" s="252"/>
      <c r="O30" s="252"/>
      <c r="AK30" s="251"/>
      <c r="AL30" s="251"/>
      <c r="AM30" s="251"/>
      <c r="AN30" s="251"/>
      <c r="AO30" s="251"/>
      <c r="AP30" s="251"/>
      <c r="AQ30" s="251"/>
      <c r="AR30" s="251"/>
      <c r="AS30" s="251"/>
      <c r="AT30" s="251"/>
      <c r="AU30" s="251"/>
      <c r="AV30" s="251"/>
      <c r="AW30" s="251"/>
      <c r="AX30" s="251"/>
      <c r="AY30" s="252"/>
      <c r="AZ30" s="252"/>
      <c r="BA30" s="252"/>
      <c r="BB30" s="252"/>
      <c r="BC30" s="252"/>
      <c r="BD30" s="252"/>
      <c r="BE30" s="252"/>
      <c r="BF30" s="252"/>
      <c r="BG30" s="252"/>
      <c r="BH30" s="252"/>
      <c r="BI30" s="252"/>
      <c r="BJ30" s="252"/>
      <c r="BK30" s="252"/>
      <c r="BL30" s="252"/>
      <c r="BM30" s="252"/>
      <c r="BN30" s="251"/>
      <c r="BO30" s="251"/>
      <c r="BP30" s="251"/>
      <c r="BQ30" s="251"/>
      <c r="BR30" s="251"/>
      <c r="BS30" s="251"/>
      <c r="BT30" s="251"/>
      <c r="BU30" s="252"/>
      <c r="BV30" s="252"/>
      <c r="BW30" s="252"/>
      <c r="BX30" s="252"/>
      <c r="BY30" s="252"/>
      <c r="BZ30" s="252"/>
      <c r="CA30" s="252"/>
      <c r="CB30" s="252"/>
      <c r="CC30" s="252"/>
      <c r="CD30" s="252"/>
      <c r="CE30" s="252"/>
      <c r="CF30" s="252"/>
      <c r="CG30" s="252"/>
      <c r="CH30" s="252"/>
      <c r="CI30" s="179"/>
      <c r="CJ30"/>
      <c r="CK30"/>
      <c r="CL30"/>
      <c r="CM30"/>
      <c r="CN30"/>
      <c r="CO30"/>
    </row>
    <row r="31" spans="2:93" s="253" customFormat="1">
      <c r="B31" s="252"/>
      <c r="C31" s="252"/>
      <c r="D31" s="252"/>
      <c r="E31" s="168"/>
      <c r="F31" s="252"/>
      <c r="G31" s="252"/>
      <c r="H31" s="252"/>
      <c r="I31" s="252"/>
      <c r="J31" s="252"/>
      <c r="K31" s="252"/>
      <c r="L31" s="252"/>
      <c r="M31" s="252"/>
      <c r="N31" s="252"/>
      <c r="O31" s="252"/>
      <c r="AK31" s="251"/>
      <c r="AL31" s="251"/>
      <c r="AM31" s="251"/>
      <c r="AN31" s="251"/>
      <c r="AO31" s="251"/>
      <c r="AP31" s="251"/>
      <c r="AQ31" s="251"/>
      <c r="AR31" s="251"/>
      <c r="AS31" s="251"/>
      <c r="AT31" s="251"/>
      <c r="AU31" s="251"/>
      <c r="AV31" s="251"/>
      <c r="AW31" s="251"/>
      <c r="AX31" s="251"/>
      <c r="AY31" s="252"/>
      <c r="AZ31" s="252"/>
      <c r="BA31" s="252"/>
      <c r="BB31" s="252"/>
      <c r="BC31" s="252"/>
      <c r="BD31" s="252"/>
      <c r="BE31" s="252"/>
      <c r="BF31" s="252"/>
      <c r="BG31" s="252"/>
      <c r="BH31" s="252"/>
      <c r="BI31" s="252"/>
      <c r="BJ31" s="252"/>
      <c r="BK31" s="252"/>
      <c r="BL31" s="252"/>
      <c r="BM31" s="252"/>
      <c r="BN31" s="251"/>
      <c r="BO31" s="251"/>
      <c r="BP31" s="251"/>
      <c r="BQ31" s="251"/>
      <c r="BR31" s="251"/>
      <c r="BS31" s="251"/>
      <c r="BT31" s="251"/>
      <c r="BU31" s="252"/>
      <c r="BV31" s="252"/>
      <c r="BW31" s="252"/>
      <c r="BX31" s="252"/>
      <c r="BY31" s="252"/>
      <c r="BZ31" s="252"/>
      <c r="CA31" s="252"/>
      <c r="CB31" s="252"/>
      <c r="CC31" s="252"/>
      <c r="CD31" s="252"/>
      <c r="CE31" s="252"/>
      <c r="CF31" s="252"/>
      <c r="CG31" s="252"/>
      <c r="CH31" s="252"/>
      <c r="CI31" s="179"/>
      <c r="CJ31"/>
      <c r="CK31"/>
      <c r="CL31"/>
      <c r="CM31"/>
      <c r="CN31"/>
      <c r="CO31"/>
    </row>
    <row r="32" spans="2:93" s="253" customFormat="1">
      <c r="B32" s="252"/>
      <c r="C32" s="252"/>
      <c r="D32" s="252"/>
      <c r="E32" s="168"/>
      <c r="F32" s="252"/>
      <c r="G32" s="252"/>
      <c r="H32" s="252"/>
      <c r="I32" s="252"/>
      <c r="J32" s="252"/>
      <c r="K32" s="252"/>
      <c r="L32" s="252"/>
      <c r="M32" s="252"/>
      <c r="N32" s="252"/>
      <c r="O32" s="252"/>
      <c r="AK32" s="251"/>
      <c r="AL32" s="251"/>
      <c r="AM32" s="251"/>
      <c r="AN32" s="251"/>
      <c r="AO32" s="251"/>
      <c r="AP32" s="251"/>
      <c r="AQ32" s="251"/>
      <c r="AR32" s="251"/>
      <c r="AS32" s="251"/>
      <c r="AT32" s="251"/>
      <c r="AU32" s="251"/>
      <c r="AV32" s="251"/>
      <c r="AW32" s="251"/>
      <c r="AX32" s="251"/>
      <c r="AY32" s="252"/>
      <c r="AZ32" s="252"/>
      <c r="BA32" s="252"/>
      <c r="BB32" s="252"/>
      <c r="BC32" s="252"/>
      <c r="BD32" s="252"/>
      <c r="BE32" s="252"/>
      <c r="BF32" s="252"/>
      <c r="BG32" s="252"/>
      <c r="BH32" s="252"/>
      <c r="BI32" s="252"/>
      <c r="BJ32" s="252"/>
      <c r="BK32" s="252"/>
      <c r="BL32" s="252"/>
      <c r="BM32" s="252"/>
      <c r="BN32" s="251"/>
      <c r="BO32" s="251"/>
      <c r="BP32" s="251"/>
      <c r="BQ32" s="251"/>
      <c r="BR32" s="251"/>
      <c r="BS32" s="251"/>
      <c r="BT32" s="251"/>
      <c r="BU32" s="252"/>
      <c r="BV32" s="252"/>
      <c r="BW32" s="252"/>
      <c r="BX32" s="252"/>
      <c r="BY32" s="252"/>
      <c r="BZ32" s="252"/>
      <c r="CA32" s="252"/>
      <c r="CB32" s="252"/>
      <c r="CC32" s="252"/>
      <c r="CD32" s="252"/>
      <c r="CE32" s="252"/>
      <c r="CF32" s="252"/>
      <c r="CG32" s="252"/>
      <c r="CH32" s="252"/>
      <c r="CI32" s="179"/>
      <c r="CJ32"/>
      <c r="CK32"/>
      <c r="CL32"/>
      <c r="CM32"/>
      <c r="CN32"/>
      <c r="CO32"/>
    </row>
  </sheetData>
  <mergeCells count="69">
    <mergeCell ref="BN19:BV19"/>
    <mergeCell ref="BW19:BY19"/>
    <mergeCell ref="BZ19:CH19"/>
    <mergeCell ref="BK17:BM17"/>
    <mergeCell ref="BN17:BV17"/>
    <mergeCell ref="BW17:BY17"/>
    <mergeCell ref="BZ17:CH17"/>
    <mergeCell ref="BK18:BM18"/>
    <mergeCell ref="BN18:BV18"/>
    <mergeCell ref="BW18:BY18"/>
    <mergeCell ref="BZ18:CH18"/>
    <mergeCell ref="C19:O19"/>
    <mergeCell ref="P19:AI19"/>
    <mergeCell ref="AK19:BJ19"/>
    <mergeCell ref="BK19:BM19"/>
    <mergeCell ref="C18:O18"/>
    <mergeCell ref="P18:AI18"/>
    <mergeCell ref="AK18:BJ18"/>
    <mergeCell ref="C17:O17"/>
    <mergeCell ref="P17:AI17"/>
    <mergeCell ref="AK17:BJ17"/>
    <mergeCell ref="B15:B16"/>
    <mergeCell ref="C15:O16"/>
    <mergeCell ref="P15:AI15"/>
    <mergeCell ref="AJ15:AJ16"/>
    <mergeCell ref="AK15:BJ16"/>
    <mergeCell ref="B13:BJ13"/>
    <mergeCell ref="B14:O14"/>
    <mergeCell ref="CO13:CO15"/>
    <mergeCell ref="BK15:BM16"/>
    <mergeCell ref="BN15:BV16"/>
    <mergeCell ref="BW15:BY16"/>
    <mergeCell ref="BZ15:CH16"/>
    <mergeCell ref="BW14:BY14"/>
    <mergeCell ref="BZ14:CH14"/>
    <mergeCell ref="P14:AI14"/>
    <mergeCell ref="AJ14:BJ14"/>
    <mergeCell ref="BK14:BM14"/>
    <mergeCell ref="BN14:BV14"/>
    <mergeCell ref="P16:AI16"/>
    <mergeCell ref="B11:H11"/>
    <mergeCell ref="I11:AN11"/>
    <mergeCell ref="B9:H9"/>
    <mergeCell ref="I9:AN9"/>
    <mergeCell ref="B10:H10"/>
    <mergeCell ref="I10:M10"/>
    <mergeCell ref="N10:X10"/>
    <mergeCell ref="Y10:AC10"/>
    <mergeCell ref="AD10:AN10"/>
    <mergeCell ref="B7:H8"/>
    <mergeCell ref="I7:L7"/>
    <mergeCell ref="I8:L8"/>
    <mergeCell ref="M8:AN8"/>
    <mergeCell ref="M7:U7"/>
    <mergeCell ref="V7:AN7"/>
    <mergeCell ref="B4:H4"/>
    <mergeCell ref="I4:AN4"/>
    <mergeCell ref="B5:H6"/>
    <mergeCell ref="I5:L5"/>
    <mergeCell ref="M5:U5"/>
    <mergeCell ref="V5:AN5"/>
    <mergeCell ref="I6:L6"/>
    <mergeCell ref="M6:AN6"/>
    <mergeCell ref="B1:CH1"/>
    <mergeCell ref="B3:H3"/>
    <mergeCell ref="I3:N3"/>
    <mergeCell ref="O3:Q3"/>
    <mergeCell ref="R3:W3"/>
    <mergeCell ref="X3:AN3"/>
  </mergeCells>
  <phoneticPr fontId="2"/>
  <conditionalFormatting sqref="CK3:CK4">
    <cfRule type="containsText" dxfId="1" priority="1" operator="containsText" text="NG">
      <formula>NOT(ISERROR(SEARCH("NG",CK3)))</formula>
    </cfRule>
  </conditionalFormatting>
  <dataValidations count="2">
    <dataValidation type="list" allowBlank="1" showInputMessage="1" showErrorMessage="1" sqref="BK15:BM16 BK17:BM19">
      <formula1>$CQ$3:$CQ$6</formula1>
    </dataValidation>
    <dataValidation type="list" allowBlank="1" showInputMessage="1" showErrorMessage="1" sqref="BW15:BY19">
      <formula1>$CR$3:$CR$6</formula1>
    </dataValidation>
  </dataValidations>
  <pageMargins left="0.70866141732283472" right="0.70866141732283472" top="0.55118110236220474" bottom="0.55118110236220474" header="0.31496062992125984" footer="0.31496062992125984"/>
  <pageSetup paperSize="9" scale="59" fitToHeight="0" orientation="landscape" horizontalDpi="300" verticalDpi="300" r:id="rId1"/>
  <colBreaks count="2" manualBreakCount="2">
    <brk id="35" max="1048575" man="1"/>
    <brk id="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22" r:id="rId4" name="Check Box 2">
              <controlPr defaultSize="0" autoFill="0" autoLine="0" autoPict="0" altText="">
                <anchor moveWithCells="1">
                  <from>
                    <xdr:col>34</xdr:col>
                    <xdr:colOff>200025</xdr:colOff>
                    <xdr:row>18</xdr:row>
                    <xdr:rowOff>876300</xdr:rowOff>
                  </from>
                  <to>
                    <xdr:col>36</xdr:col>
                    <xdr:colOff>104775</xdr:colOff>
                    <xdr:row>18</xdr:row>
                    <xdr:rowOff>1162050</xdr:rowOff>
                  </to>
                </anchor>
              </controlPr>
            </control>
          </mc:Choice>
        </mc:AlternateContent>
        <mc:AlternateContent xmlns:mc="http://schemas.openxmlformats.org/markup-compatibility/2006">
          <mc:Choice Requires="x14">
            <control shapeId="81925" r:id="rId5" name="Check Box 5">
              <controlPr defaultSize="0" autoFill="0" autoLine="0" autoPict="0" altText="">
                <anchor moveWithCells="1">
                  <from>
                    <xdr:col>35</xdr:col>
                    <xdr:colOff>19050</xdr:colOff>
                    <xdr:row>17</xdr:row>
                    <xdr:rowOff>333375</xdr:rowOff>
                  </from>
                  <to>
                    <xdr:col>60</xdr:col>
                    <xdr:colOff>19050</xdr:colOff>
                    <xdr:row>17</xdr:row>
                    <xdr:rowOff>609600</xdr:rowOff>
                  </to>
                </anchor>
              </controlPr>
            </control>
          </mc:Choice>
        </mc:AlternateContent>
        <mc:AlternateContent xmlns:mc="http://schemas.openxmlformats.org/markup-compatibility/2006">
          <mc:Choice Requires="x14">
            <control shapeId="81926" r:id="rId6" name="Check Box 6">
              <controlPr defaultSize="0" autoFill="0" autoLine="0" autoPict="0" altText="">
                <anchor moveWithCells="1">
                  <from>
                    <xdr:col>35</xdr:col>
                    <xdr:colOff>19050</xdr:colOff>
                    <xdr:row>17</xdr:row>
                    <xdr:rowOff>619125</xdr:rowOff>
                  </from>
                  <to>
                    <xdr:col>58</xdr:col>
                    <xdr:colOff>0</xdr:colOff>
                    <xdr:row>17</xdr:row>
                    <xdr:rowOff>904875</xdr:rowOff>
                  </to>
                </anchor>
              </controlPr>
            </control>
          </mc:Choice>
        </mc:AlternateContent>
        <mc:AlternateContent xmlns:mc="http://schemas.openxmlformats.org/markup-compatibility/2006">
          <mc:Choice Requires="x14">
            <control shapeId="81928" r:id="rId7" name="Check Box 8">
              <controlPr defaultSize="0" autoFill="0" autoLine="0" autoPict="0" altText="">
                <anchor moveWithCells="1">
                  <from>
                    <xdr:col>35</xdr:col>
                    <xdr:colOff>19050</xdr:colOff>
                    <xdr:row>17</xdr:row>
                    <xdr:rowOff>38100</xdr:rowOff>
                  </from>
                  <to>
                    <xdr:col>58</xdr:col>
                    <xdr:colOff>47625</xdr:colOff>
                    <xdr:row>17</xdr:row>
                    <xdr:rowOff>314325</xdr:rowOff>
                  </to>
                </anchor>
              </controlPr>
            </control>
          </mc:Choice>
        </mc:AlternateContent>
        <mc:AlternateContent xmlns:mc="http://schemas.openxmlformats.org/markup-compatibility/2006">
          <mc:Choice Requires="x14">
            <control shapeId="81943" r:id="rId8" name="Check Box 23">
              <controlPr defaultSize="0" autoFill="0" autoLine="0" autoPict="0" altText="">
                <anchor moveWithCells="1">
                  <from>
                    <xdr:col>35</xdr:col>
                    <xdr:colOff>19050</xdr:colOff>
                    <xdr:row>14</xdr:row>
                    <xdr:rowOff>333375</xdr:rowOff>
                  </from>
                  <to>
                    <xdr:col>36</xdr:col>
                    <xdr:colOff>142875</xdr:colOff>
                    <xdr:row>14</xdr:row>
                    <xdr:rowOff>609600</xdr:rowOff>
                  </to>
                </anchor>
              </controlPr>
            </control>
          </mc:Choice>
        </mc:AlternateContent>
        <mc:AlternateContent xmlns:mc="http://schemas.openxmlformats.org/markup-compatibility/2006">
          <mc:Choice Requires="x14">
            <control shapeId="81947" r:id="rId9" name="Check Box 27">
              <controlPr defaultSize="0" autoFill="0" autoLine="0" autoPict="0" altText="">
                <anchor moveWithCells="1">
                  <from>
                    <xdr:col>35</xdr:col>
                    <xdr:colOff>0</xdr:colOff>
                    <xdr:row>13</xdr:row>
                    <xdr:rowOff>561975</xdr:rowOff>
                  </from>
                  <to>
                    <xdr:col>36</xdr:col>
                    <xdr:colOff>123825</xdr:colOff>
                    <xdr:row>14</xdr:row>
                    <xdr:rowOff>257175</xdr:rowOff>
                  </to>
                </anchor>
              </controlPr>
            </control>
          </mc:Choice>
        </mc:AlternateContent>
        <mc:AlternateContent xmlns:mc="http://schemas.openxmlformats.org/markup-compatibility/2006">
          <mc:Choice Requires="x14">
            <control shapeId="81950" r:id="rId10" name="Check Box 30">
              <controlPr defaultSize="0" autoFill="0" autoLine="0" autoPict="0" altText="">
                <anchor moveWithCells="1">
                  <from>
                    <xdr:col>35</xdr:col>
                    <xdr:colOff>9525</xdr:colOff>
                    <xdr:row>14</xdr:row>
                    <xdr:rowOff>523875</xdr:rowOff>
                  </from>
                  <to>
                    <xdr:col>36</xdr:col>
                    <xdr:colOff>123825</xdr:colOff>
                    <xdr:row>14</xdr:row>
                    <xdr:rowOff>800100</xdr:rowOff>
                  </to>
                </anchor>
              </controlPr>
            </control>
          </mc:Choice>
        </mc:AlternateContent>
        <mc:AlternateContent xmlns:mc="http://schemas.openxmlformats.org/markup-compatibility/2006">
          <mc:Choice Requires="x14">
            <control shapeId="81953" r:id="rId11" name="Check Box 33">
              <controlPr defaultSize="0" autoFill="0" autoLine="0" autoPict="0" altText="">
                <anchor moveWithCells="1">
                  <from>
                    <xdr:col>35</xdr:col>
                    <xdr:colOff>0</xdr:colOff>
                    <xdr:row>18</xdr:row>
                    <xdr:rowOff>219075</xdr:rowOff>
                  </from>
                  <to>
                    <xdr:col>36</xdr:col>
                    <xdr:colOff>19050</xdr:colOff>
                    <xdr:row>18</xdr:row>
                    <xdr:rowOff>504825</xdr:rowOff>
                  </to>
                </anchor>
              </controlPr>
            </control>
          </mc:Choice>
        </mc:AlternateContent>
        <mc:AlternateContent xmlns:mc="http://schemas.openxmlformats.org/markup-compatibility/2006">
          <mc:Choice Requires="x14">
            <control shapeId="81955" r:id="rId12" name="Check Box 35">
              <controlPr defaultSize="0" autoFill="0" autoLine="0" autoPict="0" altText="">
                <anchor moveWithCells="1">
                  <from>
                    <xdr:col>35</xdr:col>
                    <xdr:colOff>0</xdr:colOff>
                    <xdr:row>18</xdr:row>
                    <xdr:rowOff>552450</xdr:rowOff>
                  </from>
                  <to>
                    <xdr:col>36</xdr:col>
                    <xdr:colOff>19050</xdr:colOff>
                    <xdr:row>18</xdr:row>
                    <xdr:rowOff>828675</xdr:rowOff>
                  </to>
                </anchor>
              </controlPr>
            </control>
          </mc:Choice>
        </mc:AlternateContent>
        <mc:AlternateContent xmlns:mc="http://schemas.openxmlformats.org/markup-compatibility/2006">
          <mc:Choice Requires="x14">
            <control shapeId="81957" r:id="rId13" name="Check Box 37">
              <controlPr defaultSize="0" autoFill="0" autoLine="0" autoPict="0" altText="">
                <anchor moveWithCells="1">
                  <from>
                    <xdr:col>35</xdr:col>
                    <xdr:colOff>38100</xdr:colOff>
                    <xdr:row>16</xdr:row>
                    <xdr:rowOff>209550</xdr:rowOff>
                  </from>
                  <to>
                    <xdr:col>36</xdr:col>
                    <xdr:colOff>47625</xdr:colOff>
                    <xdr:row>16</xdr:row>
                    <xdr:rowOff>485775</xdr:rowOff>
                  </to>
                </anchor>
              </controlPr>
            </control>
          </mc:Choice>
        </mc:AlternateContent>
        <mc:AlternateContent xmlns:mc="http://schemas.openxmlformats.org/markup-compatibility/2006">
          <mc:Choice Requires="x14">
            <control shapeId="81958" r:id="rId14" name="Check Box 38">
              <controlPr defaultSize="0" autoFill="0" autoLine="0" autoPict="0" altText="">
                <anchor moveWithCells="1">
                  <from>
                    <xdr:col>35</xdr:col>
                    <xdr:colOff>9525</xdr:colOff>
                    <xdr:row>14</xdr:row>
                    <xdr:rowOff>742950</xdr:rowOff>
                  </from>
                  <to>
                    <xdr:col>36</xdr:col>
                    <xdr:colOff>123825</xdr:colOff>
                    <xdr:row>15</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CR32"/>
  <sheetViews>
    <sheetView view="pageBreakPreview" zoomScale="55" zoomScaleNormal="70" zoomScaleSheetLayoutView="55" workbookViewId="0">
      <selection activeCell="BX9" sqref="BX9"/>
    </sheetView>
  </sheetViews>
  <sheetFormatPr defaultRowHeight="13.5"/>
  <cols>
    <col min="1" max="1" width="2.625" customWidth="1"/>
    <col min="2" max="2" width="4.625" customWidth="1"/>
    <col min="3" max="4" width="2.625" customWidth="1"/>
    <col min="5" max="5" width="2.875" style="165" customWidth="1"/>
    <col min="6" max="15" width="2.625" customWidth="1"/>
    <col min="16" max="36" width="2.625" style="348" customWidth="1"/>
    <col min="37" max="50" width="2.625" style="366" customWidth="1"/>
    <col min="51" max="65" width="2.625" style="363" customWidth="1"/>
    <col min="66" max="72" width="2.625" style="366" customWidth="1"/>
    <col min="73" max="86" width="2.625" style="363" customWidth="1"/>
    <col min="87" max="87" width="26.625" style="179" customWidth="1"/>
    <col min="89" max="89" width="11.625" customWidth="1"/>
  </cols>
  <sheetData>
    <row r="1" spans="1:96" ht="33" customHeight="1">
      <c r="B1" s="1310" t="s">
        <v>707</v>
      </c>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c r="BB1" s="1310"/>
      <c r="BC1" s="1310"/>
      <c r="BD1" s="1310"/>
      <c r="BE1" s="1310"/>
      <c r="BF1" s="1310"/>
      <c r="BG1" s="1310"/>
      <c r="BH1" s="1310"/>
      <c r="BI1" s="1310"/>
      <c r="BJ1" s="1310"/>
      <c r="BK1" s="1310"/>
      <c r="BL1" s="1310"/>
      <c r="BM1" s="1310"/>
      <c r="BN1" s="1310"/>
      <c r="BO1" s="1310"/>
      <c r="BP1" s="1310"/>
      <c r="BQ1" s="1310"/>
      <c r="BR1" s="1310"/>
      <c r="BS1" s="1310"/>
      <c r="BT1" s="1310"/>
      <c r="BU1" s="1310"/>
      <c r="BV1" s="1310"/>
      <c r="BW1" s="1310"/>
      <c r="BX1" s="1310"/>
      <c r="BY1" s="1310"/>
      <c r="BZ1" s="1310"/>
      <c r="CA1" s="1310"/>
      <c r="CB1" s="1310"/>
      <c r="CC1" s="1310"/>
      <c r="CD1" s="1310"/>
      <c r="CE1" s="1310"/>
      <c r="CF1" s="1310"/>
      <c r="CG1" s="1310"/>
      <c r="CH1" s="1310"/>
    </row>
    <row r="2" spans="1:96" ht="28.5" customHeight="1">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J2" s="384" t="s">
        <v>651</v>
      </c>
      <c r="CK2" s="388" t="s">
        <v>756</v>
      </c>
      <c r="CL2" s="385" t="s">
        <v>3</v>
      </c>
      <c r="CM2" s="385" t="s">
        <v>0</v>
      </c>
      <c r="CN2" s="385" t="s">
        <v>1</v>
      </c>
      <c r="CO2" s="385" t="s">
        <v>2</v>
      </c>
    </row>
    <row r="3" spans="1:96" ht="31.5" customHeight="1">
      <c r="B3" s="1311" t="s">
        <v>240</v>
      </c>
      <c r="C3" s="1312"/>
      <c r="D3" s="1312"/>
      <c r="E3" s="1312"/>
      <c r="F3" s="1312"/>
      <c r="G3" s="1312"/>
      <c r="H3" s="1312"/>
      <c r="I3" s="1728" t="s">
        <v>804</v>
      </c>
      <c r="J3" s="1729"/>
      <c r="K3" s="1729"/>
      <c r="L3" s="1729"/>
      <c r="M3" s="1729"/>
      <c r="N3" s="1729"/>
      <c r="O3" s="1315" t="s">
        <v>665</v>
      </c>
      <c r="P3" s="1315"/>
      <c r="Q3" s="1316"/>
      <c r="R3" s="1317" t="s">
        <v>666</v>
      </c>
      <c r="S3" s="1315"/>
      <c r="T3" s="1315"/>
      <c r="U3" s="1315"/>
      <c r="V3" s="1315"/>
      <c r="W3" s="1316"/>
      <c r="X3" s="1728" t="s">
        <v>764</v>
      </c>
      <c r="Y3" s="1729"/>
      <c r="Z3" s="1729"/>
      <c r="AA3" s="1729"/>
      <c r="AB3" s="1729"/>
      <c r="AC3" s="1729"/>
      <c r="AD3" s="1729"/>
      <c r="AE3" s="1729"/>
      <c r="AF3" s="1729"/>
      <c r="AG3" s="1729"/>
      <c r="AH3" s="1729"/>
      <c r="AI3" s="1729"/>
      <c r="AJ3" s="1729"/>
      <c r="AK3" s="1729"/>
      <c r="AL3" s="1729"/>
      <c r="AM3" s="1729"/>
      <c r="AN3" s="1730"/>
      <c r="AY3" s="366"/>
      <c r="BN3" s="363"/>
      <c r="BO3" s="363"/>
      <c r="BP3" s="363"/>
      <c r="BQ3" s="363"/>
      <c r="BR3" s="363"/>
      <c r="BS3" s="363"/>
      <c r="BT3" s="363"/>
      <c r="CI3" s="363"/>
      <c r="CJ3" s="386" t="s">
        <v>754</v>
      </c>
      <c r="CK3" s="387" t="str">
        <f>IF(COUNTIF(CL3:CO3,"=0")&gt;0,"NG(コピー不可！)","OK")</f>
        <v>OK</v>
      </c>
      <c r="CL3" s="386" t="str">
        <f>BK15</f>
        <v>該当なし</v>
      </c>
      <c r="CM3" s="386" t="str">
        <f>BK17</f>
        <v>〇</v>
      </c>
      <c r="CN3" s="386" t="str">
        <f>BK18</f>
        <v>〇</v>
      </c>
      <c r="CO3" s="386" t="str">
        <f>BK19</f>
        <v>△</v>
      </c>
      <c r="CQ3" t="s">
        <v>248</v>
      </c>
      <c r="CR3" t="s">
        <v>550</v>
      </c>
    </row>
    <row r="4" spans="1:96" ht="33.75" customHeight="1">
      <c r="B4" s="1337" t="s">
        <v>58</v>
      </c>
      <c r="C4" s="1312"/>
      <c r="D4" s="1312"/>
      <c r="E4" s="1312"/>
      <c r="F4" s="1312"/>
      <c r="G4" s="1312"/>
      <c r="H4" s="1312"/>
      <c r="I4" s="1704" t="s">
        <v>765</v>
      </c>
      <c r="J4" s="1704"/>
      <c r="K4" s="1704"/>
      <c r="L4" s="1704"/>
      <c r="M4" s="1704"/>
      <c r="N4" s="1704"/>
      <c r="O4" s="1704"/>
      <c r="P4" s="1704"/>
      <c r="Q4" s="1704"/>
      <c r="R4" s="1704"/>
      <c r="S4" s="1705"/>
      <c r="T4" s="1705"/>
      <c r="U4" s="1705"/>
      <c r="V4" s="1705"/>
      <c r="W4" s="1705"/>
      <c r="X4" s="1705"/>
      <c r="Y4" s="1705"/>
      <c r="Z4" s="1705"/>
      <c r="AA4" s="1705"/>
      <c r="AB4" s="1705"/>
      <c r="AC4" s="1705"/>
      <c r="AD4" s="1705"/>
      <c r="AE4" s="1705"/>
      <c r="AF4" s="1705"/>
      <c r="AG4" s="1705"/>
      <c r="AH4" s="1705"/>
      <c r="AI4" s="1705"/>
      <c r="AJ4" s="1705"/>
      <c r="AK4" s="1705"/>
      <c r="AL4" s="1705"/>
      <c r="AM4" s="1705"/>
      <c r="AN4" s="1705"/>
      <c r="AY4" s="366"/>
      <c r="BN4" s="363"/>
      <c r="BO4" s="363"/>
      <c r="BP4" s="363"/>
      <c r="BQ4" s="363"/>
      <c r="BR4" s="363"/>
      <c r="BS4" s="363"/>
      <c r="BT4" s="363"/>
      <c r="CI4" s="363"/>
      <c r="CJ4" s="386" t="s">
        <v>62</v>
      </c>
      <c r="CK4" s="387" t="str">
        <f>IF(COUNTIF(CL4:CO4,"=0")&gt;0,"NG(コピー不可！)","OK")</f>
        <v>NG(コピー不可！)</v>
      </c>
      <c r="CL4" s="386">
        <f>BW15</f>
        <v>0</v>
      </c>
      <c r="CM4" s="386">
        <f>BW17</f>
        <v>0</v>
      </c>
      <c r="CN4" s="386">
        <f>BW18</f>
        <v>0</v>
      </c>
      <c r="CO4" s="386">
        <f>BW19</f>
        <v>0</v>
      </c>
      <c r="CQ4" t="s">
        <v>207</v>
      </c>
      <c r="CR4" t="s">
        <v>551</v>
      </c>
    </row>
    <row r="5" spans="1:96" ht="27" customHeight="1">
      <c r="B5" s="1321" t="s">
        <v>656</v>
      </c>
      <c r="C5" s="1322"/>
      <c r="D5" s="1322"/>
      <c r="E5" s="1322"/>
      <c r="F5" s="1322"/>
      <c r="G5" s="1322"/>
      <c r="H5" s="1323"/>
      <c r="I5" s="1327" t="s">
        <v>657</v>
      </c>
      <c r="J5" s="1328"/>
      <c r="K5" s="1328"/>
      <c r="L5" s="1328"/>
      <c r="M5" s="1726" t="s">
        <v>766</v>
      </c>
      <c r="N5" s="1727"/>
      <c r="O5" s="1727"/>
      <c r="P5" s="1727"/>
      <c r="Q5" s="1727"/>
      <c r="R5" s="1727"/>
      <c r="S5" s="1727"/>
      <c r="T5" s="1727"/>
      <c r="U5" s="1727"/>
      <c r="V5" s="1707" t="s">
        <v>731</v>
      </c>
      <c r="W5" s="1707"/>
      <c r="X5" s="1707"/>
      <c r="Y5" s="1707"/>
      <c r="Z5" s="1707"/>
      <c r="AA5" s="1707"/>
      <c r="AB5" s="1707"/>
      <c r="AC5" s="1707"/>
      <c r="AD5" s="1707"/>
      <c r="AE5" s="1707"/>
      <c r="AF5" s="1707"/>
      <c r="AG5" s="1707"/>
      <c r="AH5" s="1707"/>
      <c r="AI5" s="1707"/>
      <c r="AJ5" s="1707"/>
      <c r="AK5" s="1707"/>
      <c r="AL5" s="1707"/>
      <c r="AM5" s="1707"/>
      <c r="AN5" s="1708"/>
      <c r="AY5" s="366"/>
      <c r="BN5" s="363"/>
      <c r="BO5" s="363"/>
      <c r="BP5" s="363"/>
      <c r="BQ5" s="363"/>
      <c r="BR5" s="363"/>
      <c r="BS5" s="363"/>
      <c r="BT5" s="363"/>
      <c r="CI5" s="363"/>
      <c r="CJ5" s="363"/>
      <c r="CQ5" t="s">
        <v>409</v>
      </c>
      <c r="CR5" t="s">
        <v>521</v>
      </c>
    </row>
    <row r="6" spans="1:96" ht="27" customHeight="1">
      <c r="B6" s="1324"/>
      <c r="C6" s="1325"/>
      <c r="D6" s="1325"/>
      <c r="E6" s="1325"/>
      <c r="F6" s="1325"/>
      <c r="G6" s="1325"/>
      <c r="H6" s="1326"/>
      <c r="I6" s="1327" t="s">
        <v>658</v>
      </c>
      <c r="J6" s="1328"/>
      <c r="K6" s="1328"/>
      <c r="L6" s="1328"/>
      <c r="M6" s="1706">
        <v>45182</v>
      </c>
      <c r="N6" s="1335"/>
      <c r="O6" s="1335"/>
      <c r="P6" s="1335"/>
      <c r="Q6" s="1335"/>
      <c r="R6" s="1335"/>
      <c r="S6" s="1335"/>
      <c r="T6" s="1335"/>
      <c r="U6" s="1335"/>
      <c r="V6" s="1335"/>
      <c r="W6" s="1336"/>
      <c r="X6" s="1336"/>
      <c r="Y6" s="1336"/>
      <c r="Z6" s="1336"/>
      <c r="AA6" s="1336"/>
      <c r="AB6" s="1336"/>
      <c r="AC6" s="1336"/>
      <c r="AD6" s="1336"/>
      <c r="AE6" s="1336"/>
      <c r="AF6" s="1336"/>
      <c r="AG6" s="1336"/>
      <c r="AH6" s="1336"/>
      <c r="AI6" s="1336"/>
      <c r="AJ6" s="1336"/>
      <c r="AK6" s="1336"/>
      <c r="AL6" s="1336"/>
      <c r="AM6" s="1336"/>
      <c r="AN6" s="1336"/>
      <c r="AY6" s="366"/>
      <c r="BN6" s="363"/>
      <c r="BO6" s="363"/>
      <c r="BP6" s="363"/>
      <c r="BQ6" s="363"/>
      <c r="BR6" s="363"/>
      <c r="BS6" s="363"/>
      <c r="BT6" s="363"/>
      <c r="CI6" s="363"/>
      <c r="CJ6" s="363"/>
      <c r="CQ6" t="s">
        <v>242</v>
      </c>
      <c r="CR6" t="s">
        <v>242</v>
      </c>
    </row>
    <row r="7" spans="1:96" ht="26.25" customHeight="1">
      <c r="B7" s="1321" t="s">
        <v>660</v>
      </c>
      <c r="C7" s="1322"/>
      <c r="D7" s="1322"/>
      <c r="E7" s="1322"/>
      <c r="F7" s="1322"/>
      <c r="G7" s="1322"/>
      <c r="H7" s="1323"/>
      <c r="I7" s="1327" t="s">
        <v>657</v>
      </c>
      <c r="J7" s="1328"/>
      <c r="K7" s="1328"/>
      <c r="L7" s="1328"/>
      <c r="M7" s="1726" t="s">
        <v>767</v>
      </c>
      <c r="N7" s="1727"/>
      <c r="O7" s="1727"/>
      <c r="P7" s="1727"/>
      <c r="Q7" s="1727"/>
      <c r="R7" s="1727"/>
      <c r="S7" s="1727"/>
      <c r="T7" s="1727"/>
      <c r="U7" s="1727"/>
      <c r="V7" s="1707" t="s">
        <v>667</v>
      </c>
      <c r="W7" s="1707"/>
      <c r="X7" s="1707"/>
      <c r="Y7" s="1707"/>
      <c r="Z7" s="1707"/>
      <c r="AA7" s="1707"/>
      <c r="AB7" s="1707"/>
      <c r="AC7" s="1707"/>
      <c r="AD7" s="1707"/>
      <c r="AE7" s="1707"/>
      <c r="AF7" s="1707"/>
      <c r="AG7" s="1707"/>
      <c r="AH7" s="1707"/>
      <c r="AI7" s="1707"/>
      <c r="AJ7" s="1707"/>
      <c r="AK7" s="1707"/>
      <c r="AL7" s="1707"/>
      <c r="AM7" s="1707"/>
      <c r="AN7" s="1708"/>
      <c r="AQ7" s="236"/>
      <c r="AR7" s="237"/>
      <c r="AS7" s="238"/>
      <c r="AT7" s="238"/>
      <c r="AU7" s="238"/>
      <c r="AV7" s="239"/>
      <c r="AW7" s="240"/>
      <c r="AX7" s="240"/>
      <c r="AY7" s="241"/>
      <c r="AZ7" s="242"/>
      <c r="BA7" s="242"/>
      <c r="BB7" s="243"/>
      <c r="BC7" s="244"/>
      <c r="BD7" s="244"/>
      <c r="BE7" s="244"/>
      <c r="BF7" s="244"/>
      <c r="BG7" s="245"/>
      <c r="BH7" s="245"/>
      <c r="BI7" s="245"/>
      <c r="BJ7" s="245"/>
      <c r="BK7" s="245"/>
      <c r="BL7" s="245"/>
      <c r="BM7" s="245"/>
      <c r="BN7" s="245"/>
      <c r="BO7" s="245"/>
      <c r="BP7" s="245"/>
      <c r="BQ7" s="245"/>
      <c r="BR7" s="245"/>
      <c r="BS7" s="245"/>
      <c r="BT7" s="245"/>
      <c r="BU7" s="245"/>
      <c r="BV7" s="245"/>
      <c r="BW7" s="245"/>
      <c r="CI7" s="363"/>
      <c r="CJ7" s="363"/>
    </row>
    <row r="8" spans="1:96" ht="27.75" customHeight="1">
      <c r="B8" s="1324"/>
      <c r="C8" s="1325"/>
      <c r="D8" s="1325"/>
      <c r="E8" s="1325"/>
      <c r="F8" s="1325"/>
      <c r="G8" s="1325"/>
      <c r="H8" s="1326"/>
      <c r="I8" s="1327" t="s">
        <v>658</v>
      </c>
      <c r="J8" s="1328"/>
      <c r="K8" s="1328"/>
      <c r="L8" s="1328"/>
      <c r="M8" s="1706">
        <v>45185</v>
      </c>
      <c r="N8" s="1335"/>
      <c r="O8" s="1335"/>
      <c r="P8" s="1335"/>
      <c r="Q8" s="1335"/>
      <c r="R8" s="1335"/>
      <c r="S8" s="1335"/>
      <c r="T8" s="1335"/>
      <c r="U8" s="1335"/>
      <c r="V8" s="1335"/>
      <c r="W8" s="1336"/>
      <c r="X8" s="1336"/>
      <c r="Y8" s="1336"/>
      <c r="Z8" s="1336"/>
      <c r="AA8" s="1336"/>
      <c r="AB8" s="1336"/>
      <c r="AC8" s="1336"/>
      <c r="AD8" s="1336"/>
      <c r="AE8" s="1336"/>
      <c r="AF8" s="1336"/>
      <c r="AG8" s="1336"/>
      <c r="AH8" s="1336"/>
      <c r="AI8" s="1336"/>
      <c r="AJ8" s="1336"/>
      <c r="AK8" s="1336"/>
      <c r="AL8" s="1336"/>
      <c r="AM8" s="1336"/>
      <c r="AN8" s="1336"/>
      <c r="AQ8" s="246"/>
      <c r="AR8" s="237"/>
      <c r="AS8" s="237"/>
      <c r="AT8" s="246"/>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CI8" s="363"/>
      <c r="CJ8" s="363"/>
    </row>
    <row r="9" spans="1:96" ht="33" customHeight="1">
      <c r="B9" s="1337" t="s">
        <v>63</v>
      </c>
      <c r="C9" s="1312"/>
      <c r="D9" s="1312"/>
      <c r="E9" s="1312"/>
      <c r="F9" s="1312"/>
      <c r="G9" s="1312"/>
      <c r="H9" s="1312"/>
      <c r="I9" s="1352" t="s">
        <v>664</v>
      </c>
      <c r="J9" s="1353"/>
      <c r="K9" s="1353"/>
      <c r="L9" s="1353"/>
      <c r="M9" s="1353"/>
      <c r="N9" s="1353"/>
      <c r="O9" s="1353"/>
      <c r="P9" s="1353"/>
      <c r="Q9" s="1353"/>
      <c r="R9" s="1353"/>
      <c r="S9" s="1354"/>
      <c r="T9" s="1354"/>
      <c r="U9" s="1354"/>
      <c r="V9" s="1354"/>
      <c r="W9" s="1354"/>
      <c r="X9" s="1354"/>
      <c r="Y9" s="1354"/>
      <c r="Z9" s="1354"/>
      <c r="AA9" s="1354"/>
      <c r="AB9" s="1354"/>
      <c r="AC9" s="1354"/>
      <c r="AD9" s="1354"/>
      <c r="AE9" s="1354"/>
      <c r="AF9" s="1354"/>
      <c r="AG9" s="1354"/>
      <c r="AH9" s="1354"/>
      <c r="AI9" s="1354"/>
      <c r="AJ9" s="1354"/>
      <c r="AK9" s="1354"/>
      <c r="AL9" s="1354"/>
      <c r="AM9" s="1354"/>
      <c r="AN9" s="1354"/>
      <c r="AQ9" s="246"/>
      <c r="AR9" s="237"/>
      <c r="AS9" s="237"/>
      <c r="AT9" s="247"/>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CI9" s="363"/>
      <c r="CJ9" s="363"/>
    </row>
    <row r="10" spans="1:96" ht="37.5" customHeight="1">
      <c r="B10" s="1337" t="s">
        <v>64</v>
      </c>
      <c r="C10" s="1312"/>
      <c r="D10" s="1312"/>
      <c r="E10" s="1312"/>
      <c r="F10" s="1312"/>
      <c r="G10" s="1312"/>
      <c r="H10" s="1312"/>
      <c r="I10" s="1355" t="s">
        <v>662</v>
      </c>
      <c r="J10" s="1356"/>
      <c r="K10" s="1356"/>
      <c r="L10" s="1356"/>
      <c r="M10" s="1357"/>
      <c r="N10" s="1355"/>
      <c r="O10" s="1356"/>
      <c r="P10" s="1356"/>
      <c r="Q10" s="1356"/>
      <c r="R10" s="1356"/>
      <c r="S10" s="1356"/>
      <c r="T10" s="1356"/>
      <c r="U10" s="1356"/>
      <c r="V10" s="1356"/>
      <c r="W10" s="1356"/>
      <c r="X10" s="1357"/>
      <c r="Y10" s="1355" t="s">
        <v>663</v>
      </c>
      <c r="Z10" s="1356"/>
      <c r="AA10" s="1356"/>
      <c r="AB10" s="1356"/>
      <c r="AC10" s="1357"/>
      <c r="AD10" s="1355"/>
      <c r="AE10" s="1356"/>
      <c r="AF10" s="1356"/>
      <c r="AG10" s="1356"/>
      <c r="AH10" s="1356"/>
      <c r="AI10" s="1356"/>
      <c r="AJ10" s="1356"/>
      <c r="AK10" s="1356"/>
      <c r="AL10" s="1356"/>
      <c r="AM10" s="1356"/>
      <c r="AN10" s="1357"/>
      <c r="AQ10" s="246"/>
      <c r="AR10" s="237"/>
      <c r="AS10" s="237"/>
      <c r="AT10" s="246"/>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CI10" s="363"/>
      <c r="CJ10" s="363"/>
    </row>
    <row r="11" spans="1:96" ht="34.5" customHeight="1">
      <c r="B11" s="1337" t="s">
        <v>661</v>
      </c>
      <c r="C11" s="1312"/>
      <c r="D11" s="1312"/>
      <c r="E11" s="1312"/>
      <c r="F11" s="1312"/>
      <c r="G11" s="1312"/>
      <c r="H11" s="1312"/>
      <c r="I11" s="1339"/>
      <c r="J11" s="1339"/>
      <c r="K11" s="1339"/>
      <c r="L11" s="1339"/>
      <c r="M11" s="1339"/>
      <c r="N11" s="1339"/>
      <c r="O11" s="1339"/>
      <c r="P11" s="1339"/>
      <c r="Q11" s="1339"/>
      <c r="R11" s="1339"/>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Q11" s="248"/>
      <c r="AR11" s="249"/>
      <c r="AS11" s="249"/>
      <c r="AT11" s="246"/>
      <c r="AU11" s="250"/>
      <c r="AV11" s="250"/>
      <c r="AW11" s="250"/>
      <c r="AX11" s="250"/>
      <c r="AY11" s="250"/>
      <c r="AZ11" s="250"/>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CI11" s="363"/>
    </row>
    <row r="12" spans="1:96" ht="23.25" customHeight="1">
      <c r="A12" s="267"/>
      <c r="B12" s="267"/>
      <c r="C12" s="267"/>
      <c r="D12" s="267"/>
      <c r="E12" s="268"/>
      <c r="F12" s="267"/>
      <c r="G12" s="267"/>
      <c r="H12" s="267"/>
      <c r="I12" s="267"/>
      <c r="J12" s="267"/>
      <c r="K12" s="267"/>
      <c r="L12" s="267"/>
      <c r="M12" s="267"/>
      <c r="N12" s="267"/>
      <c r="O12" s="267"/>
      <c r="P12" s="370"/>
      <c r="Q12" s="370"/>
      <c r="R12" s="370"/>
      <c r="S12" s="370"/>
      <c r="T12" s="370"/>
      <c r="U12" s="370"/>
      <c r="V12" s="370"/>
      <c r="W12" s="370"/>
      <c r="X12" s="370"/>
      <c r="Y12" s="370"/>
      <c r="Z12" s="370"/>
      <c r="AA12" s="370"/>
      <c r="AB12" s="370"/>
      <c r="AC12" s="370"/>
      <c r="AD12" s="370"/>
      <c r="AE12" s="370"/>
      <c r="AF12" s="370"/>
      <c r="AG12" s="370"/>
      <c r="AH12" s="370"/>
      <c r="AI12" s="370"/>
      <c r="AJ12" s="370"/>
      <c r="AK12" s="195"/>
      <c r="AL12" s="195"/>
      <c r="AM12" s="195"/>
      <c r="AN12" s="195"/>
      <c r="AO12" s="195"/>
      <c r="AP12" s="195"/>
      <c r="AQ12" s="195"/>
      <c r="AR12" s="195"/>
      <c r="AS12" s="195"/>
      <c r="AT12" s="195"/>
      <c r="AU12" s="195"/>
      <c r="AV12" s="195"/>
      <c r="AW12" s="195"/>
      <c r="AX12" s="195"/>
      <c r="AY12" s="194"/>
      <c r="AZ12" s="194"/>
      <c r="BA12" s="194"/>
      <c r="BB12" s="194"/>
      <c r="BC12" s="194"/>
      <c r="BD12" s="194"/>
      <c r="BE12" s="194"/>
      <c r="BF12" s="194"/>
      <c r="BG12" s="194"/>
      <c r="BH12" s="194"/>
      <c r="BI12" s="194"/>
      <c r="BJ12" s="194"/>
      <c r="BK12" s="194"/>
      <c r="BL12" s="194"/>
      <c r="BM12" s="194"/>
      <c r="BN12" s="195"/>
      <c r="BO12" s="195"/>
      <c r="BP12" s="195"/>
      <c r="BQ12" s="195"/>
      <c r="BR12" s="195"/>
      <c r="BS12" s="195"/>
      <c r="BT12" s="195"/>
      <c r="BU12" s="194"/>
      <c r="BV12" s="194"/>
      <c r="BW12" s="194"/>
      <c r="BX12" s="194"/>
      <c r="BY12" s="194"/>
      <c r="BZ12" s="194"/>
    </row>
    <row r="13" spans="1:96" ht="18" thickBot="1">
      <c r="A13" s="267"/>
      <c r="B13" s="1709" t="s">
        <v>684</v>
      </c>
      <c r="C13" s="1709"/>
      <c r="D13" s="1709"/>
      <c r="E13" s="1710"/>
      <c r="F13" s="1710"/>
      <c r="G13" s="1710"/>
      <c r="H13" s="1710"/>
      <c r="I13" s="1710"/>
      <c r="J13" s="1710"/>
      <c r="K13" s="1710"/>
      <c r="L13" s="1710"/>
      <c r="M13" s="1710"/>
      <c r="N13" s="1710"/>
      <c r="O13" s="1710"/>
      <c r="P13" s="1710"/>
      <c r="Q13" s="1710"/>
      <c r="R13" s="1710"/>
      <c r="S13" s="1710"/>
      <c r="T13" s="1710"/>
      <c r="U13" s="1710"/>
      <c r="V13" s="1710"/>
      <c r="W13" s="1710"/>
      <c r="X13" s="1710"/>
      <c r="Y13" s="1710"/>
      <c r="Z13" s="1710"/>
      <c r="AA13" s="1710"/>
      <c r="AB13" s="1710"/>
      <c r="AC13" s="1710"/>
      <c r="AD13" s="1710"/>
      <c r="AE13" s="1710"/>
      <c r="AF13" s="1710"/>
      <c r="AG13" s="1710"/>
      <c r="AH13" s="1710"/>
      <c r="AI13" s="1710"/>
      <c r="AJ13" s="1711"/>
      <c r="AK13" s="1711"/>
      <c r="AL13" s="1711"/>
      <c r="AM13" s="1711"/>
      <c r="AN13" s="1711"/>
      <c r="AO13" s="1711"/>
      <c r="AP13" s="1711"/>
      <c r="AQ13" s="1711"/>
      <c r="AR13" s="1711"/>
      <c r="AS13" s="1711"/>
      <c r="AT13" s="1711"/>
      <c r="AU13" s="1711"/>
      <c r="AV13" s="1711"/>
      <c r="AW13" s="1711"/>
      <c r="AX13" s="1711"/>
      <c r="AY13" s="1711"/>
      <c r="AZ13" s="1711"/>
      <c r="BA13" s="1711"/>
      <c r="BB13" s="1711"/>
      <c r="BC13" s="1711"/>
      <c r="BD13" s="1711"/>
      <c r="BE13" s="1711"/>
      <c r="BF13" s="1711"/>
      <c r="BG13" s="1711"/>
      <c r="BH13" s="1711"/>
      <c r="BI13" s="1711"/>
      <c r="BJ13" s="1711"/>
      <c r="BK13" s="270"/>
      <c r="BL13" s="270"/>
      <c r="BM13" s="270"/>
      <c r="BN13" s="270"/>
      <c r="BO13" s="270"/>
      <c r="BP13" s="270"/>
      <c r="BQ13" s="267"/>
      <c r="BR13" s="267"/>
      <c r="BS13" s="267"/>
      <c r="BT13" s="267"/>
      <c r="BU13" s="267"/>
      <c r="BV13" s="267"/>
      <c r="BW13" s="267"/>
      <c r="BX13" s="267"/>
      <c r="BY13" s="267"/>
      <c r="BZ13" s="267"/>
      <c r="CA13"/>
      <c r="CB13"/>
      <c r="CC13"/>
      <c r="CD13"/>
      <c r="CE13"/>
      <c r="CF13"/>
      <c r="CG13"/>
      <c r="CH13"/>
      <c r="CO13" s="1358"/>
    </row>
    <row r="14" spans="1:96" ht="45.75" customHeight="1">
      <c r="B14" s="1712" t="s">
        <v>496</v>
      </c>
      <c r="C14" s="1713"/>
      <c r="D14" s="1713"/>
      <c r="E14" s="1713"/>
      <c r="F14" s="1713"/>
      <c r="G14" s="1713"/>
      <c r="H14" s="1713"/>
      <c r="I14" s="1713"/>
      <c r="J14" s="1713"/>
      <c r="K14" s="1713"/>
      <c r="L14" s="1713"/>
      <c r="M14" s="1713"/>
      <c r="N14" s="1713"/>
      <c r="O14" s="1714"/>
      <c r="P14" s="1347" t="s">
        <v>497</v>
      </c>
      <c r="Q14" s="1347"/>
      <c r="R14" s="1347"/>
      <c r="S14" s="1347"/>
      <c r="T14" s="1347"/>
      <c r="U14" s="1347"/>
      <c r="V14" s="1347"/>
      <c r="W14" s="1347"/>
      <c r="X14" s="1347"/>
      <c r="Y14" s="1347"/>
      <c r="Z14" s="1347"/>
      <c r="AA14" s="1347"/>
      <c r="AB14" s="1347"/>
      <c r="AC14" s="1347"/>
      <c r="AD14" s="1347"/>
      <c r="AE14" s="1347"/>
      <c r="AF14" s="1347"/>
      <c r="AG14" s="1347"/>
      <c r="AH14" s="1347"/>
      <c r="AI14" s="1348"/>
      <c r="AJ14" s="1349" t="s">
        <v>597</v>
      </c>
      <c r="AK14" s="1350"/>
      <c r="AL14" s="1350"/>
      <c r="AM14" s="1350"/>
      <c r="AN14" s="1350"/>
      <c r="AO14" s="1350"/>
      <c r="AP14" s="1350"/>
      <c r="AQ14" s="1350"/>
      <c r="AR14" s="1350"/>
      <c r="AS14" s="1350"/>
      <c r="AT14" s="1350"/>
      <c r="AU14" s="1350"/>
      <c r="AV14" s="1350"/>
      <c r="AW14" s="1350"/>
      <c r="AX14" s="1350"/>
      <c r="AY14" s="1350"/>
      <c r="AZ14" s="1350"/>
      <c r="BA14" s="1350"/>
      <c r="BB14" s="1350"/>
      <c r="BC14" s="1350"/>
      <c r="BD14" s="1350"/>
      <c r="BE14" s="1350"/>
      <c r="BF14" s="1350"/>
      <c r="BG14" s="1350"/>
      <c r="BH14" s="1350"/>
      <c r="BI14" s="1350"/>
      <c r="BJ14" s="1351"/>
      <c r="BK14" s="1380" t="s">
        <v>692</v>
      </c>
      <c r="BL14" s="1381"/>
      <c r="BM14" s="1718"/>
      <c r="BN14" s="1380" t="s">
        <v>708</v>
      </c>
      <c r="BO14" s="1381"/>
      <c r="BP14" s="1381"/>
      <c r="BQ14" s="1381"/>
      <c r="BR14" s="1381"/>
      <c r="BS14" s="1381"/>
      <c r="BT14" s="1381"/>
      <c r="BU14" s="1381"/>
      <c r="BV14" s="1382"/>
      <c r="BW14" s="1717" t="s">
        <v>694</v>
      </c>
      <c r="BX14" s="1717"/>
      <c r="BY14" s="1683"/>
      <c r="BZ14" s="1477" t="s">
        <v>412</v>
      </c>
      <c r="CA14" s="1478"/>
      <c r="CB14" s="1478"/>
      <c r="CC14" s="1478"/>
      <c r="CD14" s="1478"/>
      <c r="CE14" s="1478"/>
      <c r="CF14" s="1478"/>
      <c r="CG14" s="1478"/>
      <c r="CH14" s="1479"/>
      <c r="CO14" s="1358"/>
    </row>
    <row r="15" spans="1:96" ht="72" customHeight="1">
      <c r="B15" s="1721">
        <v>-1</v>
      </c>
      <c r="C15" s="1387" t="s">
        <v>668</v>
      </c>
      <c r="D15" s="1387"/>
      <c r="E15" s="1387"/>
      <c r="F15" s="1387"/>
      <c r="G15" s="1387"/>
      <c r="H15" s="1387"/>
      <c r="I15" s="1387"/>
      <c r="J15" s="1387"/>
      <c r="K15" s="1387"/>
      <c r="L15" s="1387"/>
      <c r="M15" s="1387"/>
      <c r="N15" s="1387"/>
      <c r="O15" s="1387"/>
      <c r="P15" s="1481" t="s">
        <v>730</v>
      </c>
      <c r="Q15" s="1482"/>
      <c r="R15" s="1482"/>
      <c r="S15" s="1482"/>
      <c r="T15" s="1482"/>
      <c r="U15" s="1482"/>
      <c r="V15" s="1482"/>
      <c r="W15" s="1482"/>
      <c r="X15" s="1482"/>
      <c r="Y15" s="1482"/>
      <c r="Z15" s="1482"/>
      <c r="AA15" s="1482"/>
      <c r="AB15" s="1482"/>
      <c r="AC15" s="1482"/>
      <c r="AD15" s="1482"/>
      <c r="AE15" s="1482"/>
      <c r="AF15" s="1482"/>
      <c r="AG15" s="1482"/>
      <c r="AH15" s="1482"/>
      <c r="AI15" s="1482"/>
      <c r="AJ15" s="1422"/>
      <c r="AK15" s="1424" t="s">
        <v>728</v>
      </c>
      <c r="AL15" s="1424"/>
      <c r="AM15" s="1424"/>
      <c r="AN15" s="1424"/>
      <c r="AO15" s="1424"/>
      <c r="AP15" s="1424"/>
      <c r="AQ15" s="1424"/>
      <c r="AR15" s="1424"/>
      <c r="AS15" s="1424"/>
      <c r="AT15" s="1424"/>
      <c r="AU15" s="1424"/>
      <c r="AV15" s="1424"/>
      <c r="AW15" s="1424"/>
      <c r="AX15" s="1424"/>
      <c r="AY15" s="1424"/>
      <c r="AZ15" s="1424"/>
      <c r="BA15" s="1424"/>
      <c r="BB15" s="1424"/>
      <c r="BC15" s="1424"/>
      <c r="BD15" s="1424"/>
      <c r="BE15" s="1424"/>
      <c r="BF15" s="1424"/>
      <c r="BG15" s="1424"/>
      <c r="BH15" s="1424"/>
      <c r="BI15" s="1424"/>
      <c r="BJ15" s="1425"/>
      <c r="BK15" s="1682" t="s">
        <v>242</v>
      </c>
      <c r="BL15" s="1682"/>
      <c r="BM15" s="1682"/>
      <c r="BN15" s="1682"/>
      <c r="BO15" s="1682"/>
      <c r="BP15" s="1682"/>
      <c r="BQ15" s="1682"/>
      <c r="BR15" s="1682"/>
      <c r="BS15" s="1682"/>
      <c r="BT15" s="1682"/>
      <c r="BU15" s="1682"/>
      <c r="BV15" s="1686"/>
      <c r="BW15" s="1715"/>
      <c r="BX15" s="1716"/>
      <c r="BY15" s="1716"/>
      <c r="BZ15" s="1716"/>
      <c r="CA15" s="1716"/>
      <c r="CB15" s="1716"/>
      <c r="CC15" s="1716"/>
      <c r="CD15" s="1716"/>
      <c r="CE15" s="1716"/>
      <c r="CF15" s="1716"/>
      <c r="CG15" s="1716"/>
      <c r="CH15" s="1716"/>
      <c r="CO15" s="1358"/>
    </row>
    <row r="16" spans="1:96" ht="48" customHeight="1">
      <c r="B16" s="1721"/>
      <c r="C16" s="1387"/>
      <c r="D16" s="1387"/>
      <c r="E16" s="1387"/>
      <c r="F16" s="1387"/>
      <c r="G16" s="1387"/>
      <c r="H16" s="1387"/>
      <c r="I16" s="1387"/>
      <c r="J16" s="1387"/>
      <c r="K16" s="1387"/>
      <c r="L16" s="1387"/>
      <c r="M16" s="1387"/>
      <c r="N16" s="1387"/>
      <c r="O16" s="1387"/>
      <c r="P16" s="1392" t="s">
        <v>683</v>
      </c>
      <c r="Q16" s="1393"/>
      <c r="R16" s="1393"/>
      <c r="S16" s="1393"/>
      <c r="T16" s="1393"/>
      <c r="U16" s="1393"/>
      <c r="V16" s="1393"/>
      <c r="W16" s="1393"/>
      <c r="X16" s="1393"/>
      <c r="Y16" s="1393"/>
      <c r="Z16" s="1393"/>
      <c r="AA16" s="1393"/>
      <c r="AB16" s="1393"/>
      <c r="AC16" s="1393"/>
      <c r="AD16" s="1393"/>
      <c r="AE16" s="1393"/>
      <c r="AF16" s="1393"/>
      <c r="AG16" s="1393"/>
      <c r="AH16" s="1393"/>
      <c r="AI16" s="1393"/>
      <c r="AJ16" s="1423"/>
      <c r="AK16" s="1426"/>
      <c r="AL16" s="1426"/>
      <c r="AM16" s="1426"/>
      <c r="AN16" s="1426"/>
      <c r="AO16" s="1426"/>
      <c r="AP16" s="1426"/>
      <c r="AQ16" s="1426"/>
      <c r="AR16" s="1426"/>
      <c r="AS16" s="1426"/>
      <c r="AT16" s="1426"/>
      <c r="AU16" s="1426"/>
      <c r="AV16" s="1426"/>
      <c r="AW16" s="1426"/>
      <c r="AX16" s="1426"/>
      <c r="AY16" s="1426"/>
      <c r="AZ16" s="1426"/>
      <c r="BA16" s="1426"/>
      <c r="BB16" s="1426"/>
      <c r="BC16" s="1426"/>
      <c r="BD16" s="1426"/>
      <c r="BE16" s="1426"/>
      <c r="BF16" s="1426"/>
      <c r="BG16" s="1426"/>
      <c r="BH16" s="1426"/>
      <c r="BI16" s="1426"/>
      <c r="BJ16" s="1427"/>
      <c r="BK16" s="1682"/>
      <c r="BL16" s="1682"/>
      <c r="BM16" s="1682"/>
      <c r="BN16" s="1682"/>
      <c r="BO16" s="1682"/>
      <c r="BP16" s="1682"/>
      <c r="BQ16" s="1682"/>
      <c r="BR16" s="1682"/>
      <c r="BS16" s="1682"/>
      <c r="BT16" s="1682"/>
      <c r="BU16" s="1682"/>
      <c r="BV16" s="1686"/>
      <c r="BW16" s="1715"/>
      <c r="BX16" s="1716"/>
      <c r="BY16" s="1716"/>
      <c r="BZ16" s="1716"/>
      <c r="CA16" s="1716"/>
      <c r="CB16" s="1716"/>
      <c r="CC16" s="1716"/>
      <c r="CD16" s="1716"/>
      <c r="CE16" s="1716"/>
      <c r="CF16" s="1716"/>
      <c r="CG16" s="1716"/>
      <c r="CH16" s="1716"/>
    </row>
    <row r="17" spans="2:93" ht="77.25" customHeight="1">
      <c r="B17" s="278">
        <v>-2</v>
      </c>
      <c r="C17" s="1719" t="s">
        <v>726</v>
      </c>
      <c r="D17" s="1720"/>
      <c r="E17" s="1583"/>
      <c r="F17" s="1583"/>
      <c r="G17" s="1583"/>
      <c r="H17" s="1583"/>
      <c r="I17" s="1583"/>
      <c r="J17" s="1583"/>
      <c r="K17" s="1583"/>
      <c r="L17" s="1583"/>
      <c r="M17" s="1583"/>
      <c r="N17" s="1583"/>
      <c r="O17" s="1584"/>
      <c r="P17" s="1494" t="s">
        <v>682</v>
      </c>
      <c r="Q17" s="1494"/>
      <c r="R17" s="1494"/>
      <c r="S17" s="1494"/>
      <c r="T17" s="1494"/>
      <c r="U17" s="1494"/>
      <c r="V17" s="1494"/>
      <c r="W17" s="1494"/>
      <c r="X17" s="1494"/>
      <c r="Y17" s="1494"/>
      <c r="Z17" s="1494"/>
      <c r="AA17" s="1494"/>
      <c r="AB17" s="1494"/>
      <c r="AC17" s="1494"/>
      <c r="AD17" s="1494"/>
      <c r="AE17" s="1494"/>
      <c r="AF17" s="1494"/>
      <c r="AG17" s="1494"/>
      <c r="AH17" s="1494"/>
      <c r="AI17" s="1495"/>
      <c r="AJ17" s="315"/>
      <c r="AK17" s="1502" t="s">
        <v>732</v>
      </c>
      <c r="AL17" s="1579"/>
      <c r="AM17" s="1579"/>
      <c r="AN17" s="1579"/>
      <c r="AO17" s="1579"/>
      <c r="AP17" s="1579"/>
      <c r="AQ17" s="1579"/>
      <c r="AR17" s="1579"/>
      <c r="AS17" s="1579"/>
      <c r="AT17" s="1579"/>
      <c r="AU17" s="1579"/>
      <c r="AV17" s="1579"/>
      <c r="AW17" s="1579"/>
      <c r="AX17" s="1579"/>
      <c r="AY17" s="1579"/>
      <c r="AZ17" s="1579"/>
      <c r="BA17" s="1579"/>
      <c r="BB17" s="1579"/>
      <c r="BC17" s="1579"/>
      <c r="BD17" s="1579"/>
      <c r="BE17" s="1579"/>
      <c r="BF17" s="1579"/>
      <c r="BG17" s="1579"/>
      <c r="BH17" s="1579"/>
      <c r="BI17" s="1579"/>
      <c r="BJ17" s="1579"/>
      <c r="BK17" s="1505" t="s">
        <v>549</v>
      </c>
      <c r="BL17" s="1506"/>
      <c r="BM17" s="1507"/>
      <c r="BN17" s="1505"/>
      <c r="BO17" s="1506"/>
      <c r="BP17" s="1506"/>
      <c r="BQ17" s="1506"/>
      <c r="BR17" s="1506"/>
      <c r="BS17" s="1506"/>
      <c r="BT17" s="1506"/>
      <c r="BU17" s="1506"/>
      <c r="BV17" s="1672"/>
      <c r="BW17" s="1399"/>
      <c r="BX17" s="1399"/>
      <c r="BY17" s="1461"/>
      <c r="BZ17" s="1650"/>
      <c r="CA17" s="1399"/>
      <c r="CB17" s="1399"/>
      <c r="CC17" s="1399"/>
      <c r="CD17" s="1399"/>
      <c r="CE17" s="1399"/>
      <c r="CF17" s="1399"/>
      <c r="CG17" s="1399"/>
      <c r="CH17" s="1461"/>
    </row>
    <row r="18" spans="2:93" ht="81.75" customHeight="1">
      <c r="B18" s="278">
        <v>-3</v>
      </c>
      <c r="C18" s="1576" t="s">
        <v>669</v>
      </c>
      <c r="D18" s="1722"/>
      <c r="E18" s="1577"/>
      <c r="F18" s="1577"/>
      <c r="G18" s="1577"/>
      <c r="H18" s="1577"/>
      <c r="I18" s="1577"/>
      <c r="J18" s="1577"/>
      <c r="K18" s="1577"/>
      <c r="L18" s="1577"/>
      <c r="M18" s="1577"/>
      <c r="N18" s="1577"/>
      <c r="O18" s="1578"/>
      <c r="P18" s="1517" t="s">
        <v>727</v>
      </c>
      <c r="Q18" s="1517"/>
      <c r="R18" s="1517"/>
      <c r="S18" s="1517"/>
      <c r="T18" s="1517"/>
      <c r="U18" s="1517"/>
      <c r="V18" s="1517"/>
      <c r="W18" s="1517"/>
      <c r="X18" s="1517"/>
      <c r="Y18" s="1517"/>
      <c r="Z18" s="1517"/>
      <c r="AA18" s="1517"/>
      <c r="AB18" s="1517"/>
      <c r="AC18" s="1517"/>
      <c r="AD18" s="1517"/>
      <c r="AE18" s="1517"/>
      <c r="AF18" s="1517"/>
      <c r="AG18" s="1517"/>
      <c r="AH18" s="1517"/>
      <c r="AI18" s="1500"/>
      <c r="AJ18" s="339"/>
      <c r="AK18" s="1518" t="s">
        <v>725</v>
      </c>
      <c r="AL18" s="1518"/>
      <c r="AM18" s="1518"/>
      <c r="AN18" s="1518"/>
      <c r="AO18" s="1518"/>
      <c r="AP18" s="1518"/>
      <c r="AQ18" s="1518"/>
      <c r="AR18" s="1518"/>
      <c r="AS18" s="1518"/>
      <c r="AT18" s="1518"/>
      <c r="AU18" s="1518"/>
      <c r="AV18" s="1518"/>
      <c r="AW18" s="1518"/>
      <c r="AX18" s="1518"/>
      <c r="AY18" s="1518"/>
      <c r="AZ18" s="1518"/>
      <c r="BA18" s="1518"/>
      <c r="BB18" s="1518"/>
      <c r="BC18" s="1518"/>
      <c r="BD18" s="1518"/>
      <c r="BE18" s="1518"/>
      <c r="BF18" s="1518"/>
      <c r="BG18" s="1518"/>
      <c r="BH18" s="1518"/>
      <c r="BI18" s="1518"/>
      <c r="BJ18" s="1519"/>
      <c r="BK18" s="1505" t="s">
        <v>549</v>
      </c>
      <c r="BL18" s="1506"/>
      <c r="BM18" s="1507"/>
      <c r="BN18" s="1505"/>
      <c r="BO18" s="1506"/>
      <c r="BP18" s="1506"/>
      <c r="BQ18" s="1506"/>
      <c r="BR18" s="1506"/>
      <c r="BS18" s="1506"/>
      <c r="BT18" s="1506"/>
      <c r="BU18" s="1506"/>
      <c r="BV18" s="1672"/>
      <c r="BW18" s="1399"/>
      <c r="BX18" s="1399"/>
      <c r="BY18" s="1461"/>
      <c r="BZ18" s="1650"/>
      <c r="CA18" s="1399"/>
      <c r="CB18" s="1399"/>
      <c r="CC18" s="1399"/>
      <c r="CD18" s="1399"/>
      <c r="CE18" s="1399"/>
      <c r="CF18" s="1399"/>
      <c r="CG18" s="1399"/>
      <c r="CH18" s="1461"/>
    </row>
    <row r="19" spans="2:93" ht="111" customHeight="1" thickBot="1">
      <c r="B19" s="278">
        <v>-4</v>
      </c>
      <c r="C19" s="1576" t="s">
        <v>679</v>
      </c>
      <c r="D19" s="1722"/>
      <c r="E19" s="1577"/>
      <c r="F19" s="1577"/>
      <c r="G19" s="1577"/>
      <c r="H19" s="1577"/>
      <c r="I19" s="1577"/>
      <c r="J19" s="1577"/>
      <c r="K19" s="1577"/>
      <c r="L19" s="1577"/>
      <c r="M19" s="1577"/>
      <c r="N19" s="1577"/>
      <c r="O19" s="1578"/>
      <c r="P19" s="1494" t="s">
        <v>680</v>
      </c>
      <c r="Q19" s="1494"/>
      <c r="R19" s="1494"/>
      <c r="S19" s="1494"/>
      <c r="T19" s="1494"/>
      <c r="U19" s="1494"/>
      <c r="V19" s="1494"/>
      <c r="W19" s="1494"/>
      <c r="X19" s="1494"/>
      <c r="Y19" s="1494"/>
      <c r="Z19" s="1494"/>
      <c r="AA19" s="1494"/>
      <c r="AB19" s="1494"/>
      <c r="AC19" s="1494"/>
      <c r="AD19" s="1494"/>
      <c r="AE19" s="1494"/>
      <c r="AF19" s="1494"/>
      <c r="AG19" s="1494"/>
      <c r="AH19" s="1494"/>
      <c r="AI19" s="1495"/>
      <c r="AJ19" s="327"/>
      <c r="AK19" s="1604" t="s">
        <v>729</v>
      </c>
      <c r="AL19" s="1605"/>
      <c r="AM19" s="1605"/>
      <c r="AN19" s="1605"/>
      <c r="AO19" s="1605"/>
      <c r="AP19" s="1605"/>
      <c r="AQ19" s="1605"/>
      <c r="AR19" s="1605"/>
      <c r="AS19" s="1605"/>
      <c r="AT19" s="1605"/>
      <c r="AU19" s="1605"/>
      <c r="AV19" s="1605"/>
      <c r="AW19" s="1605"/>
      <c r="AX19" s="1605"/>
      <c r="AY19" s="1605"/>
      <c r="AZ19" s="1605"/>
      <c r="BA19" s="1605"/>
      <c r="BB19" s="1605"/>
      <c r="BC19" s="1605"/>
      <c r="BD19" s="1605"/>
      <c r="BE19" s="1605"/>
      <c r="BF19" s="1605"/>
      <c r="BG19" s="1605"/>
      <c r="BH19" s="1605"/>
      <c r="BI19" s="1605"/>
      <c r="BJ19" s="1605"/>
      <c r="BK19" s="1676" t="s">
        <v>206</v>
      </c>
      <c r="BL19" s="1677"/>
      <c r="BM19" s="1678"/>
      <c r="BN19" s="1723" t="s">
        <v>768</v>
      </c>
      <c r="BO19" s="1724"/>
      <c r="BP19" s="1724"/>
      <c r="BQ19" s="1724"/>
      <c r="BR19" s="1724"/>
      <c r="BS19" s="1724"/>
      <c r="BT19" s="1724"/>
      <c r="BU19" s="1724"/>
      <c r="BV19" s="1725"/>
      <c r="BW19" s="1399"/>
      <c r="BX19" s="1399"/>
      <c r="BY19" s="1461"/>
      <c r="BZ19" s="1650"/>
      <c r="CA19" s="1399"/>
      <c r="CB19" s="1399"/>
      <c r="CC19" s="1399"/>
      <c r="CD19" s="1399"/>
      <c r="CE19" s="1399"/>
      <c r="CF19" s="1399"/>
      <c r="CG19" s="1399"/>
      <c r="CH19" s="1461"/>
    </row>
    <row r="20" spans="2:93" s="179" customFormat="1">
      <c r="B20" s="363"/>
      <c r="C20" s="363"/>
      <c r="D20" s="363"/>
      <c r="E20" s="168"/>
      <c r="F20" s="363"/>
      <c r="G20" s="363"/>
      <c r="H20" s="363"/>
      <c r="I20" s="363"/>
      <c r="J20" s="363"/>
      <c r="K20" s="363"/>
      <c r="L20" s="363"/>
      <c r="M20" s="363"/>
      <c r="N20" s="363"/>
      <c r="O20" s="363"/>
      <c r="P20" s="348"/>
      <c r="Q20" s="348"/>
      <c r="R20" s="348"/>
      <c r="S20" s="348"/>
      <c r="T20" s="348"/>
      <c r="U20" s="348"/>
      <c r="V20" s="348"/>
      <c r="W20" s="348"/>
      <c r="X20" s="348"/>
      <c r="Y20" s="348"/>
      <c r="Z20" s="348"/>
      <c r="AA20" s="348"/>
      <c r="AB20" s="348"/>
      <c r="AC20" s="348"/>
      <c r="AD20" s="348"/>
      <c r="AE20" s="348"/>
      <c r="AF20" s="348"/>
      <c r="AG20" s="348"/>
      <c r="AH20" s="348"/>
      <c r="AI20" s="348"/>
      <c r="AJ20" s="348"/>
      <c r="AK20" s="366"/>
      <c r="AL20" s="366"/>
      <c r="AM20" s="366"/>
      <c r="AN20" s="366"/>
      <c r="AO20" s="366"/>
      <c r="AP20" s="366"/>
      <c r="AQ20" s="366"/>
      <c r="AR20" s="366"/>
      <c r="AS20" s="366"/>
      <c r="AT20" s="366"/>
      <c r="AU20" s="366"/>
      <c r="AV20" s="366"/>
      <c r="AW20" s="366"/>
      <c r="AX20" s="366"/>
      <c r="AY20" s="363"/>
      <c r="AZ20" s="363"/>
      <c r="BA20" s="363"/>
      <c r="BB20" s="363"/>
      <c r="BC20" s="363"/>
      <c r="BD20" s="363"/>
      <c r="BE20" s="363"/>
      <c r="BF20" s="363"/>
      <c r="BG20" s="363"/>
      <c r="BH20" s="363"/>
      <c r="BI20" s="363"/>
      <c r="BJ20" s="363"/>
      <c r="BK20" s="363"/>
      <c r="BL20" s="363"/>
      <c r="BM20" s="363"/>
      <c r="BN20" s="366"/>
      <c r="BO20" s="366"/>
      <c r="BP20" s="366"/>
      <c r="BQ20" s="366"/>
      <c r="BR20" s="366"/>
      <c r="BS20" s="366"/>
      <c r="BT20" s="366"/>
      <c r="BU20" s="363"/>
      <c r="BV20" s="363"/>
      <c r="BW20" s="363"/>
      <c r="BX20" s="363"/>
      <c r="BY20" s="363"/>
      <c r="BZ20" s="363"/>
      <c r="CA20" s="363"/>
      <c r="CB20" s="363"/>
      <c r="CC20" s="363"/>
      <c r="CD20" s="363"/>
      <c r="CE20" s="363"/>
      <c r="CF20" s="363"/>
      <c r="CG20" s="363"/>
      <c r="CH20" s="363"/>
      <c r="CJ20"/>
      <c r="CK20"/>
      <c r="CL20"/>
      <c r="CM20"/>
      <c r="CN20"/>
      <c r="CO20"/>
    </row>
    <row r="21" spans="2:93" s="348" customFormat="1">
      <c r="B21" s="363"/>
      <c r="C21" s="363"/>
      <c r="D21" s="363"/>
      <c r="E21" s="168"/>
      <c r="F21" s="363"/>
      <c r="G21" s="363"/>
      <c r="H21" s="363"/>
      <c r="I21" s="363"/>
      <c r="J21" s="363"/>
      <c r="K21" s="363"/>
      <c r="L21" s="363"/>
      <c r="M21" s="363"/>
      <c r="N21" s="363"/>
      <c r="O21" s="363"/>
      <c r="AK21" s="366"/>
      <c r="AL21" s="366"/>
      <c r="AM21" s="366"/>
      <c r="AN21" s="366"/>
      <c r="AO21" s="366"/>
      <c r="AP21" s="366"/>
      <c r="AQ21" s="366"/>
      <c r="AR21" s="366"/>
      <c r="AS21" s="366"/>
      <c r="AT21" s="366"/>
      <c r="AU21" s="366"/>
      <c r="AV21" s="366"/>
      <c r="AW21" s="366"/>
      <c r="AX21" s="366"/>
      <c r="AY21" s="363"/>
      <c r="AZ21" s="363"/>
      <c r="BA21" s="363"/>
      <c r="BB21" s="363"/>
      <c r="BC21" s="363"/>
      <c r="BD21" s="363"/>
      <c r="BE21" s="363"/>
      <c r="BF21" s="363"/>
      <c r="BG21" s="363"/>
      <c r="BH21" s="363"/>
      <c r="BI21" s="363"/>
      <c r="BJ21" s="363"/>
      <c r="BK21" s="363"/>
      <c r="BL21" s="363"/>
      <c r="BM21" s="363"/>
      <c r="BN21" s="366"/>
      <c r="BO21" s="366"/>
      <c r="BP21" s="366"/>
      <c r="BQ21" s="366"/>
      <c r="BR21" s="366"/>
      <c r="BS21" s="366"/>
      <c r="BT21" s="366"/>
      <c r="BU21" s="363"/>
      <c r="BV21" s="363"/>
      <c r="BW21" s="363"/>
      <c r="BX21" s="363"/>
      <c r="BY21" s="363"/>
      <c r="BZ21" s="363"/>
      <c r="CA21" s="363"/>
      <c r="CB21" s="363"/>
      <c r="CC21" s="363"/>
      <c r="CD21" s="363"/>
      <c r="CE21" s="363"/>
      <c r="CF21" s="363"/>
      <c r="CG21" s="363"/>
      <c r="CH21" s="363"/>
      <c r="CI21" s="179"/>
      <c r="CJ21"/>
      <c r="CK21"/>
      <c r="CL21"/>
      <c r="CM21"/>
      <c r="CN21"/>
      <c r="CO21"/>
    </row>
    <row r="22" spans="2:93" s="348" customFormat="1">
      <c r="B22" s="363"/>
      <c r="C22" s="363"/>
      <c r="D22" s="363"/>
      <c r="E22" s="168"/>
      <c r="F22" s="363"/>
      <c r="G22" s="363"/>
      <c r="H22" s="363"/>
      <c r="I22" s="363"/>
      <c r="J22" s="363"/>
      <c r="K22" s="363"/>
      <c r="L22" s="363"/>
      <c r="M22" s="363"/>
      <c r="N22" s="363"/>
      <c r="O22" s="363"/>
      <c r="AK22" s="366"/>
      <c r="AL22" s="366"/>
      <c r="AM22" s="366"/>
      <c r="AN22" s="366"/>
      <c r="AO22" s="366"/>
      <c r="AP22" s="366"/>
      <c r="AQ22" s="366"/>
      <c r="AR22" s="366"/>
      <c r="AS22" s="366"/>
      <c r="AT22" s="366"/>
      <c r="AU22" s="366"/>
      <c r="AV22" s="366"/>
      <c r="AW22" s="366"/>
      <c r="AX22" s="366"/>
      <c r="AY22" s="363"/>
      <c r="AZ22" s="363"/>
      <c r="BA22" s="363"/>
      <c r="BB22" s="363"/>
      <c r="BC22" s="363"/>
      <c r="BD22" s="363"/>
      <c r="BE22" s="363"/>
      <c r="BF22" s="363"/>
      <c r="BG22" s="363"/>
      <c r="BH22" s="363"/>
      <c r="BI22" s="363"/>
      <c r="BJ22" s="363"/>
      <c r="BK22" s="363"/>
      <c r="BL22" s="363"/>
      <c r="BM22" s="363"/>
      <c r="BN22" s="366"/>
      <c r="BO22" s="366"/>
      <c r="BP22" s="366"/>
      <c r="BQ22" s="366"/>
      <c r="BR22" s="366"/>
      <c r="BS22" s="366"/>
      <c r="BT22" s="366"/>
      <c r="BU22" s="363"/>
      <c r="BV22" s="363"/>
      <c r="BW22" s="363"/>
      <c r="BX22" s="363"/>
      <c r="BY22" s="363"/>
      <c r="BZ22" s="363"/>
      <c r="CA22" s="363"/>
      <c r="CB22" s="363"/>
      <c r="CC22" s="363"/>
      <c r="CD22" s="363"/>
      <c r="CE22" s="363"/>
      <c r="CF22" s="363"/>
      <c r="CG22" s="363"/>
      <c r="CH22" s="363"/>
      <c r="CI22" s="179"/>
      <c r="CJ22"/>
      <c r="CK22"/>
      <c r="CL22"/>
      <c r="CM22"/>
      <c r="CN22"/>
      <c r="CO22"/>
    </row>
    <row r="23" spans="2:93" s="348" customFormat="1">
      <c r="B23" s="363"/>
      <c r="C23" s="363"/>
      <c r="D23" s="363"/>
      <c r="E23" s="168"/>
      <c r="F23" s="363"/>
      <c r="G23" s="363"/>
      <c r="H23" s="363"/>
      <c r="I23" s="363"/>
      <c r="J23" s="363"/>
      <c r="K23" s="363"/>
      <c r="L23" s="363"/>
      <c r="M23" s="363"/>
      <c r="N23" s="363"/>
      <c r="O23" s="363"/>
      <c r="AK23" s="366"/>
      <c r="AL23" s="366"/>
      <c r="AM23" s="366"/>
      <c r="AN23" s="366"/>
      <c r="AO23" s="366"/>
      <c r="AP23" s="366"/>
      <c r="AQ23" s="366"/>
      <c r="AR23" s="366"/>
      <c r="AS23" s="366"/>
      <c r="AT23" s="366"/>
      <c r="AU23" s="366"/>
      <c r="AV23" s="366"/>
      <c r="AW23" s="366"/>
      <c r="AX23" s="366"/>
      <c r="AY23" s="363"/>
      <c r="AZ23" s="363"/>
      <c r="BA23" s="363"/>
      <c r="BB23" s="363"/>
      <c r="BC23" s="363"/>
      <c r="BD23" s="363"/>
      <c r="BE23" s="363"/>
      <c r="BF23" s="363"/>
      <c r="BG23" s="363"/>
      <c r="BH23" s="363"/>
      <c r="BI23" s="363"/>
      <c r="BJ23" s="363"/>
      <c r="BK23" s="363"/>
      <c r="BL23" s="363"/>
      <c r="BM23" s="363"/>
      <c r="BN23" s="366"/>
      <c r="BO23" s="366"/>
      <c r="BP23" s="366"/>
      <c r="BQ23" s="366"/>
      <c r="BR23" s="366"/>
      <c r="BS23" s="366"/>
      <c r="BT23" s="366"/>
      <c r="BU23" s="363"/>
      <c r="BV23" s="363"/>
      <c r="BW23" s="363"/>
      <c r="BX23" s="363"/>
      <c r="BY23" s="363"/>
      <c r="BZ23" s="363"/>
      <c r="CA23" s="363"/>
      <c r="CB23" s="363"/>
      <c r="CC23" s="363"/>
      <c r="CD23" s="363"/>
      <c r="CE23" s="363"/>
      <c r="CF23" s="363"/>
      <c r="CG23" s="363"/>
      <c r="CH23" s="363"/>
      <c r="CI23" s="179"/>
      <c r="CJ23"/>
      <c r="CK23"/>
      <c r="CL23"/>
      <c r="CM23"/>
      <c r="CN23"/>
      <c r="CO23"/>
    </row>
    <row r="24" spans="2:93" s="348" customFormat="1">
      <c r="B24" s="363"/>
      <c r="C24" s="363"/>
      <c r="D24" s="363"/>
      <c r="E24" s="168"/>
      <c r="F24" s="363"/>
      <c r="G24" s="363"/>
      <c r="H24" s="363"/>
      <c r="I24" s="363"/>
      <c r="J24" s="363"/>
      <c r="K24" s="363"/>
      <c r="L24" s="363"/>
      <c r="M24" s="363"/>
      <c r="N24" s="363"/>
      <c r="O24" s="363"/>
      <c r="AK24" s="366"/>
      <c r="AL24" s="366"/>
      <c r="AM24" s="366"/>
      <c r="AN24" s="366"/>
      <c r="AO24" s="366"/>
      <c r="AP24" s="366"/>
      <c r="AQ24" s="366"/>
      <c r="AR24" s="366"/>
      <c r="AS24" s="366"/>
      <c r="AT24" s="366"/>
      <c r="AU24" s="366"/>
      <c r="AV24" s="366"/>
      <c r="AW24" s="366"/>
      <c r="AX24" s="366"/>
      <c r="AY24" s="363"/>
      <c r="AZ24" s="363"/>
      <c r="BA24" s="363"/>
      <c r="BB24" s="363"/>
      <c r="BC24" s="363"/>
      <c r="BD24" s="363"/>
      <c r="BE24" s="363"/>
      <c r="BF24" s="363"/>
      <c r="BG24" s="363"/>
      <c r="BH24" s="363"/>
      <c r="BI24" s="363"/>
      <c r="BJ24" s="363"/>
      <c r="BK24" s="363"/>
      <c r="BL24" s="363"/>
      <c r="BM24" s="363"/>
      <c r="BN24" s="366"/>
      <c r="BO24" s="366"/>
      <c r="BP24" s="366"/>
      <c r="BQ24" s="366"/>
      <c r="BR24" s="366"/>
      <c r="BS24" s="366"/>
      <c r="BT24" s="366"/>
      <c r="BU24" s="363"/>
      <c r="BV24" s="363"/>
      <c r="BW24" s="363"/>
      <c r="BX24" s="363"/>
      <c r="BY24" s="363"/>
      <c r="BZ24" s="363"/>
      <c r="CA24" s="363"/>
      <c r="CB24" s="363"/>
      <c r="CC24" s="363"/>
      <c r="CD24" s="363"/>
      <c r="CE24" s="363"/>
      <c r="CF24" s="363"/>
      <c r="CG24" s="363"/>
      <c r="CH24" s="363"/>
      <c r="CI24" s="179"/>
      <c r="CJ24"/>
      <c r="CK24"/>
      <c r="CL24"/>
      <c r="CM24"/>
      <c r="CN24"/>
      <c r="CO24"/>
    </row>
    <row r="25" spans="2:93" s="348" customFormat="1">
      <c r="B25" s="363"/>
      <c r="C25" s="363"/>
      <c r="D25" s="363"/>
      <c r="E25" s="168"/>
      <c r="F25" s="363"/>
      <c r="G25" s="363"/>
      <c r="H25" s="363"/>
      <c r="I25" s="363"/>
      <c r="J25" s="363"/>
      <c r="K25" s="363"/>
      <c r="L25" s="363"/>
      <c r="M25" s="363"/>
      <c r="N25" s="363"/>
      <c r="O25" s="363"/>
      <c r="AK25" s="366"/>
      <c r="AL25" s="366"/>
      <c r="AM25" s="366"/>
      <c r="AN25" s="366"/>
      <c r="AO25" s="366"/>
      <c r="AP25" s="366"/>
      <c r="AQ25" s="366"/>
      <c r="AR25" s="366"/>
      <c r="AS25" s="366"/>
      <c r="AT25" s="366"/>
      <c r="AU25" s="366"/>
      <c r="AV25" s="366"/>
      <c r="AW25" s="366"/>
      <c r="AX25" s="366"/>
      <c r="AY25" s="363"/>
      <c r="AZ25" s="363"/>
      <c r="BA25" s="363"/>
      <c r="BB25" s="363"/>
      <c r="BC25" s="363"/>
      <c r="BD25" s="363"/>
      <c r="BE25" s="363"/>
      <c r="BF25" s="363"/>
      <c r="BG25" s="363"/>
      <c r="BH25" s="363"/>
      <c r="BI25" s="363"/>
      <c r="BJ25" s="363"/>
      <c r="BK25" s="363"/>
      <c r="BL25" s="363"/>
      <c r="BM25" s="363"/>
      <c r="BN25" s="366"/>
      <c r="BO25" s="366"/>
      <c r="BP25" s="366"/>
      <c r="BQ25" s="366"/>
      <c r="BR25" s="366"/>
      <c r="BS25" s="366"/>
      <c r="BT25" s="366"/>
      <c r="BU25" s="363"/>
      <c r="BV25" s="363"/>
      <c r="BW25" s="363"/>
      <c r="BX25" s="363"/>
      <c r="BY25" s="363"/>
      <c r="BZ25" s="363"/>
      <c r="CA25" s="363"/>
      <c r="CB25" s="363"/>
      <c r="CC25" s="363"/>
      <c r="CD25" s="363"/>
      <c r="CE25" s="363"/>
      <c r="CF25" s="363"/>
      <c r="CG25" s="363"/>
      <c r="CH25" s="363"/>
      <c r="CI25" s="179"/>
      <c r="CJ25"/>
      <c r="CK25"/>
      <c r="CL25"/>
      <c r="CM25"/>
      <c r="CN25"/>
      <c r="CO25"/>
    </row>
    <row r="26" spans="2:93" s="348" customFormat="1">
      <c r="B26" s="363"/>
      <c r="C26" s="363"/>
      <c r="D26" s="363"/>
      <c r="E26" s="168"/>
      <c r="F26" s="363"/>
      <c r="G26" s="363"/>
      <c r="H26" s="363"/>
      <c r="I26" s="363"/>
      <c r="J26" s="363"/>
      <c r="K26" s="363"/>
      <c r="L26" s="363"/>
      <c r="M26" s="363"/>
      <c r="N26" s="363"/>
      <c r="O26" s="363"/>
      <c r="AK26" s="366"/>
      <c r="AL26" s="366"/>
      <c r="AM26" s="366"/>
      <c r="AN26" s="366"/>
      <c r="AO26" s="366"/>
      <c r="AP26" s="366"/>
      <c r="AQ26" s="366"/>
      <c r="AR26" s="366"/>
      <c r="AS26" s="366"/>
      <c r="AT26" s="366"/>
      <c r="AU26" s="366"/>
      <c r="AV26" s="366"/>
      <c r="AW26" s="366"/>
      <c r="AX26" s="366"/>
      <c r="AY26" s="363"/>
      <c r="AZ26" s="363"/>
      <c r="BA26" s="363"/>
      <c r="BB26" s="363"/>
      <c r="BC26" s="363"/>
      <c r="BD26" s="363"/>
      <c r="BE26" s="363"/>
      <c r="BF26" s="363"/>
      <c r="BG26" s="363"/>
      <c r="BH26" s="363"/>
      <c r="BI26" s="363"/>
      <c r="BJ26" s="363"/>
      <c r="BK26" s="363"/>
      <c r="BL26" s="363"/>
      <c r="BM26" s="363"/>
      <c r="BN26" s="366"/>
      <c r="BO26" s="366"/>
      <c r="BP26" s="366"/>
      <c r="BQ26" s="366"/>
      <c r="BR26" s="366"/>
      <c r="BS26" s="366"/>
      <c r="BT26" s="366"/>
      <c r="BU26" s="363"/>
      <c r="BV26" s="363"/>
      <c r="BW26" s="363"/>
      <c r="BX26" s="363"/>
      <c r="BY26" s="363"/>
      <c r="BZ26" s="363"/>
      <c r="CA26" s="363"/>
      <c r="CB26" s="363"/>
      <c r="CC26" s="363"/>
      <c r="CD26" s="363"/>
      <c r="CE26" s="363"/>
      <c r="CF26" s="363"/>
      <c r="CG26" s="363"/>
      <c r="CH26" s="363"/>
      <c r="CI26" s="179"/>
      <c r="CJ26"/>
      <c r="CK26"/>
      <c r="CL26"/>
      <c r="CM26"/>
      <c r="CN26"/>
      <c r="CO26"/>
    </row>
    <row r="27" spans="2:93" s="348" customFormat="1">
      <c r="B27" s="363"/>
      <c r="C27" s="363"/>
      <c r="D27" s="363"/>
      <c r="E27" s="168"/>
      <c r="F27" s="363"/>
      <c r="G27" s="363"/>
      <c r="H27" s="363"/>
      <c r="I27" s="363"/>
      <c r="J27" s="363"/>
      <c r="K27" s="363"/>
      <c r="L27" s="363"/>
      <c r="M27" s="363"/>
      <c r="N27" s="363"/>
      <c r="O27" s="363"/>
      <c r="AK27" s="366"/>
      <c r="AL27" s="366"/>
      <c r="AM27" s="366"/>
      <c r="AN27" s="366"/>
      <c r="AO27" s="366"/>
      <c r="AP27" s="366"/>
      <c r="AQ27" s="366"/>
      <c r="AR27" s="366"/>
      <c r="AS27" s="366"/>
      <c r="AT27" s="366"/>
      <c r="AU27" s="366"/>
      <c r="AV27" s="366"/>
      <c r="AW27" s="366"/>
      <c r="AX27" s="366"/>
      <c r="AY27" s="363"/>
      <c r="AZ27" s="363"/>
      <c r="BA27" s="363"/>
      <c r="BB27" s="363"/>
      <c r="BC27" s="363"/>
      <c r="BD27" s="363"/>
      <c r="BE27" s="363"/>
      <c r="BF27" s="363"/>
      <c r="BG27" s="363"/>
      <c r="BH27" s="363"/>
      <c r="BI27" s="363"/>
      <c r="BJ27" s="363"/>
      <c r="BK27" s="363"/>
      <c r="BL27" s="363"/>
      <c r="BM27" s="363"/>
      <c r="BN27" s="366"/>
      <c r="BO27" s="366"/>
      <c r="BP27" s="366"/>
      <c r="BQ27" s="366"/>
      <c r="BR27" s="366"/>
      <c r="BS27" s="366"/>
      <c r="BT27" s="366"/>
      <c r="BU27" s="363"/>
      <c r="BV27" s="363"/>
      <c r="BW27" s="363"/>
      <c r="BX27" s="363"/>
      <c r="BY27" s="363"/>
      <c r="BZ27" s="363"/>
      <c r="CA27" s="363"/>
      <c r="CB27" s="363"/>
      <c r="CC27" s="363"/>
      <c r="CD27" s="363"/>
      <c r="CE27" s="363"/>
      <c r="CF27" s="363"/>
      <c r="CG27" s="363"/>
      <c r="CH27" s="363"/>
      <c r="CI27" s="179"/>
      <c r="CJ27"/>
      <c r="CK27"/>
      <c r="CL27"/>
      <c r="CM27"/>
      <c r="CN27"/>
      <c r="CO27"/>
    </row>
    <row r="28" spans="2:93" s="348" customFormat="1">
      <c r="B28" s="363"/>
      <c r="C28" s="363"/>
      <c r="D28" s="363"/>
      <c r="E28" s="168"/>
      <c r="F28" s="363"/>
      <c r="G28" s="363"/>
      <c r="H28" s="363"/>
      <c r="I28" s="363"/>
      <c r="J28" s="363"/>
      <c r="K28" s="363"/>
      <c r="L28" s="363"/>
      <c r="M28" s="363"/>
      <c r="N28" s="363"/>
      <c r="O28" s="363"/>
      <c r="AK28" s="366"/>
      <c r="AL28" s="366"/>
      <c r="AM28" s="366"/>
      <c r="AN28" s="366"/>
      <c r="AO28" s="366"/>
      <c r="AP28" s="366"/>
      <c r="AQ28" s="366"/>
      <c r="AR28" s="366"/>
      <c r="AS28" s="366"/>
      <c r="AT28" s="366"/>
      <c r="AU28" s="366"/>
      <c r="AV28" s="366"/>
      <c r="AW28" s="366"/>
      <c r="AX28" s="366"/>
      <c r="AY28" s="363"/>
      <c r="AZ28" s="363"/>
      <c r="BA28" s="363"/>
      <c r="BB28" s="363"/>
      <c r="BC28" s="363"/>
      <c r="BD28" s="363"/>
      <c r="BE28" s="363"/>
      <c r="BF28" s="363"/>
      <c r="BG28" s="363"/>
      <c r="BH28" s="363"/>
      <c r="BI28" s="363"/>
      <c r="BJ28" s="363"/>
      <c r="BK28" s="363"/>
      <c r="BL28" s="363"/>
      <c r="BM28" s="363"/>
      <c r="BN28" s="366"/>
      <c r="BO28" s="366"/>
      <c r="BP28" s="366"/>
      <c r="BQ28" s="366"/>
      <c r="BR28" s="366"/>
      <c r="BS28" s="366"/>
      <c r="BT28" s="366"/>
      <c r="BU28" s="363"/>
      <c r="BV28" s="363"/>
      <c r="BW28" s="363"/>
      <c r="BX28" s="363"/>
      <c r="BY28" s="363"/>
      <c r="BZ28" s="363"/>
      <c r="CA28" s="363"/>
      <c r="CB28" s="363"/>
      <c r="CC28" s="363"/>
      <c r="CD28" s="363"/>
      <c r="CE28" s="363"/>
      <c r="CF28" s="363"/>
      <c r="CG28" s="363"/>
      <c r="CH28" s="363"/>
      <c r="CI28" s="179"/>
      <c r="CJ28"/>
      <c r="CK28"/>
      <c r="CL28"/>
      <c r="CM28"/>
      <c r="CN28"/>
      <c r="CO28"/>
    </row>
    <row r="29" spans="2:93" s="348" customFormat="1">
      <c r="B29" s="363"/>
      <c r="C29" s="363"/>
      <c r="D29" s="363"/>
      <c r="E29" s="168"/>
      <c r="F29" s="363"/>
      <c r="G29" s="363"/>
      <c r="H29" s="363"/>
      <c r="I29" s="363"/>
      <c r="J29" s="363"/>
      <c r="K29" s="363"/>
      <c r="L29" s="363"/>
      <c r="M29" s="363"/>
      <c r="N29" s="363"/>
      <c r="O29" s="363"/>
      <c r="AK29" s="366"/>
      <c r="AL29" s="366"/>
      <c r="AM29" s="366"/>
      <c r="AN29" s="366"/>
      <c r="AO29" s="366"/>
      <c r="AP29" s="366"/>
      <c r="AQ29" s="366"/>
      <c r="AR29" s="366"/>
      <c r="AS29" s="366"/>
      <c r="AT29" s="366"/>
      <c r="AU29" s="366"/>
      <c r="AV29" s="366"/>
      <c r="AW29" s="366"/>
      <c r="AX29" s="366"/>
      <c r="AY29" s="363"/>
      <c r="AZ29" s="363"/>
      <c r="BA29" s="363"/>
      <c r="BB29" s="363"/>
      <c r="BC29" s="363"/>
      <c r="BD29" s="363"/>
      <c r="BE29" s="363"/>
      <c r="BF29" s="363"/>
      <c r="BG29" s="363"/>
      <c r="BH29" s="363"/>
      <c r="BI29" s="363"/>
      <c r="BJ29" s="363"/>
      <c r="BK29" s="363"/>
      <c r="BL29" s="363"/>
      <c r="BM29" s="363"/>
      <c r="BN29" s="366"/>
      <c r="BO29" s="366"/>
      <c r="BP29" s="366"/>
      <c r="BQ29" s="366"/>
      <c r="BR29" s="366"/>
      <c r="BS29" s="366"/>
      <c r="BT29" s="366"/>
      <c r="BU29" s="363"/>
      <c r="BV29" s="363"/>
      <c r="BW29" s="363"/>
      <c r="BX29" s="363"/>
      <c r="BY29" s="363"/>
      <c r="BZ29" s="363"/>
      <c r="CA29" s="363"/>
      <c r="CB29" s="363"/>
      <c r="CC29" s="363"/>
      <c r="CD29" s="363"/>
      <c r="CE29" s="363"/>
      <c r="CF29" s="363"/>
      <c r="CG29" s="363"/>
      <c r="CH29" s="363"/>
      <c r="CI29" s="179"/>
      <c r="CJ29"/>
      <c r="CK29"/>
      <c r="CL29"/>
      <c r="CM29"/>
      <c r="CN29"/>
      <c r="CO29"/>
    </row>
    <row r="30" spans="2:93" s="348" customFormat="1">
      <c r="B30" s="363"/>
      <c r="C30" s="363"/>
      <c r="D30" s="363"/>
      <c r="E30" s="168"/>
      <c r="F30" s="363"/>
      <c r="G30" s="363"/>
      <c r="H30" s="363"/>
      <c r="I30" s="363"/>
      <c r="J30" s="363"/>
      <c r="K30" s="363"/>
      <c r="L30" s="363"/>
      <c r="M30" s="363"/>
      <c r="N30" s="363"/>
      <c r="O30" s="363"/>
      <c r="AK30" s="366"/>
      <c r="AL30" s="366"/>
      <c r="AM30" s="366"/>
      <c r="AN30" s="366"/>
      <c r="AO30" s="366"/>
      <c r="AP30" s="366"/>
      <c r="AQ30" s="366"/>
      <c r="AR30" s="366"/>
      <c r="AS30" s="366"/>
      <c r="AT30" s="366"/>
      <c r="AU30" s="366"/>
      <c r="AV30" s="366"/>
      <c r="AW30" s="366"/>
      <c r="AX30" s="366"/>
      <c r="AY30" s="363"/>
      <c r="AZ30" s="363"/>
      <c r="BA30" s="363"/>
      <c r="BB30" s="363"/>
      <c r="BC30" s="363"/>
      <c r="BD30" s="363"/>
      <c r="BE30" s="363"/>
      <c r="BF30" s="363"/>
      <c r="BG30" s="363"/>
      <c r="BH30" s="363"/>
      <c r="BI30" s="363"/>
      <c r="BJ30" s="363"/>
      <c r="BK30" s="363"/>
      <c r="BL30" s="363"/>
      <c r="BM30" s="363"/>
      <c r="BN30" s="366"/>
      <c r="BO30" s="366"/>
      <c r="BP30" s="366"/>
      <c r="BQ30" s="366"/>
      <c r="BR30" s="366"/>
      <c r="BS30" s="366"/>
      <c r="BT30" s="366"/>
      <c r="BU30" s="363"/>
      <c r="BV30" s="363"/>
      <c r="BW30" s="363"/>
      <c r="BX30" s="363"/>
      <c r="BY30" s="363"/>
      <c r="BZ30" s="363"/>
      <c r="CA30" s="363"/>
      <c r="CB30" s="363"/>
      <c r="CC30" s="363"/>
      <c r="CD30" s="363"/>
      <c r="CE30" s="363"/>
      <c r="CF30" s="363"/>
      <c r="CG30" s="363"/>
      <c r="CH30" s="363"/>
      <c r="CI30" s="179"/>
      <c r="CJ30"/>
      <c r="CK30"/>
      <c r="CL30"/>
      <c r="CM30"/>
      <c r="CN30"/>
      <c r="CO30"/>
    </row>
    <row r="31" spans="2:93" s="348" customFormat="1">
      <c r="B31" s="363"/>
      <c r="C31" s="363"/>
      <c r="D31" s="363"/>
      <c r="E31" s="168"/>
      <c r="F31" s="363"/>
      <c r="G31" s="363"/>
      <c r="H31" s="363"/>
      <c r="I31" s="363"/>
      <c r="J31" s="363"/>
      <c r="K31" s="363"/>
      <c r="L31" s="363"/>
      <c r="M31" s="363"/>
      <c r="N31" s="363"/>
      <c r="O31" s="363"/>
      <c r="AK31" s="366"/>
      <c r="AL31" s="366"/>
      <c r="AM31" s="366"/>
      <c r="AN31" s="366"/>
      <c r="AO31" s="366"/>
      <c r="AP31" s="366"/>
      <c r="AQ31" s="366"/>
      <c r="AR31" s="366"/>
      <c r="AS31" s="366"/>
      <c r="AT31" s="366"/>
      <c r="AU31" s="366"/>
      <c r="AV31" s="366"/>
      <c r="AW31" s="366"/>
      <c r="AX31" s="366"/>
      <c r="AY31" s="363"/>
      <c r="AZ31" s="363"/>
      <c r="BA31" s="363"/>
      <c r="BB31" s="363"/>
      <c r="BC31" s="363"/>
      <c r="BD31" s="363"/>
      <c r="BE31" s="363"/>
      <c r="BF31" s="363"/>
      <c r="BG31" s="363"/>
      <c r="BH31" s="363"/>
      <c r="BI31" s="363"/>
      <c r="BJ31" s="363"/>
      <c r="BK31" s="363"/>
      <c r="BL31" s="363"/>
      <c r="BM31" s="363"/>
      <c r="BN31" s="366"/>
      <c r="BO31" s="366"/>
      <c r="BP31" s="366"/>
      <c r="BQ31" s="366"/>
      <c r="BR31" s="366"/>
      <c r="BS31" s="366"/>
      <c r="BT31" s="366"/>
      <c r="BU31" s="363"/>
      <c r="BV31" s="363"/>
      <c r="BW31" s="363"/>
      <c r="BX31" s="363"/>
      <c r="BY31" s="363"/>
      <c r="BZ31" s="363"/>
      <c r="CA31" s="363"/>
      <c r="CB31" s="363"/>
      <c r="CC31" s="363"/>
      <c r="CD31" s="363"/>
      <c r="CE31" s="363"/>
      <c r="CF31" s="363"/>
      <c r="CG31" s="363"/>
      <c r="CH31" s="363"/>
      <c r="CI31" s="179"/>
      <c r="CJ31"/>
      <c r="CK31"/>
      <c r="CL31"/>
      <c r="CM31"/>
      <c r="CN31"/>
      <c r="CO31"/>
    </row>
    <row r="32" spans="2:93" s="348" customFormat="1">
      <c r="B32" s="363"/>
      <c r="C32" s="363"/>
      <c r="D32" s="363"/>
      <c r="E32" s="168"/>
      <c r="F32" s="363"/>
      <c r="G32" s="363"/>
      <c r="H32" s="363"/>
      <c r="I32" s="363"/>
      <c r="J32" s="363"/>
      <c r="K32" s="363"/>
      <c r="L32" s="363"/>
      <c r="M32" s="363"/>
      <c r="N32" s="363"/>
      <c r="O32" s="363"/>
      <c r="AK32" s="366"/>
      <c r="AL32" s="366"/>
      <c r="AM32" s="366"/>
      <c r="AN32" s="366"/>
      <c r="AO32" s="366"/>
      <c r="AP32" s="366"/>
      <c r="AQ32" s="366"/>
      <c r="AR32" s="366"/>
      <c r="AS32" s="366"/>
      <c r="AT32" s="366"/>
      <c r="AU32" s="366"/>
      <c r="AV32" s="366"/>
      <c r="AW32" s="366"/>
      <c r="AX32" s="366"/>
      <c r="AY32" s="363"/>
      <c r="AZ32" s="363"/>
      <c r="BA32" s="363"/>
      <c r="BB32" s="363"/>
      <c r="BC32" s="363"/>
      <c r="BD32" s="363"/>
      <c r="BE32" s="363"/>
      <c r="BF32" s="363"/>
      <c r="BG32" s="363"/>
      <c r="BH32" s="363"/>
      <c r="BI32" s="363"/>
      <c r="BJ32" s="363"/>
      <c r="BK32" s="363"/>
      <c r="BL32" s="363"/>
      <c r="BM32" s="363"/>
      <c r="BN32" s="366"/>
      <c r="BO32" s="366"/>
      <c r="BP32" s="366"/>
      <c r="BQ32" s="366"/>
      <c r="BR32" s="366"/>
      <c r="BS32" s="366"/>
      <c r="BT32" s="366"/>
      <c r="BU32" s="363"/>
      <c r="BV32" s="363"/>
      <c r="BW32" s="363"/>
      <c r="BX32" s="363"/>
      <c r="BY32" s="363"/>
      <c r="BZ32" s="363"/>
      <c r="CA32" s="363"/>
      <c r="CB32" s="363"/>
      <c r="CC32" s="363"/>
      <c r="CD32" s="363"/>
      <c r="CE32" s="363"/>
      <c r="CF32" s="363"/>
      <c r="CG32" s="363"/>
      <c r="CH32" s="363"/>
      <c r="CI32" s="179"/>
      <c r="CJ32"/>
      <c r="CK32"/>
      <c r="CL32"/>
      <c r="CM32"/>
      <c r="CN32"/>
      <c r="CO32"/>
    </row>
  </sheetData>
  <mergeCells count="69">
    <mergeCell ref="B1:CH1"/>
    <mergeCell ref="B3:H3"/>
    <mergeCell ref="I3:N3"/>
    <mergeCell ref="O3:Q3"/>
    <mergeCell ref="R3:W3"/>
    <mergeCell ref="X3:AN3"/>
    <mergeCell ref="B4:H4"/>
    <mergeCell ref="I4:AN4"/>
    <mergeCell ref="B5:H6"/>
    <mergeCell ref="I5:L5"/>
    <mergeCell ref="M5:U5"/>
    <mergeCell ref="V5:AN5"/>
    <mergeCell ref="I6:L6"/>
    <mergeCell ref="M6:AN6"/>
    <mergeCell ref="B7:H8"/>
    <mergeCell ref="I7:L7"/>
    <mergeCell ref="M7:U7"/>
    <mergeCell ref="V7:AN7"/>
    <mergeCell ref="I8:L8"/>
    <mergeCell ref="M8:AN8"/>
    <mergeCell ref="B9:H9"/>
    <mergeCell ref="I9:AN9"/>
    <mergeCell ref="B10:H10"/>
    <mergeCell ref="I10:M10"/>
    <mergeCell ref="N10:X10"/>
    <mergeCell ref="Y10:AC10"/>
    <mergeCell ref="AD10:AN10"/>
    <mergeCell ref="B11:H11"/>
    <mergeCell ref="I11:AN11"/>
    <mergeCell ref="B13:BJ13"/>
    <mergeCell ref="CO13:CO15"/>
    <mergeCell ref="B14:O14"/>
    <mergeCell ref="P14:AI14"/>
    <mergeCell ref="AJ14:BJ14"/>
    <mergeCell ref="BK14:BM14"/>
    <mergeCell ref="BN14:BV14"/>
    <mergeCell ref="BW14:BY14"/>
    <mergeCell ref="BZ14:CH14"/>
    <mergeCell ref="B15:B16"/>
    <mergeCell ref="C15:O16"/>
    <mergeCell ref="P15:AI15"/>
    <mergeCell ref="AJ15:AJ16"/>
    <mergeCell ref="AK15:BJ16"/>
    <mergeCell ref="BK15:BM16"/>
    <mergeCell ref="BN15:BV16"/>
    <mergeCell ref="BW15:BY16"/>
    <mergeCell ref="BZ15:CH16"/>
    <mergeCell ref="P16:AI16"/>
    <mergeCell ref="BZ17:CH17"/>
    <mergeCell ref="C18:O18"/>
    <mergeCell ref="P18:AI18"/>
    <mergeCell ref="AK18:BJ18"/>
    <mergeCell ref="BK18:BM18"/>
    <mergeCell ref="BN18:BV18"/>
    <mergeCell ref="BW18:BY18"/>
    <mergeCell ref="BZ18:CH18"/>
    <mergeCell ref="BN17:BV17"/>
    <mergeCell ref="C17:O17"/>
    <mergeCell ref="P17:AI17"/>
    <mergeCell ref="AK17:BJ17"/>
    <mergeCell ref="BK17:BM17"/>
    <mergeCell ref="BW17:BY17"/>
    <mergeCell ref="BZ19:CH19"/>
    <mergeCell ref="C19:O19"/>
    <mergeCell ref="P19:AI19"/>
    <mergeCell ref="AK19:BJ19"/>
    <mergeCell ref="BK19:BM19"/>
    <mergeCell ref="BN19:BV19"/>
    <mergeCell ref="BW19:BY19"/>
  </mergeCells>
  <phoneticPr fontId="2"/>
  <conditionalFormatting sqref="CK3:CK4">
    <cfRule type="containsText" dxfId="0" priority="1" operator="containsText" text="NG">
      <formula>NOT(ISERROR(SEARCH("NG",CK3)))</formula>
    </cfRule>
  </conditionalFormatting>
  <dataValidations count="2">
    <dataValidation type="list" allowBlank="1" showInputMessage="1" showErrorMessage="1" sqref="BW15:BY19">
      <formula1>$CR$3:$CR$6</formula1>
    </dataValidation>
    <dataValidation type="list" allowBlank="1" showInputMessage="1" showErrorMessage="1" sqref="BK15:BM19">
      <formula1>$CQ$3:$CQ$6</formula1>
    </dataValidation>
  </dataValidations>
  <pageMargins left="0.70866141732283472" right="0.70866141732283472" top="0.55118110236220474" bottom="0.55118110236220474" header="0.31496062992125984" footer="0.31496062992125984"/>
  <pageSetup paperSize="9" scale="59" fitToHeight="0" orientation="landscape" horizontalDpi="300" verticalDpi="300" r:id="rId1"/>
  <colBreaks count="2" manualBreakCount="2">
    <brk id="35" max="1048575" man="1"/>
    <brk id="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ltText="">
                <anchor moveWithCells="1">
                  <from>
                    <xdr:col>34</xdr:col>
                    <xdr:colOff>200025</xdr:colOff>
                    <xdr:row>18</xdr:row>
                    <xdr:rowOff>876300</xdr:rowOff>
                  </from>
                  <to>
                    <xdr:col>36</xdr:col>
                    <xdr:colOff>104775</xdr:colOff>
                    <xdr:row>18</xdr:row>
                    <xdr:rowOff>1162050</xdr:rowOff>
                  </to>
                </anchor>
              </controlPr>
            </control>
          </mc:Choice>
        </mc:AlternateContent>
        <mc:AlternateContent xmlns:mc="http://schemas.openxmlformats.org/markup-compatibility/2006">
          <mc:Choice Requires="x14">
            <control shapeId="87042" r:id="rId5" name="Check Box 2">
              <controlPr defaultSize="0" autoFill="0" autoLine="0" autoPict="0" altText="">
                <anchor moveWithCells="1">
                  <from>
                    <xdr:col>35</xdr:col>
                    <xdr:colOff>19050</xdr:colOff>
                    <xdr:row>17</xdr:row>
                    <xdr:rowOff>333375</xdr:rowOff>
                  </from>
                  <to>
                    <xdr:col>60</xdr:col>
                    <xdr:colOff>19050</xdr:colOff>
                    <xdr:row>17</xdr:row>
                    <xdr:rowOff>609600</xdr:rowOff>
                  </to>
                </anchor>
              </controlPr>
            </control>
          </mc:Choice>
        </mc:AlternateContent>
        <mc:AlternateContent xmlns:mc="http://schemas.openxmlformats.org/markup-compatibility/2006">
          <mc:Choice Requires="x14">
            <control shapeId="87043" r:id="rId6" name="Check Box 3">
              <controlPr defaultSize="0" autoFill="0" autoLine="0" autoPict="0" altText="">
                <anchor moveWithCells="1">
                  <from>
                    <xdr:col>35</xdr:col>
                    <xdr:colOff>19050</xdr:colOff>
                    <xdr:row>17</xdr:row>
                    <xdr:rowOff>619125</xdr:rowOff>
                  </from>
                  <to>
                    <xdr:col>58</xdr:col>
                    <xdr:colOff>0</xdr:colOff>
                    <xdr:row>17</xdr:row>
                    <xdr:rowOff>904875</xdr:rowOff>
                  </to>
                </anchor>
              </controlPr>
            </control>
          </mc:Choice>
        </mc:AlternateContent>
        <mc:AlternateContent xmlns:mc="http://schemas.openxmlformats.org/markup-compatibility/2006">
          <mc:Choice Requires="x14">
            <control shapeId="87044" r:id="rId7" name="Check Box 4">
              <controlPr defaultSize="0" autoFill="0" autoLine="0" autoPict="0" altText="">
                <anchor moveWithCells="1">
                  <from>
                    <xdr:col>35</xdr:col>
                    <xdr:colOff>19050</xdr:colOff>
                    <xdr:row>17</xdr:row>
                    <xdr:rowOff>38100</xdr:rowOff>
                  </from>
                  <to>
                    <xdr:col>58</xdr:col>
                    <xdr:colOff>47625</xdr:colOff>
                    <xdr:row>17</xdr:row>
                    <xdr:rowOff>314325</xdr:rowOff>
                  </to>
                </anchor>
              </controlPr>
            </control>
          </mc:Choice>
        </mc:AlternateContent>
        <mc:AlternateContent xmlns:mc="http://schemas.openxmlformats.org/markup-compatibility/2006">
          <mc:Choice Requires="x14">
            <control shapeId="87045" r:id="rId8" name="Check Box 5">
              <controlPr defaultSize="0" autoFill="0" autoLine="0" autoPict="0" altText="">
                <anchor moveWithCells="1">
                  <from>
                    <xdr:col>35</xdr:col>
                    <xdr:colOff>19050</xdr:colOff>
                    <xdr:row>14</xdr:row>
                    <xdr:rowOff>333375</xdr:rowOff>
                  </from>
                  <to>
                    <xdr:col>36</xdr:col>
                    <xdr:colOff>142875</xdr:colOff>
                    <xdr:row>14</xdr:row>
                    <xdr:rowOff>609600</xdr:rowOff>
                  </to>
                </anchor>
              </controlPr>
            </control>
          </mc:Choice>
        </mc:AlternateContent>
        <mc:AlternateContent xmlns:mc="http://schemas.openxmlformats.org/markup-compatibility/2006">
          <mc:Choice Requires="x14">
            <control shapeId="87046" r:id="rId9" name="Check Box 6">
              <controlPr defaultSize="0" autoFill="0" autoLine="0" autoPict="0" altText="">
                <anchor moveWithCells="1">
                  <from>
                    <xdr:col>35</xdr:col>
                    <xdr:colOff>0</xdr:colOff>
                    <xdr:row>13</xdr:row>
                    <xdr:rowOff>561975</xdr:rowOff>
                  </from>
                  <to>
                    <xdr:col>36</xdr:col>
                    <xdr:colOff>123825</xdr:colOff>
                    <xdr:row>14</xdr:row>
                    <xdr:rowOff>257175</xdr:rowOff>
                  </to>
                </anchor>
              </controlPr>
            </control>
          </mc:Choice>
        </mc:AlternateContent>
        <mc:AlternateContent xmlns:mc="http://schemas.openxmlformats.org/markup-compatibility/2006">
          <mc:Choice Requires="x14">
            <control shapeId="87047" r:id="rId10" name="Check Box 7">
              <controlPr defaultSize="0" autoFill="0" autoLine="0" autoPict="0" altText="">
                <anchor moveWithCells="1">
                  <from>
                    <xdr:col>35</xdr:col>
                    <xdr:colOff>9525</xdr:colOff>
                    <xdr:row>14</xdr:row>
                    <xdr:rowOff>523875</xdr:rowOff>
                  </from>
                  <to>
                    <xdr:col>36</xdr:col>
                    <xdr:colOff>123825</xdr:colOff>
                    <xdr:row>14</xdr:row>
                    <xdr:rowOff>800100</xdr:rowOff>
                  </to>
                </anchor>
              </controlPr>
            </control>
          </mc:Choice>
        </mc:AlternateContent>
        <mc:AlternateContent xmlns:mc="http://schemas.openxmlformats.org/markup-compatibility/2006">
          <mc:Choice Requires="x14">
            <control shapeId="87048" r:id="rId11" name="Check Box 8">
              <controlPr defaultSize="0" autoFill="0" autoLine="0" autoPict="0" altText="">
                <anchor moveWithCells="1">
                  <from>
                    <xdr:col>35</xdr:col>
                    <xdr:colOff>0</xdr:colOff>
                    <xdr:row>18</xdr:row>
                    <xdr:rowOff>219075</xdr:rowOff>
                  </from>
                  <to>
                    <xdr:col>36</xdr:col>
                    <xdr:colOff>19050</xdr:colOff>
                    <xdr:row>18</xdr:row>
                    <xdr:rowOff>504825</xdr:rowOff>
                  </to>
                </anchor>
              </controlPr>
            </control>
          </mc:Choice>
        </mc:AlternateContent>
        <mc:AlternateContent xmlns:mc="http://schemas.openxmlformats.org/markup-compatibility/2006">
          <mc:Choice Requires="x14">
            <control shapeId="87049" r:id="rId12" name="Check Box 9">
              <controlPr defaultSize="0" autoFill="0" autoLine="0" autoPict="0" altText="">
                <anchor moveWithCells="1">
                  <from>
                    <xdr:col>35</xdr:col>
                    <xdr:colOff>0</xdr:colOff>
                    <xdr:row>18</xdr:row>
                    <xdr:rowOff>552450</xdr:rowOff>
                  </from>
                  <to>
                    <xdr:col>36</xdr:col>
                    <xdr:colOff>19050</xdr:colOff>
                    <xdr:row>18</xdr:row>
                    <xdr:rowOff>828675</xdr:rowOff>
                  </to>
                </anchor>
              </controlPr>
            </control>
          </mc:Choice>
        </mc:AlternateContent>
        <mc:AlternateContent xmlns:mc="http://schemas.openxmlformats.org/markup-compatibility/2006">
          <mc:Choice Requires="x14">
            <control shapeId="87050" r:id="rId13" name="Check Box 10">
              <controlPr defaultSize="0" autoFill="0" autoLine="0" autoPict="0" altText="">
                <anchor moveWithCells="1">
                  <from>
                    <xdr:col>35</xdr:col>
                    <xdr:colOff>38100</xdr:colOff>
                    <xdr:row>16</xdr:row>
                    <xdr:rowOff>209550</xdr:rowOff>
                  </from>
                  <to>
                    <xdr:col>36</xdr:col>
                    <xdr:colOff>47625</xdr:colOff>
                    <xdr:row>16</xdr:row>
                    <xdr:rowOff>485775</xdr:rowOff>
                  </to>
                </anchor>
              </controlPr>
            </control>
          </mc:Choice>
        </mc:AlternateContent>
        <mc:AlternateContent xmlns:mc="http://schemas.openxmlformats.org/markup-compatibility/2006">
          <mc:Choice Requires="x14">
            <control shapeId="87051" r:id="rId14" name="Check Box 11">
              <controlPr defaultSize="0" autoFill="0" autoLine="0" autoPict="0" altText="">
                <anchor moveWithCells="1">
                  <from>
                    <xdr:col>35</xdr:col>
                    <xdr:colOff>9525</xdr:colOff>
                    <xdr:row>14</xdr:row>
                    <xdr:rowOff>742950</xdr:rowOff>
                  </from>
                  <to>
                    <xdr:col>36</xdr:col>
                    <xdr:colOff>123825</xdr:colOff>
                    <xdr:row>15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チェックシート(令和３年度）</vt:lpstr>
      <vt:lpstr>チェックシート(令和３年度） (記載例)</vt:lpstr>
      <vt:lpstr>チェックシート（R4運営状況・学童）</vt:lpstr>
      <vt:lpstr>チェックシート（R4運営状況・学童） (記載例)</vt:lpstr>
      <vt:lpstr>チェックシート（R5運営状況・学童）</vt:lpstr>
      <vt:lpstr>チェックシート（R5運営状況・学童） (記載例)</vt:lpstr>
      <vt:lpstr>'チェックシート（R4運営状況・学童）'!Print_Area</vt:lpstr>
      <vt:lpstr>'チェックシート（R4運営状況・学童） (記載例)'!Print_Area</vt:lpstr>
      <vt:lpstr>'チェックシート（R5運営状況・学童）'!Print_Area</vt:lpstr>
      <vt:lpstr>'チェックシート（R5運営状況・学童） (記載例)'!Print_Area</vt:lpstr>
      <vt:lpstr>'チェックシート(令和３年度）'!Print_Area</vt:lpstr>
      <vt:lpstr>'チェックシート(令和３年度） (記載例)'!Print_Area</vt:lpstr>
      <vt:lpstr>'チェックシート(令和３年度）'!Print_Titles</vt:lpstr>
      <vt:lpstr>'チェックシート(令和３年度）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昌樹</dc:creator>
  <cp:lastModifiedBy>Administrator</cp:lastModifiedBy>
  <cp:lastPrinted>2023-07-21T12:07:59Z</cp:lastPrinted>
  <dcterms:created xsi:type="dcterms:W3CDTF">2023-06-09T08:57:28Z</dcterms:created>
  <dcterms:modified xsi:type="dcterms:W3CDTF">2023-08-02T05:02:54Z</dcterms:modified>
</cp:coreProperties>
</file>