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12075"/>
  </bookViews>
  <sheets>
    <sheet name="設計説明書 " sheetId="3" r:id="rId1"/>
    <sheet name="設計説明書 (記載例)" sheetId="1" r:id="rId2"/>
  </sheets>
  <definedNames>
    <definedName name="_xlnm.Print_Area" localSheetId="0">'設計説明書 '!$A$1:$AH$68</definedName>
    <definedName name="_xlnm.Print_Area" localSheetId="1">'設計説明書 (記載例)'!$A$1:$CJ$69</definedName>
    <definedName name="_xlnm.Print_Titles" localSheetId="0">'設計説明書 '!$1:$1</definedName>
    <definedName name="_xlnm.Print_Titles" localSheetId="1">'設計説明書 (記載例)'!$1:$1</definedName>
  </definedNames>
  <calcPr calcId="145621"/>
</workbook>
</file>

<file path=xl/calcChain.xml><?xml version="1.0" encoding="utf-8"?>
<calcChain xmlns="http://schemas.openxmlformats.org/spreadsheetml/2006/main">
  <c r="BI30" i="1" l="1"/>
  <c r="X18" i="3"/>
  <c r="AD36" i="3"/>
  <c r="X36" i="3"/>
  <c r="BK34" i="3"/>
  <c r="BH34" i="3"/>
  <c r="BK33" i="3"/>
  <c r="BH33" i="3"/>
  <c r="BK32" i="3"/>
  <c r="BH32" i="3"/>
  <c r="BK31" i="3"/>
  <c r="BH31" i="3"/>
  <c r="BK30" i="3"/>
  <c r="BK38" i="3" s="1"/>
  <c r="AD38" i="3" s="1"/>
  <c r="BH30" i="3"/>
  <c r="AD23" i="3"/>
  <c r="X23" i="3"/>
  <c r="N23" i="3"/>
  <c r="AD21" i="3"/>
  <c r="X21" i="3"/>
  <c r="N21" i="3"/>
  <c r="I21" i="3"/>
  <c r="AD18" i="3"/>
  <c r="AD39" i="3" l="1"/>
  <c r="AD42" i="3" s="1"/>
  <c r="BH38" i="3"/>
  <c r="X38" i="3" s="1"/>
  <c r="X39" i="3" s="1"/>
  <c r="X36" i="1"/>
  <c r="AD36" i="1"/>
  <c r="BL31" i="1" l="1"/>
  <c r="BL32" i="1"/>
  <c r="BL33" i="1"/>
  <c r="BL34" i="1"/>
  <c r="BL30" i="1"/>
  <c r="BI34" i="1"/>
  <c r="BI33" i="1"/>
  <c r="BI32" i="1"/>
  <c r="BI31" i="1"/>
  <c r="BI38" i="1" l="1"/>
  <c r="BL38" i="1"/>
  <c r="AD23" i="1"/>
  <c r="AD21" i="1"/>
  <c r="X23" i="1"/>
  <c r="X21" i="1"/>
  <c r="I21" i="1"/>
  <c r="N23" i="1"/>
  <c r="N21" i="1"/>
  <c r="AD38" i="1" l="1"/>
  <c r="AD39" i="1" s="1"/>
  <c r="AD42" i="1" s="1"/>
  <c r="X38" i="1"/>
  <c r="X39" i="1" s="1"/>
  <c r="AD18" i="1"/>
  <c r="X18" i="1"/>
</calcChain>
</file>

<file path=xl/sharedStrings.xml><?xml version="1.0" encoding="utf-8"?>
<sst xmlns="http://schemas.openxmlformats.org/spreadsheetml/2006/main" count="674" uniqueCount="135">
  <si>
    <t>設計内容説明書</t>
    <rPh sb="0" eb="2">
      <t>セッケイ</t>
    </rPh>
    <rPh sb="2" eb="4">
      <t>ナイヨウ</t>
    </rPh>
    <rPh sb="4" eb="7">
      <t>セツメイショ</t>
    </rPh>
    <phoneticPr fontId="3"/>
  </si>
  <si>
    <t>設計者等氏名</t>
    <rPh sb="0" eb="2">
      <t>セッケイ</t>
    </rPh>
    <rPh sb="2" eb="3">
      <t>シャ</t>
    </rPh>
    <rPh sb="3" eb="4">
      <t>トウ</t>
    </rPh>
    <rPh sb="4" eb="6">
      <t>シメイ</t>
    </rPh>
    <phoneticPr fontId="3"/>
  </si>
  <si>
    <t>【建築物の概要】</t>
    <rPh sb="1" eb="3">
      <t>ケンチク</t>
    </rPh>
    <rPh sb="3" eb="4">
      <t>ブツ</t>
    </rPh>
    <rPh sb="5" eb="7">
      <t>ガイヨウ</t>
    </rPh>
    <phoneticPr fontId="3"/>
  </si>
  <si>
    <t>建築物の名称</t>
    <rPh sb="0" eb="2">
      <t>ケンチク</t>
    </rPh>
    <rPh sb="2" eb="3">
      <t>ブツ</t>
    </rPh>
    <rPh sb="4" eb="6">
      <t>メイショウ</t>
    </rPh>
    <phoneticPr fontId="3"/>
  </si>
  <si>
    <t>建築物の所在地</t>
    <rPh sb="0" eb="2">
      <t>ケンチク</t>
    </rPh>
    <rPh sb="2" eb="3">
      <t>ブツ</t>
    </rPh>
    <rPh sb="4" eb="7">
      <t>ショザイチ</t>
    </rPh>
    <phoneticPr fontId="3"/>
  </si>
  <si>
    <t>□</t>
  </si>
  <si>
    <t>■</t>
  </si>
  <si>
    <t>（</t>
    <phoneticPr fontId="3"/>
  </si>
  <si>
    <t>結果</t>
    <rPh sb="0" eb="2">
      <t>ケッカ</t>
    </rPh>
    <phoneticPr fontId="3"/>
  </si>
  <si>
    <t>適</t>
    <rPh sb="0" eb="1">
      <t>テキ</t>
    </rPh>
    <phoneticPr fontId="3"/>
  </si>
  <si>
    <t>否</t>
    <rPh sb="0" eb="1">
      <t>ヒ</t>
    </rPh>
    <phoneticPr fontId="3"/>
  </si>
  <si>
    <t>）</t>
    <phoneticPr fontId="3"/>
  </si>
  <si>
    <t>一次エネ</t>
    <rPh sb="0" eb="2">
      <t>イチジ</t>
    </rPh>
    <phoneticPr fontId="3"/>
  </si>
  <si>
    <t>工事種別</t>
    <rPh sb="0" eb="2">
      <t>コウジ</t>
    </rPh>
    <rPh sb="2" eb="4">
      <t>シュベツ</t>
    </rPh>
    <phoneticPr fontId="3"/>
  </si>
  <si>
    <t>新築</t>
    <rPh sb="0" eb="2">
      <t>シンチク</t>
    </rPh>
    <phoneticPr fontId="3"/>
  </si>
  <si>
    <t>増築</t>
    <rPh sb="0" eb="2">
      <t>ゾウチク</t>
    </rPh>
    <phoneticPr fontId="3"/>
  </si>
  <si>
    <t>改築</t>
    <rPh sb="0" eb="2">
      <t>カイチク</t>
    </rPh>
    <phoneticPr fontId="3"/>
  </si>
  <si>
    <t>㎡</t>
    <phoneticPr fontId="3"/>
  </si>
  <si>
    <t>床面積</t>
    <rPh sb="0" eb="3">
      <t>ユカメンセキ</t>
    </rPh>
    <phoneticPr fontId="3"/>
  </si>
  <si>
    <t>用途の
区分</t>
    <rPh sb="0" eb="2">
      <t>ヨウト</t>
    </rPh>
    <rPh sb="4" eb="6">
      <t>クブン</t>
    </rPh>
    <phoneticPr fontId="3"/>
  </si>
  <si>
    <t>開放部分を除いた部分の床面積</t>
    <rPh sb="0" eb="2">
      <t>カイホウ</t>
    </rPh>
    <rPh sb="2" eb="4">
      <t>ブブン</t>
    </rPh>
    <rPh sb="5" eb="6">
      <t>ノゾ</t>
    </rPh>
    <rPh sb="8" eb="10">
      <t>ブブン</t>
    </rPh>
    <rPh sb="11" eb="14">
      <t>ユカメンセキ</t>
    </rPh>
    <phoneticPr fontId="3"/>
  </si>
  <si>
    <t>①</t>
    <phoneticPr fontId="3"/>
  </si>
  <si>
    <t>②</t>
    <phoneticPr fontId="3"/>
  </si>
  <si>
    <t>③</t>
    <phoneticPr fontId="3"/>
  </si>
  <si>
    <t>→</t>
    <phoneticPr fontId="3"/>
  </si>
  <si>
    <t>具体的な
用途の名称</t>
    <rPh sb="0" eb="3">
      <t>グタイテキ</t>
    </rPh>
    <rPh sb="5" eb="7">
      <t>ヨウト</t>
    </rPh>
    <rPh sb="8" eb="10">
      <t>メイショウ</t>
    </rPh>
    <phoneticPr fontId="3"/>
  </si>
  <si>
    <t>工場等
部分</t>
    <rPh sb="0" eb="2">
      <t>コウジョウ</t>
    </rPh>
    <rPh sb="2" eb="3">
      <t>トウ</t>
    </rPh>
    <rPh sb="4" eb="6">
      <t>ブブン</t>
    </rPh>
    <phoneticPr fontId="3"/>
  </si>
  <si>
    <t>※</t>
    <phoneticPr fontId="3"/>
  </si>
  <si>
    <t>（Ｂ）</t>
    <phoneticPr fontId="3"/>
  </si>
  <si>
    <t>非住宅部分の合計</t>
    <rPh sb="0" eb="1">
      <t>ヒ</t>
    </rPh>
    <rPh sb="1" eb="3">
      <t>ジュウタク</t>
    </rPh>
    <rPh sb="3" eb="5">
      <t>ブブン</t>
    </rPh>
    <rPh sb="6" eb="8">
      <t>ゴウケイ</t>
    </rPh>
    <phoneticPr fontId="3"/>
  </si>
  <si>
    <t>（Ａ）－（Ｂ）</t>
    <phoneticPr fontId="3"/>
  </si>
  <si>
    <t>（Ａ）</t>
    <phoneticPr fontId="3"/>
  </si>
  <si>
    <t>非住宅部分のうち
工場等に供する部分</t>
    <rPh sb="0" eb="1">
      <t>ヒ</t>
    </rPh>
    <rPh sb="1" eb="3">
      <t>ジュウタク</t>
    </rPh>
    <rPh sb="3" eb="5">
      <t>ブブン</t>
    </rPh>
    <rPh sb="9" eb="11">
      <t>コウジョウ</t>
    </rPh>
    <rPh sb="11" eb="12">
      <t>トウ</t>
    </rPh>
    <rPh sb="13" eb="14">
      <t>キョウ</t>
    </rPh>
    <rPh sb="16" eb="18">
      <t>ブブン</t>
    </rPh>
    <phoneticPr fontId="3"/>
  </si>
  <si>
    <t>（Ｃ）</t>
    <phoneticPr fontId="3"/>
  </si>
  <si>
    <t>【非住宅部分の概要】</t>
    <rPh sb="1" eb="2">
      <t>ヒ</t>
    </rPh>
    <rPh sb="2" eb="4">
      <t>ジュウタク</t>
    </rPh>
    <rPh sb="4" eb="6">
      <t>ブブン</t>
    </rPh>
    <rPh sb="7" eb="9">
      <t>ガイヨウ</t>
    </rPh>
    <phoneticPr fontId="3"/>
  </si>
  <si>
    <t>工場等部分の合計</t>
    <rPh sb="0" eb="2">
      <t>コウジョウ</t>
    </rPh>
    <rPh sb="2" eb="3">
      <t>トウ</t>
    </rPh>
    <rPh sb="3" eb="5">
      <t>ブブン</t>
    </rPh>
    <rPh sb="6" eb="8">
      <t>ゴウケイ</t>
    </rPh>
    <phoneticPr fontId="3"/>
  </si>
  <si>
    <t>一次ｴﾈﾙｷﾞｰ消費量の
算定対象部分</t>
    <rPh sb="0" eb="2">
      <t>イチジ</t>
    </rPh>
    <rPh sb="8" eb="11">
      <t>ショウヒリョウ</t>
    </rPh>
    <rPh sb="13" eb="15">
      <t>サンテイ</t>
    </rPh>
    <rPh sb="15" eb="17">
      <t>タイショウ</t>
    </rPh>
    <rPh sb="17" eb="19">
      <t>ブブン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</si>
  <si>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</si>
  <si>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</si>
  <si>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非住宅部分の用途</t>
    <rPh sb="0" eb="1">
      <t>ヒ</t>
    </rPh>
    <rPh sb="1" eb="3">
      <t>ジュウタク</t>
    </rPh>
    <rPh sb="3" eb="5">
      <t>ブブン</t>
    </rPh>
    <rPh sb="6" eb="8">
      <t>ヨウト</t>
    </rPh>
    <phoneticPr fontId="3"/>
  </si>
  <si>
    <t>非住宅部分
（居住者以外の者のみが利用する部分）</t>
    <rPh sb="0" eb="1">
      <t>ヒ</t>
    </rPh>
    <rPh sb="1" eb="3">
      <t>ジュウタク</t>
    </rPh>
    <rPh sb="3" eb="5">
      <t>ブブン</t>
    </rPh>
    <rPh sb="7" eb="10">
      <t>キョジュウシャ</t>
    </rPh>
    <rPh sb="10" eb="12">
      <t>イガイ</t>
    </rPh>
    <rPh sb="13" eb="14">
      <t>モノ</t>
    </rPh>
    <rPh sb="17" eb="19">
      <t>リヨウ</t>
    </rPh>
    <rPh sb="21" eb="23">
      <t>ブブン</t>
    </rPh>
    <phoneticPr fontId="3"/>
  </si>
  <si>
    <t>住宅部分
（居住者のみが利用する部分）</t>
    <rPh sb="0" eb="2">
      <t>ジュウタク</t>
    </rPh>
    <rPh sb="2" eb="4">
      <t>ブブン</t>
    </rPh>
    <phoneticPr fontId="3"/>
  </si>
  <si>
    <t>共用部分
（居住者と居住者以外の者が共用する部分）</t>
    <rPh sb="0" eb="2">
      <t>キョウヨウ</t>
    </rPh>
    <rPh sb="2" eb="4">
      <t>ブブン</t>
    </rPh>
    <rPh sb="6" eb="9">
      <t>キョジュウシャ</t>
    </rPh>
    <rPh sb="10" eb="13">
      <t>キョジュウシャ</t>
    </rPh>
    <rPh sb="13" eb="15">
      <t>イガイ</t>
    </rPh>
    <rPh sb="16" eb="17">
      <t>モノ</t>
    </rPh>
    <rPh sb="18" eb="20">
      <t>キョウヨウ</t>
    </rPh>
    <rPh sb="22" eb="24">
      <t>ブブン</t>
    </rPh>
    <phoneticPr fontId="3"/>
  </si>
  <si>
    <t>…</t>
    <phoneticPr fontId="3"/>
  </si>
  <si>
    <t>Ⅱ</t>
    <phoneticPr fontId="3"/>
  </si>
  <si>
    <t xml:space="preserve"> </t>
    <phoneticPr fontId="3"/>
  </si>
  <si>
    <t>㎡</t>
  </si>
  <si>
    <t>事務所</t>
    <rPh sb="0" eb="2">
      <t>ジム</t>
    </rPh>
    <rPh sb="2" eb="3">
      <t>ショ</t>
    </rPh>
    <phoneticPr fontId="3"/>
  </si>
  <si>
    <t>Ⅰ</t>
    <phoneticPr fontId="3"/>
  </si>
  <si>
    <t>非住宅</t>
    <rPh sb="0" eb="1">
      <t>ヒ</t>
    </rPh>
    <rPh sb="1" eb="3">
      <t>ジュウタク</t>
    </rPh>
    <phoneticPr fontId="3"/>
  </si>
  <si>
    <t>住宅</t>
    <rPh sb="0" eb="2">
      <t>ジュウタク</t>
    </rPh>
    <phoneticPr fontId="3"/>
  </si>
  <si>
    <t>非住宅・住宅複合建築物</t>
    <rPh sb="0" eb="1">
      <t>ヒ</t>
    </rPh>
    <rPh sb="1" eb="3">
      <t>ジュウタク</t>
    </rPh>
    <rPh sb="4" eb="6">
      <t>ジュウタク</t>
    </rPh>
    <rPh sb="6" eb="8">
      <t>フクゴウ</t>
    </rPh>
    <rPh sb="8" eb="11">
      <t>ケンチクブツ</t>
    </rPh>
    <phoneticPr fontId="3"/>
  </si>
  <si>
    <t>（</t>
    <phoneticPr fontId="3"/>
  </si>
  <si>
    <t>㎡</t>
    <phoneticPr fontId="3"/>
  </si>
  <si>
    <t>）</t>
    <phoneticPr fontId="3"/>
  </si>
  <si>
    <t>（Ａ）－（Ｂ）のうち、既存部分</t>
    <rPh sb="11" eb="13">
      <t>キゾン</t>
    </rPh>
    <rPh sb="13" eb="15">
      <t>ブブン</t>
    </rPh>
    <phoneticPr fontId="3"/>
  </si>
  <si>
    <t>↓</t>
    <phoneticPr fontId="3"/>
  </si>
  <si>
    <t>（Ａ）－（Ｂ）－（Ｃ）</t>
    <phoneticPr fontId="3"/>
  </si>
  <si>
    <t>08470</t>
    <phoneticPr fontId="3"/>
  </si>
  <si>
    <t>08490</t>
    <phoneticPr fontId="3"/>
  </si>
  <si>
    <t>自動車車庫</t>
    <rPh sb="0" eb="2">
      <t>ジドウ</t>
    </rPh>
    <rPh sb="2" eb="3">
      <t>シャ</t>
    </rPh>
    <rPh sb="3" eb="5">
      <t>シャコ</t>
    </rPh>
    <phoneticPr fontId="3"/>
  </si>
  <si>
    <t>※非住宅部分Ⅰについてご記入ください。</t>
    <rPh sb="1" eb="2">
      <t>ヒ</t>
    </rPh>
    <rPh sb="2" eb="4">
      <t>ジュウタク</t>
    </rPh>
    <rPh sb="4" eb="6">
      <t>ブブン</t>
    </rPh>
    <rPh sb="12" eb="14">
      <t>キニュウ</t>
    </rPh>
    <phoneticPr fontId="3"/>
  </si>
  <si>
    <t>□</t>
    <phoneticPr fontId="3"/>
  </si>
  <si>
    <t>出力シート</t>
    <rPh sb="0" eb="2">
      <t>シュツリョク</t>
    </rPh>
    <phoneticPr fontId="3"/>
  </si>
  <si>
    <t>□</t>
    <phoneticPr fontId="3"/>
  </si>
  <si>
    <t>概要書</t>
    <rPh sb="0" eb="3">
      <t>ガイヨウショ</t>
    </rPh>
    <phoneticPr fontId="3"/>
  </si>
  <si>
    <t>□</t>
    <phoneticPr fontId="3"/>
  </si>
  <si>
    <t>面積表</t>
    <rPh sb="0" eb="2">
      <t>メンセキ</t>
    </rPh>
    <rPh sb="2" eb="3">
      <t>ヒョウ</t>
    </rPh>
    <phoneticPr fontId="3"/>
  </si>
  <si>
    <t>・</t>
    <phoneticPr fontId="3"/>
  </si>
  <si>
    <t>（</t>
    <phoneticPr fontId="3"/>
  </si>
  <si>
    <t>計算条件</t>
    <rPh sb="0" eb="2">
      <t>ケイサン</t>
    </rPh>
    <rPh sb="2" eb="4">
      <t>ジョウケン</t>
    </rPh>
    <phoneticPr fontId="3"/>
  </si>
  <si>
    <t>単一モデル建物の適用</t>
    <rPh sb="0" eb="2">
      <t>タンイツ</t>
    </rPh>
    <rPh sb="5" eb="7">
      <t>タテモノ</t>
    </rPh>
    <rPh sb="8" eb="10">
      <t>テキヨウ</t>
    </rPh>
    <phoneticPr fontId="3"/>
  </si>
  <si>
    <t>複数モデル建物の適用</t>
    <rPh sb="0" eb="2">
      <t>フクスウ</t>
    </rPh>
    <rPh sb="5" eb="7">
      <t>タテモノ</t>
    </rPh>
    <rPh sb="8" eb="10">
      <t>テキヨウ</t>
    </rPh>
    <phoneticPr fontId="3"/>
  </si>
  <si>
    <t>）用途</t>
    <rPh sb="1" eb="3">
      <t>ヨウト</t>
    </rPh>
    <phoneticPr fontId="3"/>
  </si>
  <si>
    <t>外皮の
概要</t>
    <rPh sb="0" eb="2">
      <t>ガイヒ</t>
    </rPh>
    <rPh sb="4" eb="6">
      <t>ガイヨウ</t>
    </rPh>
    <phoneticPr fontId="3"/>
  </si>
  <si>
    <t>外壁等の性能</t>
    <rPh sb="0" eb="2">
      <t>ガイヘキ</t>
    </rPh>
    <rPh sb="2" eb="3">
      <t>トウ</t>
    </rPh>
    <rPh sb="4" eb="6">
      <t>セイノウ</t>
    </rPh>
    <phoneticPr fontId="3"/>
  </si>
  <si>
    <t>計算手法等</t>
    <rPh sb="0" eb="2">
      <t>ケイサン</t>
    </rPh>
    <rPh sb="2" eb="4">
      <t>シュホウ</t>
    </rPh>
    <rPh sb="4" eb="5">
      <t>トウ</t>
    </rPh>
    <phoneticPr fontId="3"/>
  </si>
  <si>
    <t>断熱材種別の選択による入力</t>
    <rPh sb="0" eb="2">
      <t>ダンネツ</t>
    </rPh>
    <rPh sb="2" eb="3">
      <t>ザイ</t>
    </rPh>
    <rPh sb="3" eb="5">
      <t>シュベツ</t>
    </rPh>
    <rPh sb="6" eb="8">
      <t>センタク</t>
    </rPh>
    <rPh sb="11" eb="13">
      <t>ニュウリョク</t>
    </rPh>
    <phoneticPr fontId="3"/>
  </si>
  <si>
    <t>断熱材の性能及び厚さによる入力</t>
    <rPh sb="0" eb="3">
      <t>ダンネツザイ</t>
    </rPh>
    <rPh sb="4" eb="6">
      <t>セイノウ</t>
    </rPh>
    <rPh sb="6" eb="7">
      <t>オヨ</t>
    </rPh>
    <rPh sb="8" eb="9">
      <t>アツ</t>
    </rPh>
    <rPh sb="13" eb="15">
      <t>ニュウリョク</t>
    </rPh>
    <phoneticPr fontId="3"/>
  </si>
  <si>
    <t>仕様表</t>
    <rPh sb="0" eb="2">
      <t>シヨウ</t>
    </rPh>
    <rPh sb="2" eb="3">
      <t>ヒョウ</t>
    </rPh>
    <phoneticPr fontId="3"/>
  </si>
  <si>
    <t>層構成に応じた計算による入力</t>
    <rPh sb="0" eb="3">
      <t>ソウコウセイ</t>
    </rPh>
    <rPh sb="4" eb="5">
      <t>オウ</t>
    </rPh>
    <rPh sb="7" eb="9">
      <t>ケイサン</t>
    </rPh>
    <rPh sb="12" eb="14">
      <t>ニュウリョク</t>
    </rPh>
    <phoneticPr fontId="3"/>
  </si>
  <si>
    <t>窓の性能</t>
    <rPh sb="0" eb="1">
      <t>マド</t>
    </rPh>
    <rPh sb="2" eb="4">
      <t>セイノウ</t>
    </rPh>
    <phoneticPr fontId="3"/>
  </si>
  <si>
    <t>建具、ガラス種別の選択による入力</t>
    <rPh sb="0" eb="2">
      <t>タテグ</t>
    </rPh>
    <rPh sb="6" eb="8">
      <t>シュベツ</t>
    </rPh>
    <rPh sb="9" eb="11">
      <t>センタク</t>
    </rPh>
    <rPh sb="14" eb="16">
      <t>ニュウリョク</t>
    </rPh>
    <phoneticPr fontId="3"/>
  </si>
  <si>
    <t>建具種別、ガラス性能値による入力</t>
    <rPh sb="0" eb="2">
      <t>タテグ</t>
    </rPh>
    <rPh sb="2" eb="4">
      <t>シュベツ</t>
    </rPh>
    <rPh sb="8" eb="10">
      <t>セイノウ</t>
    </rPh>
    <rPh sb="10" eb="11">
      <t>チ</t>
    </rPh>
    <rPh sb="14" eb="16">
      <t>ニュウリョク</t>
    </rPh>
    <phoneticPr fontId="3"/>
  </si>
  <si>
    <t>窓の性能値による入力</t>
    <rPh sb="0" eb="1">
      <t>マド</t>
    </rPh>
    <rPh sb="2" eb="4">
      <t>セイノウ</t>
    </rPh>
    <rPh sb="4" eb="5">
      <t>チ</t>
    </rPh>
    <rPh sb="8" eb="10">
      <t>ニュウリョク</t>
    </rPh>
    <phoneticPr fontId="3"/>
  </si>
  <si>
    <t>集計表</t>
    <rPh sb="0" eb="3">
      <t>シュウケイヒョウ</t>
    </rPh>
    <phoneticPr fontId="3"/>
  </si>
  <si>
    <t>設備の
概要</t>
    <rPh sb="0" eb="2">
      <t>セツビ</t>
    </rPh>
    <rPh sb="4" eb="6">
      <t>ガイヨウ</t>
    </rPh>
    <phoneticPr fontId="3"/>
  </si>
  <si>
    <t>各設備の仕様等</t>
    <rPh sb="0" eb="3">
      <t>カクセツビ</t>
    </rPh>
    <rPh sb="4" eb="6">
      <t>シヨウ</t>
    </rPh>
    <rPh sb="6" eb="7">
      <t>トウ</t>
    </rPh>
    <phoneticPr fontId="3"/>
  </si>
  <si>
    <t>対象の有無</t>
    <rPh sb="0" eb="2">
      <t>タイショウ</t>
    </rPh>
    <rPh sb="3" eb="5">
      <t>ウム</t>
    </rPh>
    <phoneticPr fontId="3"/>
  </si>
  <si>
    <t>計算対象空調設備の有無</t>
    <rPh sb="0" eb="2">
      <t>ケイサン</t>
    </rPh>
    <rPh sb="2" eb="4">
      <t>タイショウ</t>
    </rPh>
    <rPh sb="4" eb="6">
      <t>クウチョウ</t>
    </rPh>
    <rPh sb="6" eb="8">
      <t>セツビ</t>
    </rPh>
    <rPh sb="9" eb="11">
      <t>ウム</t>
    </rPh>
    <phoneticPr fontId="3"/>
  </si>
  <si>
    <t>有</t>
    <rPh sb="0" eb="1">
      <t>ア</t>
    </rPh>
    <phoneticPr fontId="3"/>
  </si>
  <si>
    <t>□</t>
    <phoneticPr fontId="3"/>
  </si>
  <si>
    <t>無</t>
    <rPh sb="0" eb="1">
      <t>ナシ</t>
    </rPh>
    <phoneticPr fontId="3"/>
  </si>
  <si>
    <t>□</t>
    <phoneticPr fontId="3"/>
  </si>
  <si>
    <t>・</t>
    <phoneticPr fontId="3"/>
  </si>
  <si>
    <t>計算対象換気設備の有無</t>
    <rPh sb="0" eb="2">
      <t>ケイサン</t>
    </rPh>
    <rPh sb="2" eb="4">
      <t>タイショウ</t>
    </rPh>
    <rPh sb="4" eb="6">
      <t>カンキ</t>
    </rPh>
    <rPh sb="6" eb="8">
      <t>セツビ</t>
    </rPh>
    <rPh sb="9" eb="11">
      <t>ウム</t>
    </rPh>
    <phoneticPr fontId="3"/>
  </si>
  <si>
    <t>機器表</t>
    <rPh sb="0" eb="2">
      <t>キキ</t>
    </rPh>
    <rPh sb="2" eb="3">
      <t>ヒョウ</t>
    </rPh>
    <phoneticPr fontId="3"/>
  </si>
  <si>
    <t>計算対象照明設備の有無</t>
    <rPh sb="0" eb="2">
      <t>ケイサン</t>
    </rPh>
    <rPh sb="2" eb="4">
      <t>タイショウ</t>
    </rPh>
    <rPh sb="4" eb="6">
      <t>ショウメイ</t>
    </rPh>
    <rPh sb="6" eb="8">
      <t>セツビ</t>
    </rPh>
    <rPh sb="9" eb="11">
      <t>ウム</t>
    </rPh>
    <phoneticPr fontId="3"/>
  </si>
  <si>
    <t>・</t>
    <phoneticPr fontId="3"/>
  </si>
  <si>
    <t>計算対象給湯設備の有無</t>
    <rPh sb="0" eb="2">
      <t>ケイサン</t>
    </rPh>
    <rPh sb="2" eb="4">
      <t>タイショウ</t>
    </rPh>
    <rPh sb="4" eb="6">
      <t>キュウトウ</t>
    </rPh>
    <rPh sb="6" eb="8">
      <t>セツビ</t>
    </rPh>
    <rPh sb="9" eb="11">
      <t>ウム</t>
    </rPh>
    <phoneticPr fontId="3"/>
  </si>
  <si>
    <t>計算対象昇降機設備の有無</t>
    <rPh sb="0" eb="2">
      <t>ケイサン</t>
    </rPh>
    <rPh sb="2" eb="4">
      <t>タイショウ</t>
    </rPh>
    <rPh sb="4" eb="7">
      <t>ショウコウキ</t>
    </rPh>
    <rPh sb="7" eb="9">
      <t>セツビ</t>
    </rPh>
    <rPh sb="10" eb="12">
      <t>ウム</t>
    </rPh>
    <phoneticPr fontId="3"/>
  </si>
  <si>
    <t>太陽光発電</t>
    <rPh sb="0" eb="3">
      <t>タイヨウコウ</t>
    </rPh>
    <rPh sb="3" eb="5">
      <t>ハツデン</t>
    </rPh>
    <phoneticPr fontId="3"/>
  </si>
  <si>
    <t>太陽光発電の有無</t>
    <rPh sb="0" eb="3">
      <t>タイヨウコウ</t>
    </rPh>
    <rPh sb="3" eb="5">
      <t>ハツデン</t>
    </rPh>
    <rPh sb="6" eb="8">
      <t>ウム</t>
    </rPh>
    <phoneticPr fontId="3"/>
  </si>
  <si>
    <t>有※</t>
    <rPh sb="0" eb="1">
      <t>ア</t>
    </rPh>
    <phoneticPr fontId="3"/>
  </si>
  <si>
    <t>※有りの場合</t>
    <rPh sb="1" eb="2">
      <t>ア</t>
    </rPh>
    <rPh sb="4" eb="6">
      <t>バアイ</t>
    </rPh>
    <phoneticPr fontId="3"/>
  </si>
  <si>
    <t>全量自家消費</t>
    <rPh sb="0" eb="2">
      <t>ゼンリョウ</t>
    </rPh>
    <rPh sb="2" eb="4">
      <t>ジカ</t>
    </rPh>
    <rPh sb="4" eb="6">
      <t>ショウヒ</t>
    </rPh>
    <phoneticPr fontId="3"/>
  </si>
  <si>
    <t>売電有り</t>
    <rPh sb="0" eb="2">
      <t>バイデン</t>
    </rPh>
    <rPh sb="2" eb="3">
      <t>ア</t>
    </rPh>
    <phoneticPr fontId="3"/>
  </si>
  <si>
    <t>設備図</t>
    <rPh sb="0" eb="2">
      <t>セツビ</t>
    </rPh>
    <rPh sb="2" eb="3">
      <t>ズ</t>
    </rPh>
    <phoneticPr fontId="3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</si>
  <si>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3"/>
  </si>
  <si>
    <t>（</t>
    <phoneticPr fontId="3"/>
  </si>
  <si>
    <t>）区分</t>
    <rPh sb="1" eb="3">
      <t>クブン</t>
    </rPh>
    <phoneticPr fontId="3"/>
  </si>
  <si>
    <t>適否等</t>
    <rPh sb="0" eb="2">
      <t>テキヒ</t>
    </rPh>
    <rPh sb="2" eb="3">
      <t>トウ</t>
    </rPh>
    <phoneticPr fontId="3"/>
  </si>
  <si>
    <t>・</t>
    <phoneticPr fontId="3"/>
  </si>
  <si>
    <t>一次エネ基準への適合</t>
    <rPh sb="0" eb="2">
      <t>イチジ</t>
    </rPh>
    <rPh sb="4" eb="6">
      <t>キジュン</t>
    </rPh>
    <rPh sb="8" eb="9">
      <t>テキ</t>
    </rPh>
    <rPh sb="9" eb="10">
      <t>ゴウ</t>
    </rPh>
    <phoneticPr fontId="3"/>
  </si>
  <si>
    <t>□</t>
    <phoneticPr fontId="3"/>
  </si>
  <si>
    <t>適合（BEIm：</t>
    <rPh sb="0" eb="2">
      <t>テキゴウ</t>
    </rPh>
    <phoneticPr fontId="3"/>
  </si>
  <si>
    <t>）</t>
    <phoneticPr fontId="3"/>
  </si>
  <si>
    <t>不適合</t>
    <rPh sb="0" eb="3">
      <t>フテキゴウ</t>
    </rPh>
    <phoneticPr fontId="3"/>
  </si>
  <si>
    <t>集計表</t>
    <rPh sb="0" eb="3">
      <t>シュウケイヒョウ</t>
    </rPh>
    <phoneticPr fontId="3"/>
  </si>
  <si>
    <t>断熱範囲図</t>
    <rPh sb="0" eb="2">
      <t>ダンネツ</t>
    </rPh>
    <rPh sb="2" eb="4">
      <t>ハンイ</t>
    </rPh>
    <rPh sb="4" eb="5">
      <t>ズ</t>
    </rPh>
    <phoneticPr fontId="3"/>
  </si>
  <si>
    <t>【モデル建物法　設計内容】</t>
    <rPh sb="4" eb="6">
      <t>タテモノ</t>
    </rPh>
    <rPh sb="6" eb="7">
      <t>ホウ</t>
    </rPh>
    <rPh sb="8" eb="10">
      <t>セッケイ</t>
    </rPh>
    <rPh sb="10" eb="12">
      <t>ナイヨウ</t>
    </rPh>
    <phoneticPr fontId="3"/>
  </si>
  <si>
    <t>（仮称）○○計画</t>
    <rPh sb="1" eb="3">
      <t>カショウ</t>
    </rPh>
    <rPh sb="6" eb="8">
      <t>ケイカク</t>
    </rPh>
    <phoneticPr fontId="3"/>
  </si>
  <si>
    <t>横浜市○○区○○町</t>
    <rPh sb="0" eb="3">
      <t>ヨコハマシ</t>
    </rPh>
    <rPh sb="5" eb="6">
      <t>ク</t>
    </rPh>
    <rPh sb="8" eb="9">
      <t>チョウ</t>
    </rPh>
    <phoneticPr fontId="3"/>
  </si>
  <si>
    <t>○○一級建築士事務所　○○</t>
    <rPh sb="2" eb="4">
      <t>イッキュウ</t>
    </rPh>
    <rPh sb="4" eb="7">
      <t>ケンチクシ</t>
    </rPh>
    <rPh sb="7" eb="9">
      <t>ジム</t>
    </rPh>
    <rPh sb="9" eb="10">
      <t>ショ</t>
    </rPh>
    <phoneticPr fontId="3"/>
  </si>
  <si>
    <t>事務所、自動車車庫</t>
    <rPh sb="0" eb="2">
      <t>ジム</t>
    </rPh>
    <rPh sb="2" eb="3">
      <t>ショ</t>
    </rPh>
    <rPh sb="4" eb="6">
      <t>ジドウ</t>
    </rPh>
    <rPh sb="6" eb="7">
      <t>シャ</t>
    </rPh>
    <rPh sb="7" eb="9">
      <t>シャコ</t>
    </rPh>
    <phoneticPr fontId="3"/>
  </si>
  <si>
    <t>記載図書</t>
    <rPh sb="0" eb="2">
      <t>キサイ</t>
    </rPh>
    <rPh sb="2" eb="4">
      <t>トショ</t>
    </rPh>
    <phoneticPr fontId="3"/>
  </si>
  <si>
    <t>確認欄</t>
    <rPh sb="0" eb="2">
      <t>カクニン</t>
    </rPh>
    <rPh sb="2" eb="3">
      <t>ラン</t>
    </rPh>
    <phoneticPr fontId="3"/>
  </si>
  <si>
    <t>①～③の合計 【建築物の延べ面積】</t>
    <phoneticPr fontId="3"/>
  </si>
  <si>
    <t>【</t>
    <phoneticPr fontId="3"/>
  </si>
  <si>
    <t>】</t>
    <phoneticPr fontId="3"/>
  </si>
  <si>
    <t>非住宅部分
用途別床面積
（共用部は按分）</t>
    <rPh sb="0" eb="1">
      <t>ヒ</t>
    </rPh>
    <rPh sb="1" eb="3">
      <t>ジュウタク</t>
    </rPh>
    <rPh sb="3" eb="5">
      <t>ブブン</t>
    </rPh>
    <rPh sb="6" eb="8">
      <t>ヨウト</t>
    </rPh>
    <rPh sb="8" eb="9">
      <t>ベツ</t>
    </rPh>
    <rPh sb="9" eb="12">
      <t>ユカメンセキ</t>
    </rPh>
    <rPh sb="14" eb="16">
      <t>キョウヨウ</t>
    </rPh>
    <rPh sb="16" eb="17">
      <t>ブ</t>
    </rPh>
    <rPh sb="18" eb="20">
      <t>アンブン</t>
    </rPh>
    <phoneticPr fontId="3"/>
  </si>
  <si>
    <t>適用
モデル建物</t>
    <rPh sb="0" eb="2">
      <t>テキヨウ</t>
    </rPh>
    <rPh sb="6" eb="8">
      <t>タテモノ</t>
    </rPh>
    <phoneticPr fontId="3"/>
  </si>
  <si>
    <t>増築・改築の場合</t>
    <rPh sb="0" eb="2">
      <t>ゾウチク</t>
    </rPh>
    <rPh sb="3" eb="5">
      <t>カイチク</t>
    </rPh>
    <rPh sb="6" eb="8">
      <t>バアイ</t>
    </rPh>
    <phoneticPr fontId="3"/>
  </si>
  <si>
    <t>非住宅／住宅／複合</t>
    <rPh sb="1" eb="3">
      <t>ジュウタク</t>
    </rPh>
    <rPh sb="4" eb="6">
      <t>ジュウタク</t>
    </rPh>
    <rPh sb="7" eb="9">
      <t>フクゴウ</t>
    </rPh>
    <phoneticPr fontId="3"/>
  </si>
  <si>
    <t>非住宅／住宅別
床面積</t>
    <rPh sb="1" eb="3">
      <t>ジュウタク</t>
    </rPh>
    <rPh sb="4" eb="6">
      <t>ジュウタク</t>
    </rPh>
    <rPh sb="6" eb="7">
      <t>ベツ</t>
    </rPh>
    <rPh sb="8" eb="11">
      <t>ユカメンセキ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</si>
</sst>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hair">
        <color indexed="64"/>
      </top>
      <bottom style="medium">
        <color rgb="FFFF0000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9" fillId="0" borderId="0">
      <alignment vertical="center"/>
    </xf>
    <xf numFmtId="6" fontId="9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20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2" fillId="0" borderId="0" xfId="0" applyFont="1" applyBorder="1" applyAlignment="1">
      <alignment vertical="center"/>
    </xf>
    <xf numFmtId="0" fontId="6" fillId="2" borderId="2" xfId="2" applyFont="1" applyFill="1" applyBorder="1" applyAlignment="1" applyProtection="1">
      <alignment horizontal="center" vertical="center"/>
      <protection locked="0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0" fillId="0" borderId="0" xfId="3" applyFont="1" applyBorder="1" applyProtection="1">
      <alignment vertical="center"/>
    </xf>
    <xf numFmtId="0" fontId="10" fillId="0" borderId="0" xfId="3" applyFont="1" applyFill="1" applyBorder="1" applyAlignment="1" applyProtection="1">
      <alignment horizontal="center" vertical="center"/>
    </xf>
    <xf numFmtId="0" fontId="4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11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4" fillId="0" borderId="6" xfId="0" applyFont="1" applyFill="1" applyBorder="1">
      <alignment vertical="center"/>
    </xf>
    <xf numFmtId="0" fontId="4" fillId="0" borderId="6" xfId="0" applyFont="1" applyFill="1" applyBorder="1" applyAlignment="1">
      <alignment vertical="center"/>
    </xf>
    <xf numFmtId="0" fontId="6" fillId="2" borderId="0" xfId="2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0" xfId="0" applyFont="1" applyBorder="1">
      <alignment vertical="center"/>
    </xf>
    <xf numFmtId="0" fontId="10" fillId="0" borderId="0" xfId="0" applyFont="1">
      <alignment vertical="center"/>
    </xf>
    <xf numFmtId="0" fontId="6" fillId="4" borderId="2" xfId="2" applyFont="1" applyFill="1" applyBorder="1" applyAlignment="1" applyProtection="1">
      <alignment horizontal="center" vertical="center"/>
      <protection locked="0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9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0" xfId="0" applyFont="1">
      <alignment vertical="center"/>
    </xf>
    <xf numFmtId="38" fontId="12" fillId="0" borderId="0" xfId="1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9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Protection="1">
      <alignment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11" xfId="0" applyFont="1" applyBorder="1" applyProtection="1">
      <alignment vertical="center"/>
      <protection locked="0"/>
    </xf>
    <xf numFmtId="0" fontId="12" fillId="0" borderId="7" xfId="0" applyFont="1" applyBorder="1" applyProtection="1">
      <alignment vertical="center"/>
      <protection locked="0"/>
    </xf>
    <xf numFmtId="0" fontId="12" fillId="0" borderId="9" xfId="0" applyFont="1" applyBorder="1" applyProtection="1">
      <alignment vertical="center"/>
      <protection locked="0"/>
    </xf>
    <xf numFmtId="0" fontId="12" fillId="0" borderId="12" xfId="0" applyFont="1" applyBorder="1" applyProtection="1">
      <alignment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9" fontId="4" fillId="5" borderId="0" xfId="0" quotePrefix="1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5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6">
    <cellStyle name="桁区切り" xfId="1" builtinId="6"/>
    <cellStyle name="通貨 2" xfId="4"/>
    <cellStyle name="標準" xfId="0" builtinId="0"/>
    <cellStyle name="標準 2" xfId="5"/>
    <cellStyle name="標準 2 2" xfId="3"/>
    <cellStyle name="標準_コピー ～ 【JIO SN-SNH999-0001】 共同住宅等  住戸  設計内容説明書" xfId="2"/>
  </cellStyles>
  <dxfs count="0"/>
  <tableStyles count="0" defaultTableStyle="TableStyleMedium2" defaultPivotStyle="PivotStyleLight16"/>
  <colors>
    <mruColors>
      <color rgb="FF0000FF"/>
      <color rgb="FFCCFFFF"/>
      <color rgb="FFFFFFCC"/>
      <color rgb="FFFFFF99"/>
      <color rgb="FFCCECFF"/>
      <color rgb="FF66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127000</xdr:colOff>
      <xdr:row>10</xdr:row>
      <xdr:rowOff>31750</xdr:rowOff>
    </xdr:from>
    <xdr:to>
      <xdr:col>35</xdr:col>
      <xdr:colOff>84667</xdr:colOff>
      <xdr:row>15</xdr:row>
      <xdr:rowOff>190500</xdr:rowOff>
    </xdr:to>
    <xdr:sp macro="" textlink="">
      <xdr:nvSpPr>
        <xdr:cNvPr id="4" name="右中かっこ 3"/>
        <xdr:cNvSpPr/>
      </xdr:nvSpPr>
      <xdr:spPr>
        <a:xfrm>
          <a:off x="6908800" y="2517775"/>
          <a:ext cx="157692" cy="11112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110066</xdr:colOff>
      <xdr:row>16</xdr:row>
      <xdr:rowOff>35983</xdr:rowOff>
    </xdr:from>
    <xdr:to>
      <xdr:col>35</xdr:col>
      <xdr:colOff>95250</xdr:colOff>
      <xdr:row>22</xdr:row>
      <xdr:rowOff>222250</xdr:rowOff>
    </xdr:to>
    <xdr:sp macro="" textlink="">
      <xdr:nvSpPr>
        <xdr:cNvPr id="5" name="右中かっこ 4"/>
        <xdr:cNvSpPr/>
      </xdr:nvSpPr>
      <xdr:spPr>
        <a:xfrm>
          <a:off x="6891866" y="3665008"/>
          <a:ext cx="185209" cy="101494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35</xdr:col>
      <xdr:colOff>63501</xdr:colOff>
      <xdr:row>12</xdr:row>
      <xdr:rowOff>116416</xdr:rowOff>
    </xdr:from>
    <xdr:ext cx="1932517" cy="259045"/>
    <xdr:sp macro="" textlink="">
      <xdr:nvSpPr>
        <xdr:cNvPr id="6" name="テキスト ボックス 5"/>
        <xdr:cNvSpPr txBox="1"/>
      </xdr:nvSpPr>
      <xdr:spPr>
        <a:xfrm>
          <a:off x="7045326" y="2983441"/>
          <a:ext cx="193251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面積をそれぞれ記入してください</a:t>
          </a:r>
        </a:p>
      </xdr:txBody>
    </xdr:sp>
    <xdr:clientData/>
  </xdr:oneCellAnchor>
  <xdr:oneCellAnchor>
    <xdr:from>
      <xdr:col>35</xdr:col>
      <xdr:colOff>84667</xdr:colOff>
      <xdr:row>18</xdr:row>
      <xdr:rowOff>21166</xdr:rowOff>
    </xdr:from>
    <xdr:ext cx="1338828" cy="259045"/>
    <xdr:sp macro="" textlink="">
      <xdr:nvSpPr>
        <xdr:cNvPr id="7" name="テキスト ボックス 6"/>
        <xdr:cNvSpPr txBox="1"/>
      </xdr:nvSpPr>
      <xdr:spPr>
        <a:xfrm>
          <a:off x="7066492" y="4012141"/>
          <a:ext cx="1338828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記入不要（自動算出）</a:t>
          </a:r>
        </a:p>
      </xdr:txBody>
    </xdr:sp>
    <xdr:clientData/>
  </xdr:oneCellAnchor>
  <xdr:twoCellAnchor>
    <xdr:from>
      <xdr:col>35</xdr:col>
      <xdr:colOff>105834</xdr:colOff>
      <xdr:row>0</xdr:row>
      <xdr:rowOff>264583</xdr:rowOff>
    </xdr:from>
    <xdr:to>
      <xdr:col>44</xdr:col>
      <xdr:colOff>0</xdr:colOff>
      <xdr:row>2</xdr:row>
      <xdr:rowOff>63500</xdr:rowOff>
    </xdr:to>
    <xdr:sp macro="" textlink="">
      <xdr:nvSpPr>
        <xdr:cNvPr id="18" name="正方形/長方形 17"/>
        <xdr:cNvSpPr/>
      </xdr:nvSpPr>
      <xdr:spPr>
        <a:xfrm>
          <a:off x="7087659" y="264583"/>
          <a:ext cx="1694391" cy="256117"/>
        </a:xfrm>
        <a:prstGeom prst="rect">
          <a:avLst/>
        </a:prstGeom>
        <a:solidFill>
          <a:srgbClr val="FFFFCC"/>
        </a:solidFill>
        <a:ln w="1905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この色のセル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記述</a:t>
          </a:r>
          <a:endParaRPr kumimoji="1" lang="ja-JP" alt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105834</xdr:colOff>
      <xdr:row>2</xdr:row>
      <xdr:rowOff>116416</xdr:rowOff>
    </xdr:from>
    <xdr:to>
      <xdr:col>44</xdr:col>
      <xdr:colOff>0</xdr:colOff>
      <xdr:row>4</xdr:row>
      <xdr:rowOff>126999</xdr:rowOff>
    </xdr:to>
    <xdr:sp macro="" textlink="">
      <xdr:nvSpPr>
        <xdr:cNvPr id="19" name="正方形/長方形 18"/>
        <xdr:cNvSpPr/>
      </xdr:nvSpPr>
      <xdr:spPr>
        <a:xfrm>
          <a:off x="7087659" y="573616"/>
          <a:ext cx="1694391" cy="258233"/>
        </a:xfrm>
        <a:prstGeom prst="rect">
          <a:avLst/>
        </a:prstGeom>
        <a:solidFill>
          <a:srgbClr val="CCFFFF"/>
        </a:solidFill>
        <a:ln w="1905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この色のセル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は選択</a:t>
          </a:r>
          <a:endParaRPr kumimoji="1" lang="ja-JP" alt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34</xdr:col>
      <xdr:colOff>82550</xdr:colOff>
      <xdr:row>35</xdr:row>
      <xdr:rowOff>19050</xdr:rowOff>
    </xdr:from>
    <xdr:to>
      <xdr:col>35</xdr:col>
      <xdr:colOff>19050</xdr:colOff>
      <xdr:row>38</xdr:row>
      <xdr:rowOff>276225</xdr:rowOff>
    </xdr:to>
    <xdr:sp macro="" textlink="">
      <xdr:nvSpPr>
        <xdr:cNvPr id="20" name="右中かっこ 19"/>
        <xdr:cNvSpPr/>
      </xdr:nvSpPr>
      <xdr:spPr>
        <a:xfrm>
          <a:off x="6864350" y="7772400"/>
          <a:ext cx="136525" cy="9334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35</xdr:col>
      <xdr:colOff>57150</xdr:colOff>
      <xdr:row>31</xdr:row>
      <xdr:rowOff>4234</xdr:rowOff>
    </xdr:from>
    <xdr:ext cx="2757055" cy="467874"/>
    <xdr:sp macro="" textlink="">
      <xdr:nvSpPr>
        <xdr:cNvPr id="21" name="テキスト ボックス 20"/>
        <xdr:cNvSpPr txBox="1"/>
      </xdr:nvSpPr>
      <xdr:spPr>
        <a:xfrm>
          <a:off x="7038975" y="6824134"/>
          <a:ext cx="2757055" cy="4678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00"/>
            <a:t>用途ごとにそれぞれ記入してください</a:t>
          </a:r>
          <a:endParaRPr kumimoji="1" lang="en-US" altLang="ja-JP" sz="1000"/>
        </a:p>
        <a:p>
          <a:r>
            <a:rPr kumimoji="1" lang="ja-JP" altLang="en-US" sz="1000"/>
            <a:t>（非住宅部分間での共用部は按分してください。）</a:t>
          </a:r>
          <a:endParaRPr kumimoji="1" lang="en-US" altLang="ja-JP" sz="1000"/>
        </a:p>
        <a:p>
          <a:endParaRPr kumimoji="1" lang="ja-JP" altLang="en-US" sz="1000"/>
        </a:p>
      </xdr:txBody>
    </xdr:sp>
    <xdr:clientData/>
  </xdr:oneCellAnchor>
  <xdr:twoCellAnchor>
    <xdr:from>
      <xdr:col>34</xdr:col>
      <xdr:colOff>88900</xdr:colOff>
      <xdr:row>29</xdr:row>
      <xdr:rowOff>14816</xdr:rowOff>
    </xdr:from>
    <xdr:to>
      <xdr:col>35</xdr:col>
      <xdr:colOff>31750</xdr:colOff>
      <xdr:row>33</xdr:row>
      <xdr:rowOff>275167</xdr:rowOff>
    </xdr:to>
    <xdr:sp macro="" textlink="">
      <xdr:nvSpPr>
        <xdr:cNvPr id="22" name="右中かっこ 21"/>
        <xdr:cNvSpPr/>
      </xdr:nvSpPr>
      <xdr:spPr>
        <a:xfrm>
          <a:off x="6870700" y="6244166"/>
          <a:ext cx="142875" cy="144145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35</xdr:col>
      <xdr:colOff>50800</xdr:colOff>
      <xdr:row>37</xdr:row>
      <xdr:rowOff>16934</xdr:rowOff>
    </xdr:from>
    <xdr:ext cx="1338828" cy="259045"/>
    <xdr:sp macro="" textlink="">
      <xdr:nvSpPr>
        <xdr:cNvPr id="23" name="テキスト ボックス 22"/>
        <xdr:cNvSpPr txBox="1"/>
      </xdr:nvSpPr>
      <xdr:spPr>
        <a:xfrm>
          <a:off x="7032625" y="8132234"/>
          <a:ext cx="1338828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記入不要（自動算出）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15081</xdr:colOff>
      <xdr:row>4</xdr:row>
      <xdr:rowOff>173827</xdr:rowOff>
    </xdr:from>
    <xdr:to>
      <xdr:col>48</xdr:col>
      <xdr:colOff>173831</xdr:colOff>
      <xdr:row>8</xdr:row>
      <xdr:rowOff>71433</xdr:rowOff>
    </xdr:to>
    <xdr:grpSp>
      <xdr:nvGrpSpPr>
        <xdr:cNvPr id="14" name="グループ化 13"/>
        <xdr:cNvGrpSpPr/>
      </xdr:nvGrpSpPr>
      <xdr:grpSpPr>
        <a:xfrm>
          <a:off x="7277894" y="1578765"/>
          <a:ext cx="2516187" cy="1040606"/>
          <a:chOff x="7230270" y="912019"/>
          <a:chExt cx="2516187" cy="1040606"/>
        </a:xfrm>
      </xdr:grpSpPr>
      <xdr:sp macro="" textlink="">
        <xdr:nvSpPr>
          <xdr:cNvPr id="58" name="四角形吹き出し 57"/>
          <xdr:cNvSpPr/>
        </xdr:nvSpPr>
        <xdr:spPr>
          <a:xfrm>
            <a:off x="7230270" y="912019"/>
            <a:ext cx="2516187" cy="1040606"/>
          </a:xfrm>
          <a:prstGeom prst="wedgeRectCallout">
            <a:avLst>
              <a:gd name="adj1" fmla="val -63720"/>
              <a:gd name="adj2" fmla="val 14889"/>
            </a:avLst>
          </a:prstGeom>
          <a:solidFill>
            <a:schemeClr val="bg1"/>
          </a:solidFill>
          <a:ln>
            <a:solidFill>
              <a:srgbClr val="0000FF"/>
            </a:solidFill>
          </a:ln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sp macro="" textlink="">
        <xdr:nvSpPr>
          <xdr:cNvPr id="47" name="正方形/長方形 46"/>
          <xdr:cNvSpPr/>
        </xdr:nvSpPr>
        <xdr:spPr>
          <a:xfrm>
            <a:off x="7416270" y="1035843"/>
            <a:ext cx="2144448" cy="384969"/>
          </a:xfrm>
          <a:prstGeom prst="rect">
            <a:avLst/>
          </a:prstGeom>
          <a:solidFill>
            <a:srgbClr val="FFFFCC"/>
          </a:solidFill>
          <a:ln w="1905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ja-JP" sz="1050" b="1">
                <a:solidFill>
                  <a:srgbClr val="0000FF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この色のセル</a:t>
            </a:r>
            <a:r>
              <a:rPr kumimoji="1" lang="ja-JP" altLang="en-US" sz="1050" b="1">
                <a:solidFill>
                  <a:srgbClr val="0000FF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は</a:t>
            </a:r>
            <a:r>
              <a:rPr kumimoji="1" lang="ja-JP" altLang="ja-JP" sz="1050" b="1">
                <a:solidFill>
                  <a:srgbClr val="0000FF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記述</a:t>
            </a:r>
            <a:r>
              <a:rPr kumimoji="1" lang="ja-JP" altLang="en-US" sz="1050" b="1">
                <a:solidFill>
                  <a:srgbClr val="0000FF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してください</a:t>
            </a:r>
            <a:endParaRPr kumimoji="1" lang="ja-JP" altLang="en-US" sz="105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sp macro="" textlink="">
        <xdr:nvSpPr>
          <xdr:cNvPr id="50" name="正方形/長方形 49"/>
          <xdr:cNvSpPr/>
        </xdr:nvSpPr>
        <xdr:spPr>
          <a:xfrm>
            <a:off x="7416270" y="1473729"/>
            <a:ext cx="2144448" cy="359834"/>
          </a:xfrm>
          <a:prstGeom prst="rect">
            <a:avLst/>
          </a:prstGeom>
          <a:solidFill>
            <a:srgbClr val="CCFFFF"/>
          </a:solidFill>
          <a:ln w="1905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ja-JP" sz="1050" b="1">
                <a:solidFill>
                  <a:srgbClr val="0000FF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この色のセル</a:t>
            </a:r>
            <a:r>
              <a:rPr kumimoji="1" lang="ja-JP" altLang="en-US" sz="1050" b="1">
                <a:solidFill>
                  <a:srgbClr val="0000FF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は選択してください</a:t>
            </a:r>
            <a:endParaRPr kumimoji="1" lang="ja-JP" altLang="en-US" sz="105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</xdr:grpSp>
    <xdr:clientData/>
  </xdr:twoCellAnchor>
  <xdr:oneCellAnchor>
    <xdr:from>
      <xdr:col>52</xdr:col>
      <xdr:colOff>71916</xdr:colOff>
      <xdr:row>28</xdr:row>
      <xdr:rowOff>203728</xdr:rowOff>
    </xdr:from>
    <xdr:ext cx="4481034" cy="3689616"/>
    <xdr:sp macro="" textlink="">
      <xdr:nvSpPr>
        <xdr:cNvPr id="4" name="テキスト ボックス 3"/>
        <xdr:cNvSpPr txBox="1"/>
      </xdr:nvSpPr>
      <xdr:spPr>
        <a:xfrm>
          <a:off x="10406541" y="6764072"/>
          <a:ext cx="4481034" cy="3689616"/>
        </a:xfrm>
        <a:prstGeom prst="rect">
          <a:avLst/>
        </a:prstGeom>
        <a:solidFill>
          <a:schemeClr val="bg1"/>
        </a:solidFill>
        <a:ln>
          <a:solidFill>
            <a:srgbClr val="0000FF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</a:t>
          </a:r>
          <a:r>
            <a:rPr lang="ja-JP" altLang="en-US" sz="1000" b="1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工場等の部分</a:t>
          </a:r>
          <a:r>
            <a:rPr lang="ja-JP" altLang="en-US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」とは、建築基準法上の用途が以下の用途に供する</a:t>
          </a:r>
          <a:r>
            <a:rPr lang="ja-JP" altLang="en-US" sz="1000" b="1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部分</a:t>
          </a:r>
          <a:r>
            <a:rPr lang="ja-JP" altLang="en-US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とします。</a:t>
          </a:r>
          <a:r>
            <a:rPr lang="ja-JP" altLang="en-US" sz="10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10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（一次エネルギー消費量の計算対象か否かによりません。）</a:t>
          </a:r>
          <a:r>
            <a:rPr lang="ja-JP" altLang="en-US" sz="10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10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・工場（自動車修理工場を除く）</a:t>
          </a:r>
          <a:endParaRPr lang="en-US" altLang="ja-JP" sz="1000" b="0" i="0" u="none" strike="noStrike">
            <a:solidFill>
              <a:srgbClr val="0000FF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・自動車修理工場</a:t>
          </a:r>
          <a:r>
            <a:rPr lang="ja-JP" altLang="en-US" sz="10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10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・自動車車庫</a:t>
          </a:r>
          <a:endParaRPr lang="en-US" altLang="ja-JP" sz="1000" b="0" i="0" u="none" strike="noStrike">
            <a:solidFill>
              <a:srgbClr val="0000FF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・自転車駐車場</a:t>
          </a:r>
          <a:r>
            <a:rPr lang="ja-JP" altLang="en-US" sz="10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10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・危険物の貯蔵又は処理に供するもの</a:t>
          </a:r>
          <a:endParaRPr lang="en-US" altLang="ja-JP" sz="1000" b="0" i="0" u="none" strike="noStrike">
            <a:solidFill>
              <a:srgbClr val="0000FF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・水産物の増殖場若しくは養殖場</a:t>
          </a:r>
          <a:r>
            <a:rPr lang="ja-JP" altLang="en-US" sz="10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10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・畜舎</a:t>
          </a:r>
          <a:r>
            <a:rPr lang="ja-JP" altLang="en-US" sz="10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10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・倉庫（冷凍冷蔵倉庫、定温倉庫含む）</a:t>
          </a:r>
          <a:endParaRPr lang="en-US" altLang="ja-JP" sz="1000" b="0" i="0" u="none" strike="noStrike">
            <a:solidFill>
              <a:srgbClr val="0000FF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・卸売市場</a:t>
          </a:r>
          <a:r>
            <a:rPr lang="ja-JP" altLang="en-US" sz="10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10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・火葬場又はと畜場、汚物処理場、ごみ焼却場その他の処理施設</a:t>
          </a:r>
          <a:r>
            <a:rPr lang="ja-JP" altLang="en-US" sz="10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10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・公衆電話所</a:t>
          </a:r>
          <a:r>
            <a:rPr lang="ja-JP" altLang="en-US" sz="10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en-US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・公衆便所、休憩所又はバス停留所の上屋</a:t>
          </a:r>
          <a:r>
            <a:rPr lang="ja-JP" altLang="en-US" sz="10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10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・データセンター等</a:t>
          </a:r>
          <a:endParaRPr lang="en-US" altLang="ja-JP" sz="1000" b="0" i="0" u="none" strike="noStrike">
            <a:solidFill>
              <a:srgbClr val="0000FF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・建築基準法施行令第</a:t>
          </a:r>
          <a:r>
            <a:rPr lang="en-US" altLang="ja-JP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130</a:t>
          </a:r>
          <a:r>
            <a:rPr lang="ja-JP" altLang="en-US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条の４第</a:t>
          </a:r>
          <a:r>
            <a:rPr lang="en-US" altLang="ja-JP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</a:t>
          </a:r>
          <a:r>
            <a:rPr lang="ja-JP" altLang="en-US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号に基づき国土交通大臣が指定する施設（昭和</a:t>
          </a:r>
          <a:r>
            <a:rPr lang="en-US" altLang="ja-JP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45</a:t>
          </a:r>
          <a:r>
            <a:rPr lang="ja-JP" altLang="en-US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</a:t>
          </a:r>
          <a:r>
            <a:rPr lang="en-US" altLang="ja-JP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12</a:t>
          </a:r>
          <a:r>
            <a:rPr lang="ja-JP" altLang="en-US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lang="en-US" altLang="ja-JP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28</a:t>
          </a:r>
          <a:r>
            <a:rPr lang="ja-JP" altLang="en-US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日建設省告示第</a:t>
          </a:r>
          <a:r>
            <a:rPr lang="en-US" altLang="ja-JP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1836</a:t>
          </a:r>
          <a:r>
            <a:rPr lang="ja-JP" altLang="en-US" sz="1000" b="0" i="0" u="none" strike="noStrike">
              <a:solidFill>
                <a:srgbClr val="0000FF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号）</a:t>
          </a:r>
          <a:r>
            <a:rPr lang="ja-JP" altLang="en-US" sz="10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kumimoji="1" lang="ja-JP" altLang="en-US" sz="10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8</xdr:col>
      <xdr:colOff>105833</xdr:colOff>
      <xdr:row>28</xdr:row>
      <xdr:rowOff>52917</xdr:rowOff>
    </xdr:from>
    <xdr:ext cx="381000" cy="1936749"/>
    <xdr:sp macro="" textlink="">
      <xdr:nvSpPr>
        <xdr:cNvPr id="36" name="テキスト ボックス 35"/>
        <xdr:cNvSpPr txBox="1"/>
      </xdr:nvSpPr>
      <xdr:spPr>
        <a:xfrm>
          <a:off x="1693333" y="5884334"/>
          <a:ext cx="381000" cy="1936749"/>
        </a:xfrm>
        <a:prstGeom prst="rect">
          <a:avLst/>
        </a:prstGeom>
        <a:noFill/>
        <a:ln>
          <a:solidFill>
            <a:srgbClr val="0000FF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9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twoCellAnchor>
    <xdr:from>
      <xdr:col>35</xdr:col>
      <xdr:colOff>174627</xdr:colOff>
      <xdr:row>24</xdr:row>
      <xdr:rowOff>59530</xdr:rowOff>
    </xdr:from>
    <xdr:to>
      <xdr:col>51</xdr:col>
      <xdr:colOff>130970</xdr:colOff>
      <xdr:row>26</xdr:row>
      <xdr:rowOff>23811</xdr:rowOff>
    </xdr:to>
    <xdr:sp macro="" textlink="">
      <xdr:nvSpPr>
        <xdr:cNvPr id="5" name="四角形吹き出し 4"/>
        <xdr:cNvSpPr/>
      </xdr:nvSpPr>
      <xdr:spPr>
        <a:xfrm>
          <a:off x="7235033" y="5595936"/>
          <a:ext cx="3051968" cy="619125"/>
        </a:xfrm>
        <a:prstGeom prst="wedgeRectCallout">
          <a:avLst>
            <a:gd name="adj1" fmla="val -61815"/>
            <a:gd name="adj2" fmla="val 1717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105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非住宅部分の概要</a:t>
          </a:r>
          <a:r>
            <a:rPr kumimoji="1" lang="en-US" altLang="ja-JP" sz="105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  <a:r>
            <a:rPr kumimoji="1" lang="ja-JP" altLang="en-US" sz="105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欄は、完了検査手数料の算出時に必要なため、こちらも記入してください</a:t>
          </a:r>
        </a:p>
      </xdr:txBody>
    </xdr:sp>
    <xdr:clientData/>
  </xdr:twoCellAnchor>
  <xdr:twoCellAnchor>
    <xdr:from>
      <xdr:col>25</xdr:col>
      <xdr:colOff>196055</xdr:colOff>
      <xdr:row>0</xdr:row>
      <xdr:rowOff>200024</xdr:rowOff>
    </xdr:from>
    <xdr:to>
      <xdr:col>50</xdr:col>
      <xdr:colOff>95249</xdr:colOff>
      <xdr:row>0</xdr:row>
      <xdr:rowOff>714375</xdr:rowOff>
    </xdr:to>
    <xdr:sp macro="" textlink="">
      <xdr:nvSpPr>
        <xdr:cNvPr id="38" name="四角形吹き出し 37"/>
        <xdr:cNvSpPr/>
      </xdr:nvSpPr>
      <xdr:spPr>
        <a:xfrm>
          <a:off x="5232399" y="200024"/>
          <a:ext cx="4840288" cy="514351"/>
        </a:xfrm>
        <a:prstGeom prst="wedgeRectCallout">
          <a:avLst>
            <a:gd name="adj1" fmla="val -56626"/>
            <a:gd name="adj2" fmla="val -21582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横浜市に省エネ適合性判定を提出する場合は、こちらの書式を添付してください</a:t>
          </a:r>
        </a:p>
      </xdr:txBody>
    </xdr:sp>
    <xdr:clientData/>
  </xdr:twoCellAnchor>
  <xdr:twoCellAnchor>
    <xdr:from>
      <xdr:col>21</xdr:col>
      <xdr:colOff>178592</xdr:colOff>
      <xdr:row>9</xdr:row>
      <xdr:rowOff>321467</xdr:rowOff>
    </xdr:from>
    <xdr:to>
      <xdr:col>33</xdr:col>
      <xdr:colOff>154780</xdr:colOff>
      <xdr:row>15</xdr:row>
      <xdr:rowOff>166687</xdr:rowOff>
    </xdr:to>
    <xdr:sp macro="" textlink="">
      <xdr:nvSpPr>
        <xdr:cNvPr id="8" name="角丸四角形 7"/>
        <xdr:cNvSpPr/>
      </xdr:nvSpPr>
      <xdr:spPr>
        <a:xfrm>
          <a:off x="4405311" y="2690811"/>
          <a:ext cx="2405063" cy="1154907"/>
        </a:xfrm>
        <a:prstGeom prst="roundRect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18547</xdr:colOff>
      <xdr:row>9</xdr:row>
      <xdr:rowOff>30091</xdr:rowOff>
    </xdr:from>
    <xdr:to>
      <xdr:col>46</xdr:col>
      <xdr:colOff>1082</xdr:colOff>
      <xdr:row>11</xdr:row>
      <xdr:rowOff>101528</xdr:rowOff>
    </xdr:to>
    <xdr:sp macro="" textlink="">
      <xdr:nvSpPr>
        <xdr:cNvPr id="39" name="四角形吹き出し 38"/>
        <xdr:cNvSpPr/>
      </xdr:nvSpPr>
      <xdr:spPr>
        <a:xfrm>
          <a:off x="7170956" y="2420000"/>
          <a:ext cx="1956808" cy="616960"/>
        </a:xfrm>
        <a:prstGeom prst="wedgeRectCallout">
          <a:avLst>
            <a:gd name="adj1" fmla="val -75812"/>
            <a:gd name="adj2" fmla="val 25598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面積をそれぞれ記入してください</a:t>
          </a:r>
        </a:p>
      </xdr:txBody>
    </xdr:sp>
    <xdr:clientData/>
  </xdr:twoCellAnchor>
  <xdr:twoCellAnchor>
    <xdr:from>
      <xdr:col>21</xdr:col>
      <xdr:colOff>176212</xdr:colOff>
      <xdr:row>16</xdr:row>
      <xdr:rowOff>45242</xdr:rowOff>
    </xdr:from>
    <xdr:to>
      <xdr:col>33</xdr:col>
      <xdr:colOff>152400</xdr:colOff>
      <xdr:row>23</xdr:row>
      <xdr:rowOff>45242</xdr:rowOff>
    </xdr:to>
    <xdr:sp macro="" textlink="">
      <xdr:nvSpPr>
        <xdr:cNvPr id="41" name="角丸四角形 40"/>
        <xdr:cNvSpPr/>
      </xdr:nvSpPr>
      <xdr:spPr>
        <a:xfrm>
          <a:off x="4402931" y="3914773"/>
          <a:ext cx="2405063" cy="1154907"/>
        </a:xfrm>
        <a:prstGeom prst="roundRect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29371</xdr:colOff>
      <xdr:row>16</xdr:row>
      <xdr:rowOff>45245</xdr:rowOff>
    </xdr:from>
    <xdr:to>
      <xdr:col>46</xdr:col>
      <xdr:colOff>11906</xdr:colOff>
      <xdr:row>20</xdr:row>
      <xdr:rowOff>188119</xdr:rowOff>
    </xdr:to>
    <xdr:sp macro="" textlink="">
      <xdr:nvSpPr>
        <xdr:cNvPr id="43" name="四角形吹き出し 42"/>
        <xdr:cNvSpPr/>
      </xdr:nvSpPr>
      <xdr:spPr>
        <a:xfrm>
          <a:off x="7181780" y="3933177"/>
          <a:ext cx="1956808" cy="619124"/>
        </a:xfrm>
        <a:prstGeom prst="wedgeRectCallout">
          <a:avLst>
            <a:gd name="adj1" fmla="val -77140"/>
            <a:gd name="adj2" fmla="val 18576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記入不要です</a:t>
          </a:r>
          <a:endParaRPr kumimoji="1" lang="en-US" altLang="ja-JP" sz="1050" b="1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5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（自動で計算されます）</a:t>
          </a:r>
        </a:p>
      </xdr:txBody>
    </xdr:sp>
    <xdr:clientData/>
  </xdr:twoCellAnchor>
  <xdr:twoCellAnchor>
    <xdr:from>
      <xdr:col>11</xdr:col>
      <xdr:colOff>47624</xdr:colOff>
      <xdr:row>28</xdr:row>
      <xdr:rowOff>357186</xdr:rowOff>
    </xdr:from>
    <xdr:to>
      <xdr:col>33</xdr:col>
      <xdr:colOff>166687</xdr:colOff>
      <xdr:row>33</xdr:row>
      <xdr:rowOff>273844</xdr:rowOff>
    </xdr:to>
    <xdr:sp macro="" textlink="">
      <xdr:nvSpPr>
        <xdr:cNvPr id="45" name="角丸四角形 44"/>
        <xdr:cNvSpPr/>
      </xdr:nvSpPr>
      <xdr:spPr>
        <a:xfrm>
          <a:off x="2250280" y="6453186"/>
          <a:ext cx="4572001" cy="1500189"/>
        </a:xfrm>
        <a:prstGeom prst="roundRect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71438</xdr:colOff>
      <xdr:row>28</xdr:row>
      <xdr:rowOff>200026</xdr:rowOff>
    </xdr:from>
    <xdr:to>
      <xdr:col>51</xdr:col>
      <xdr:colOff>107157</xdr:colOff>
      <xdr:row>31</xdr:row>
      <xdr:rowOff>166687</xdr:rowOff>
    </xdr:to>
    <xdr:sp macro="" textlink="">
      <xdr:nvSpPr>
        <xdr:cNvPr id="44" name="四角形吹き出し 43"/>
        <xdr:cNvSpPr/>
      </xdr:nvSpPr>
      <xdr:spPr>
        <a:xfrm>
          <a:off x="7131844" y="6760370"/>
          <a:ext cx="3131344" cy="954880"/>
        </a:xfrm>
        <a:prstGeom prst="wedgeRectCallout">
          <a:avLst>
            <a:gd name="adj1" fmla="val -59156"/>
            <a:gd name="adj2" fmla="val 1717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確認申請上の用途ごとにそれぞれ記入してください</a:t>
          </a:r>
        </a:p>
        <a:p>
          <a:pPr algn="l"/>
          <a:r>
            <a:rPr kumimoji="1" lang="ja-JP" altLang="en-US" sz="105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（非住宅部分間での共用部は按分してください）</a:t>
          </a:r>
        </a:p>
      </xdr:txBody>
    </xdr:sp>
    <xdr:clientData/>
  </xdr:twoCellAnchor>
  <xdr:twoCellAnchor>
    <xdr:from>
      <xdr:col>35</xdr:col>
      <xdr:colOff>88904</xdr:colOff>
      <xdr:row>36</xdr:row>
      <xdr:rowOff>45244</xdr:rowOff>
    </xdr:from>
    <xdr:to>
      <xdr:col>51</xdr:col>
      <xdr:colOff>35719</xdr:colOff>
      <xdr:row>39</xdr:row>
      <xdr:rowOff>71437</xdr:rowOff>
    </xdr:to>
    <xdr:sp macro="" textlink="">
      <xdr:nvSpPr>
        <xdr:cNvPr id="46" name="四角形吹き出し 45"/>
        <xdr:cNvSpPr/>
      </xdr:nvSpPr>
      <xdr:spPr>
        <a:xfrm>
          <a:off x="7042154" y="8383949"/>
          <a:ext cx="3029451" cy="701602"/>
        </a:xfrm>
        <a:prstGeom prst="wedgeRectCallout">
          <a:avLst>
            <a:gd name="adj1" fmla="val -69992"/>
            <a:gd name="adj2" fmla="val 17618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105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新築の場合</a:t>
          </a:r>
          <a:r>
            <a:rPr kumimoji="1" lang="en-US" altLang="ja-JP" sz="105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  <a:r>
            <a:rPr kumimoji="1" lang="ja-JP" altLang="en-US" sz="105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の完了検査申請手数料（加算分）の算定対象面積です</a:t>
          </a:r>
        </a:p>
      </xdr:txBody>
    </xdr:sp>
    <xdr:clientData/>
  </xdr:twoCellAnchor>
  <xdr:twoCellAnchor>
    <xdr:from>
      <xdr:col>35</xdr:col>
      <xdr:colOff>76998</xdr:colOff>
      <xdr:row>39</xdr:row>
      <xdr:rowOff>128588</xdr:rowOff>
    </xdr:from>
    <xdr:to>
      <xdr:col>51</xdr:col>
      <xdr:colOff>47625</xdr:colOff>
      <xdr:row>41</xdr:row>
      <xdr:rowOff>204570</xdr:rowOff>
    </xdr:to>
    <xdr:sp macro="" textlink="">
      <xdr:nvSpPr>
        <xdr:cNvPr id="48" name="四角形吹き出し 47"/>
        <xdr:cNvSpPr/>
      </xdr:nvSpPr>
      <xdr:spPr>
        <a:xfrm>
          <a:off x="7137404" y="9594057"/>
          <a:ext cx="3066252" cy="695107"/>
        </a:xfrm>
        <a:prstGeom prst="wedgeRectCallout">
          <a:avLst>
            <a:gd name="adj1" fmla="val -72416"/>
            <a:gd name="adj2" fmla="val 28188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105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増築・改築の場合</a:t>
          </a:r>
          <a:r>
            <a:rPr kumimoji="1" lang="en-US" altLang="ja-JP" sz="105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  <a:r>
            <a:rPr kumimoji="1" lang="ja-JP" altLang="en-US" sz="105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の完了検査申請手数料（加算分）の算定対象面積です</a:t>
          </a:r>
        </a:p>
      </xdr:txBody>
    </xdr:sp>
    <xdr:clientData/>
  </xdr:twoCellAnchor>
  <xdr:twoCellAnchor>
    <xdr:from>
      <xdr:col>35</xdr:col>
      <xdr:colOff>88905</xdr:colOff>
      <xdr:row>41</xdr:row>
      <xdr:rowOff>273843</xdr:rowOff>
    </xdr:from>
    <xdr:to>
      <xdr:col>51</xdr:col>
      <xdr:colOff>59532</xdr:colOff>
      <xdr:row>44</xdr:row>
      <xdr:rowOff>309563</xdr:rowOff>
    </xdr:to>
    <xdr:sp macro="" textlink="">
      <xdr:nvSpPr>
        <xdr:cNvPr id="49" name="四角形吹き出し 48"/>
        <xdr:cNvSpPr/>
      </xdr:nvSpPr>
      <xdr:spPr>
        <a:xfrm>
          <a:off x="7149311" y="10358437"/>
          <a:ext cx="3066252" cy="821532"/>
        </a:xfrm>
        <a:prstGeom prst="wedgeRectCallout">
          <a:avLst>
            <a:gd name="adj1" fmla="val -66906"/>
            <a:gd name="adj2" fmla="val -18361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無（非住宅部分全体が計算対象外）の場合、完了検査申請手数料（加算分）は０円となります</a:t>
          </a:r>
        </a:p>
      </xdr:txBody>
    </xdr:sp>
    <xdr:clientData/>
  </xdr:twoCellAnchor>
  <xdr:twoCellAnchor>
    <xdr:from>
      <xdr:col>47</xdr:col>
      <xdr:colOff>169865</xdr:colOff>
      <xdr:row>9</xdr:row>
      <xdr:rowOff>9525</xdr:rowOff>
    </xdr:from>
    <xdr:to>
      <xdr:col>86</xdr:col>
      <xdr:colOff>119063</xdr:colOff>
      <xdr:row>20</xdr:row>
      <xdr:rowOff>183356</xdr:rowOff>
    </xdr:to>
    <xdr:grpSp>
      <xdr:nvGrpSpPr>
        <xdr:cNvPr id="12" name="グループ化 11"/>
        <xdr:cNvGrpSpPr/>
      </xdr:nvGrpSpPr>
      <xdr:grpSpPr>
        <a:xfrm>
          <a:off x="9611521" y="2843213"/>
          <a:ext cx="5307011" cy="2150268"/>
          <a:chOff x="9968709" y="2512219"/>
          <a:chExt cx="5307010" cy="2155031"/>
        </a:xfrm>
      </xdr:grpSpPr>
      <xdr:sp macro="" textlink="">
        <xdr:nvSpPr>
          <xdr:cNvPr id="57" name="四角形吹き出し 56"/>
          <xdr:cNvSpPr/>
        </xdr:nvSpPr>
        <xdr:spPr>
          <a:xfrm>
            <a:off x="9968709" y="2512219"/>
            <a:ext cx="5307010" cy="2155031"/>
          </a:xfrm>
          <a:prstGeom prst="wedgeRectCallout">
            <a:avLst>
              <a:gd name="adj1" fmla="val -54811"/>
              <a:gd name="adj2" fmla="val 23455"/>
            </a:avLst>
          </a:prstGeom>
          <a:solidFill>
            <a:schemeClr val="bg1"/>
          </a:solidFill>
          <a:ln>
            <a:solidFill>
              <a:srgbClr val="0000FF"/>
            </a:solidFill>
          </a:ln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 b="1">
                <a:solidFill>
                  <a:srgbClr val="0000FF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（参考）</a:t>
            </a:r>
          </a:p>
        </xdr:txBody>
      </xdr:sp>
      <xdr:grpSp>
        <xdr:nvGrpSpPr>
          <xdr:cNvPr id="42" name="グループ化 41"/>
          <xdr:cNvGrpSpPr/>
        </xdr:nvGrpSpPr>
        <xdr:grpSpPr>
          <a:xfrm>
            <a:off x="10602379" y="2678907"/>
            <a:ext cx="4093109" cy="1720055"/>
            <a:chOff x="7738536" y="3881439"/>
            <a:chExt cx="4672273" cy="1221707"/>
          </a:xfrm>
        </xdr:grpSpPr>
        <xdr:grpSp>
          <xdr:nvGrpSpPr>
            <xdr:cNvPr id="30" name="グループ化 29"/>
            <xdr:cNvGrpSpPr/>
          </xdr:nvGrpSpPr>
          <xdr:grpSpPr>
            <a:xfrm>
              <a:off x="7738536" y="4055397"/>
              <a:ext cx="4672273" cy="1047749"/>
              <a:chOff x="6891867" y="4184421"/>
              <a:chExt cx="4685646" cy="1062294"/>
            </a:xfrm>
          </xdr:grpSpPr>
          <xdr:sp macro="" textlink="">
            <xdr:nvSpPr>
              <xdr:cNvPr id="7" name="正方形/長方形 6"/>
              <xdr:cNvSpPr/>
            </xdr:nvSpPr>
            <xdr:spPr>
              <a:xfrm>
                <a:off x="6891867" y="4184421"/>
                <a:ext cx="2082799" cy="342701"/>
              </a:xfrm>
              <a:prstGeom prst="rect">
                <a:avLst/>
              </a:prstGeom>
              <a:solidFill>
                <a:sysClr val="window" lastClr="FFFFFF"/>
              </a:solidFill>
              <a:ln w="25400" cap="flat" cmpd="sng" algn="ctr">
                <a:solidFill>
                  <a:schemeClr val="accent5"/>
                </a:solidFill>
                <a:prstDash val="solid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1" lang="ja-JP" altLang="en-US" sz="1000" b="0" i="0" u="none" strike="noStrike" kern="0" cap="none" spc="0" normalizeH="0" baseline="0" noProof="0">
                    <a:ln>
                      <a:noFill/>
                    </a:ln>
                    <a:solidFill>
                      <a:sysClr val="windowText" lastClr="000000"/>
                    </a:solidFill>
                    <a:effectLst/>
                    <a:uLnTx/>
                    <a:uFillTx/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Meiryo UI" panose="020B0604030504040204" pitchFamily="50" charset="-128"/>
                  </a:rPr>
                  <a:t>適判の要否に係る面積</a:t>
                </a:r>
                <a:endParaRPr kumimoji="1" lang="en-US" altLang="ja-JP" sz="10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ＭＳ ゴシック" panose="020B0609070205080204" pitchFamily="49" charset="-128"/>
                  <a:ea typeface="ＭＳ ゴシック" panose="020B0609070205080204" pitchFamily="49" charset="-128"/>
                  <a:cs typeface="Meiryo UI" panose="020B0604030504040204" pitchFamily="50" charset="-128"/>
                </a:endParaRPr>
              </a:p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1" lang="ja-JP" altLang="en-US" sz="1000" b="0" i="0" u="none" strike="noStrike" kern="0" cap="none" spc="0" normalizeH="0" baseline="0" noProof="0">
                    <a:ln>
                      <a:noFill/>
                    </a:ln>
                    <a:solidFill>
                      <a:sysClr val="windowText" lastClr="000000"/>
                    </a:solidFill>
                    <a:effectLst/>
                    <a:uLnTx/>
                    <a:uFillTx/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Meiryo UI" panose="020B0604030504040204" pitchFamily="50" charset="-128"/>
                  </a:rPr>
                  <a:t>（対象：</a:t>
                </a:r>
                <a:r>
                  <a:rPr kumimoji="1" lang="en-US" altLang="ja-JP" sz="1000" b="0" i="0" u="none" strike="noStrike" kern="0" cap="none" spc="0" normalizeH="0" baseline="0" noProof="0">
                    <a:ln>
                      <a:noFill/>
                    </a:ln>
                    <a:solidFill>
                      <a:sysClr val="windowText" lastClr="000000"/>
                    </a:solidFill>
                    <a:effectLst/>
                    <a:uLnTx/>
                    <a:uFillTx/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Meiryo UI" panose="020B0604030504040204" pitchFamily="50" charset="-128"/>
                  </a:rPr>
                  <a:t>2,000</a:t>
                </a:r>
                <a:r>
                  <a:rPr kumimoji="1" lang="ja-JP" altLang="en-US" sz="1000" b="0" i="0" u="none" strike="noStrike" kern="0" cap="none" spc="0" normalizeH="0" baseline="0" noProof="0">
                    <a:ln>
                      <a:noFill/>
                    </a:ln>
                    <a:solidFill>
                      <a:sysClr val="windowText" lastClr="000000"/>
                    </a:solidFill>
                    <a:effectLst/>
                    <a:uLnTx/>
                    <a:uFillTx/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Meiryo UI" panose="020B0604030504040204" pitchFamily="50" charset="-128"/>
                  </a:rPr>
                  <a:t>㎡以上）</a:t>
                </a:r>
                <a:endParaRPr kumimoji="1" lang="en-US" altLang="ja-JP" sz="10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ＭＳ ゴシック" panose="020B0609070205080204" pitchFamily="49" charset="-128"/>
                  <a:ea typeface="ＭＳ ゴシック" panose="020B0609070205080204" pitchFamily="49" charset="-128"/>
                  <a:cs typeface="Meiryo UI" panose="020B0604030504040204" pitchFamily="50" charset="-128"/>
                </a:endParaRPr>
              </a:p>
            </xdr:txBody>
          </xdr:sp>
          <xdr:sp macro="" textlink="">
            <xdr:nvSpPr>
              <xdr:cNvPr id="9" name="正方形/長方形 8"/>
              <xdr:cNvSpPr/>
            </xdr:nvSpPr>
            <xdr:spPr>
              <a:xfrm>
                <a:off x="9495389" y="4606096"/>
                <a:ext cx="2079890" cy="316257"/>
              </a:xfrm>
              <a:prstGeom prst="rect">
                <a:avLst/>
              </a:prstGeom>
              <a:solidFill>
                <a:sysClr val="window" lastClr="FFFFFF"/>
              </a:solidFill>
              <a:ln w="25400" cap="flat" cmpd="sng" algn="ctr">
                <a:solidFill>
                  <a:schemeClr val="accent4"/>
                </a:solidFill>
                <a:prstDash val="solid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1" lang="ja-JP" altLang="en-US" sz="1000" b="0" i="0" u="none" strike="noStrike" kern="0" cap="none" spc="0" normalizeH="0" baseline="0" noProof="0">
                    <a:ln>
                      <a:noFill/>
                    </a:ln>
                    <a:solidFill>
                      <a:sysClr val="windowText" lastClr="000000"/>
                    </a:solidFill>
                    <a:effectLst/>
                    <a:uLnTx/>
                    <a:uFillTx/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Meiryo UI" panose="020B0604030504040204" pitchFamily="50" charset="-128"/>
                  </a:rPr>
                  <a:t>適判手数料の算定対象面積</a:t>
                </a:r>
                <a:endParaRPr kumimoji="1" lang="en-US" altLang="ja-JP" sz="10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ＭＳ ゴシック" panose="020B0609070205080204" pitchFamily="49" charset="-128"/>
                  <a:ea typeface="ＭＳ ゴシック" panose="020B0609070205080204" pitchFamily="49" charset="-128"/>
                  <a:cs typeface="Meiryo UI" panose="020B0604030504040204" pitchFamily="50" charset="-128"/>
                </a:endParaRPr>
              </a:p>
            </xdr:txBody>
          </xdr:sp>
          <xdr:sp macro="" textlink="">
            <xdr:nvSpPr>
              <xdr:cNvPr id="11" name="正方形/長方形 10"/>
              <xdr:cNvSpPr/>
            </xdr:nvSpPr>
            <xdr:spPr>
              <a:xfrm>
                <a:off x="9506519" y="4208747"/>
                <a:ext cx="2070994" cy="356802"/>
              </a:xfrm>
              <a:prstGeom prst="rect">
                <a:avLst/>
              </a:prstGeom>
              <a:solidFill>
                <a:sysClr val="window" lastClr="FFFFFF"/>
              </a:solidFill>
              <a:ln w="25400" cap="flat" cmpd="sng" algn="ctr">
                <a:solidFill>
                  <a:schemeClr val="accent6"/>
                </a:solidFill>
                <a:prstDash val="solid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1" lang="ja-JP" altLang="en-US" sz="1000" b="0" i="0" u="none" strike="noStrike" kern="0" cap="none" spc="0" normalizeH="0" baseline="0" noProof="0">
                    <a:ln>
                      <a:noFill/>
                    </a:ln>
                    <a:solidFill>
                      <a:sysClr val="windowText" lastClr="000000"/>
                    </a:solidFill>
                    <a:effectLst/>
                    <a:uLnTx/>
                    <a:uFillTx/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Meiryo UI" panose="020B0604030504040204" pitchFamily="50" charset="-128"/>
                  </a:rPr>
                  <a:t>住宅部分の計画書の提出の要否に係る面積</a:t>
                </a:r>
                <a:endParaRPr kumimoji="1" lang="en-US" altLang="ja-JP" sz="10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ＭＳ ゴシック" panose="020B0609070205080204" pitchFamily="49" charset="-128"/>
                  <a:ea typeface="ＭＳ ゴシック" panose="020B0609070205080204" pitchFamily="49" charset="-128"/>
                  <a:cs typeface="Meiryo UI" panose="020B0604030504040204" pitchFamily="50" charset="-128"/>
                </a:endParaRPr>
              </a:p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1" lang="ja-JP" altLang="en-US" sz="1000" b="0" i="0" u="none" strike="noStrike" kern="0" cap="none" spc="0" normalizeH="0" baseline="0" noProof="0">
                    <a:ln>
                      <a:noFill/>
                    </a:ln>
                    <a:solidFill>
                      <a:sysClr val="windowText" lastClr="000000"/>
                    </a:solidFill>
                    <a:effectLst/>
                    <a:uLnTx/>
                    <a:uFillTx/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Meiryo UI" panose="020B0604030504040204" pitchFamily="50" charset="-128"/>
                  </a:rPr>
                  <a:t>（対象：</a:t>
                </a:r>
                <a:r>
                  <a:rPr kumimoji="1" lang="en-US" altLang="ja-JP" sz="1000" b="0" i="0" u="none" strike="noStrike" kern="0" cap="none" spc="0" normalizeH="0" baseline="0" noProof="0">
                    <a:ln>
                      <a:noFill/>
                    </a:ln>
                    <a:solidFill>
                      <a:sysClr val="windowText" lastClr="000000"/>
                    </a:solidFill>
                    <a:effectLst/>
                    <a:uLnTx/>
                    <a:uFillTx/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Meiryo UI" panose="020B0604030504040204" pitchFamily="50" charset="-128"/>
                  </a:rPr>
                  <a:t>300</a:t>
                </a:r>
                <a:r>
                  <a:rPr kumimoji="1" lang="ja-JP" altLang="en-US" sz="1000" b="0" i="0" u="none" strike="noStrike" kern="0" cap="none" spc="0" normalizeH="0" baseline="0" noProof="0">
                    <a:ln>
                      <a:noFill/>
                    </a:ln>
                    <a:solidFill>
                      <a:sysClr val="windowText" lastClr="000000"/>
                    </a:solidFill>
                    <a:effectLst/>
                    <a:uLnTx/>
                    <a:uFillTx/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Meiryo UI" panose="020B0604030504040204" pitchFamily="50" charset="-128"/>
                  </a:rPr>
                  <a:t>㎡以上）</a:t>
                </a:r>
                <a:endParaRPr kumimoji="1" lang="en-US" altLang="ja-JP" sz="10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ＭＳ ゴシック" panose="020B0609070205080204" pitchFamily="49" charset="-128"/>
                  <a:ea typeface="ＭＳ ゴシック" panose="020B0609070205080204" pitchFamily="49" charset="-128"/>
                  <a:cs typeface="Meiryo UI" panose="020B0604030504040204" pitchFamily="50" charset="-128"/>
                </a:endParaRPr>
              </a:p>
            </xdr:txBody>
          </xdr:sp>
          <xdr:cxnSp macro="">
            <xdr:nvCxnSpPr>
              <xdr:cNvPr id="10" name="直線矢印コネクタ 9"/>
              <xdr:cNvCxnSpPr/>
            </xdr:nvCxnSpPr>
            <xdr:spPr>
              <a:xfrm>
                <a:off x="8974666" y="4315869"/>
                <a:ext cx="538801" cy="5507"/>
              </a:xfrm>
              <a:prstGeom prst="straightConnector1">
                <a:avLst/>
              </a:prstGeom>
              <a:ln>
                <a:tailEnd type="arrow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0" name="正方形/長方形 19"/>
              <xdr:cNvSpPr/>
            </xdr:nvSpPr>
            <xdr:spPr>
              <a:xfrm>
                <a:off x="6891867" y="4886319"/>
                <a:ext cx="2082799" cy="360396"/>
              </a:xfrm>
              <a:prstGeom prst="rect">
                <a:avLst/>
              </a:prstGeom>
              <a:solidFill>
                <a:sysClr val="window" lastClr="FFFFFF"/>
              </a:solidFill>
              <a:ln w="38100" cap="flat" cmpd="dbl" algn="ctr">
                <a:solidFill>
                  <a:sysClr val="windowText" lastClr="000000"/>
                </a:solidFill>
                <a:prstDash val="solid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1" lang="ja-JP" altLang="en-US" sz="1000" b="0" i="0" u="none" strike="noStrike" kern="0" cap="none" spc="0" normalizeH="0" baseline="0" noProof="0">
                    <a:ln>
                      <a:noFill/>
                    </a:ln>
                    <a:solidFill>
                      <a:sysClr val="windowText" lastClr="000000"/>
                    </a:solidFill>
                    <a:effectLst/>
                    <a:uLnTx/>
                    <a:uFillTx/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Meiryo UI" panose="020B0604030504040204" pitchFamily="50" charset="-128"/>
                  </a:rPr>
                  <a:t>届出の要否に係る面積</a:t>
                </a:r>
                <a:endParaRPr kumimoji="1" lang="en-US" altLang="ja-JP" sz="10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ＭＳ ゴシック" panose="020B0609070205080204" pitchFamily="49" charset="-128"/>
                  <a:ea typeface="ＭＳ ゴシック" panose="020B0609070205080204" pitchFamily="49" charset="-128"/>
                  <a:cs typeface="Meiryo UI" panose="020B0604030504040204" pitchFamily="50" charset="-128"/>
                </a:endParaRPr>
              </a:p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1" lang="ja-JP" altLang="en-US" sz="1000" b="0" i="0" u="none" strike="noStrike" kern="0" cap="none" spc="0" normalizeH="0" baseline="0" noProof="0">
                    <a:ln>
                      <a:noFill/>
                    </a:ln>
                    <a:solidFill>
                      <a:sysClr val="windowText" lastClr="000000"/>
                    </a:solidFill>
                    <a:effectLst/>
                    <a:uLnTx/>
                    <a:uFillTx/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Meiryo UI" panose="020B0604030504040204" pitchFamily="50" charset="-128"/>
                  </a:rPr>
                  <a:t>（対象：</a:t>
                </a:r>
                <a:r>
                  <a:rPr kumimoji="1" lang="en-US" altLang="ja-JP" sz="1000" b="0" i="0" u="none" strike="noStrike" kern="0" cap="none" spc="0" normalizeH="0" baseline="0" noProof="0">
                    <a:ln>
                      <a:noFill/>
                    </a:ln>
                    <a:solidFill>
                      <a:sysClr val="windowText" lastClr="000000"/>
                    </a:solidFill>
                    <a:effectLst/>
                    <a:uLnTx/>
                    <a:uFillTx/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Meiryo UI" panose="020B0604030504040204" pitchFamily="50" charset="-128"/>
                  </a:rPr>
                  <a:t> 300</a:t>
                </a:r>
                <a:r>
                  <a:rPr kumimoji="1" lang="ja-JP" altLang="en-US" sz="1000" b="0" i="0" u="none" strike="noStrike" kern="0" cap="none" spc="0" normalizeH="0" baseline="0" noProof="0">
                    <a:ln>
                      <a:noFill/>
                    </a:ln>
                    <a:solidFill>
                      <a:sysClr val="windowText" lastClr="000000"/>
                    </a:solidFill>
                    <a:effectLst/>
                    <a:uLnTx/>
                    <a:uFillTx/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Meiryo UI" panose="020B0604030504040204" pitchFamily="50" charset="-128"/>
                  </a:rPr>
                  <a:t>㎡以上）</a:t>
                </a:r>
                <a:endParaRPr kumimoji="1" lang="en-US" altLang="ja-JP" sz="10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ＭＳ ゴシック" panose="020B0609070205080204" pitchFamily="49" charset="-128"/>
                  <a:ea typeface="ＭＳ ゴシック" panose="020B0609070205080204" pitchFamily="49" charset="-128"/>
                  <a:cs typeface="Meiryo UI" panose="020B0604030504040204" pitchFamily="50" charset="-128"/>
                </a:endParaRPr>
              </a:p>
            </xdr:txBody>
          </xdr:sp>
          <xdr:cxnSp macro="">
            <xdr:nvCxnSpPr>
              <xdr:cNvPr id="21" name="直線矢印コネクタ 20"/>
              <xdr:cNvCxnSpPr/>
            </xdr:nvCxnSpPr>
            <xdr:spPr>
              <a:xfrm flipH="1">
                <a:off x="7930621" y="4540250"/>
                <a:ext cx="5291" cy="346069"/>
              </a:xfrm>
              <a:prstGeom prst="straightConnector1">
                <a:avLst/>
              </a:prstGeom>
              <a:ln>
                <a:tailEnd type="arrow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5" name="テキスト ボックス 34"/>
            <xdr:cNvSpPr txBox="1"/>
          </xdr:nvSpPr>
          <xdr:spPr>
            <a:xfrm>
              <a:off x="9855729" y="3881439"/>
              <a:ext cx="502708" cy="2738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 eaLnBrk="1" fontAlgn="auto" latinLnBrk="0" hangingPunct="1"/>
              <a:r>
                <a:rPr kumimoji="1" lang="ja-JP" altLang="ja-JP" sz="1000" b="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対象</a:t>
              </a:r>
              <a:endParaRPr kumimoji="1" lang="ja-JP" altLang="en-US" sz="700"/>
            </a:p>
          </xdr:txBody>
        </xdr:sp>
        <xdr:sp macro="" textlink="">
          <xdr:nvSpPr>
            <xdr:cNvPr id="40" name="テキスト ボックス 39"/>
            <xdr:cNvSpPr txBox="1"/>
          </xdr:nvSpPr>
          <xdr:spPr>
            <a:xfrm>
              <a:off x="8200760" y="4441031"/>
              <a:ext cx="574147" cy="2976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eaLnBrk="1" fontAlgn="auto" latinLnBrk="0" hangingPunct="1"/>
              <a:r>
                <a:rPr kumimoji="1" lang="ja-JP" altLang="ja-JP" sz="1000" b="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対象</a:t>
              </a:r>
              <a:r>
                <a:rPr kumimoji="1" lang="ja-JP" altLang="en-US" sz="1000" b="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外</a:t>
              </a:r>
              <a:endParaRPr kumimoji="1" lang="ja-JP" altLang="en-US" sz="7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3"/>
  <sheetViews>
    <sheetView tabSelected="1" view="pageBreakPreview" zoomScaleNormal="100" zoomScaleSheetLayoutView="100" workbookViewId="0">
      <selection activeCell="W18" sqref="W18"/>
    </sheetView>
  </sheetViews>
  <sheetFormatPr defaultColWidth="2.375" defaultRowHeight="12"/>
  <cols>
    <col min="1" max="1" width="2.375" style="1"/>
    <col min="2" max="8" width="2.625" style="1" customWidth="1"/>
    <col min="9" max="9" width="2.625" style="2" customWidth="1"/>
    <col min="10" max="18" width="2.625" style="1" customWidth="1"/>
    <col min="19" max="25" width="2.625" style="2" customWidth="1"/>
    <col min="26" max="26" width="2.625" style="1" customWidth="1"/>
    <col min="27" max="27" width="2.625" style="2" customWidth="1"/>
    <col min="28" max="30" width="2.625" style="1" customWidth="1"/>
    <col min="31" max="31" width="2.625" style="2" customWidth="1"/>
    <col min="32" max="44" width="2.625" style="1" customWidth="1"/>
    <col min="45" max="59" width="2.375" style="1"/>
    <col min="60" max="65" width="0" style="1" hidden="1" customWidth="1"/>
    <col min="66" max="16384" width="2.375" style="1"/>
  </cols>
  <sheetData>
    <row r="1" spans="1:73" ht="22.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1"/>
      <c r="AJ1" s="21"/>
    </row>
    <row r="2" spans="1:73" ht="13.5" customHeight="1">
      <c r="AE2" s="5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73" ht="13.5" customHeight="1">
      <c r="B3" s="7" t="s">
        <v>2</v>
      </c>
      <c r="AE3" s="5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73" ht="6" customHeight="1"/>
    <row r="5" spans="1:73" ht="22.5" customHeight="1">
      <c r="B5" s="181" t="s">
        <v>3</v>
      </c>
      <c r="C5" s="182"/>
      <c r="D5" s="182"/>
      <c r="E5" s="182"/>
      <c r="F5" s="182"/>
      <c r="G5" s="182"/>
      <c r="H5" s="183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5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73" ht="22.5" customHeight="1">
      <c r="B6" s="181" t="s">
        <v>4</v>
      </c>
      <c r="C6" s="182"/>
      <c r="D6" s="182"/>
      <c r="E6" s="182"/>
      <c r="F6" s="182"/>
      <c r="G6" s="182"/>
      <c r="H6" s="183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73" ht="22.5" customHeight="1">
      <c r="B7" s="181" t="s">
        <v>1</v>
      </c>
      <c r="C7" s="182"/>
      <c r="D7" s="182"/>
      <c r="E7" s="182"/>
      <c r="F7" s="182"/>
      <c r="G7" s="182"/>
      <c r="H7" s="183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73" ht="22.5" customHeight="1">
      <c r="B8" s="206" t="s">
        <v>13</v>
      </c>
      <c r="C8" s="206"/>
      <c r="D8" s="206"/>
      <c r="E8" s="206"/>
      <c r="F8" s="206"/>
      <c r="G8" s="206"/>
      <c r="H8" s="206"/>
      <c r="I8" s="8" t="s">
        <v>5</v>
      </c>
      <c r="J8" s="9" t="s">
        <v>14</v>
      </c>
      <c r="K8" s="9"/>
      <c r="L8" s="9"/>
      <c r="M8" s="9"/>
      <c r="N8" s="9"/>
      <c r="O8" s="9"/>
      <c r="P8" s="8" t="s">
        <v>5</v>
      </c>
      <c r="Q8" s="9" t="s">
        <v>15</v>
      </c>
      <c r="R8" s="9"/>
      <c r="S8" s="35"/>
      <c r="T8" s="35"/>
      <c r="U8" s="1"/>
      <c r="V8" s="8" t="s">
        <v>5</v>
      </c>
      <c r="W8" s="9" t="s">
        <v>16</v>
      </c>
      <c r="X8" s="35"/>
      <c r="Y8" s="35"/>
      <c r="Z8" s="9"/>
      <c r="AA8" s="9"/>
      <c r="AB8" s="9"/>
      <c r="AC8" s="9"/>
      <c r="AD8" s="9"/>
      <c r="AE8" s="9"/>
      <c r="AF8" s="9"/>
      <c r="AG8" s="9"/>
      <c r="AH8" s="10"/>
      <c r="AI8" s="3"/>
      <c r="AJ8" s="3"/>
      <c r="AK8" s="3"/>
      <c r="AL8" s="3"/>
      <c r="AM8" s="3"/>
      <c r="AN8" s="3"/>
      <c r="AO8" s="3"/>
      <c r="AP8" s="3"/>
      <c r="AQ8" s="3"/>
      <c r="AU8" s="3"/>
      <c r="AV8" s="3"/>
      <c r="AW8" s="11"/>
      <c r="AX8" s="11"/>
      <c r="AY8" s="11"/>
      <c r="AZ8" s="11"/>
      <c r="BA8" s="12"/>
      <c r="BB8" s="13"/>
      <c r="BC8" s="13"/>
      <c r="BD8" s="13"/>
      <c r="BE8" s="13"/>
      <c r="BF8" s="13"/>
      <c r="BG8" s="13"/>
      <c r="BH8" s="13"/>
      <c r="BI8" s="14"/>
      <c r="BJ8" s="14"/>
      <c r="BK8" s="14"/>
      <c r="BL8" s="15"/>
      <c r="BM8" s="3"/>
      <c r="BN8" s="3"/>
      <c r="BO8" s="3"/>
      <c r="BP8" s="3"/>
      <c r="BQ8" s="3"/>
      <c r="BR8" s="3"/>
      <c r="BS8" s="3"/>
      <c r="BT8" s="3"/>
    </row>
    <row r="9" spans="1:73" ht="22.5" customHeight="1">
      <c r="B9" s="181" t="s">
        <v>133</v>
      </c>
      <c r="C9" s="182"/>
      <c r="D9" s="182"/>
      <c r="E9" s="182"/>
      <c r="F9" s="182"/>
      <c r="G9" s="182"/>
      <c r="H9" s="183"/>
      <c r="I9" s="8" t="s">
        <v>5</v>
      </c>
      <c r="J9" s="9" t="s">
        <v>49</v>
      </c>
      <c r="K9" s="9"/>
      <c r="L9" s="9"/>
      <c r="M9" s="9"/>
      <c r="N9" s="9"/>
      <c r="P9" s="8" t="s">
        <v>5</v>
      </c>
      <c r="Q9" s="9" t="s">
        <v>50</v>
      </c>
      <c r="R9" s="9"/>
      <c r="S9" s="35"/>
      <c r="T9" s="9"/>
      <c r="U9" s="9"/>
      <c r="V9" s="8" t="s">
        <v>5</v>
      </c>
      <c r="W9" s="9" t="s">
        <v>51</v>
      </c>
      <c r="X9" s="35"/>
      <c r="Y9" s="104"/>
      <c r="Z9" s="18"/>
      <c r="AA9" s="18"/>
      <c r="AB9" s="18"/>
      <c r="AC9" s="18"/>
      <c r="AD9" s="18"/>
      <c r="AE9" s="18"/>
      <c r="AF9" s="18"/>
      <c r="AG9" s="9"/>
      <c r="AH9" s="10"/>
      <c r="AI9" s="3"/>
      <c r="AJ9" s="3"/>
      <c r="AK9" s="3"/>
      <c r="AL9" s="3"/>
      <c r="AM9" s="3"/>
      <c r="AN9" s="3"/>
      <c r="AO9" s="3"/>
      <c r="AP9" s="3"/>
      <c r="AQ9" s="3"/>
      <c r="AR9" s="3"/>
      <c r="AV9" s="3"/>
      <c r="AW9" s="3"/>
      <c r="AX9" s="11"/>
      <c r="AY9" s="11"/>
      <c r="AZ9" s="11"/>
      <c r="BA9" s="11"/>
      <c r="BB9" s="12"/>
      <c r="BC9" s="13"/>
      <c r="BD9" s="13"/>
      <c r="BE9" s="13"/>
      <c r="BF9" s="13"/>
      <c r="BG9" s="13"/>
      <c r="BH9" s="13"/>
      <c r="BI9" s="13"/>
      <c r="BJ9" s="14"/>
      <c r="BK9" s="14"/>
      <c r="BL9" s="14"/>
      <c r="BM9" s="15"/>
      <c r="BN9" s="3"/>
      <c r="BO9" s="3"/>
      <c r="BP9" s="3"/>
      <c r="BQ9" s="3"/>
      <c r="BR9" s="3"/>
      <c r="BS9" s="3"/>
      <c r="BT9" s="3"/>
      <c r="BU9" s="3"/>
    </row>
    <row r="10" spans="1:73" ht="27.75" customHeight="1">
      <c r="B10" s="166" t="s">
        <v>134</v>
      </c>
      <c r="C10" s="167"/>
      <c r="D10" s="167"/>
      <c r="E10" s="167"/>
      <c r="F10" s="167"/>
      <c r="G10" s="167"/>
      <c r="H10" s="168"/>
      <c r="I10" s="22"/>
      <c r="J10" s="20" t="s">
        <v>45</v>
      </c>
      <c r="K10" s="29"/>
      <c r="L10" s="20"/>
      <c r="M10" s="20"/>
      <c r="N10" s="29"/>
      <c r="O10" s="20"/>
      <c r="P10" s="20"/>
      <c r="Q10" s="29"/>
      <c r="R10" s="20"/>
      <c r="S10" s="20"/>
      <c r="T10" s="29"/>
      <c r="U10" s="1"/>
      <c r="V10" s="1"/>
      <c r="W10" s="100" t="s">
        <v>7</v>
      </c>
      <c r="X10" s="197" t="s">
        <v>18</v>
      </c>
      <c r="Y10" s="197"/>
      <c r="Z10" s="197"/>
      <c r="AA10" s="197"/>
      <c r="AB10" s="100" t="s">
        <v>11</v>
      </c>
      <c r="AC10" s="100" t="s">
        <v>7</v>
      </c>
      <c r="AD10" s="177" t="s">
        <v>20</v>
      </c>
      <c r="AE10" s="177"/>
      <c r="AF10" s="177"/>
      <c r="AG10" s="177"/>
      <c r="AH10" s="38" t="s">
        <v>11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V10" s="3"/>
      <c r="AW10" s="3"/>
      <c r="AX10" s="11"/>
      <c r="AY10" s="11"/>
      <c r="AZ10" s="11"/>
      <c r="BA10" s="11"/>
      <c r="BB10" s="12"/>
      <c r="BC10" s="13"/>
      <c r="BD10" s="13"/>
      <c r="BE10" s="13"/>
      <c r="BF10" s="13"/>
      <c r="BG10" s="13"/>
      <c r="BH10" s="13"/>
      <c r="BI10" s="13"/>
      <c r="BJ10" s="14"/>
      <c r="BK10" s="14"/>
      <c r="BL10" s="14"/>
      <c r="BM10" s="15"/>
      <c r="BN10" s="3"/>
      <c r="BO10" s="3"/>
      <c r="BP10" s="3"/>
      <c r="BQ10" s="3"/>
      <c r="BR10" s="3"/>
      <c r="BS10" s="3"/>
      <c r="BT10" s="3"/>
      <c r="BU10" s="3"/>
    </row>
    <row r="11" spans="1:73" ht="15" customHeight="1">
      <c r="B11" s="169"/>
      <c r="C11" s="170"/>
      <c r="D11" s="170"/>
      <c r="E11" s="170"/>
      <c r="F11" s="170"/>
      <c r="G11" s="170"/>
      <c r="H11" s="171"/>
      <c r="I11" s="198" t="s">
        <v>21</v>
      </c>
      <c r="J11" s="199" t="s">
        <v>40</v>
      </c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86" t="s">
        <v>7</v>
      </c>
      <c r="X11" s="180"/>
      <c r="Y11" s="180"/>
      <c r="Z11" s="180"/>
      <c r="AA11" s="186" t="s">
        <v>17</v>
      </c>
      <c r="AB11" s="186" t="s">
        <v>11</v>
      </c>
      <c r="AC11" s="186" t="s">
        <v>7</v>
      </c>
      <c r="AD11" s="180"/>
      <c r="AE11" s="180"/>
      <c r="AF11" s="180"/>
      <c r="AG11" s="186" t="s">
        <v>17</v>
      </c>
      <c r="AH11" s="189" t="s">
        <v>11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V11" s="3"/>
      <c r="AW11" s="3"/>
      <c r="AX11" s="11"/>
      <c r="AY11" s="11"/>
      <c r="AZ11" s="11"/>
      <c r="BA11" s="11"/>
      <c r="BB11" s="12"/>
      <c r="BC11" s="13"/>
      <c r="BD11" s="13"/>
      <c r="BE11" s="13"/>
      <c r="BF11" s="13"/>
      <c r="BG11" s="13"/>
      <c r="BH11" s="13"/>
      <c r="BI11" s="13"/>
      <c r="BJ11" s="14"/>
      <c r="BK11" s="14"/>
      <c r="BL11" s="14"/>
      <c r="BM11" s="15"/>
      <c r="BN11" s="3"/>
      <c r="BO11" s="3"/>
      <c r="BP11" s="3"/>
      <c r="BQ11" s="3"/>
      <c r="BR11" s="3"/>
      <c r="BS11" s="3"/>
      <c r="BT11" s="3"/>
      <c r="BU11" s="3"/>
    </row>
    <row r="12" spans="1:73" ht="15" customHeight="1">
      <c r="B12" s="169"/>
      <c r="C12" s="170"/>
      <c r="D12" s="170"/>
      <c r="E12" s="170"/>
      <c r="F12" s="170"/>
      <c r="G12" s="170"/>
      <c r="H12" s="171"/>
      <c r="I12" s="198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86"/>
      <c r="X12" s="180"/>
      <c r="Y12" s="180"/>
      <c r="Z12" s="180"/>
      <c r="AA12" s="186"/>
      <c r="AB12" s="186"/>
      <c r="AC12" s="186"/>
      <c r="AD12" s="180"/>
      <c r="AE12" s="180"/>
      <c r="AF12" s="180"/>
      <c r="AG12" s="186"/>
      <c r="AH12" s="189"/>
      <c r="AI12" s="3"/>
      <c r="AJ12" s="3"/>
      <c r="AK12" s="3"/>
      <c r="AL12" s="3"/>
      <c r="AM12" s="3"/>
      <c r="AN12" s="3"/>
      <c r="AO12" s="3"/>
      <c r="AP12" s="3"/>
      <c r="AQ12" s="3"/>
      <c r="AR12" s="3"/>
      <c r="AV12" s="3"/>
      <c r="AW12" s="3"/>
      <c r="AX12" s="11"/>
      <c r="AY12" s="11"/>
      <c r="AZ12" s="11"/>
      <c r="BA12" s="11"/>
      <c r="BB12" s="12"/>
      <c r="BC12" s="13"/>
      <c r="BD12" s="13"/>
      <c r="BE12" s="13"/>
      <c r="BF12" s="13"/>
      <c r="BG12" s="13"/>
      <c r="BH12" s="13"/>
      <c r="BI12" s="13"/>
      <c r="BJ12" s="14"/>
      <c r="BK12" s="14"/>
      <c r="BL12" s="14"/>
      <c r="BM12" s="15"/>
      <c r="BN12" s="3"/>
      <c r="BO12" s="3"/>
      <c r="BP12" s="3"/>
      <c r="BQ12" s="3"/>
      <c r="BR12" s="3"/>
      <c r="BS12" s="3"/>
      <c r="BT12" s="3"/>
      <c r="BU12" s="3"/>
    </row>
    <row r="13" spans="1:73" ht="15" customHeight="1">
      <c r="B13" s="169"/>
      <c r="C13" s="170"/>
      <c r="D13" s="170"/>
      <c r="E13" s="170"/>
      <c r="F13" s="170"/>
      <c r="G13" s="170"/>
      <c r="H13" s="171"/>
      <c r="I13" s="198" t="s">
        <v>22</v>
      </c>
      <c r="J13" s="199" t="s">
        <v>41</v>
      </c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86" t="s">
        <v>7</v>
      </c>
      <c r="X13" s="180"/>
      <c r="Y13" s="180"/>
      <c r="Z13" s="180"/>
      <c r="AA13" s="186" t="s">
        <v>17</v>
      </c>
      <c r="AB13" s="186" t="s">
        <v>11</v>
      </c>
      <c r="AC13" s="186" t="s">
        <v>7</v>
      </c>
      <c r="AD13" s="180"/>
      <c r="AE13" s="180"/>
      <c r="AF13" s="180"/>
      <c r="AG13" s="186" t="s">
        <v>17</v>
      </c>
      <c r="AH13" s="189" t="s">
        <v>11</v>
      </c>
      <c r="AI13" s="3"/>
      <c r="AJ13" s="3"/>
      <c r="AK13" s="57"/>
      <c r="AL13" s="3"/>
      <c r="AM13" s="3"/>
      <c r="AN13" s="3"/>
      <c r="AO13" s="3"/>
      <c r="AP13" s="3"/>
      <c r="AQ13" s="3"/>
      <c r="AR13" s="3"/>
      <c r="AV13" s="3"/>
      <c r="AW13" s="3"/>
      <c r="AX13" s="11"/>
      <c r="AY13" s="11"/>
      <c r="AZ13" s="11"/>
      <c r="BA13" s="11"/>
      <c r="BB13" s="12"/>
      <c r="BC13" s="13"/>
      <c r="BD13" s="13"/>
      <c r="BE13" s="13"/>
      <c r="BF13" s="13"/>
      <c r="BG13" s="13"/>
      <c r="BH13" s="13"/>
      <c r="BI13" s="13"/>
      <c r="BJ13" s="14"/>
      <c r="BK13" s="14"/>
      <c r="BL13" s="14"/>
      <c r="BM13" s="15"/>
      <c r="BN13" s="3"/>
      <c r="BO13" s="3"/>
      <c r="BP13" s="3"/>
      <c r="BQ13" s="3"/>
      <c r="BR13" s="3"/>
      <c r="BS13" s="3"/>
      <c r="BT13" s="3"/>
      <c r="BU13" s="3"/>
    </row>
    <row r="14" spans="1:73" ht="15" customHeight="1">
      <c r="B14" s="169"/>
      <c r="C14" s="170"/>
      <c r="D14" s="170"/>
      <c r="E14" s="170"/>
      <c r="F14" s="170"/>
      <c r="G14" s="170"/>
      <c r="H14" s="171"/>
      <c r="I14" s="198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86"/>
      <c r="X14" s="180"/>
      <c r="Y14" s="180"/>
      <c r="Z14" s="180"/>
      <c r="AA14" s="186"/>
      <c r="AB14" s="186"/>
      <c r="AC14" s="186"/>
      <c r="AD14" s="180"/>
      <c r="AE14" s="180"/>
      <c r="AF14" s="180"/>
      <c r="AG14" s="186"/>
      <c r="AH14" s="189"/>
      <c r="AI14" s="3"/>
      <c r="AJ14" s="3"/>
      <c r="AK14" s="57"/>
      <c r="AL14" s="3"/>
      <c r="AM14" s="3"/>
      <c r="AN14" s="3"/>
      <c r="AO14" s="3"/>
      <c r="AP14" s="3"/>
      <c r="AQ14" s="3"/>
      <c r="AR14" s="3"/>
      <c r="AV14" s="3"/>
      <c r="AW14" s="3"/>
      <c r="AX14" s="11"/>
      <c r="AY14" s="11"/>
      <c r="AZ14" s="11"/>
      <c r="BA14" s="11"/>
      <c r="BB14" s="12"/>
      <c r="BC14" s="13"/>
      <c r="BD14" s="13"/>
      <c r="BE14" s="13"/>
      <c r="BF14" s="13"/>
      <c r="BG14" s="13"/>
      <c r="BH14" s="13"/>
      <c r="BI14" s="13"/>
      <c r="BJ14" s="14"/>
      <c r="BK14" s="14"/>
      <c r="BL14" s="14"/>
      <c r="BM14" s="15"/>
      <c r="BN14" s="3"/>
      <c r="BO14" s="3"/>
      <c r="BP14" s="3"/>
      <c r="BQ14" s="3"/>
      <c r="BR14" s="3"/>
      <c r="BS14" s="3"/>
      <c r="BT14" s="3"/>
      <c r="BU14" s="3"/>
    </row>
    <row r="15" spans="1:73" ht="15" customHeight="1">
      <c r="B15" s="169"/>
      <c r="C15" s="170"/>
      <c r="D15" s="170"/>
      <c r="E15" s="170"/>
      <c r="F15" s="170"/>
      <c r="G15" s="170"/>
      <c r="H15" s="171"/>
      <c r="I15" s="198" t="s">
        <v>23</v>
      </c>
      <c r="J15" s="199" t="s">
        <v>42</v>
      </c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86" t="s">
        <v>7</v>
      </c>
      <c r="X15" s="180"/>
      <c r="Y15" s="180"/>
      <c r="Z15" s="180"/>
      <c r="AA15" s="186" t="s">
        <v>17</v>
      </c>
      <c r="AB15" s="186" t="s">
        <v>11</v>
      </c>
      <c r="AC15" s="186" t="s">
        <v>7</v>
      </c>
      <c r="AD15" s="180"/>
      <c r="AE15" s="180"/>
      <c r="AF15" s="180"/>
      <c r="AG15" s="186" t="s">
        <v>17</v>
      </c>
      <c r="AH15" s="189" t="s">
        <v>11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V15" s="3"/>
      <c r="AW15" s="3"/>
      <c r="AX15" s="11"/>
      <c r="AY15" s="11"/>
      <c r="AZ15" s="11"/>
      <c r="BA15" s="11"/>
      <c r="BB15" s="12"/>
      <c r="BC15" s="13"/>
      <c r="BD15" s="13"/>
      <c r="BE15" s="13"/>
      <c r="BF15" s="13"/>
      <c r="BG15" s="13"/>
      <c r="BH15" s="13"/>
      <c r="BI15" s="13"/>
      <c r="BJ15" s="14"/>
      <c r="BK15" s="14"/>
      <c r="BL15" s="14"/>
      <c r="BM15" s="15"/>
      <c r="BN15" s="3"/>
      <c r="BO15" s="3"/>
      <c r="BP15" s="3"/>
      <c r="BQ15" s="3"/>
      <c r="BR15" s="3"/>
      <c r="BS15" s="3"/>
      <c r="BT15" s="3"/>
      <c r="BU15" s="3"/>
    </row>
    <row r="16" spans="1:73" ht="15" customHeight="1">
      <c r="B16" s="169"/>
      <c r="C16" s="170"/>
      <c r="D16" s="170"/>
      <c r="E16" s="170"/>
      <c r="F16" s="170"/>
      <c r="G16" s="170"/>
      <c r="H16" s="171"/>
      <c r="I16" s="198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86"/>
      <c r="X16" s="188"/>
      <c r="Y16" s="188"/>
      <c r="Z16" s="188"/>
      <c r="AA16" s="187"/>
      <c r="AB16" s="187"/>
      <c r="AC16" s="187"/>
      <c r="AD16" s="188"/>
      <c r="AE16" s="188"/>
      <c r="AF16" s="188"/>
      <c r="AG16" s="186"/>
      <c r="AH16" s="189"/>
      <c r="AI16" s="3"/>
      <c r="AJ16" s="3"/>
      <c r="AK16" s="3"/>
      <c r="AL16" s="3"/>
      <c r="AM16" s="3"/>
      <c r="AN16" s="3"/>
      <c r="AO16" s="3"/>
      <c r="AP16" s="3"/>
      <c r="AQ16" s="3"/>
      <c r="AR16" s="3"/>
      <c r="AV16" s="3"/>
      <c r="AW16" s="3"/>
      <c r="AX16" s="11"/>
      <c r="AY16" s="11"/>
      <c r="AZ16" s="11"/>
      <c r="BA16" s="11"/>
      <c r="BB16" s="12"/>
      <c r="BC16" s="13"/>
      <c r="BD16" s="13"/>
      <c r="BE16" s="13"/>
      <c r="BF16" s="13"/>
      <c r="BG16" s="13"/>
      <c r="BH16" s="13"/>
      <c r="BI16" s="13"/>
      <c r="BJ16" s="14"/>
      <c r="BK16" s="14"/>
      <c r="BL16" s="14"/>
      <c r="BM16" s="15"/>
      <c r="BN16" s="3"/>
      <c r="BO16" s="3"/>
      <c r="BP16" s="3"/>
      <c r="BQ16" s="3"/>
      <c r="BR16" s="3"/>
      <c r="BS16" s="3"/>
      <c r="BT16" s="3"/>
      <c r="BU16" s="3"/>
    </row>
    <row r="17" spans="2:73" ht="4.5" customHeight="1" thickBot="1">
      <c r="B17" s="169"/>
      <c r="C17" s="170"/>
      <c r="D17" s="170"/>
      <c r="E17" s="170"/>
      <c r="F17" s="170"/>
      <c r="G17" s="170"/>
      <c r="H17" s="171"/>
      <c r="I17" s="52"/>
      <c r="J17" s="20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20"/>
      <c r="X17" s="101"/>
      <c r="Y17" s="101"/>
      <c r="Z17" s="101"/>
      <c r="AA17" s="3"/>
      <c r="AB17" s="3"/>
      <c r="AC17" s="3"/>
      <c r="AD17" s="101"/>
      <c r="AE17" s="101"/>
      <c r="AF17" s="101"/>
      <c r="AG17" s="20"/>
      <c r="AH17" s="23"/>
      <c r="AI17" s="3"/>
      <c r="AJ17" s="3"/>
      <c r="AK17" s="3"/>
      <c r="AL17" s="3"/>
      <c r="AM17" s="3"/>
      <c r="AN17" s="3"/>
      <c r="AO17" s="3"/>
      <c r="AP17" s="3"/>
      <c r="AQ17" s="3"/>
      <c r="AR17" s="3"/>
      <c r="AV17" s="3"/>
      <c r="AW17" s="3"/>
      <c r="AX17" s="11"/>
      <c r="AY17" s="11"/>
      <c r="AZ17" s="11"/>
      <c r="BA17" s="11"/>
      <c r="BB17" s="12"/>
      <c r="BC17" s="13"/>
      <c r="BD17" s="13"/>
      <c r="BE17" s="13"/>
      <c r="BF17" s="13"/>
      <c r="BG17" s="13"/>
      <c r="BH17" s="13"/>
      <c r="BI17" s="13"/>
      <c r="BJ17" s="14"/>
      <c r="BK17" s="14"/>
      <c r="BL17" s="14"/>
      <c r="BM17" s="15"/>
      <c r="BN17" s="3"/>
      <c r="BO17" s="3"/>
      <c r="BP17" s="3"/>
      <c r="BQ17" s="3"/>
      <c r="BR17" s="3"/>
      <c r="BS17" s="3"/>
      <c r="BT17" s="3"/>
      <c r="BU17" s="3"/>
    </row>
    <row r="18" spans="2:73" ht="24" customHeight="1" thickTop="1" thickBot="1">
      <c r="B18" s="169"/>
      <c r="C18" s="170"/>
      <c r="D18" s="170"/>
      <c r="E18" s="170"/>
      <c r="F18" s="170"/>
      <c r="G18" s="170"/>
      <c r="H18" s="171"/>
      <c r="I18" s="19" t="s">
        <v>127</v>
      </c>
      <c r="J18" s="3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3" t="s">
        <v>128</v>
      </c>
      <c r="X18" s="190">
        <f>X11+X13+X15</f>
        <v>0</v>
      </c>
      <c r="Y18" s="190"/>
      <c r="Z18" s="190"/>
      <c r="AA18" s="3" t="s">
        <v>17</v>
      </c>
      <c r="AB18" s="3" t="s">
        <v>129</v>
      </c>
      <c r="AC18" s="3" t="s">
        <v>7</v>
      </c>
      <c r="AD18" s="191">
        <f>AD11+AD13+AD15</f>
        <v>0</v>
      </c>
      <c r="AE18" s="192"/>
      <c r="AF18" s="193"/>
      <c r="AG18" s="56" t="s">
        <v>17</v>
      </c>
      <c r="AH18" s="25" t="s">
        <v>11</v>
      </c>
      <c r="AI18" s="3"/>
      <c r="AJ18" s="3"/>
      <c r="AK18" s="57"/>
      <c r="AL18" s="3"/>
      <c r="AM18" s="3"/>
      <c r="AN18" s="3"/>
      <c r="AO18" s="3"/>
      <c r="AP18" s="3"/>
      <c r="AQ18" s="3"/>
      <c r="AR18" s="3"/>
      <c r="AV18" s="3"/>
      <c r="AW18" s="3"/>
      <c r="AX18" s="11"/>
      <c r="AY18" s="11"/>
      <c r="AZ18" s="11"/>
      <c r="BA18" s="11"/>
      <c r="BB18" s="12"/>
      <c r="BC18" s="13"/>
      <c r="BD18" s="13"/>
      <c r="BE18" s="13"/>
      <c r="BF18" s="13"/>
      <c r="BG18" s="13"/>
      <c r="BH18" s="13"/>
      <c r="BI18" s="13"/>
      <c r="BJ18" s="14"/>
      <c r="BK18" s="14"/>
      <c r="BL18" s="14"/>
      <c r="BM18" s="15"/>
      <c r="BN18" s="3"/>
      <c r="BO18" s="3"/>
      <c r="BP18" s="3"/>
      <c r="BQ18" s="3"/>
      <c r="BR18" s="3"/>
      <c r="BS18" s="3"/>
      <c r="BT18" s="3"/>
      <c r="BU18" s="3"/>
    </row>
    <row r="19" spans="2:73" ht="3.75" customHeight="1" thickTop="1">
      <c r="B19" s="169"/>
      <c r="C19" s="170"/>
      <c r="D19" s="170"/>
      <c r="E19" s="170"/>
      <c r="F19" s="170"/>
      <c r="G19" s="170"/>
      <c r="H19" s="171"/>
      <c r="I19" s="19"/>
      <c r="J19" s="3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3"/>
      <c r="X19" s="55"/>
      <c r="Y19" s="55"/>
      <c r="Z19" s="55"/>
      <c r="AA19" s="18"/>
      <c r="AB19" s="3"/>
      <c r="AC19" s="3"/>
      <c r="AD19" s="55"/>
      <c r="AE19" s="55"/>
      <c r="AF19" s="55"/>
      <c r="AG19" s="3"/>
      <c r="AH19" s="25"/>
      <c r="AI19" s="3"/>
      <c r="AJ19" s="3"/>
      <c r="AK19" s="3"/>
      <c r="AL19" s="3"/>
      <c r="AM19" s="3"/>
      <c r="AN19" s="3"/>
      <c r="AO19" s="3"/>
      <c r="AP19" s="3"/>
      <c r="AQ19" s="3"/>
      <c r="AR19" s="3"/>
      <c r="AV19" s="3"/>
      <c r="AW19" s="3"/>
      <c r="AX19" s="11"/>
      <c r="AY19" s="11"/>
      <c r="AZ19" s="11"/>
      <c r="BA19" s="11"/>
      <c r="BB19" s="12"/>
      <c r="BC19" s="13"/>
      <c r="BD19" s="13"/>
      <c r="BE19" s="13"/>
      <c r="BF19" s="13"/>
      <c r="BG19" s="13"/>
      <c r="BH19" s="13"/>
      <c r="BI19" s="13"/>
      <c r="BJ19" s="14"/>
      <c r="BK19" s="14"/>
      <c r="BL19" s="14"/>
      <c r="BM19" s="15"/>
      <c r="BN19" s="3"/>
      <c r="BO19" s="3"/>
      <c r="BP19" s="3"/>
      <c r="BQ19" s="3"/>
      <c r="BR19" s="3"/>
      <c r="BS19" s="3"/>
      <c r="BT19" s="3"/>
      <c r="BU19" s="3"/>
    </row>
    <row r="20" spans="2:73" ht="4.5" customHeight="1" thickBot="1">
      <c r="B20" s="169"/>
      <c r="C20" s="170"/>
      <c r="D20" s="170"/>
      <c r="E20" s="170"/>
      <c r="F20" s="170"/>
      <c r="G20" s="170"/>
      <c r="H20" s="171"/>
      <c r="I20" s="52"/>
      <c r="J20" s="20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20"/>
      <c r="X20" s="101"/>
      <c r="Y20" s="101"/>
      <c r="Z20" s="101"/>
      <c r="AA20" s="3"/>
      <c r="AB20" s="20"/>
      <c r="AC20" s="20"/>
      <c r="AD20" s="101"/>
      <c r="AE20" s="101"/>
      <c r="AF20" s="101"/>
      <c r="AG20" s="20"/>
      <c r="AH20" s="23"/>
      <c r="AI20" s="3"/>
      <c r="AJ20" s="3"/>
      <c r="AK20" s="3"/>
      <c r="AL20" s="3"/>
      <c r="AM20" s="3"/>
      <c r="AN20" s="3"/>
      <c r="AO20" s="3"/>
      <c r="AP20" s="3"/>
      <c r="AQ20" s="3"/>
      <c r="AR20" s="3"/>
      <c r="AV20" s="3"/>
      <c r="AW20" s="3"/>
      <c r="AX20" s="11"/>
      <c r="AY20" s="11"/>
      <c r="AZ20" s="11"/>
      <c r="BA20" s="11"/>
      <c r="BB20" s="12"/>
      <c r="BC20" s="13"/>
      <c r="BD20" s="13"/>
      <c r="BE20" s="13"/>
      <c r="BF20" s="13"/>
      <c r="BG20" s="13"/>
      <c r="BH20" s="13"/>
      <c r="BI20" s="13"/>
      <c r="BJ20" s="14"/>
      <c r="BK20" s="14"/>
      <c r="BL20" s="14"/>
      <c r="BM20" s="15"/>
      <c r="BN20" s="3"/>
      <c r="BO20" s="3"/>
      <c r="BP20" s="3"/>
      <c r="BQ20" s="3"/>
      <c r="BR20" s="3"/>
      <c r="BS20" s="3"/>
      <c r="BT20" s="3"/>
      <c r="BU20" s="3"/>
    </row>
    <row r="21" spans="2:73" ht="24" customHeight="1" thickBot="1">
      <c r="B21" s="169"/>
      <c r="C21" s="170"/>
      <c r="D21" s="170"/>
      <c r="E21" s="170"/>
      <c r="F21" s="170"/>
      <c r="G21" s="170"/>
      <c r="H21" s="171"/>
      <c r="I21" s="200" t="str">
        <f>IF(X11&gt;X13,"①＞②","①≦②")</f>
        <v>①≦②</v>
      </c>
      <c r="J21" s="201"/>
      <c r="K21" s="201"/>
      <c r="L21" s="201"/>
      <c r="M21" s="3" t="s">
        <v>24</v>
      </c>
      <c r="N21" s="3" t="str">
        <f>IF(X11&gt;X13,"非住宅部分（①＋③）","非住宅部分（①のみ)")</f>
        <v>非住宅部分（①のみ)</v>
      </c>
      <c r="P21" s="3"/>
      <c r="Q21" s="103"/>
      <c r="R21" s="103"/>
      <c r="S21" s="103"/>
      <c r="T21" s="103"/>
      <c r="U21" s="3" t="s">
        <v>43</v>
      </c>
      <c r="V21" s="3" t="s">
        <v>48</v>
      </c>
      <c r="W21" s="3" t="s">
        <v>7</v>
      </c>
      <c r="X21" s="160">
        <f>IF(X11&gt;X13,X11+X15,X11)</f>
        <v>0</v>
      </c>
      <c r="Y21" s="161"/>
      <c r="Z21" s="162"/>
      <c r="AA21" s="3" t="s">
        <v>17</v>
      </c>
      <c r="AB21" s="3" t="s">
        <v>11</v>
      </c>
      <c r="AC21" s="3" t="s">
        <v>7</v>
      </c>
      <c r="AD21" s="163">
        <f>IF(X11&gt;X13,AD11+AD15,AD11)</f>
        <v>0</v>
      </c>
      <c r="AE21" s="164"/>
      <c r="AF21" s="165"/>
      <c r="AG21" s="3" t="s">
        <v>17</v>
      </c>
      <c r="AH21" s="25" t="s">
        <v>11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V21" s="3"/>
      <c r="AW21" s="3"/>
      <c r="AX21" s="11"/>
      <c r="AY21" s="11"/>
      <c r="AZ21" s="11"/>
      <c r="BA21" s="11"/>
      <c r="BB21" s="12"/>
      <c r="BC21" s="13"/>
      <c r="BD21" s="13"/>
      <c r="BE21" s="13"/>
      <c r="BF21" s="13"/>
      <c r="BG21" s="13"/>
      <c r="BH21" s="13"/>
      <c r="BI21" s="13"/>
      <c r="BJ21" s="14"/>
      <c r="BK21" s="14"/>
      <c r="BL21" s="14"/>
      <c r="BM21" s="15"/>
      <c r="BN21" s="3"/>
      <c r="BO21" s="3"/>
      <c r="BP21" s="3"/>
      <c r="BQ21" s="3"/>
      <c r="BR21" s="3"/>
      <c r="BS21" s="3"/>
      <c r="BT21" s="3"/>
      <c r="BU21" s="3"/>
    </row>
    <row r="22" spans="2:73" ht="4.5" customHeight="1" thickBot="1">
      <c r="B22" s="169"/>
      <c r="C22" s="170"/>
      <c r="D22" s="170"/>
      <c r="E22" s="170"/>
      <c r="F22" s="170"/>
      <c r="G22" s="170"/>
      <c r="H22" s="171"/>
      <c r="I22" s="3"/>
      <c r="J22" s="3"/>
      <c r="K22" s="3"/>
      <c r="L22" s="3"/>
      <c r="M22" s="3"/>
      <c r="N22" s="3"/>
      <c r="P22" s="3"/>
      <c r="Q22" s="103"/>
      <c r="R22" s="103"/>
      <c r="S22" s="103"/>
      <c r="T22" s="103"/>
      <c r="U22" s="3"/>
      <c r="V22" s="3"/>
      <c r="W22" s="3"/>
      <c r="X22" s="98"/>
      <c r="Y22" s="98"/>
      <c r="Z22" s="98"/>
      <c r="AA22" s="16"/>
      <c r="AB22" s="16"/>
      <c r="AC22" s="16"/>
      <c r="AD22" s="98"/>
      <c r="AE22" s="98"/>
      <c r="AF22" s="98"/>
      <c r="AG22" s="3"/>
      <c r="AH22" s="25"/>
      <c r="AI22" s="3"/>
      <c r="AJ22" s="3"/>
      <c r="AK22" s="3"/>
      <c r="AL22" s="3"/>
      <c r="AM22" s="3"/>
      <c r="AN22" s="3"/>
      <c r="AO22" s="3"/>
      <c r="AP22" s="3"/>
      <c r="AQ22" s="3"/>
      <c r="AR22" s="3"/>
      <c r="AV22" s="3"/>
      <c r="AW22" s="3"/>
      <c r="AX22" s="11"/>
      <c r="AY22" s="11"/>
      <c r="AZ22" s="11"/>
      <c r="BA22" s="11"/>
      <c r="BB22" s="12"/>
      <c r="BC22" s="13"/>
      <c r="BD22" s="13"/>
      <c r="BE22" s="13"/>
      <c r="BF22" s="13"/>
      <c r="BG22" s="13"/>
      <c r="BH22" s="13"/>
      <c r="BI22" s="13"/>
      <c r="BJ22" s="14"/>
      <c r="BK22" s="14"/>
      <c r="BL22" s="14"/>
      <c r="BM22" s="15"/>
      <c r="BN22" s="3"/>
      <c r="BO22" s="3"/>
      <c r="BP22" s="3"/>
      <c r="BQ22" s="3"/>
      <c r="BR22" s="3"/>
      <c r="BS22" s="3"/>
      <c r="BT22" s="3"/>
      <c r="BU22" s="3"/>
    </row>
    <row r="23" spans="2:73" ht="24" customHeight="1" thickBot="1">
      <c r="B23" s="169"/>
      <c r="C23" s="170"/>
      <c r="D23" s="170"/>
      <c r="E23" s="170"/>
      <c r="F23" s="170"/>
      <c r="G23" s="170"/>
      <c r="H23" s="171"/>
      <c r="I23" s="3"/>
      <c r="J23" s="3"/>
      <c r="K23" s="3"/>
      <c r="L23" s="3"/>
      <c r="M23" s="3"/>
      <c r="N23" s="3" t="str">
        <f>IF(X11&gt;X13,"住宅部分　（②のみ）","住宅部分（②＋③)")</f>
        <v>住宅部分（②＋③)</v>
      </c>
      <c r="P23" s="3"/>
      <c r="Q23" s="103"/>
      <c r="R23" s="103"/>
      <c r="S23" s="103"/>
      <c r="T23" s="103"/>
      <c r="U23" s="3" t="s">
        <v>43</v>
      </c>
      <c r="V23" s="3" t="s">
        <v>44</v>
      </c>
      <c r="W23" s="3" t="s">
        <v>7</v>
      </c>
      <c r="X23" s="152">
        <f>IF(X11&gt;X13,X13,X13+X15)</f>
        <v>0</v>
      </c>
      <c r="Y23" s="152"/>
      <c r="Z23" s="152"/>
      <c r="AA23" s="3" t="s">
        <v>17</v>
      </c>
      <c r="AB23" s="3" t="s">
        <v>11</v>
      </c>
      <c r="AC23" s="3" t="s">
        <v>7</v>
      </c>
      <c r="AD23" s="202">
        <f>IF(X11&gt;X13,AD13,AD13+AD15)</f>
        <v>0</v>
      </c>
      <c r="AE23" s="203"/>
      <c r="AF23" s="204"/>
      <c r="AG23" s="3" t="s">
        <v>17</v>
      </c>
      <c r="AH23" s="25" t="s">
        <v>11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V23" s="3"/>
      <c r="AW23" s="3"/>
      <c r="AX23" s="11"/>
      <c r="AY23" s="11"/>
      <c r="AZ23" s="11"/>
      <c r="BA23" s="11"/>
      <c r="BB23" s="12"/>
      <c r="BC23" s="13"/>
      <c r="BD23" s="13"/>
      <c r="BE23" s="13"/>
      <c r="BF23" s="13"/>
      <c r="BG23" s="13"/>
      <c r="BH23" s="13"/>
      <c r="BI23" s="13"/>
      <c r="BJ23" s="14"/>
      <c r="BK23" s="14"/>
      <c r="BL23" s="14"/>
      <c r="BM23" s="15"/>
      <c r="BN23" s="3"/>
      <c r="BO23" s="3"/>
      <c r="BP23" s="3"/>
      <c r="BQ23" s="3"/>
      <c r="BR23" s="3"/>
      <c r="BS23" s="3"/>
      <c r="BT23" s="3"/>
      <c r="BU23" s="3"/>
    </row>
    <row r="24" spans="2:73" ht="3.75" customHeight="1">
      <c r="B24" s="194"/>
      <c r="C24" s="195"/>
      <c r="D24" s="195"/>
      <c r="E24" s="195"/>
      <c r="F24" s="195"/>
      <c r="G24" s="195"/>
      <c r="H24" s="196"/>
      <c r="I24" s="54"/>
      <c r="J24" s="18"/>
      <c r="K24" s="18"/>
      <c r="L24" s="18"/>
      <c r="M24" s="18"/>
      <c r="N24" s="18"/>
      <c r="O24" s="18"/>
      <c r="P24" s="18"/>
      <c r="Q24" s="18"/>
      <c r="R24" s="18"/>
      <c r="S24" s="104"/>
      <c r="T24" s="104"/>
      <c r="U24" s="104"/>
      <c r="V24" s="104"/>
      <c r="W24" s="104"/>
      <c r="X24" s="104"/>
      <c r="Y24" s="104"/>
      <c r="Z24" s="18"/>
      <c r="AA24" s="104"/>
      <c r="AB24" s="18"/>
      <c r="AC24" s="18"/>
      <c r="AD24" s="18"/>
      <c r="AE24" s="104"/>
      <c r="AF24" s="18"/>
      <c r="AG24" s="18"/>
      <c r="AH24" s="18"/>
      <c r="AI24" s="3"/>
      <c r="BJ24" s="14"/>
      <c r="BK24" s="14"/>
      <c r="BL24" s="14"/>
      <c r="BM24" s="15"/>
      <c r="BN24" s="3"/>
      <c r="BO24" s="3"/>
      <c r="BP24" s="3"/>
      <c r="BQ24" s="3"/>
      <c r="BR24" s="3"/>
      <c r="BS24" s="3"/>
      <c r="BT24" s="3"/>
      <c r="BU24" s="3"/>
    </row>
    <row r="25" spans="2:73" ht="38.25" customHeight="1">
      <c r="AE25" s="5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2:73" ht="13.5" customHeight="1">
      <c r="B26" s="7" t="s">
        <v>34</v>
      </c>
      <c r="K26" s="64" t="s">
        <v>61</v>
      </c>
      <c r="AE26" s="5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2:73" ht="6" customHeight="1"/>
    <row r="28" spans="2:73" ht="23.25" customHeight="1">
      <c r="B28" s="181" t="s">
        <v>39</v>
      </c>
      <c r="C28" s="182"/>
      <c r="D28" s="182"/>
      <c r="E28" s="182"/>
      <c r="F28" s="182"/>
      <c r="G28" s="182"/>
      <c r="H28" s="183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5"/>
      <c r="AI28" s="3"/>
      <c r="AJ28" s="3"/>
      <c r="AK28" s="3"/>
      <c r="AL28" s="3"/>
      <c r="AM28" s="3"/>
      <c r="AN28" s="3"/>
      <c r="AO28" s="3"/>
      <c r="AP28" s="3"/>
      <c r="AQ28" s="3"/>
      <c r="AR28" s="3"/>
      <c r="AV28" s="3"/>
      <c r="AW28" s="3"/>
      <c r="AX28" s="11"/>
      <c r="AY28" s="11"/>
      <c r="AZ28" s="11"/>
      <c r="BA28" s="11"/>
      <c r="BB28" s="12"/>
      <c r="BC28" s="13"/>
      <c r="BD28" s="13"/>
      <c r="BE28" s="13"/>
      <c r="BF28" s="13"/>
      <c r="BG28" s="13"/>
      <c r="BH28" s="13"/>
      <c r="BI28" s="13"/>
      <c r="BJ28" s="14"/>
      <c r="BK28" s="14"/>
      <c r="BL28" s="14"/>
      <c r="BM28" s="15"/>
      <c r="BN28" s="3"/>
      <c r="BO28" s="3"/>
      <c r="BP28" s="3"/>
      <c r="BQ28" s="3"/>
      <c r="BR28" s="3"/>
      <c r="BS28" s="3"/>
      <c r="BT28" s="3"/>
      <c r="BU28" s="3"/>
    </row>
    <row r="29" spans="2:73" ht="30.75" customHeight="1">
      <c r="B29" s="166" t="s">
        <v>130</v>
      </c>
      <c r="C29" s="167"/>
      <c r="D29" s="167"/>
      <c r="E29" s="167"/>
      <c r="F29" s="167"/>
      <c r="G29" s="167"/>
      <c r="H29" s="168"/>
      <c r="I29" s="174" t="s">
        <v>26</v>
      </c>
      <c r="J29" s="175"/>
      <c r="K29" s="175"/>
      <c r="L29" s="100" t="s">
        <v>7</v>
      </c>
      <c r="M29" s="175" t="s">
        <v>19</v>
      </c>
      <c r="N29" s="175"/>
      <c r="O29" s="175"/>
      <c r="P29" s="100" t="s">
        <v>11</v>
      </c>
      <c r="Q29" s="100" t="s">
        <v>7</v>
      </c>
      <c r="R29" s="175" t="s">
        <v>25</v>
      </c>
      <c r="S29" s="175"/>
      <c r="T29" s="175"/>
      <c r="U29" s="175"/>
      <c r="V29" s="100" t="s">
        <v>11</v>
      </c>
      <c r="W29" s="100" t="s">
        <v>7</v>
      </c>
      <c r="X29" s="176" t="s">
        <v>18</v>
      </c>
      <c r="Y29" s="176"/>
      <c r="Z29" s="176"/>
      <c r="AA29" s="176"/>
      <c r="AB29" s="100" t="s">
        <v>11</v>
      </c>
      <c r="AC29" s="100" t="s">
        <v>7</v>
      </c>
      <c r="AD29" s="177" t="s">
        <v>20</v>
      </c>
      <c r="AE29" s="177"/>
      <c r="AF29" s="177"/>
      <c r="AG29" s="177"/>
      <c r="AH29" s="38" t="s">
        <v>11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V29" s="3"/>
      <c r="AW29" s="3"/>
      <c r="AX29" s="11"/>
      <c r="AY29" s="11"/>
      <c r="AZ29" s="11"/>
      <c r="BA29" s="11"/>
      <c r="BB29" s="12"/>
      <c r="BC29" s="13"/>
      <c r="BD29" s="13"/>
      <c r="BE29" s="13"/>
      <c r="BF29" s="13"/>
      <c r="BG29" s="13"/>
      <c r="BH29" s="13"/>
      <c r="BI29" s="13"/>
      <c r="BJ29" s="14"/>
      <c r="BK29" s="14"/>
      <c r="BL29" s="14"/>
      <c r="BM29" s="15"/>
      <c r="BN29" s="3"/>
      <c r="BO29" s="3"/>
      <c r="BP29" s="3"/>
      <c r="BQ29" s="3"/>
      <c r="BR29" s="3"/>
      <c r="BS29" s="3"/>
      <c r="BT29" s="3"/>
      <c r="BU29" s="3"/>
    </row>
    <row r="30" spans="2:73" ht="23.25" customHeight="1">
      <c r="B30" s="169"/>
      <c r="C30" s="170"/>
      <c r="D30" s="170"/>
      <c r="E30" s="170"/>
      <c r="F30" s="170"/>
      <c r="G30" s="170"/>
      <c r="H30" s="171"/>
      <c r="I30" s="24"/>
      <c r="J30" s="33" t="s">
        <v>5</v>
      </c>
      <c r="K30" s="3"/>
      <c r="L30" s="102" t="s">
        <v>7</v>
      </c>
      <c r="M30" s="178"/>
      <c r="N30" s="179"/>
      <c r="O30" s="179"/>
      <c r="P30" s="102" t="s">
        <v>11</v>
      </c>
      <c r="Q30" s="102" t="s">
        <v>7</v>
      </c>
      <c r="R30" s="180"/>
      <c r="S30" s="180"/>
      <c r="T30" s="180"/>
      <c r="U30" s="180"/>
      <c r="V30" s="102" t="s">
        <v>11</v>
      </c>
      <c r="W30" s="3" t="s">
        <v>7</v>
      </c>
      <c r="X30" s="180"/>
      <c r="Y30" s="180"/>
      <c r="Z30" s="180"/>
      <c r="AA30" s="3" t="s">
        <v>17</v>
      </c>
      <c r="AB30" s="3" t="s">
        <v>11</v>
      </c>
      <c r="AC30" s="3" t="s">
        <v>7</v>
      </c>
      <c r="AD30" s="180"/>
      <c r="AE30" s="180"/>
      <c r="AF30" s="180"/>
      <c r="AG30" s="3" t="s">
        <v>17</v>
      </c>
      <c r="AH30" s="25" t="s">
        <v>11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V30" s="3"/>
      <c r="AW30" s="3"/>
      <c r="BD30" s="13"/>
      <c r="BE30" s="13"/>
      <c r="BF30" s="13"/>
      <c r="BG30" s="13"/>
      <c r="BH30" s="151">
        <f>IF(J30="■",X30,0)</f>
        <v>0</v>
      </c>
      <c r="BI30" s="151"/>
      <c r="BJ30" s="151"/>
      <c r="BK30" s="151">
        <f>IF(J30="■",AD30,0)</f>
        <v>0</v>
      </c>
      <c r="BL30" s="151"/>
      <c r="BM30" s="151"/>
      <c r="BN30" s="3"/>
      <c r="BO30" s="3"/>
      <c r="BP30" s="3"/>
      <c r="BQ30" s="3"/>
      <c r="BR30" s="3"/>
      <c r="BS30" s="3"/>
      <c r="BT30" s="3"/>
      <c r="BU30" s="3"/>
    </row>
    <row r="31" spans="2:73" ht="23.25" customHeight="1">
      <c r="B31" s="169"/>
      <c r="C31" s="170"/>
      <c r="D31" s="170"/>
      <c r="E31" s="170"/>
      <c r="F31" s="170"/>
      <c r="G31" s="170"/>
      <c r="H31" s="171"/>
      <c r="I31" s="24"/>
      <c r="J31" s="33" t="s">
        <v>5</v>
      </c>
      <c r="K31" s="3"/>
      <c r="L31" s="102" t="s">
        <v>7</v>
      </c>
      <c r="M31" s="178"/>
      <c r="N31" s="179"/>
      <c r="O31" s="179"/>
      <c r="P31" s="102" t="s">
        <v>11</v>
      </c>
      <c r="Q31" s="102" t="s">
        <v>7</v>
      </c>
      <c r="R31" s="180"/>
      <c r="S31" s="180"/>
      <c r="T31" s="180"/>
      <c r="U31" s="180"/>
      <c r="V31" s="102" t="s">
        <v>11</v>
      </c>
      <c r="W31" s="3" t="s">
        <v>7</v>
      </c>
      <c r="X31" s="180"/>
      <c r="Y31" s="180"/>
      <c r="Z31" s="180"/>
      <c r="AA31" s="3" t="s">
        <v>17</v>
      </c>
      <c r="AB31" s="3" t="s">
        <v>11</v>
      </c>
      <c r="AC31" s="3" t="s">
        <v>7</v>
      </c>
      <c r="AD31" s="180"/>
      <c r="AE31" s="180"/>
      <c r="AF31" s="180"/>
      <c r="AG31" s="3" t="s">
        <v>17</v>
      </c>
      <c r="AH31" s="25" t="s">
        <v>11</v>
      </c>
      <c r="AI31" s="3"/>
      <c r="AJ31" s="3"/>
      <c r="AK31" s="3"/>
      <c r="AL31" s="3"/>
      <c r="AM31" s="3"/>
      <c r="AN31" s="3"/>
      <c r="AO31" s="3"/>
      <c r="AP31" s="3"/>
      <c r="AQ31" s="3"/>
      <c r="AR31" s="3"/>
      <c r="AV31" s="3"/>
      <c r="AW31" s="3"/>
      <c r="BD31" s="13"/>
      <c r="BE31" s="13"/>
      <c r="BF31" s="13"/>
      <c r="BG31" s="13"/>
      <c r="BH31" s="151">
        <f>IF(J31="■",X31,0)</f>
        <v>0</v>
      </c>
      <c r="BI31" s="151"/>
      <c r="BJ31" s="151"/>
      <c r="BK31" s="151">
        <f>IF(J31="■",AD31,0)</f>
        <v>0</v>
      </c>
      <c r="BL31" s="151"/>
      <c r="BM31" s="151"/>
      <c r="BN31" s="3"/>
      <c r="BO31" s="3"/>
      <c r="BP31" s="3"/>
      <c r="BQ31" s="3"/>
      <c r="BR31" s="3"/>
      <c r="BS31" s="3"/>
      <c r="BT31" s="3"/>
      <c r="BU31" s="3"/>
    </row>
    <row r="32" spans="2:73" ht="23.25" customHeight="1">
      <c r="B32" s="169"/>
      <c r="C32" s="170"/>
      <c r="D32" s="170"/>
      <c r="E32" s="170"/>
      <c r="F32" s="170"/>
      <c r="G32" s="170"/>
      <c r="H32" s="171"/>
      <c r="I32" s="24"/>
      <c r="J32" s="33" t="s">
        <v>5</v>
      </c>
      <c r="K32" s="3"/>
      <c r="L32" s="102" t="s">
        <v>7</v>
      </c>
      <c r="M32" s="178"/>
      <c r="N32" s="179"/>
      <c r="O32" s="179"/>
      <c r="P32" s="102" t="s">
        <v>11</v>
      </c>
      <c r="Q32" s="102" t="s">
        <v>7</v>
      </c>
      <c r="R32" s="180"/>
      <c r="S32" s="180"/>
      <c r="T32" s="180"/>
      <c r="U32" s="180"/>
      <c r="V32" s="102" t="s">
        <v>11</v>
      </c>
      <c r="W32" s="3" t="s">
        <v>7</v>
      </c>
      <c r="X32" s="180"/>
      <c r="Y32" s="180"/>
      <c r="Z32" s="180"/>
      <c r="AA32" s="3" t="s">
        <v>17</v>
      </c>
      <c r="AB32" s="3" t="s">
        <v>11</v>
      </c>
      <c r="AC32" s="3" t="s">
        <v>7</v>
      </c>
      <c r="AD32" s="180"/>
      <c r="AE32" s="180"/>
      <c r="AF32" s="180"/>
      <c r="AG32" s="3" t="s">
        <v>17</v>
      </c>
      <c r="AH32" s="25" t="s">
        <v>11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V32" s="3"/>
      <c r="AW32" s="3"/>
      <c r="BD32" s="13"/>
      <c r="BE32" s="13"/>
      <c r="BF32" s="13"/>
      <c r="BG32" s="13"/>
      <c r="BH32" s="151">
        <f>IF(J32="■",X32,0)</f>
        <v>0</v>
      </c>
      <c r="BI32" s="151"/>
      <c r="BJ32" s="151"/>
      <c r="BK32" s="151">
        <f>IF(J32="■",AD32,0)</f>
        <v>0</v>
      </c>
      <c r="BL32" s="151"/>
      <c r="BM32" s="151"/>
      <c r="BN32" s="3"/>
      <c r="BO32" s="3"/>
      <c r="BP32" s="3"/>
      <c r="BQ32" s="3"/>
      <c r="BR32" s="3"/>
      <c r="BS32" s="3"/>
      <c r="BT32" s="3"/>
      <c r="BU32" s="3"/>
    </row>
    <row r="33" spans="1:73" ht="23.25" customHeight="1">
      <c r="B33" s="169"/>
      <c r="C33" s="170"/>
      <c r="D33" s="170"/>
      <c r="E33" s="170"/>
      <c r="F33" s="170"/>
      <c r="G33" s="170"/>
      <c r="H33" s="171"/>
      <c r="I33" s="24"/>
      <c r="J33" s="33" t="s">
        <v>5</v>
      </c>
      <c r="K33" s="3"/>
      <c r="L33" s="102" t="s">
        <v>7</v>
      </c>
      <c r="M33" s="178"/>
      <c r="N33" s="179"/>
      <c r="O33" s="179"/>
      <c r="P33" s="102" t="s">
        <v>11</v>
      </c>
      <c r="Q33" s="102" t="s">
        <v>7</v>
      </c>
      <c r="R33" s="180"/>
      <c r="S33" s="180"/>
      <c r="T33" s="180"/>
      <c r="U33" s="180"/>
      <c r="V33" s="102" t="s">
        <v>11</v>
      </c>
      <c r="W33" s="3" t="s">
        <v>7</v>
      </c>
      <c r="X33" s="180"/>
      <c r="Y33" s="180"/>
      <c r="Z33" s="180"/>
      <c r="AA33" s="3" t="s">
        <v>17</v>
      </c>
      <c r="AB33" s="3" t="s">
        <v>11</v>
      </c>
      <c r="AC33" s="3" t="s">
        <v>7</v>
      </c>
      <c r="AD33" s="180"/>
      <c r="AE33" s="180"/>
      <c r="AF33" s="180"/>
      <c r="AG33" s="3" t="s">
        <v>17</v>
      </c>
      <c r="AH33" s="25" t="s">
        <v>11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V33" s="3"/>
      <c r="AW33" s="3"/>
      <c r="BD33" s="13"/>
      <c r="BE33" s="13"/>
      <c r="BF33" s="13"/>
      <c r="BG33" s="13"/>
      <c r="BH33" s="151">
        <f>IF(J33="■",X33,0)</f>
        <v>0</v>
      </c>
      <c r="BI33" s="151"/>
      <c r="BJ33" s="151"/>
      <c r="BK33" s="151">
        <f>IF(J33="■",AD33,0)</f>
        <v>0</v>
      </c>
      <c r="BL33" s="151"/>
      <c r="BM33" s="151"/>
      <c r="BN33" s="3"/>
      <c r="BO33" s="3"/>
      <c r="BP33" s="3"/>
      <c r="BQ33" s="3"/>
      <c r="BR33" s="3"/>
      <c r="BS33" s="3"/>
      <c r="BT33" s="3"/>
      <c r="BU33" s="3"/>
    </row>
    <row r="34" spans="1:73" ht="23.25" customHeight="1">
      <c r="B34" s="169"/>
      <c r="C34" s="170"/>
      <c r="D34" s="170"/>
      <c r="E34" s="170"/>
      <c r="F34" s="170"/>
      <c r="G34" s="170"/>
      <c r="H34" s="171"/>
      <c r="I34" s="24"/>
      <c r="J34" s="33" t="s">
        <v>5</v>
      </c>
      <c r="K34" s="3"/>
      <c r="L34" s="102" t="s">
        <v>7</v>
      </c>
      <c r="M34" s="178"/>
      <c r="N34" s="179"/>
      <c r="O34" s="179"/>
      <c r="P34" s="102" t="s">
        <v>11</v>
      </c>
      <c r="Q34" s="102" t="s">
        <v>7</v>
      </c>
      <c r="R34" s="180"/>
      <c r="S34" s="180"/>
      <c r="T34" s="180"/>
      <c r="U34" s="180"/>
      <c r="V34" s="102" t="s">
        <v>11</v>
      </c>
      <c r="W34" s="3" t="s">
        <v>7</v>
      </c>
      <c r="X34" s="180"/>
      <c r="Y34" s="180"/>
      <c r="Z34" s="180"/>
      <c r="AA34" s="3" t="s">
        <v>17</v>
      </c>
      <c r="AB34" s="3" t="s">
        <v>11</v>
      </c>
      <c r="AC34" s="3" t="s">
        <v>7</v>
      </c>
      <c r="AD34" s="180"/>
      <c r="AE34" s="180"/>
      <c r="AF34" s="180"/>
      <c r="AG34" s="3" t="s">
        <v>17</v>
      </c>
      <c r="AH34" s="25" t="s">
        <v>11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V34" s="3"/>
      <c r="AW34" s="3"/>
      <c r="BD34" s="13"/>
      <c r="BE34" s="13"/>
      <c r="BF34" s="13"/>
      <c r="BG34" s="13"/>
      <c r="BH34" s="151">
        <f>IF(J34="■",X34,0)</f>
        <v>0</v>
      </c>
      <c r="BI34" s="151"/>
      <c r="BJ34" s="151"/>
      <c r="BK34" s="151">
        <f>IF(J34="■",AD34,0)</f>
        <v>0</v>
      </c>
      <c r="BL34" s="151"/>
      <c r="BM34" s="151"/>
      <c r="BN34" s="3"/>
      <c r="BO34" s="3"/>
      <c r="BP34" s="3"/>
      <c r="BQ34" s="3"/>
      <c r="BR34" s="3"/>
      <c r="BS34" s="3"/>
      <c r="BT34" s="3"/>
      <c r="BU34" s="3"/>
    </row>
    <row r="35" spans="1:73" ht="3.75" customHeight="1" thickBot="1">
      <c r="B35" s="169"/>
      <c r="C35" s="170"/>
      <c r="D35" s="170"/>
      <c r="E35" s="170"/>
      <c r="F35" s="170"/>
      <c r="G35" s="170"/>
      <c r="H35" s="171"/>
      <c r="I35" s="2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25"/>
      <c r="AI35" s="3"/>
      <c r="AJ35" s="3"/>
      <c r="AK35" s="3"/>
      <c r="AL35" s="3"/>
      <c r="AM35" s="3"/>
      <c r="AN35" s="3"/>
      <c r="AO35" s="3"/>
      <c r="AP35" s="3"/>
      <c r="AQ35" s="3"/>
      <c r="AR35" s="3"/>
      <c r="AV35" s="3"/>
      <c r="AW35" s="3"/>
      <c r="BD35" s="13"/>
      <c r="BE35" s="13"/>
      <c r="BF35" s="13"/>
      <c r="BG35" s="13"/>
      <c r="BH35" s="97"/>
      <c r="BI35" s="97"/>
      <c r="BJ35" s="97"/>
      <c r="BK35" s="97"/>
      <c r="BL35" s="97"/>
      <c r="BM35" s="97"/>
      <c r="BN35" s="3"/>
      <c r="BO35" s="3"/>
      <c r="BP35" s="3"/>
      <c r="BQ35" s="3"/>
      <c r="BR35" s="3"/>
      <c r="BS35" s="3"/>
      <c r="BT35" s="3"/>
      <c r="BU35" s="3"/>
    </row>
    <row r="36" spans="1:73" ht="24.75" customHeight="1" thickBot="1">
      <c r="B36" s="169"/>
      <c r="C36" s="170"/>
      <c r="D36" s="170"/>
      <c r="E36" s="170"/>
      <c r="F36" s="170"/>
      <c r="G36" s="170"/>
      <c r="H36" s="171"/>
      <c r="I36" s="39"/>
      <c r="K36" s="42"/>
      <c r="L36" s="42"/>
      <c r="M36" s="17" t="s">
        <v>29</v>
      </c>
      <c r="N36" s="42"/>
      <c r="O36" s="42"/>
      <c r="P36" s="3"/>
      <c r="Q36" s="16"/>
      <c r="R36" s="16"/>
      <c r="S36" s="16"/>
      <c r="T36" s="16"/>
      <c r="U36" s="47" t="s">
        <v>31</v>
      </c>
      <c r="V36" s="16"/>
      <c r="W36" s="3" t="s">
        <v>7</v>
      </c>
      <c r="X36" s="160">
        <f>SUM(X30:Z34)</f>
        <v>0</v>
      </c>
      <c r="Y36" s="161"/>
      <c r="Z36" s="162"/>
      <c r="AA36" s="3" t="s">
        <v>17</v>
      </c>
      <c r="AB36" s="3" t="s">
        <v>11</v>
      </c>
      <c r="AC36" s="3" t="s">
        <v>7</v>
      </c>
      <c r="AD36" s="163">
        <f>SUM(AD30:AF35)</f>
        <v>0</v>
      </c>
      <c r="AE36" s="164"/>
      <c r="AF36" s="165"/>
      <c r="AG36" s="3" t="s">
        <v>17</v>
      </c>
      <c r="AH36" s="25" t="s">
        <v>11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V36" s="3"/>
      <c r="AW36" s="3"/>
      <c r="BD36" s="13"/>
      <c r="BE36" s="13"/>
      <c r="BF36" s="13"/>
      <c r="BG36" s="13"/>
      <c r="BN36" s="3"/>
      <c r="BO36" s="3"/>
      <c r="BP36" s="3"/>
      <c r="BQ36" s="3"/>
      <c r="BR36" s="3"/>
      <c r="BS36" s="3"/>
      <c r="BT36" s="3"/>
      <c r="BU36" s="3"/>
    </row>
    <row r="37" spans="1:73" ht="3.75" customHeight="1">
      <c r="B37" s="105"/>
      <c r="C37" s="106"/>
      <c r="D37" s="106"/>
      <c r="E37" s="106"/>
      <c r="F37" s="106"/>
      <c r="G37" s="106"/>
      <c r="H37" s="107"/>
      <c r="I37" s="6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25"/>
      <c r="AI37" s="3"/>
      <c r="AJ37" s="3"/>
      <c r="AK37" s="3"/>
      <c r="AL37" s="3"/>
      <c r="AM37" s="3"/>
      <c r="AN37" s="3"/>
      <c r="AO37" s="3"/>
      <c r="AP37" s="3"/>
      <c r="AQ37" s="3"/>
      <c r="AR37" s="3"/>
      <c r="AV37" s="3"/>
      <c r="AW37" s="3"/>
      <c r="BD37" s="13"/>
      <c r="BE37" s="13"/>
      <c r="BF37" s="13"/>
      <c r="BG37" s="13"/>
      <c r="BH37" s="97"/>
      <c r="BI37" s="97"/>
      <c r="BJ37" s="97"/>
      <c r="BK37" s="97"/>
      <c r="BL37" s="97"/>
      <c r="BM37" s="97"/>
      <c r="BN37" s="3"/>
      <c r="BO37" s="3"/>
      <c r="BP37" s="3"/>
      <c r="BQ37" s="3"/>
      <c r="BR37" s="3"/>
      <c r="BS37" s="3"/>
      <c r="BT37" s="3"/>
      <c r="BU37" s="3"/>
    </row>
    <row r="38" spans="1:73" ht="24.75" customHeight="1" thickBot="1">
      <c r="B38" s="166" t="s">
        <v>32</v>
      </c>
      <c r="C38" s="167"/>
      <c r="D38" s="167"/>
      <c r="E38" s="167"/>
      <c r="F38" s="167"/>
      <c r="G38" s="167"/>
      <c r="H38" s="168"/>
      <c r="I38" s="43"/>
      <c r="J38" s="59"/>
      <c r="K38" s="99"/>
      <c r="L38" s="99"/>
      <c r="M38" s="45" t="s">
        <v>35</v>
      </c>
      <c r="N38" s="45"/>
      <c r="O38" s="32"/>
      <c r="P38" s="32"/>
      <c r="Q38" s="32"/>
      <c r="R38" s="32"/>
      <c r="S38" s="32"/>
      <c r="T38" s="20"/>
      <c r="U38" s="46" t="s">
        <v>28</v>
      </c>
      <c r="V38" s="31"/>
      <c r="W38" s="20" t="s">
        <v>7</v>
      </c>
      <c r="X38" s="172">
        <f>BH38</f>
        <v>0</v>
      </c>
      <c r="Y38" s="172"/>
      <c r="Z38" s="172"/>
      <c r="AA38" s="20" t="s">
        <v>17</v>
      </c>
      <c r="AB38" s="20" t="s">
        <v>11</v>
      </c>
      <c r="AC38" s="20" t="s">
        <v>7</v>
      </c>
      <c r="AD38" s="173">
        <f>BK38</f>
        <v>0</v>
      </c>
      <c r="AE38" s="173"/>
      <c r="AF38" s="173"/>
      <c r="AG38" s="20" t="s">
        <v>17</v>
      </c>
      <c r="AH38" s="23" t="s">
        <v>11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V38" s="3"/>
      <c r="AW38" s="3"/>
      <c r="BD38" s="13"/>
      <c r="BE38" s="13"/>
      <c r="BF38" s="13"/>
      <c r="BG38" s="13"/>
      <c r="BH38" s="151">
        <f>SUM(BH30:BJ34)</f>
        <v>0</v>
      </c>
      <c r="BI38" s="151"/>
      <c r="BJ38" s="151"/>
      <c r="BK38" s="151">
        <f>SUM(BK30:BM34)</f>
        <v>0</v>
      </c>
      <c r="BL38" s="151"/>
      <c r="BM38" s="151"/>
      <c r="BN38" s="3"/>
      <c r="BO38" s="3"/>
      <c r="BP38" s="3"/>
      <c r="BQ38" s="3"/>
      <c r="BR38" s="3"/>
      <c r="BS38" s="3"/>
      <c r="BT38" s="3"/>
      <c r="BU38" s="3"/>
    </row>
    <row r="39" spans="1:73" ht="24.75" customHeight="1" thickBot="1">
      <c r="B39" s="169"/>
      <c r="C39" s="170"/>
      <c r="D39" s="170"/>
      <c r="E39" s="170"/>
      <c r="F39" s="170"/>
      <c r="G39" s="170"/>
      <c r="H39" s="171"/>
      <c r="I39" s="39"/>
      <c r="J39" s="98"/>
      <c r="K39" s="98"/>
      <c r="L39" s="98"/>
      <c r="N39" s="41"/>
      <c r="O39" s="42"/>
      <c r="P39" s="42"/>
      <c r="Q39" s="42"/>
      <c r="R39" s="42"/>
      <c r="S39" s="42"/>
      <c r="T39" s="41"/>
      <c r="U39" s="47" t="s">
        <v>30</v>
      </c>
      <c r="V39" s="16"/>
      <c r="W39" s="16" t="s">
        <v>7</v>
      </c>
      <c r="X39" s="152">
        <f>X36-X38</f>
        <v>0</v>
      </c>
      <c r="Y39" s="152"/>
      <c r="Z39" s="152"/>
      <c r="AA39" s="16" t="s">
        <v>46</v>
      </c>
      <c r="AB39" s="16" t="s">
        <v>11</v>
      </c>
      <c r="AC39" s="3" t="s">
        <v>7</v>
      </c>
      <c r="AD39" s="153">
        <f>AD36-AD38</f>
        <v>0</v>
      </c>
      <c r="AE39" s="154"/>
      <c r="AF39" s="155"/>
      <c r="AG39" s="3" t="s">
        <v>17</v>
      </c>
      <c r="AH39" s="25" t="s">
        <v>11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V39" s="3"/>
      <c r="AW39" s="3"/>
      <c r="AX39" s="11"/>
      <c r="AY39" s="11"/>
      <c r="AZ39" s="11"/>
      <c r="BA39" s="11"/>
      <c r="BB39" s="12"/>
      <c r="BC39" s="13"/>
      <c r="BD39" s="13"/>
      <c r="BE39" s="13"/>
      <c r="BF39" s="13"/>
      <c r="BG39" s="13"/>
      <c r="BH39" s="13"/>
      <c r="BI39" s="13"/>
      <c r="BJ39" s="14"/>
      <c r="BK39" s="14"/>
      <c r="BL39" s="14"/>
      <c r="BM39" s="15"/>
      <c r="BN39" s="3"/>
      <c r="BO39" s="3"/>
      <c r="BP39" s="3"/>
      <c r="BQ39" s="3"/>
      <c r="BR39" s="3"/>
      <c r="BS39" s="3"/>
      <c r="BT39" s="3"/>
      <c r="BU39" s="3"/>
    </row>
    <row r="40" spans="1:73" ht="24.75" customHeight="1">
      <c r="B40" s="169"/>
      <c r="C40" s="170"/>
      <c r="D40" s="170"/>
      <c r="E40" s="170"/>
      <c r="F40" s="170"/>
      <c r="G40" s="170"/>
      <c r="H40" s="171"/>
      <c r="L40" s="50" t="s">
        <v>27</v>
      </c>
      <c r="M40" s="17" t="s">
        <v>132</v>
      </c>
      <c r="N40" s="41"/>
      <c r="O40" s="3"/>
      <c r="P40" s="3"/>
      <c r="Q40" s="42"/>
      <c r="R40" s="42"/>
      <c r="S40" s="42"/>
      <c r="T40" s="41"/>
      <c r="U40" s="42"/>
      <c r="V40" s="16"/>
      <c r="W40" s="16"/>
      <c r="X40" s="16"/>
      <c r="Y40" s="16"/>
      <c r="Z40" s="16"/>
      <c r="AA40" s="16"/>
      <c r="AB40" s="16"/>
      <c r="AC40" s="16"/>
      <c r="AD40" s="16"/>
      <c r="AE40" s="16" t="s">
        <v>56</v>
      </c>
      <c r="AF40" s="16"/>
      <c r="AG40" s="16"/>
      <c r="AH40" s="25"/>
      <c r="AI40" s="3"/>
      <c r="AJ40" s="3"/>
      <c r="AK40" s="3"/>
      <c r="AL40" s="3"/>
      <c r="AM40" s="3"/>
      <c r="AN40" s="3"/>
      <c r="AO40" s="3"/>
      <c r="AP40" s="3"/>
      <c r="AQ40" s="3"/>
      <c r="AR40" s="3"/>
      <c r="AV40" s="3"/>
      <c r="AW40" s="3"/>
      <c r="AX40" s="11"/>
      <c r="AY40" s="11"/>
      <c r="AZ40" s="11"/>
      <c r="BA40" s="11"/>
      <c r="BB40" s="12"/>
      <c r="BC40" s="13"/>
      <c r="BD40" s="13"/>
      <c r="BE40" s="13"/>
      <c r="BF40" s="13"/>
      <c r="BG40" s="13"/>
      <c r="BH40" s="13"/>
      <c r="BI40" s="13"/>
      <c r="BJ40" s="14"/>
      <c r="BK40" s="14"/>
      <c r="BL40" s="14"/>
      <c r="BM40" s="15"/>
      <c r="BN40" s="3"/>
      <c r="BO40" s="3"/>
      <c r="BP40" s="3"/>
      <c r="BQ40" s="3"/>
      <c r="BR40" s="3"/>
      <c r="BS40" s="3"/>
      <c r="BT40" s="3"/>
      <c r="BU40" s="3"/>
    </row>
    <row r="41" spans="1:73" ht="24.75" customHeight="1" thickBot="1">
      <c r="B41" s="169"/>
      <c r="C41" s="170"/>
      <c r="D41" s="170"/>
      <c r="E41" s="170"/>
      <c r="F41" s="170"/>
      <c r="G41" s="170"/>
      <c r="H41" s="171"/>
      <c r="I41" s="36"/>
      <c r="L41" s="17"/>
      <c r="N41" s="41"/>
      <c r="O41" s="3"/>
      <c r="P41" s="3"/>
      <c r="Q41" s="42"/>
      <c r="R41" s="42"/>
      <c r="S41" s="42"/>
      <c r="T41" s="3"/>
      <c r="U41" s="3"/>
      <c r="V41" s="16"/>
      <c r="W41" s="3"/>
      <c r="X41" s="42"/>
      <c r="Y41" s="47" t="s">
        <v>55</v>
      </c>
      <c r="Z41" s="42"/>
      <c r="AB41" s="47" t="s">
        <v>33</v>
      </c>
      <c r="AC41" s="3" t="s">
        <v>7</v>
      </c>
      <c r="AD41" s="156">
        <v>0</v>
      </c>
      <c r="AE41" s="156"/>
      <c r="AF41" s="156"/>
      <c r="AG41" s="3" t="s">
        <v>17</v>
      </c>
      <c r="AH41" s="25" t="s">
        <v>11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V41" s="3"/>
      <c r="AW41" s="3"/>
      <c r="AX41" s="11"/>
      <c r="AY41" s="11"/>
      <c r="AZ41" s="11"/>
      <c r="BA41" s="11"/>
      <c r="BB41" s="12"/>
      <c r="BC41" s="13"/>
      <c r="BD41" s="13"/>
      <c r="BE41" s="13"/>
      <c r="BF41" s="13"/>
      <c r="BG41" s="13"/>
      <c r="BH41" s="13"/>
      <c r="BI41" s="13"/>
      <c r="BJ41" s="14"/>
      <c r="BK41" s="14"/>
      <c r="BL41" s="14"/>
      <c r="BM41" s="15"/>
      <c r="BN41" s="3"/>
      <c r="BO41" s="3"/>
      <c r="BP41" s="3"/>
      <c r="BQ41" s="3"/>
      <c r="BR41" s="3"/>
      <c r="BS41" s="3"/>
      <c r="BT41" s="3"/>
      <c r="BU41" s="3"/>
    </row>
    <row r="42" spans="1:73" ht="24.75" customHeight="1" thickBot="1">
      <c r="B42" s="169"/>
      <c r="C42" s="170"/>
      <c r="D42" s="170"/>
      <c r="E42" s="170"/>
      <c r="F42" s="170"/>
      <c r="G42" s="170"/>
      <c r="H42" s="171"/>
      <c r="I42" s="110"/>
      <c r="J42" s="41"/>
      <c r="K42" s="98"/>
      <c r="L42" s="98"/>
      <c r="M42" s="3"/>
      <c r="N42" s="41"/>
      <c r="O42" s="41"/>
      <c r="P42" s="42"/>
      <c r="Q42" s="42"/>
      <c r="R42" s="42"/>
      <c r="S42" s="42"/>
      <c r="T42" s="41"/>
      <c r="U42" s="3"/>
      <c r="V42" s="16"/>
      <c r="W42" s="16"/>
      <c r="X42" s="16"/>
      <c r="Y42" s="16"/>
      <c r="Z42" s="16"/>
      <c r="AA42" s="16"/>
      <c r="AB42" s="47" t="s">
        <v>57</v>
      </c>
      <c r="AC42" s="3" t="s">
        <v>7</v>
      </c>
      <c r="AD42" s="153">
        <f>IF(AD41="","",AD39-AD41)</f>
        <v>0</v>
      </c>
      <c r="AE42" s="154"/>
      <c r="AF42" s="155"/>
      <c r="AG42" s="3" t="s">
        <v>17</v>
      </c>
      <c r="AH42" s="25" t="s">
        <v>11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V42" s="3"/>
      <c r="AW42" s="3"/>
      <c r="AX42" s="11"/>
      <c r="AY42" s="11"/>
      <c r="AZ42" s="11"/>
      <c r="BA42" s="11"/>
      <c r="BB42" s="12"/>
      <c r="BC42" s="13"/>
      <c r="BD42" s="13"/>
      <c r="BE42" s="13"/>
      <c r="BF42" s="13"/>
      <c r="BG42" s="13"/>
      <c r="BH42" s="13"/>
      <c r="BI42" s="13"/>
      <c r="BJ42" s="14"/>
      <c r="BK42" s="14"/>
      <c r="BL42" s="14"/>
      <c r="BM42" s="15"/>
      <c r="BN42" s="3"/>
      <c r="BO42" s="3"/>
      <c r="BP42" s="3"/>
      <c r="BQ42" s="3"/>
      <c r="BR42" s="3"/>
      <c r="BS42" s="3"/>
      <c r="BT42" s="3"/>
      <c r="BU42" s="3"/>
    </row>
    <row r="43" spans="1:73" ht="3.75" customHeight="1">
      <c r="B43" s="105"/>
      <c r="C43" s="106"/>
      <c r="D43" s="106"/>
      <c r="E43" s="106"/>
      <c r="F43" s="106"/>
      <c r="G43" s="106"/>
      <c r="H43" s="107"/>
      <c r="I43" s="6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18"/>
      <c r="AE43" s="18"/>
      <c r="AF43" s="18"/>
      <c r="AG43" s="3"/>
      <c r="AH43" s="25"/>
      <c r="AI43" s="3"/>
      <c r="AJ43" s="3"/>
      <c r="AK43" s="3"/>
      <c r="AL43" s="3"/>
      <c r="AM43" s="3"/>
      <c r="AN43" s="3"/>
      <c r="AO43" s="3"/>
      <c r="AP43" s="3"/>
      <c r="AQ43" s="3"/>
      <c r="AR43" s="3"/>
      <c r="AV43" s="3"/>
      <c r="AW43" s="3"/>
      <c r="AX43" s="97"/>
      <c r="AY43" s="97"/>
      <c r="AZ43" s="97"/>
      <c r="BA43" s="97"/>
      <c r="BB43" s="97"/>
      <c r="BC43" s="97"/>
      <c r="BD43" s="13"/>
      <c r="BE43" s="13"/>
      <c r="BF43" s="13"/>
      <c r="BG43" s="13"/>
      <c r="BH43" s="13"/>
      <c r="BI43" s="13"/>
      <c r="BJ43" s="14"/>
      <c r="BK43" s="14"/>
      <c r="BL43" s="14"/>
      <c r="BM43" s="15"/>
      <c r="BN43" s="3"/>
      <c r="BO43" s="3"/>
      <c r="BP43" s="3"/>
      <c r="BQ43" s="3"/>
      <c r="BR43" s="3"/>
      <c r="BS43" s="3"/>
      <c r="BT43" s="3"/>
      <c r="BU43" s="3"/>
    </row>
    <row r="44" spans="1:73" ht="33.75" customHeight="1">
      <c r="B44" s="157" t="s">
        <v>36</v>
      </c>
      <c r="C44" s="158"/>
      <c r="D44" s="158"/>
      <c r="E44" s="158"/>
      <c r="F44" s="158"/>
      <c r="G44" s="158"/>
      <c r="H44" s="159"/>
      <c r="I44" s="34"/>
      <c r="J44" s="65" t="s">
        <v>5</v>
      </c>
      <c r="K44" s="9" t="s">
        <v>37</v>
      </c>
      <c r="L44" s="9"/>
      <c r="M44" s="9"/>
      <c r="N44" s="9"/>
      <c r="O44" s="8" t="s">
        <v>5</v>
      </c>
      <c r="P44" s="9" t="s">
        <v>38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18"/>
      <c r="AE44" s="18"/>
      <c r="AF44" s="18"/>
      <c r="AG44" s="9"/>
      <c r="AH44" s="10"/>
      <c r="AI44" s="3"/>
      <c r="AJ44" s="3"/>
      <c r="AK44" s="3"/>
      <c r="AL44" s="3"/>
      <c r="AM44" s="3"/>
      <c r="AN44" s="3"/>
      <c r="AO44" s="3"/>
      <c r="AP44" s="3"/>
      <c r="AQ44" s="3"/>
      <c r="AR44" s="3"/>
      <c r="AV44" s="3"/>
      <c r="AW44" s="3"/>
      <c r="AX44" s="11"/>
      <c r="AY44" s="11"/>
      <c r="AZ44" s="11"/>
      <c r="BA44" s="11"/>
      <c r="BB44" s="12"/>
      <c r="BC44" s="13"/>
      <c r="BD44" s="13"/>
      <c r="BE44" s="13"/>
      <c r="BF44" s="13"/>
      <c r="BG44" s="13"/>
      <c r="BH44" s="13"/>
      <c r="BI44" s="13"/>
      <c r="BJ44" s="14"/>
      <c r="BK44" s="14"/>
      <c r="BL44" s="14"/>
      <c r="BM44" s="15"/>
      <c r="BN44" s="3"/>
      <c r="BO44" s="3"/>
      <c r="BP44" s="3"/>
      <c r="BQ44" s="3"/>
      <c r="BR44" s="3"/>
      <c r="BS44" s="3"/>
      <c r="BT44" s="3"/>
      <c r="BU44" s="3"/>
    </row>
    <row r="45" spans="1:73" ht="9" customHeight="1">
      <c r="A45" s="3"/>
      <c r="B45" s="95"/>
      <c r="C45" s="95"/>
      <c r="D45" s="95"/>
      <c r="E45" s="95"/>
      <c r="F45" s="95"/>
      <c r="G45" s="95"/>
      <c r="H45" s="95"/>
      <c r="I45" s="29"/>
      <c r="J45" s="29"/>
      <c r="K45" s="29"/>
      <c r="L45" s="29"/>
      <c r="M45" s="29"/>
      <c r="N45" s="29"/>
      <c r="O45" s="29"/>
      <c r="P45" s="29"/>
      <c r="Q45" s="29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3"/>
      <c r="AE45" s="3"/>
      <c r="AF45" s="3"/>
      <c r="AG45" s="20"/>
      <c r="AH45" s="20"/>
      <c r="AI45" s="3"/>
      <c r="AJ45" s="3"/>
      <c r="AK45" s="3"/>
      <c r="AL45" s="3"/>
      <c r="AM45" s="3"/>
      <c r="AN45" s="3"/>
      <c r="AO45" s="3"/>
      <c r="AP45" s="3"/>
      <c r="AQ45" s="3"/>
      <c r="AR45" s="3"/>
      <c r="AV45" s="3"/>
      <c r="AW45" s="3"/>
      <c r="AX45" s="11"/>
      <c r="AY45" s="11"/>
      <c r="AZ45" s="11"/>
      <c r="BA45" s="11"/>
      <c r="BB45" s="12"/>
      <c r="BC45" s="13"/>
      <c r="BD45" s="13"/>
      <c r="BE45" s="13"/>
      <c r="BF45" s="13"/>
      <c r="BG45" s="13"/>
      <c r="BH45" s="13"/>
      <c r="BI45" s="13"/>
      <c r="BJ45" s="14"/>
      <c r="BK45" s="14"/>
      <c r="BL45" s="14"/>
      <c r="BM45" s="15"/>
      <c r="BN45" s="3"/>
      <c r="BO45" s="3"/>
      <c r="BP45" s="3"/>
      <c r="BQ45" s="3"/>
      <c r="BR45" s="3"/>
      <c r="BS45" s="3"/>
      <c r="BT45" s="3"/>
      <c r="BU45" s="3"/>
    </row>
    <row r="46" spans="1:73" ht="21.75" customHeight="1">
      <c r="A46" s="3"/>
      <c r="B46" s="94"/>
      <c r="C46" s="94"/>
      <c r="D46" s="94"/>
      <c r="E46" s="94"/>
      <c r="F46" s="94"/>
      <c r="G46" s="94"/>
      <c r="H46" s="94"/>
      <c r="I46" s="103"/>
      <c r="J46" s="103"/>
      <c r="K46" s="103"/>
      <c r="L46" s="103"/>
      <c r="M46" s="103"/>
      <c r="N46" s="103"/>
      <c r="O46" s="103"/>
      <c r="P46" s="103"/>
      <c r="Q46" s="10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18"/>
      <c r="AH46" s="18"/>
      <c r="AI46" s="3"/>
      <c r="AJ46" s="3"/>
      <c r="AK46" s="3"/>
      <c r="AL46" s="3"/>
      <c r="AM46" s="3"/>
      <c r="AN46" s="3"/>
      <c r="AO46" s="3"/>
      <c r="AP46" s="3"/>
      <c r="AQ46" s="3"/>
      <c r="AR46" s="3"/>
      <c r="AV46" s="3"/>
      <c r="AW46" s="3"/>
      <c r="AX46" s="11"/>
      <c r="AY46" s="11"/>
      <c r="AZ46" s="11"/>
      <c r="BA46" s="11"/>
      <c r="BB46" s="12"/>
      <c r="BC46" s="13"/>
      <c r="BD46" s="13"/>
      <c r="BE46" s="13"/>
      <c r="BF46" s="13"/>
      <c r="BG46" s="13"/>
      <c r="BH46" s="13"/>
      <c r="BI46" s="13"/>
      <c r="BJ46" s="14"/>
      <c r="BK46" s="14"/>
      <c r="BL46" s="14"/>
      <c r="BM46" s="15"/>
      <c r="BN46" s="3"/>
      <c r="BO46" s="3"/>
      <c r="BP46" s="3"/>
      <c r="BQ46" s="3"/>
      <c r="BR46" s="3"/>
      <c r="BS46" s="3"/>
      <c r="BT46" s="3"/>
      <c r="BU46" s="3"/>
    </row>
    <row r="47" spans="1:73" ht="27.75" customHeight="1">
      <c r="B47" s="79" t="s">
        <v>120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80"/>
      <c r="AB47" s="143" t="s">
        <v>125</v>
      </c>
      <c r="AC47" s="144"/>
      <c r="AD47" s="144"/>
      <c r="AE47" s="144"/>
      <c r="AF47" s="145"/>
      <c r="AG47" s="146" t="s">
        <v>126</v>
      </c>
      <c r="AH47" s="147"/>
      <c r="AI47" s="3"/>
      <c r="AJ47" s="3"/>
      <c r="AK47" s="3"/>
      <c r="AL47" s="3"/>
      <c r="AM47" s="3"/>
      <c r="AN47" s="3"/>
      <c r="AO47" s="3"/>
      <c r="AP47" s="3"/>
      <c r="AQ47" s="3"/>
      <c r="AR47" s="3"/>
      <c r="AV47" s="3"/>
      <c r="AW47" s="3"/>
      <c r="AX47" s="11"/>
      <c r="AY47" s="11"/>
      <c r="AZ47" s="11"/>
      <c r="BA47" s="11"/>
      <c r="BB47" s="12"/>
      <c r="BC47" s="13"/>
      <c r="BD47" s="13"/>
      <c r="BE47" s="13"/>
      <c r="BF47" s="13"/>
      <c r="BG47" s="13"/>
      <c r="BH47" s="13"/>
      <c r="BI47" s="13"/>
      <c r="BJ47" s="14"/>
      <c r="BK47" s="14"/>
      <c r="BL47" s="14"/>
      <c r="BM47" s="15"/>
      <c r="BN47" s="3"/>
      <c r="BO47" s="3"/>
      <c r="BP47" s="3"/>
      <c r="BQ47" s="3"/>
      <c r="BR47" s="3"/>
      <c r="BS47" s="3"/>
      <c r="BT47" s="3"/>
      <c r="BU47" s="3"/>
    </row>
    <row r="48" spans="1:73" ht="23.25" customHeight="1">
      <c r="A48" s="25"/>
      <c r="B48" s="141" t="s">
        <v>70</v>
      </c>
      <c r="C48" s="129"/>
      <c r="D48" s="129"/>
      <c r="E48" s="129"/>
      <c r="F48" s="129"/>
      <c r="G48" s="129"/>
      <c r="H48" s="130"/>
      <c r="I48" s="134" t="s">
        <v>131</v>
      </c>
      <c r="J48" s="134"/>
      <c r="K48" s="134"/>
      <c r="L48" s="135"/>
      <c r="M48" s="89" t="s">
        <v>5</v>
      </c>
      <c r="N48" s="66" t="s">
        <v>71</v>
      </c>
      <c r="O48" s="67"/>
      <c r="P48" s="67"/>
      <c r="Q48" s="67"/>
      <c r="R48" s="67"/>
      <c r="S48" s="67"/>
      <c r="T48" s="67"/>
      <c r="U48" s="66"/>
      <c r="V48" s="67"/>
      <c r="W48" s="74"/>
      <c r="X48" s="74"/>
      <c r="Y48" s="74"/>
      <c r="Z48" s="66"/>
      <c r="AA48" s="70"/>
      <c r="AB48" s="89" t="s">
        <v>5</v>
      </c>
      <c r="AC48" s="117" t="s">
        <v>63</v>
      </c>
      <c r="AD48" s="117"/>
      <c r="AE48" s="117"/>
      <c r="AF48" s="118"/>
      <c r="AG48" s="111" t="s">
        <v>62</v>
      </c>
      <c r="AH48" s="108" t="s">
        <v>9</v>
      </c>
      <c r="AI48" s="3"/>
      <c r="AJ48" s="3"/>
    </row>
    <row r="49" spans="1:40" ht="23.25" customHeight="1">
      <c r="A49" s="25"/>
      <c r="B49" s="148"/>
      <c r="C49" s="129"/>
      <c r="D49" s="129"/>
      <c r="E49" s="129"/>
      <c r="F49" s="129"/>
      <c r="G49" s="129"/>
      <c r="H49" s="130"/>
      <c r="I49" s="134"/>
      <c r="J49" s="134"/>
      <c r="K49" s="134"/>
      <c r="L49" s="135"/>
      <c r="M49" s="89" t="s">
        <v>5</v>
      </c>
      <c r="N49" s="66" t="s">
        <v>72</v>
      </c>
      <c r="O49" s="66"/>
      <c r="P49" s="66"/>
      <c r="Q49" s="66"/>
      <c r="R49" s="66"/>
      <c r="S49" s="66"/>
      <c r="T49" s="66"/>
      <c r="U49" s="66" t="s">
        <v>7</v>
      </c>
      <c r="V49" s="150"/>
      <c r="W49" s="150"/>
      <c r="X49" s="69" t="s">
        <v>73</v>
      </c>
      <c r="Y49" s="92"/>
      <c r="Z49" s="66"/>
      <c r="AA49" s="70"/>
      <c r="AB49" s="89" t="s">
        <v>5</v>
      </c>
      <c r="AC49" s="117" t="s">
        <v>65</v>
      </c>
      <c r="AD49" s="117"/>
      <c r="AE49" s="117"/>
      <c r="AF49" s="118"/>
      <c r="AG49" s="111" t="s">
        <v>62</v>
      </c>
      <c r="AH49" s="108" t="s">
        <v>10</v>
      </c>
      <c r="AI49" s="3"/>
      <c r="AJ49" s="3"/>
      <c r="AN49" s="3"/>
    </row>
    <row r="50" spans="1:40" ht="23.25" customHeight="1">
      <c r="A50" s="25"/>
      <c r="B50" s="149"/>
      <c r="C50" s="131"/>
      <c r="D50" s="131"/>
      <c r="E50" s="131"/>
      <c r="F50" s="131"/>
      <c r="G50" s="131"/>
      <c r="H50" s="132"/>
      <c r="I50" s="136"/>
      <c r="J50" s="136"/>
      <c r="K50" s="136"/>
      <c r="L50" s="137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2"/>
      <c r="AB50" s="90" t="s">
        <v>5</v>
      </c>
      <c r="AC50" s="119" t="s">
        <v>67</v>
      </c>
      <c r="AD50" s="119"/>
      <c r="AE50" s="119"/>
      <c r="AF50" s="119"/>
      <c r="AG50" s="112"/>
      <c r="AH50" s="109"/>
      <c r="AI50" s="3"/>
      <c r="AJ50" s="3"/>
    </row>
    <row r="51" spans="1:40" ht="23.25" customHeight="1">
      <c r="A51" s="25"/>
      <c r="B51" s="141" t="s">
        <v>74</v>
      </c>
      <c r="C51" s="134"/>
      <c r="D51" s="135"/>
      <c r="E51" s="134" t="s">
        <v>75</v>
      </c>
      <c r="F51" s="134"/>
      <c r="G51" s="134"/>
      <c r="H51" s="135"/>
      <c r="I51" s="134" t="s">
        <v>76</v>
      </c>
      <c r="J51" s="134"/>
      <c r="K51" s="134"/>
      <c r="L51" s="135"/>
      <c r="M51" s="89" t="s">
        <v>5</v>
      </c>
      <c r="N51" s="66" t="s">
        <v>77</v>
      </c>
      <c r="O51" s="66"/>
      <c r="P51" s="66"/>
      <c r="Q51" s="66"/>
      <c r="R51" s="66"/>
      <c r="S51" s="66"/>
      <c r="T51" s="66"/>
      <c r="U51" s="66"/>
      <c r="V51" s="66"/>
      <c r="W51" s="92"/>
      <c r="X51" s="66"/>
      <c r="Y51" s="92"/>
      <c r="Z51" s="66"/>
      <c r="AA51" s="70"/>
      <c r="AB51" s="89" t="s">
        <v>5</v>
      </c>
      <c r="AC51" s="117" t="s">
        <v>63</v>
      </c>
      <c r="AD51" s="117"/>
      <c r="AE51" s="117"/>
      <c r="AF51" s="117"/>
      <c r="AG51" s="111" t="s">
        <v>62</v>
      </c>
      <c r="AH51" s="108" t="s">
        <v>9</v>
      </c>
      <c r="AI51" s="3"/>
      <c r="AJ51" s="3"/>
    </row>
    <row r="52" spans="1:40" ht="23.25" customHeight="1">
      <c r="A52" s="25"/>
      <c r="B52" s="141"/>
      <c r="C52" s="134"/>
      <c r="D52" s="135"/>
      <c r="E52" s="134"/>
      <c r="F52" s="134"/>
      <c r="G52" s="134"/>
      <c r="H52" s="135"/>
      <c r="I52" s="134"/>
      <c r="J52" s="134"/>
      <c r="K52" s="134"/>
      <c r="L52" s="135"/>
      <c r="M52" s="89" t="s">
        <v>62</v>
      </c>
      <c r="N52" s="66" t="s">
        <v>78</v>
      </c>
      <c r="O52" s="66"/>
      <c r="P52" s="66"/>
      <c r="Q52" s="66"/>
      <c r="R52" s="66"/>
      <c r="S52" s="66"/>
      <c r="T52" s="66"/>
      <c r="U52" s="66"/>
      <c r="V52" s="66"/>
      <c r="W52" s="92"/>
      <c r="X52" s="66"/>
      <c r="Y52" s="92"/>
      <c r="Z52" s="66"/>
      <c r="AA52" s="70"/>
      <c r="AB52" s="89" t="s">
        <v>5</v>
      </c>
      <c r="AC52" s="117" t="s">
        <v>79</v>
      </c>
      <c r="AD52" s="117"/>
      <c r="AE52" s="117"/>
      <c r="AF52" s="117"/>
      <c r="AG52" s="111" t="s">
        <v>62</v>
      </c>
      <c r="AH52" s="108" t="s">
        <v>10</v>
      </c>
      <c r="AI52" s="3"/>
      <c r="AJ52" s="3"/>
    </row>
    <row r="53" spans="1:40" ht="23.25" customHeight="1">
      <c r="A53" s="25"/>
      <c r="B53" s="141"/>
      <c r="C53" s="134"/>
      <c r="D53" s="135"/>
      <c r="E53" s="134"/>
      <c r="F53" s="134"/>
      <c r="G53" s="134"/>
      <c r="H53" s="135"/>
      <c r="I53" s="134"/>
      <c r="J53" s="134"/>
      <c r="K53" s="134"/>
      <c r="L53" s="135"/>
      <c r="M53" s="89" t="s">
        <v>62</v>
      </c>
      <c r="N53" s="66" t="s">
        <v>80</v>
      </c>
      <c r="O53" s="66"/>
      <c r="P53" s="66"/>
      <c r="Q53" s="66"/>
      <c r="R53" s="66"/>
      <c r="S53" s="66"/>
      <c r="T53" s="66"/>
      <c r="U53" s="66"/>
      <c r="V53" s="66"/>
      <c r="W53" s="92"/>
      <c r="X53" s="66"/>
      <c r="Y53" s="92"/>
      <c r="Z53" s="66"/>
      <c r="AA53" s="70"/>
      <c r="AB53" s="89" t="s">
        <v>5</v>
      </c>
      <c r="AC53" s="117" t="s">
        <v>85</v>
      </c>
      <c r="AD53" s="117"/>
      <c r="AE53" s="117"/>
      <c r="AF53" s="117"/>
      <c r="AG53" s="111"/>
      <c r="AH53" s="108"/>
      <c r="AI53" s="3"/>
      <c r="AJ53" s="3"/>
    </row>
    <row r="54" spans="1:40" ht="23.25" customHeight="1">
      <c r="A54" s="25"/>
      <c r="B54" s="141"/>
      <c r="C54" s="134"/>
      <c r="D54" s="135"/>
      <c r="E54" s="136"/>
      <c r="F54" s="136"/>
      <c r="G54" s="136"/>
      <c r="H54" s="137"/>
      <c r="I54" s="136"/>
      <c r="J54" s="136"/>
      <c r="K54" s="136"/>
      <c r="L54" s="137"/>
      <c r="M54" s="93"/>
      <c r="N54" s="71"/>
      <c r="O54" s="71"/>
      <c r="P54" s="71"/>
      <c r="Q54" s="71"/>
      <c r="R54" s="71"/>
      <c r="S54" s="71"/>
      <c r="T54" s="71"/>
      <c r="U54" s="71"/>
      <c r="V54" s="71"/>
      <c r="W54" s="93"/>
      <c r="X54" s="71"/>
      <c r="Y54" s="93"/>
      <c r="Z54" s="71"/>
      <c r="AA54" s="72"/>
      <c r="AB54" s="91" t="s">
        <v>5</v>
      </c>
      <c r="AC54" s="119" t="s">
        <v>119</v>
      </c>
      <c r="AD54" s="119"/>
      <c r="AE54" s="119"/>
      <c r="AF54" s="119"/>
      <c r="AG54" s="113"/>
      <c r="AH54" s="109"/>
      <c r="AI54" s="3"/>
      <c r="AJ54" s="3"/>
    </row>
    <row r="55" spans="1:40" ht="23.25" customHeight="1">
      <c r="A55" s="25"/>
      <c r="B55" s="141"/>
      <c r="C55" s="134"/>
      <c r="D55" s="135"/>
      <c r="E55" s="134" t="s">
        <v>81</v>
      </c>
      <c r="F55" s="134"/>
      <c r="G55" s="134"/>
      <c r="H55" s="135"/>
      <c r="I55" s="134" t="s">
        <v>76</v>
      </c>
      <c r="J55" s="134"/>
      <c r="K55" s="134"/>
      <c r="L55" s="135"/>
      <c r="M55" s="89" t="s">
        <v>5</v>
      </c>
      <c r="N55" s="66" t="s">
        <v>82</v>
      </c>
      <c r="O55" s="66"/>
      <c r="P55" s="66"/>
      <c r="Q55" s="66"/>
      <c r="R55" s="66"/>
      <c r="S55" s="66"/>
      <c r="T55" s="66"/>
      <c r="U55" s="66"/>
      <c r="V55" s="66"/>
      <c r="W55" s="92"/>
      <c r="X55" s="66"/>
      <c r="Y55" s="92"/>
      <c r="Z55" s="66"/>
      <c r="AA55" s="70"/>
      <c r="AB55" s="89" t="s">
        <v>5</v>
      </c>
      <c r="AC55" s="117" t="s">
        <v>63</v>
      </c>
      <c r="AD55" s="117"/>
      <c r="AE55" s="117"/>
      <c r="AF55" s="120"/>
      <c r="AG55" s="114" t="s">
        <v>62</v>
      </c>
      <c r="AH55" s="108" t="s">
        <v>9</v>
      </c>
      <c r="AI55" s="3"/>
      <c r="AJ55" s="3"/>
    </row>
    <row r="56" spans="1:40" ht="23.25" customHeight="1">
      <c r="A56" s="25"/>
      <c r="B56" s="141"/>
      <c r="C56" s="134"/>
      <c r="D56" s="135"/>
      <c r="E56" s="134"/>
      <c r="F56" s="134"/>
      <c r="G56" s="134"/>
      <c r="H56" s="135"/>
      <c r="I56" s="134"/>
      <c r="J56" s="134"/>
      <c r="K56" s="134"/>
      <c r="L56" s="135"/>
      <c r="M56" s="89" t="s">
        <v>62</v>
      </c>
      <c r="N56" s="66" t="s">
        <v>83</v>
      </c>
      <c r="O56" s="66"/>
      <c r="P56" s="66"/>
      <c r="Q56" s="66"/>
      <c r="R56" s="66"/>
      <c r="S56" s="66"/>
      <c r="T56" s="66"/>
      <c r="U56" s="66"/>
      <c r="V56" s="66"/>
      <c r="W56" s="92"/>
      <c r="X56" s="66"/>
      <c r="Y56" s="92"/>
      <c r="Z56" s="66"/>
      <c r="AA56" s="70"/>
      <c r="AB56" s="89" t="s">
        <v>5</v>
      </c>
      <c r="AC56" s="117" t="s">
        <v>79</v>
      </c>
      <c r="AD56" s="117"/>
      <c r="AE56" s="117"/>
      <c r="AF56" s="121"/>
      <c r="AG56" s="114" t="s">
        <v>62</v>
      </c>
      <c r="AH56" s="108" t="s">
        <v>10</v>
      </c>
      <c r="AI56" s="3"/>
      <c r="AJ56" s="3"/>
    </row>
    <row r="57" spans="1:40" ht="23.25" customHeight="1">
      <c r="A57" s="25"/>
      <c r="B57" s="141"/>
      <c r="C57" s="134"/>
      <c r="D57" s="135"/>
      <c r="E57" s="134"/>
      <c r="F57" s="134"/>
      <c r="G57" s="134"/>
      <c r="H57" s="135"/>
      <c r="I57" s="134"/>
      <c r="J57" s="134"/>
      <c r="K57" s="134"/>
      <c r="L57" s="135"/>
      <c r="M57" s="89" t="s">
        <v>5</v>
      </c>
      <c r="N57" s="66" t="s">
        <v>84</v>
      </c>
      <c r="O57" s="66"/>
      <c r="P57" s="66"/>
      <c r="Q57" s="66"/>
      <c r="R57" s="66"/>
      <c r="S57" s="66"/>
      <c r="T57" s="66"/>
      <c r="U57" s="66"/>
      <c r="V57" s="66"/>
      <c r="W57" s="92"/>
      <c r="X57" s="66"/>
      <c r="Y57" s="92"/>
      <c r="Z57" s="66"/>
      <c r="AA57" s="70"/>
      <c r="AB57" s="89" t="s">
        <v>5</v>
      </c>
      <c r="AC57" s="117" t="s">
        <v>85</v>
      </c>
      <c r="AD57" s="117"/>
      <c r="AE57" s="117"/>
      <c r="AF57" s="121"/>
      <c r="AG57" s="115"/>
      <c r="AH57" s="108"/>
      <c r="AI57" s="3"/>
      <c r="AJ57" s="3"/>
    </row>
    <row r="58" spans="1:40" ht="23.25" customHeight="1">
      <c r="A58" s="25"/>
      <c r="B58" s="142"/>
      <c r="C58" s="136"/>
      <c r="D58" s="137"/>
      <c r="E58" s="136"/>
      <c r="F58" s="136"/>
      <c r="G58" s="136"/>
      <c r="H58" s="137"/>
      <c r="I58" s="136"/>
      <c r="J58" s="136"/>
      <c r="K58" s="136"/>
      <c r="L58" s="137"/>
      <c r="M58" s="96"/>
      <c r="N58" s="71"/>
      <c r="O58" s="71"/>
      <c r="P58" s="71"/>
      <c r="Q58" s="71"/>
      <c r="R58" s="71"/>
      <c r="S58" s="71"/>
      <c r="T58" s="71"/>
      <c r="U58" s="71"/>
      <c r="V58" s="71"/>
      <c r="W58" s="93"/>
      <c r="X58" s="71"/>
      <c r="Y58" s="93"/>
      <c r="Z58" s="71"/>
      <c r="AA58" s="72"/>
      <c r="AB58" s="90" t="s">
        <v>62</v>
      </c>
      <c r="AC58" s="119"/>
      <c r="AD58" s="119"/>
      <c r="AE58" s="119"/>
      <c r="AF58" s="122"/>
      <c r="AG58" s="116"/>
      <c r="AH58" s="109"/>
      <c r="AI58" s="3"/>
      <c r="AJ58" s="3"/>
    </row>
    <row r="59" spans="1:40" ht="23.25" customHeight="1">
      <c r="A59" s="25"/>
      <c r="B59" s="134" t="s">
        <v>86</v>
      </c>
      <c r="C59" s="134"/>
      <c r="D59" s="135"/>
      <c r="E59" s="138" t="s">
        <v>87</v>
      </c>
      <c r="F59" s="139"/>
      <c r="G59" s="139"/>
      <c r="H59" s="140"/>
      <c r="I59" s="138" t="s">
        <v>88</v>
      </c>
      <c r="J59" s="139"/>
      <c r="K59" s="139"/>
      <c r="L59" s="140"/>
      <c r="M59" s="92" t="s">
        <v>68</v>
      </c>
      <c r="N59" s="66" t="s">
        <v>89</v>
      </c>
      <c r="O59" s="66"/>
      <c r="P59" s="66"/>
      <c r="Q59" s="66"/>
      <c r="R59" s="66"/>
      <c r="S59" s="66"/>
      <c r="T59" s="66"/>
      <c r="U59" s="66"/>
      <c r="V59" s="89" t="s">
        <v>5</v>
      </c>
      <c r="W59" s="66" t="s">
        <v>90</v>
      </c>
      <c r="X59" s="66"/>
      <c r="Y59" s="89" t="s">
        <v>62</v>
      </c>
      <c r="Z59" s="66" t="s">
        <v>92</v>
      </c>
      <c r="AA59" s="70"/>
      <c r="AB59" s="89" t="s">
        <v>5</v>
      </c>
      <c r="AC59" s="117" t="s">
        <v>63</v>
      </c>
      <c r="AD59" s="117"/>
      <c r="AE59" s="117"/>
      <c r="AF59" s="121"/>
      <c r="AG59" s="114" t="s">
        <v>62</v>
      </c>
      <c r="AH59" s="108" t="s">
        <v>9</v>
      </c>
      <c r="AI59" s="3"/>
      <c r="AJ59" s="3"/>
    </row>
    <row r="60" spans="1:40" ht="23.25" customHeight="1">
      <c r="A60" s="25"/>
      <c r="B60" s="134"/>
      <c r="C60" s="134"/>
      <c r="D60" s="135"/>
      <c r="E60" s="141"/>
      <c r="F60" s="134"/>
      <c r="G60" s="134"/>
      <c r="H60" s="135"/>
      <c r="I60" s="141"/>
      <c r="J60" s="134"/>
      <c r="K60" s="134"/>
      <c r="L60" s="135"/>
      <c r="M60" s="92" t="s">
        <v>68</v>
      </c>
      <c r="N60" s="66" t="s">
        <v>95</v>
      </c>
      <c r="O60" s="66"/>
      <c r="P60" s="66"/>
      <c r="Q60" s="66"/>
      <c r="R60" s="66"/>
      <c r="S60" s="66"/>
      <c r="T60" s="66"/>
      <c r="U60" s="66"/>
      <c r="V60" s="89" t="s">
        <v>5</v>
      </c>
      <c r="W60" s="66" t="s">
        <v>90</v>
      </c>
      <c r="X60" s="66"/>
      <c r="Y60" s="89" t="s">
        <v>62</v>
      </c>
      <c r="Z60" s="66" t="s">
        <v>92</v>
      </c>
      <c r="AA60" s="70"/>
      <c r="AB60" s="89" t="s">
        <v>5</v>
      </c>
      <c r="AC60" s="117" t="s">
        <v>96</v>
      </c>
      <c r="AD60" s="117"/>
      <c r="AE60" s="117"/>
      <c r="AF60" s="121"/>
      <c r="AG60" s="114" t="s">
        <v>62</v>
      </c>
      <c r="AH60" s="108" t="s">
        <v>10</v>
      </c>
      <c r="AI60" s="3"/>
      <c r="AJ60" s="3"/>
    </row>
    <row r="61" spans="1:40" ht="23.25" customHeight="1">
      <c r="A61" s="25"/>
      <c r="B61" s="134"/>
      <c r="C61" s="134"/>
      <c r="D61" s="135"/>
      <c r="E61" s="141"/>
      <c r="F61" s="134"/>
      <c r="G61" s="134"/>
      <c r="H61" s="135"/>
      <c r="I61" s="141"/>
      <c r="J61" s="134"/>
      <c r="K61" s="134"/>
      <c r="L61" s="135"/>
      <c r="M61" s="92" t="s">
        <v>68</v>
      </c>
      <c r="N61" s="66" t="s">
        <v>97</v>
      </c>
      <c r="O61" s="66"/>
      <c r="P61" s="66"/>
      <c r="Q61" s="66"/>
      <c r="R61" s="66"/>
      <c r="S61" s="66"/>
      <c r="T61" s="66"/>
      <c r="U61" s="66"/>
      <c r="V61" s="89" t="s">
        <v>5</v>
      </c>
      <c r="W61" s="66" t="s">
        <v>90</v>
      </c>
      <c r="X61" s="66"/>
      <c r="Y61" s="89" t="s">
        <v>62</v>
      </c>
      <c r="Z61" s="66" t="s">
        <v>92</v>
      </c>
      <c r="AA61" s="70"/>
      <c r="AB61" s="89" t="s">
        <v>5</v>
      </c>
      <c r="AC61" s="117" t="s">
        <v>85</v>
      </c>
      <c r="AD61" s="117"/>
      <c r="AE61" s="117"/>
      <c r="AF61" s="121"/>
      <c r="AG61" s="115"/>
      <c r="AH61" s="108"/>
      <c r="AI61" s="3"/>
      <c r="AJ61" s="3"/>
    </row>
    <row r="62" spans="1:40" ht="23.25" customHeight="1">
      <c r="A62" s="25"/>
      <c r="B62" s="134"/>
      <c r="C62" s="134"/>
      <c r="D62" s="135"/>
      <c r="E62" s="141"/>
      <c r="F62" s="134"/>
      <c r="G62" s="134"/>
      <c r="H62" s="135"/>
      <c r="I62" s="141"/>
      <c r="J62" s="134"/>
      <c r="K62" s="134"/>
      <c r="L62" s="135"/>
      <c r="M62" s="92" t="s">
        <v>68</v>
      </c>
      <c r="N62" s="66" t="s">
        <v>99</v>
      </c>
      <c r="O62" s="66"/>
      <c r="P62" s="66"/>
      <c r="Q62" s="66"/>
      <c r="R62" s="66"/>
      <c r="S62" s="66"/>
      <c r="T62" s="66"/>
      <c r="U62" s="66"/>
      <c r="V62" s="89" t="s">
        <v>5</v>
      </c>
      <c r="W62" s="66" t="s">
        <v>90</v>
      </c>
      <c r="X62" s="66"/>
      <c r="Y62" s="89" t="s">
        <v>62</v>
      </c>
      <c r="Z62" s="66" t="s">
        <v>92</v>
      </c>
      <c r="AA62" s="70"/>
      <c r="AB62" s="89" t="s">
        <v>62</v>
      </c>
      <c r="AC62" s="117"/>
      <c r="AD62" s="117"/>
      <c r="AE62" s="117"/>
      <c r="AF62" s="121"/>
      <c r="AG62" s="114"/>
      <c r="AH62" s="108"/>
      <c r="AI62" s="3"/>
    </row>
    <row r="63" spans="1:40" ht="23.25" customHeight="1">
      <c r="A63" s="25"/>
      <c r="B63" s="134"/>
      <c r="C63" s="134"/>
      <c r="D63" s="135"/>
      <c r="E63" s="141"/>
      <c r="F63" s="134"/>
      <c r="G63" s="134"/>
      <c r="H63" s="135"/>
      <c r="I63" s="142"/>
      <c r="J63" s="136"/>
      <c r="K63" s="136"/>
      <c r="L63" s="137"/>
      <c r="M63" s="96" t="s">
        <v>68</v>
      </c>
      <c r="N63" s="71" t="s">
        <v>100</v>
      </c>
      <c r="O63" s="71"/>
      <c r="P63" s="71"/>
      <c r="Q63" s="71"/>
      <c r="R63" s="71"/>
      <c r="S63" s="71"/>
      <c r="T63" s="71"/>
      <c r="U63" s="71"/>
      <c r="V63" s="90" t="s">
        <v>62</v>
      </c>
      <c r="W63" s="71" t="s">
        <v>90</v>
      </c>
      <c r="X63" s="71"/>
      <c r="Y63" s="90" t="s">
        <v>5</v>
      </c>
      <c r="Z63" s="71" t="s">
        <v>92</v>
      </c>
      <c r="AA63" s="72"/>
      <c r="AB63" s="123"/>
      <c r="AC63" s="119"/>
      <c r="AD63" s="119"/>
      <c r="AE63" s="119"/>
      <c r="AF63" s="122"/>
      <c r="AG63" s="116"/>
      <c r="AH63" s="109"/>
      <c r="AI63" s="3"/>
      <c r="AJ63" s="3"/>
    </row>
    <row r="64" spans="1:40" ht="23.25" customHeight="1">
      <c r="A64" s="25"/>
      <c r="B64" s="134"/>
      <c r="C64" s="134"/>
      <c r="D64" s="135"/>
      <c r="E64" s="141"/>
      <c r="F64" s="134"/>
      <c r="G64" s="134"/>
      <c r="H64" s="135"/>
      <c r="I64" s="134" t="s">
        <v>101</v>
      </c>
      <c r="J64" s="134"/>
      <c r="K64" s="134"/>
      <c r="L64" s="135"/>
      <c r="M64" s="92" t="s">
        <v>68</v>
      </c>
      <c r="N64" s="66" t="s">
        <v>102</v>
      </c>
      <c r="O64" s="66"/>
      <c r="P64" s="66"/>
      <c r="Q64" s="66"/>
      <c r="R64" s="66"/>
      <c r="S64" s="66"/>
      <c r="T64" s="66"/>
      <c r="U64" s="66"/>
      <c r="V64" s="89" t="s">
        <v>62</v>
      </c>
      <c r="W64" s="66" t="s">
        <v>103</v>
      </c>
      <c r="X64" s="73"/>
      <c r="Y64" s="89" t="s">
        <v>5</v>
      </c>
      <c r="Z64" s="66" t="s">
        <v>92</v>
      </c>
      <c r="AA64" s="70"/>
      <c r="AB64" s="89" t="s">
        <v>5</v>
      </c>
      <c r="AC64" s="117" t="s">
        <v>63</v>
      </c>
      <c r="AD64" s="117"/>
      <c r="AE64" s="117"/>
      <c r="AF64" s="121"/>
      <c r="AG64" s="114" t="s">
        <v>62</v>
      </c>
      <c r="AH64" s="108" t="s">
        <v>9</v>
      </c>
      <c r="AI64" s="3"/>
    </row>
    <row r="65" spans="1:35" ht="23.25" customHeight="1">
      <c r="A65" s="25"/>
      <c r="B65" s="134"/>
      <c r="C65" s="134"/>
      <c r="D65" s="135"/>
      <c r="E65" s="141"/>
      <c r="F65" s="134"/>
      <c r="G65" s="134"/>
      <c r="H65" s="135"/>
      <c r="I65" s="134"/>
      <c r="J65" s="134"/>
      <c r="K65" s="134"/>
      <c r="L65" s="135"/>
      <c r="M65" s="92"/>
      <c r="N65" s="66" t="s">
        <v>104</v>
      </c>
      <c r="O65" s="66"/>
      <c r="P65" s="66"/>
      <c r="Q65" s="66"/>
      <c r="R65" s="89" t="s">
        <v>62</v>
      </c>
      <c r="S65" s="66" t="s">
        <v>105</v>
      </c>
      <c r="T65" s="73"/>
      <c r="U65" s="66"/>
      <c r="V65" s="66"/>
      <c r="W65" s="89" t="s">
        <v>62</v>
      </c>
      <c r="X65" s="66" t="s">
        <v>106</v>
      </c>
      <c r="Y65" s="92"/>
      <c r="Z65" s="66"/>
      <c r="AA65" s="70"/>
      <c r="AB65" s="89" t="s">
        <v>62</v>
      </c>
      <c r="AC65" s="117" t="s">
        <v>107</v>
      </c>
      <c r="AD65" s="117"/>
      <c r="AE65" s="117"/>
      <c r="AF65" s="121"/>
      <c r="AG65" s="114" t="s">
        <v>62</v>
      </c>
      <c r="AH65" s="108" t="s">
        <v>10</v>
      </c>
      <c r="AI65" s="3"/>
    </row>
    <row r="66" spans="1:35" ht="23.25" customHeight="1">
      <c r="A66" s="25"/>
      <c r="B66" s="136"/>
      <c r="C66" s="136"/>
      <c r="D66" s="137"/>
      <c r="E66" s="142"/>
      <c r="F66" s="136"/>
      <c r="G66" s="136"/>
      <c r="H66" s="137"/>
      <c r="I66" s="136"/>
      <c r="J66" s="136"/>
      <c r="K66" s="136"/>
      <c r="L66" s="137"/>
      <c r="M66" s="93"/>
      <c r="N66" s="71"/>
      <c r="O66" s="131" t="s">
        <v>108</v>
      </c>
      <c r="P66" s="131"/>
      <c r="Q66" s="131"/>
      <c r="R66" s="131"/>
      <c r="S66" s="131"/>
      <c r="T66" s="71"/>
      <c r="U66" s="71" t="s">
        <v>7</v>
      </c>
      <c r="V66" s="133"/>
      <c r="W66" s="133"/>
      <c r="X66" s="71" t="s">
        <v>110</v>
      </c>
      <c r="Y66" s="93"/>
      <c r="Z66" s="71"/>
      <c r="AA66" s="72"/>
      <c r="AB66" s="90" t="s">
        <v>62</v>
      </c>
      <c r="AC66" s="119"/>
      <c r="AD66" s="119"/>
      <c r="AE66" s="119"/>
      <c r="AF66" s="122"/>
      <c r="AG66" s="116"/>
      <c r="AH66" s="109"/>
      <c r="AI66" s="3"/>
    </row>
    <row r="67" spans="1:35" ht="23.25" customHeight="1">
      <c r="A67" s="25"/>
      <c r="B67" s="129" t="s">
        <v>8</v>
      </c>
      <c r="C67" s="129"/>
      <c r="D67" s="130"/>
      <c r="E67" s="129" t="s">
        <v>111</v>
      </c>
      <c r="F67" s="129"/>
      <c r="G67" s="129"/>
      <c r="H67" s="130"/>
      <c r="I67" s="129" t="s">
        <v>12</v>
      </c>
      <c r="J67" s="129"/>
      <c r="K67" s="129"/>
      <c r="L67" s="130"/>
      <c r="M67" s="92" t="s">
        <v>68</v>
      </c>
      <c r="N67" s="66" t="s">
        <v>113</v>
      </c>
      <c r="O67" s="66"/>
      <c r="P67" s="66"/>
      <c r="Q67" s="66"/>
      <c r="R67" s="66"/>
      <c r="S67" s="66"/>
      <c r="T67" s="66"/>
      <c r="U67" s="66"/>
      <c r="V67" s="66"/>
      <c r="W67" s="92"/>
      <c r="X67" s="66"/>
      <c r="Y67" s="92"/>
      <c r="Z67" s="66"/>
      <c r="AA67" s="70"/>
      <c r="AB67" s="89" t="s">
        <v>5</v>
      </c>
      <c r="AC67" s="117" t="s">
        <v>63</v>
      </c>
      <c r="AD67" s="117"/>
      <c r="AE67" s="117"/>
      <c r="AF67" s="121"/>
      <c r="AG67" s="114" t="s">
        <v>62</v>
      </c>
      <c r="AH67" s="108" t="s">
        <v>9</v>
      </c>
      <c r="AI67" s="3"/>
    </row>
    <row r="68" spans="1:35" ht="23.25" customHeight="1">
      <c r="A68" s="25"/>
      <c r="B68" s="131"/>
      <c r="C68" s="131"/>
      <c r="D68" s="132"/>
      <c r="E68" s="131"/>
      <c r="F68" s="131"/>
      <c r="G68" s="131"/>
      <c r="H68" s="132"/>
      <c r="I68" s="131"/>
      <c r="J68" s="131"/>
      <c r="K68" s="131"/>
      <c r="L68" s="132"/>
      <c r="M68" s="93"/>
      <c r="N68" s="90" t="s">
        <v>5</v>
      </c>
      <c r="O68" s="71" t="s">
        <v>115</v>
      </c>
      <c r="P68" s="71"/>
      <c r="Q68" s="71"/>
      <c r="R68" s="71"/>
      <c r="S68" s="133"/>
      <c r="T68" s="133"/>
      <c r="U68" s="71" t="s">
        <v>11</v>
      </c>
      <c r="V68" s="71"/>
      <c r="W68" s="90" t="s">
        <v>62</v>
      </c>
      <c r="X68" s="71" t="s">
        <v>117</v>
      </c>
      <c r="Y68" s="93"/>
      <c r="Z68" s="71"/>
      <c r="AA68" s="72"/>
      <c r="AB68" s="123"/>
      <c r="AC68" s="119"/>
      <c r="AD68" s="119"/>
      <c r="AE68" s="119"/>
      <c r="AF68" s="122"/>
      <c r="AG68" s="116" t="s">
        <v>62</v>
      </c>
      <c r="AH68" s="109" t="s">
        <v>10</v>
      </c>
      <c r="AI68" s="3"/>
    </row>
    <row r="69" spans="1:35">
      <c r="B69" s="64"/>
      <c r="C69" s="68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</row>
    <row r="70" spans="1:35">
      <c r="C70" s="3"/>
      <c r="F70" s="3"/>
      <c r="G70" s="3"/>
      <c r="I70" s="1"/>
      <c r="S70" s="1"/>
      <c r="T70" s="1"/>
      <c r="U70" s="1"/>
      <c r="V70" s="1"/>
      <c r="W70" s="1"/>
      <c r="X70" s="1"/>
      <c r="Y70" s="1"/>
      <c r="AA70" s="1"/>
      <c r="AE70" s="1"/>
    </row>
    <row r="71" spans="1:35">
      <c r="F71" s="3"/>
      <c r="G71" s="3"/>
      <c r="I71" s="1"/>
      <c r="S71" s="1"/>
      <c r="T71" s="1"/>
      <c r="U71" s="1"/>
      <c r="V71" s="1"/>
      <c r="W71" s="1"/>
      <c r="X71" s="1"/>
      <c r="Y71" s="1"/>
      <c r="AA71" s="1"/>
      <c r="AE71" s="1"/>
    </row>
    <row r="72" spans="1:35">
      <c r="F72" s="3"/>
      <c r="G72" s="3"/>
      <c r="I72" s="1"/>
      <c r="S72" s="1"/>
      <c r="T72" s="1"/>
      <c r="U72" s="1"/>
      <c r="V72" s="1"/>
      <c r="W72" s="1"/>
      <c r="X72" s="1"/>
      <c r="Y72" s="1"/>
      <c r="AA72" s="1"/>
      <c r="AE72" s="1"/>
    </row>
    <row r="73" spans="1:35">
      <c r="I73" s="1"/>
      <c r="S73" s="1"/>
      <c r="T73" s="1"/>
      <c r="U73" s="1"/>
      <c r="V73" s="1"/>
      <c r="W73" s="1"/>
      <c r="X73" s="1"/>
      <c r="Y73" s="1"/>
      <c r="AA73" s="1"/>
      <c r="AE73" s="1"/>
    </row>
  </sheetData>
  <sheetProtection sheet="1" objects="1" scenarios="1"/>
  <mergeCells count="119">
    <mergeCell ref="A1:AH1"/>
    <mergeCell ref="B5:H5"/>
    <mergeCell ref="I5:AH5"/>
    <mergeCell ref="B6:H6"/>
    <mergeCell ref="I6:AH6"/>
    <mergeCell ref="B7:H7"/>
    <mergeCell ref="I7:AH7"/>
    <mergeCell ref="B8:H8"/>
    <mergeCell ref="B9:H9"/>
    <mergeCell ref="I11:I12"/>
    <mergeCell ref="J11:V12"/>
    <mergeCell ref="W11:W12"/>
    <mergeCell ref="X11:Z12"/>
    <mergeCell ref="AA11:AA12"/>
    <mergeCell ref="AB11:AB12"/>
    <mergeCell ref="AC11:AC12"/>
    <mergeCell ref="AD11:AF12"/>
    <mergeCell ref="AG11:AG12"/>
    <mergeCell ref="J13:V14"/>
    <mergeCell ref="W13:W14"/>
    <mergeCell ref="X13:Z14"/>
    <mergeCell ref="AA13:AA14"/>
    <mergeCell ref="AB13:AB14"/>
    <mergeCell ref="AC13:AC14"/>
    <mergeCell ref="AD13:AF14"/>
    <mergeCell ref="AG13:AG14"/>
    <mergeCell ref="AH13:AH14"/>
    <mergeCell ref="B28:H28"/>
    <mergeCell ref="I28:AH28"/>
    <mergeCell ref="AB15:AB16"/>
    <mergeCell ref="AC15:AC16"/>
    <mergeCell ref="AD15:AF16"/>
    <mergeCell ref="AG15:AG16"/>
    <mergeCell ref="AH15:AH16"/>
    <mergeCell ref="X18:Z18"/>
    <mergeCell ref="AD18:AF18"/>
    <mergeCell ref="B10:H24"/>
    <mergeCell ref="X10:AA10"/>
    <mergeCell ref="AD10:AG10"/>
    <mergeCell ref="I15:I16"/>
    <mergeCell ref="J15:V16"/>
    <mergeCell ref="W15:W16"/>
    <mergeCell ref="X15:Z16"/>
    <mergeCell ref="AA15:AA16"/>
    <mergeCell ref="I21:L21"/>
    <mergeCell ref="X21:Z21"/>
    <mergeCell ref="AD21:AF21"/>
    <mergeCell ref="X23:Z23"/>
    <mergeCell ref="AD23:AF23"/>
    <mergeCell ref="AH11:AH12"/>
    <mergeCell ref="I13:I14"/>
    <mergeCell ref="BH30:BJ30"/>
    <mergeCell ref="BK30:BM30"/>
    <mergeCell ref="M31:O31"/>
    <mergeCell ref="R31:U31"/>
    <mergeCell ref="X31:Z31"/>
    <mergeCell ref="AD31:AF31"/>
    <mergeCell ref="BH31:BJ31"/>
    <mergeCell ref="BK31:BM31"/>
    <mergeCell ref="M30:O30"/>
    <mergeCell ref="R30:U30"/>
    <mergeCell ref="X30:Z30"/>
    <mergeCell ref="AD30:AF30"/>
    <mergeCell ref="M33:O33"/>
    <mergeCell ref="R33:U33"/>
    <mergeCell ref="X33:Z33"/>
    <mergeCell ref="AD33:AF33"/>
    <mergeCell ref="BH33:BJ33"/>
    <mergeCell ref="BK33:BM33"/>
    <mergeCell ref="M32:O32"/>
    <mergeCell ref="R32:U32"/>
    <mergeCell ref="X32:Z32"/>
    <mergeCell ref="AD32:AF32"/>
    <mergeCell ref="BH32:BJ32"/>
    <mergeCell ref="BK32:BM32"/>
    <mergeCell ref="BK38:BM38"/>
    <mergeCell ref="X39:Z39"/>
    <mergeCell ref="AD39:AF39"/>
    <mergeCell ref="AD41:AF41"/>
    <mergeCell ref="AD42:AF42"/>
    <mergeCell ref="B44:H44"/>
    <mergeCell ref="X36:Z36"/>
    <mergeCell ref="AD36:AF36"/>
    <mergeCell ref="B38:H42"/>
    <mergeCell ref="X38:Z38"/>
    <mergeCell ref="AD38:AF38"/>
    <mergeCell ref="BH38:BJ38"/>
    <mergeCell ref="B29:H36"/>
    <mergeCell ref="I29:K29"/>
    <mergeCell ref="M29:O29"/>
    <mergeCell ref="R29:U29"/>
    <mergeCell ref="X29:AA29"/>
    <mergeCell ref="AD29:AG29"/>
    <mergeCell ref="M34:O34"/>
    <mergeCell ref="R34:U34"/>
    <mergeCell ref="X34:Z34"/>
    <mergeCell ref="AD34:AF34"/>
    <mergeCell ref="BH34:BJ34"/>
    <mergeCell ref="BK34:BM34"/>
    <mergeCell ref="V66:W66"/>
    <mergeCell ref="AB47:AF47"/>
    <mergeCell ref="AG47:AH47"/>
    <mergeCell ref="B48:H50"/>
    <mergeCell ref="I48:L50"/>
    <mergeCell ref="V49:W49"/>
    <mergeCell ref="B51:D58"/>
    <mergeCell ref="E51:H54"/>
    <mergeCell ref="I51:L54"/>
    <mergeCell ref="E55:H58"/>
    <mergeCell ref="I55:L58"/>
    <mergeCell ref="B67:D68"/>
    <mergeCell ref="E67:H68"/>
    <mergeCell ref="I67:L68"/>
    <mergeCell ref="S68:T68"/>
    <mergeCell ref="B59:D66"/>
    <mergeCell ref="E59:H66"/>
    <mergeCell ref="I59:L63"/>
    <mergeCell ref="I64:L66"/>
    <mergeCell ref="O66:S66"/>
  </mergeCells>
  <phoneticPr fontId="3"/>
  <dataValidations count="2">
    <dataValidation type="list" allowBlank="1" showInputMessage="1" showErrorMessage="1" sqref="AG55:AG56 AG59:AG60 M55:M57 V59:V64 Y59:Y64 AB64:AB67 AG64:AG65 AG67:AG68 W65 R65 N68 W68 AB48:AB62 M48:M49 M51:M53 AG48:AG49 AG51:AG52">
      <formula1>"□,■"</formula1>
    </dataValidation>
    <dataValidation type="list" allowBlank="1" sqref="I8:I9 O44 P8:P9 V8:V9 J30:J34 J44">
      <formula1>"□,■"</formula1>
    </dataValidation>
  </dataValidations>
  <pageMargins left="0.70866141732283472" right="0.51181102362204722" top="0.55118110236220474" bottom="0.55118110236220474" header="0.31496062992125984" footer="0.31496062992125984"/>
  <pageSetup paperSize="9" fitToHeight="0" orientation="portrait" r:id="rId1"/>
  <headerFooter>
    <oddFooter>&amp;P / &amp;N ページ</oddFooter>
  </headerFooter>
  <rowBreaks count="1" manualBreakCount="1">
    <brk id="45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3"/>
  <sheetViews>
    <sheetView showGridLines="0" view="pageBreakPreview" zoomScale="80" zoomScaleNormal="100" zoomScaleSheetLayoutView="80" workbookViewId="0">
      <selection activeCell="BF25" sqref="BF25"/>
    </sheetView>
  </sheetViews>
  <sheetFormatPr defaultColWidth="2.375" defaultRowHeight="12"/>
  <cols>
    <col min="1" max="1" width="2.375" style="1"/>
    <col min="2" max="8" width="2.625" style="1" customWidth="1"/>
    <col min="9" max="9" width="2.625" style="2" customWidth="1"/>
    <col min="10" max="18" width="2.625" style="1" customWidth="1"/>
    <col min="19" max="25" width="2.625" style="2" customWidth="1"/>
    <col min="26" max="26" width="2.625" style="1" customWidth="1"/>
    <col min="27" max="27" width="2.625" style="2" customWidth="1"/>
    <col min="28" max="30" width="2.625" style="1" customWidth="1"/>
    <col min="31" max="31" width="2.625" style="2" customWidth="1"/>
    <col min="32" max="45" width="2.625" style="1" customWidth="1"/>
    <col min="46" max="59" width="2.375" style="1"/>
    <col min="60" max="68" width="0" style="1" hidden="1" customWidth="1"/>
    <col min="69" max="16384" width="2.375" style="1"/>
  </cols>
  <sheetData>
    <row r="1" spans="1:74" ht="82.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125"/>
      <c r="AJ1" s="21"/>
      <c r="AK1" s="21"/>
    </row>
    <row r="2" spans="1:74" ht="9.75" customHeight="1">
      <c r="AE2" s="5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74" ht="13.5" customHeight="1">
      <c r="B3" s="7" t="s">
        <v>2</v>
      </c>
      <c r="AE3" s="5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74" ht="6" customHeight="1"/>
    <row r="5" spans="1:74" ht="22.5" customHeight="1">
      <c r="B5" s="181" t="s">
        <v>3</v>
      </c>
      <c r="C5" s="182"/>
      <c r="D5" s="182"/>
      <c r="E5" s="182"/>
      <c r="F5" s="182"/>
      <c r="G5" s="182"/>
      <c r="H5" s="183"/>
      <c r="I5" s="184" t="s">
        <v>121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5"/>
      <c r="AI5" s="128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74" ht="22.5" customHeight="1">
      <c r="B6" s="181" t="s">
        <v>4</v>
      </c>
      <c r="C6" s="182"/>
      <c r="D6" s="182"/>
      <c r="E6" s="182"/>
      <c r="F6" s="182"/>
      <c r="G6" s="182"/>
      <c r="H6" s="183"/>
      <c r="I6" s="184" t="s">
        <v>122</v>
      </c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  <c r="AI6" s="128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74" ht="22.5" customHeight="1">
      <c r="B7" s="181" t="s">
        <v>1</v>
      </c>
      <c r="C7" s="182"/>
      <c r="D7" s="182"/>
      <c r="E7" s="182"/>
      <c r="F7" s="182"/>
      <c r="G7" s="182"/>
      <c r="H7" s="183"/>
      <c r="I7" s="184" t="s">
        <v>123</v>
      </c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  <c r="AI7" s="128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74" ht="22.5" customHeight="1">
      <c r="B8" s="206" t="s">
        <v>13</v>
      </c>
      <c r="C8" s="206"/>
      <c r="D8" s="206"/>
      <c r="E8" s="206"/>
      <c r="F8" s="206"/>
      <c r="G8" s="206"/>
      <c r="H8" s="206"/>
      <c r="I8" s="8" t="s">
        <v>6</v>
      </c>
      <c r="J8" s="9" t="s">
        <v>14</v>
      </c>
      <c r="K8" s="9"/>
      <c r="L8" s="9"/>
      <c r="M8" s="9"/>
      <c r="N8" s="9"/>
      <c r="O8" s="9"/>
      <c r="P8" s="8" t="s">
        <v>5</v>
      </c>
      <c r="Q8" s="9" t="s">
        <v>15</v>
      </c>
      <c r="R8" s="9"/>
      <c r="S8" s="35"/>
      <c r="T8" s="35"/>
      <c r="U8" s="1"/>
      <c r="V8" s="8" t="s">
        <v>5</v>
      </c>
      <c r="W8" s="9" t="s">
        <v>16</v>
      </c>
      <c r="X8" s="35"/>
      <c r="Y8" s="35"/>
      <c r="Z8" s="9"/>
      <c r="AA8" s="9"/>
      <c r="AB8" s="9"/>
      <c r="AC8" s="9"/>
      <c r="AD8" s="9"/>
      <c r="AE8" s="9"/>
      <c r="AF8" s="9"/>
      <c r="AG8" s="9"/>
      <c r="AH8" s="10"/>
      <c r="AI8" s="3"/>
      <c r="AJ8" s="3"/>
      <c r="AK8" s="3"/>
      <c r="AL8" s="3"/>
      <c r="AM8" s="3"/>
      <c r="AN8" s="3"/>
      <c r="AO8" s="3"/>
      <c r="AP8" s="3"/>
      <c r="AQ8" s="3"/>
      <c r="AR8" s="3"/>
      <c r="AV8" s="3"/>
      <c r="AW8" s="3"/>
      <c r="AX8" s="11"/>
      <c r="AY8" s="11"/>
      <c r="AZ8" s="11"/>
      <c r="BA8" s="11"/>
      <c r="BB8" s="12"/>
      <c r="BC8" s="13"/>
      <c r="BD8" s="13"/>
      <c r="BE8" s="13"/>
      <c r="BF8" s="13"/>
      <c r="BG8" s="13"/>
      <c r="BH8" s="13"/>
      <c r="BI8" s="13"/>
      <c r="BJ8" s="14"/>
      <c r="BK8" s="14"/>
      <c r="BL8" s="14"/>
      <c r="BM8" s="15"/>
      <c r="BN8" s="3"/>
      <c r="BO8" s="3"/>
      <c r="BP8" s="3"/>
      <c r="BQ8" s="3"/>
      <c r="BR8" s="3"/>
      <c r="BS8" s="3"/>
      <c r="BT8" s="3"/>
      <c r="BU8" s="3"/>
    </row>
    <row r="9" spans="1:74" ht="22.5" customHeight="1">
      <c r="B9" s="181" t="s">
        <v>133</v>
      </c>
      <c r="C9" s="182"/>
      <c r="D9" s="182"/>
      <c r="E9" s="182"/>
      <c r="F9" s="182"/>
      <c r="G9" s="182"/>
      <c r="H9" s="183"/>
      <c r="I9" s="8" t="s">
        <v>5</v>
      </c>
      <c r="J9" s="9" t="s">
        <v>49</v>
      </c>
      <c r="K9" s="9"/>
      <c r="L9" s="9"/>
      <c r="M9" s="9"/>
      <c r="N9" s="9"/>
      <c r="P9" s="8" t="s">
        <v>5</v>
      </c>
      <c r="Q9" s="9" t="s">
        <v>50</v>
      </c>
      <c r="R9" s="9"/>
      <c r="S9" s="28"/>
      <c r="T9" s="9"/>
      <c r="U9" s="9"/>
      <c r="V9" s="8" t="s">
        <v>6</v>
      </c>
      <c r="W9" s="9" t="s">
        <v>51</v>
      </c>
      <c r="X9" s="28"/>
      <c r="Y9" s="27"/>
      <c r="Z9" s="18"/>
      <c r="AA9" s="18"/>
      <c r="AB9" s="18"/>
      <c r="AC9" s="18"/>
      <c r="AD9" s="18"/>
      <c r="AE9" s="18"/>
      <c r="AF9" s="18"/>
      <c r="AG9" s="9"/>
      <c r="AH9" s="10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W9" s="3"/>
      <c r="AX9" s="3"/>
      <c r="AY9" s="11"/>
      <c r="AZ9" s="11"/>
      <c r="BA9" s="11"/>
      <c r="BB9" s="11"/>
      <c r="BC9" s="12"/>
      <c r="BD9" s="13"/>
      <c r="BE9" s="13"/>
      <c r="BF9" s="13"/>
      <c r="BG9" s="13"/>
      <c r="BH9" s="13"/>
      <c r="BI9" s="13"/>
      <c r="BJ9" s="13"/>
      <c r="BK9" s="14"/>
      <c r="BL9" s="14"/>
      <c r="BM9" s="14"/>
      <c r="BN9" s="15"/>
      <c r="BO9" s="3"/>
      <c r="BP9" s="3"/>
      <c r="BQ9" s="3"/>
      <c r="BR9" s="3"/>
      <c r="BS9" s="3"/>
      <c r="BT9" s="3"/>
      <c r="BU9" s="3"/>
      <c r="BV9" s="3"/>
    </row>
    <row r="10" spans="1:74" ht="27.75" customHeight="1">
      <c r="B10" s="166" t="s">
        <v>134</v>
      </c>
      <c r="C10" s="167"/>
      <c r="D10" s="167"/>
      <c r="E10" s="167"/>
      <c r="F10" s="167"/>
      <c r="G10" s="167"/>
      <c r="H10" s="168"/>
      <c r="I10" s="22"/>
      <c r="J10" s="20" t="s">
        <v>45</v>
      </c>
      <c r="K10" s="29"/>
      <c r="L10" s="20"/>
      <c r="M10" s="20"/>
      <c r="N10" s="29"/>
      <c r="O10" s="20"/>
      <c r="P10" s="20"/>
      <c r="Q10" s="29"/>
      <c r="R10" s="20"/>
      <c r="S10" s="20"/>
      <c r="T10" s="29"/>
      <c r="U10" s="1"/>
      <c r="V10" s="1"/>
      <c r="W10" s="37" t="s">
        <v>7</v>
      </c>
      <c r="X10" s="197" t="s">
        <v>18</v>
      </c>
      <c r="Y10" s="197"/>
      <c r="Z10" s="197"/>
      <c r="AA10" s="197"/>
      <c r="AB10" s="37" t="s">
        <v>11</v>
      </c>
      <c r="AC10" s="37" t="s">
        <v>7</v>
      </c>
      <c r="AD10" s="177" t="s">
        <v>20</v>
      </c>
      <c r="AE10" s="177"/>
      <c r="AF10" s="177"/>
      <c r="AG10" s="177"/>
      <c r="AH10" s="38" t="s">
        <v>11</v>
      </c>
      <c r="AI10" s="124"/>
      <c r="AJ10" s="3"/>
      <c r="AK10" s="3"/>
      <c r="AL10" s="3"/>
      <c r="AM10" s="3"/>
      <c r="AN10" s="3"/>
      <c r="AO10" s="3"/>
      <c r="AP10" s="3"/>
      <c r="AQ10" s="3"/>
      <c r="AR10" s="3"/>
      <c r="AS10" s="3"/>
      <c r="AW10" s="3"/>
      <c r="AX10" s="3"/>
      <c r="AY10" s="11"/>
      <c r="AZ10" s="11"/>
      <c r="BA10" s="11"/>
      <c r="BB10" s="11"/>
      <c r="BC10" s="12"/>
      <c r="BD10" s="13"/>
      <c r="BE10" s="13"/>
      <c r="BF10" s="13"/>
      <c r="BG10" s="13"/>
      <c r="BH10" s="13"/>
      <c r="BI10" s="13"/>
      <c r="BJ10" s="13"/>
      <c r="BK10" s="14"/>
      <c r="BL10" s="14"/>
      <c r="BM10" s="14"/>
      <c r="BN10" s="15"/>
      <c r="BO10" s="3"/>
      <c r="BP10" s="3"/>
      <c r="BQ10" s="3"/>
      <c r="BR10" s="3"/>
      <c r="BS10" s="3"/>
      <c r="BT10" s="3"/>
      <c r="BU10" s="3"/>
      <c r="BV10" s="3"/>
    </row>
    <row r="11" spans="1:74" ht="15" customHeight="1">
      <c r="B11" s="169"/>
      <c r="C11" s="170"/>
      <c r="D11" s="170"/>
      <c r="E11" s="170"/>
      <c r="F11" s="170"/>
      <c r="G11" s="170"/>
      <c r="H11" s="171"/>
      <c r="I11" s="198" t="s">
        <v>21</v>
      </c>
      <c r="J11" s="199" t="s">
        <v>40</v>
      </c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86" t="s">
        <v>7</v>
      </c>
      <c r="X11" s="180">
        <v>1900</v>
      </c>
      <c r="Y11" s="180"/>
      <c r="Z11" s="180"/>
      <c r="AA11" s="186" t="s">
        <v>17</v>
      </c>
      <c r="AB11" s="186" t="s">
        <v>11</v>
      </c>
      <c r="AC11" s="186" t="s">
        <v>7</v>
      </c>
      <c r="AD11" s="180">
        <v>1700</v>
      </c>
      <c r="AE11" s="180"/>
      <c r="AF11" s="180"/>
      <c r="AG11" s="186" t="s">
        <v>17</v>
      </c>
      <c r="AH11" s="189" t="s">
        <v>11</v>
      </c>
      <c r="AI11" s="124"/>
      <c r="AJ11" s="3"/>
      <c r="AK11" s="3"/>
      <c r="AL11" s="3"/>
      <c r="AM11" s="3"/>
      <c r="AN11" s="3"/>
      <c r="AO11" s="3"/>
      <c r="AP11" s="3"/>
      <c r="AQ11" s="3"/>
      <c r="AR11" s="3"/>
      <c r="AS11" s="3"/>
      <c r="AW11" s="3"/>
      <c r="AX11" s="3"/>
      <c r="AY11" s="11"/>
      <c r="AZ11" s="11"/>
      <c r="BA11" s="11"/>
      <c r="BB11" s="11"/>
      <c r="BC11" s="12"/>
      <c r="BD11" s="13"/>
      <c r="BE11" s="13"/>
      <c r="BF11" s="13"/>
      <c r="BG11" s="13"/>
      <c r="BH11" s="13"/>
      <c r="BI11" s="13"/>
      <c r="BJ11" s="13"/>
      <c r="BK11" s="14"/>
      <c r="BL11" s="14"/>
      <c r="BM11" s="14"/>
      <c r="BN11" s="15"/>
      <c r="BO11" s="3"/>
      <c r="BP11" s="3"/>
      <c r="BQ11" s="3"/>
      <c r="BR11" s="3"/>
      <c r="BS11" s="3"/>
      <c r="BT11" s="3"/>
      <c r="BU11" s="3"/>
      <c r="BV11" s="3"/>
    </row>
    <row r="12" spans="1:74" ht="15" customHeight="1">
      <c r="B12" s="169"/>
      <c r="C12" s="170"/>
      <c r="D12" s="170"/>
      <c r="E12" s="170"/>
      <c r="F12" s="170"/>
      <c r="G12" s="170"/>
      <c r="H12" s="171"/>
      <c r="I12" s="198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86"/>
      <c r="X12" s="180"/>
      <c r="Y12" s="180"/>
      <c r="Z12" s="180"/>
      <c r="AA12" s="186"/>
      <c r="AB12" s="186"/>
      <c r="AC12" s="186"/>
      <c r="AD12" s="180"/>
      <c r="AE12" s="180"/>
      <c r="AF12" s="180"/>
      <c r="AG12" s="186"/>
      <c r="AH12" s="189"/>
      <c r="AI12" s="124"/>
      <c r="AJ12" s="3"/>
      <c r="AK12" s="3"/>
      <c r="AL12" s="3"/>
      <c r="AM12" s="3"/>
      <c r="AN12" s="3"/>
      <c r="AO12" s="3"/>
      <c r="AP12" s="3"/>
      <c r="AQ12" s="3"/>
      <c r="AR12" s="3"/>
      <c r="AS12" s="3"/>
      <c r="AW12" s="3"/>
      <c r="AX12" s="3"/>
      <c r="AY12" s="11"/>
      <c r="AZ12" s="11"/>
      <c r="BA12" s="11"/>
      <c r="BB12" s="11"/>
      <c r="BC12" s="12"/>
      <c r="BD12" s="13"/>
      <c r="BE12" s="13"/>
      <c r="BF12" s="13"/>
      <c r="BG12" s="13"/>
      <c r="BH12" s="13"/>
      <c r="BI12" s="13"/>
      <c r="BJ12" s="13"/>
      <c r="BK12" s="14"/>
      <c r="BL12" s="14"/>
      <c r="BM12" s="14"/>
      <c r="BN12" s="15"/>
      <c r="BO12" s="3"/>
      <c r="BP12" s="3"/>
      <c r="BQ12" s="3"/>
      <c r="BR12" s="3"/>
      <c r="BS12" s="3"/>
      <c r="BT12" s="3"/>
      <c r="BU12" s="3"/>
      <c r="BV12" s="3"/>
    </row>
    <row r="13" spans="1:74" ht="15" customHeight="1">
      <c r="B13" s="169"/>
      <c r="C13" s="170"/>
      <c r="D13" s="170"/>
      <c r="E13" s="170"/>
      <c r="F13" s="170"/>
      <c r="G13" s="170"/>
      <c r="H13" s="171"/>
      <c r="I13" s="198" t="s">
        <v>22</v>
      </c>
      <c r="J13" s="199" t="s">
        <v>41</v>
      </c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86" t="s">
        <v>7</v>
      </c>
      <c r="X13" s="180">
        <v>1100</v>
      </c>
      <c r="Y13" s="180"/>
      <c r="Z13" s="180"/>
      <c r="AA13" s="186" t="s">
        <v>17</v>
      </c>
      <c r="AB13" s="186" t="s">
        <v>11</v>
      </c>
      <c r="AC13" s="186" t="s">
        <v>7</v>
      </c>
      <c r="AD13" s="180">
        <v>1100</v>
      </c>
      <c r="AE13" s="180"/>
      <c r="AF13" s="180"/>
      <c r="AG13" s="186" t="s">
        <v>17</v>
      </c>
      <c r="AH13" s="189" t="s">
        <v>11</v>
      </c>
      <c r="AI13" s="124"/>
      <c r="AJ13" s="3"/>
      <c r="AK13" s="3"/>
      <c r="AL13" s="57"/>
      <c r="AM13" s="3"/>
      <c r="AN13" s="3"/>
      <c r="AO13" s="3"/>
      <c r="AP13" s="3"/>
      <c r="AQ13" s="3"/>
      <c r="AR13" s="3"/>
      <c r="AS13" s="3"/>
      <c r="AW13" s="3"/>
      <c r="AX13" s="3"/>
      <c r="AY13" s="11"/>
      <c r="AZ13" s="11"/>
      <c r="BA13" s="11"/>
      <c r="BB13" s="11"/>
      <c r="BC13" s="12"/>
      <c r="BD13" s="13"/>
      <c r="BE13" s="13"/>
      <c r="BF13" s="13"/>
      <c r="BG13" s="13"/>
      <c r="BH13" s="13"/>
      <c r="BI13" s="13"/>
      <c r="BJ13" s="13"/>
      <c r="BK13" s="14"/>
      <c r="BL13" s="14"/>
      <c r="BM13" s="14"/>
      <c r="BN13" s="15"/>
      <c r="BO13" s="3"/>
      <c r="BP13" s="3"/>
      <c r="BQ13" s="3"/>
      <c r="BR13" s="3"/>
      <c r="BS13" s="3"/>
      <c r="BT13" s="3"/>
      <c r="BU13" s="3"/>
      <c r="BV13" s="3"/>
    </row>
    <row r="14" spans="1:74" ht="15" customHeight="1">
      <c r="B14" s="169"/>
      <c r="C14" s="170"/>
      <c r="D14" s="170"/>
      <c r="E14" s="170"/>
      <c r="F14" s="170"/>
      <c r="G14" s="170"/>
      <c r="H14" s="171"/>
      <c r="I14" s="198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86"/>
      <c r="X14" s="180"/>
      <c r="Y14" s="180"/>
      <c r="Z14" s="180"/>
      <c r="AA14" s="186"/>
      <c r="AB14" s="186"/>
      <c r="AC14" s="186"/>
      <c r="AD14" s="180"/>
      <c r="AE14" s="180"/>
      <c r="AF14" s="180"/>
      <c r="AG14" s="186"/>
      <c r="AH14" s="189"/>
      <c r="AI14" s="124"/>
      <c r="AJ14" s="3"/>
      <c r="AK14" s="3"/>
      <c r="AL14" s="57"/>
      <c r="AM14" s="3"/>
      <c r="AN14" s="3"/>
      <c r="AO14" s="3"/>
      <c r="AP14" s="3"/>
      <c r="AQ14" s="3"/>
      <c r="AR14" s="3"/>
      <c r="AS14" s="3"/>
      <c r="AW14" s="3"/>
      <c r="AX14" s="3"/>
      <c r="AY14" s="11"/>
      <c r="AZ14" s="11"/>
      <c r="BA14" s="11"/>
      <c r="BB14" s="11"/>
      <c r="BC14" s="12"/>
      <c r="BD14" s="13"/>
      <c r="BE14" s="13"/>
      <c r="BF14" s="13"/>
      <c r="BG14" s="13"/>
      <c r="BH14" s="13"/>
      <c r="BI14" s="13"/>
      <c r="BJ14" s="13"/>
      <c r="BK14" s="14"/>
      <c r="BL14" s="14"/>
      <c r="BM14" s="14"/>
      <c r="BN14" s="15"/>
      <c r="BO14" s="3"/>
      <c r="BP14" s="3"/>
      <c r="BQ14" s="3"/>
      <c r="BR14" s="3"/>
      <c r="BS14" s="3"/>
      <c r="BT14" s="3"/>
      <c r="BU14" s="3"/>
      <c r="BV14" s="3"/>
    </row>
    <row r="15" spans="1:74" ht="15" customHeight="1">
      <c r="B15" s="169"/>
      <c r="C15" s="170"/>
      <c r="D15" s="170"/>
      <c r="E15" s="170"/>
      <c r="F15" s="170"/>
      <c r="G15" s="170"/>
      <c r="H15" s="171"/>
      <c r="I15" s="198" t="s">
        <v>23</v>
      </c>
      <c r="J15" s="199" t="s">
        <v>42</v>
      </c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86" t="s">
        <v>7</v>
      </c>
      <c r="X15" s="180">
        <v>300</v>
      </c>
      <c r="Y15" s="180"/>
      <c r="Z15" s="180"/>
      <c r="AA15" s="186" t="s">
        <v>17</v>
      </c>
      <c r="AB15" s="186" t="s">
        <v>11</v>
      </c>
      <c r="AC15" s="186" t="s">
        <v>7</v>
      </c>
      <c r="AD15" s="180">
        <v>300</v>
      </c>
      <c r="AE15" s="180"/>
      <c r="AF15" s="180"/>
      <c r="AG15" s="186" t="s">
        <v>17</v>
      </c>
      <c r="AH15" s="189" t="s">
        <v>11</v>
      </c>
      <c r="AI15" s="124"/>
      <c r="AJ15" s="3"/>
      <c r="AK15" s="3"/>
      <c r="AL15" s="3"/>
      <c r="AM15" s="3"/>
      <c r="AN15" s="3"/>
      <c r="AO15" s="3"/>
      <c r="AP15" s="3"/>
      <c r="AQ15" s="3"/>
      <c r="AR15" s="3"/>
      <c r="AS15" s="3"/>
      <c r="AW15" s="3"/>
      <c r="AX15" s="3"/>
      <c r="AY15" s="11"/>
      <c r="AZ15" s="11"/>
      <c r="BA15" s="11"/>
      <c r="BB15" s="11"/>
      <c r="BC15" s="12"/>
      <c r="BD15" s="13"/>
      <c r="BE15" s="13"/>
      <c r="BF15" s="13"/>
      <c r="BG15" s="13"/>
      <c r="BH15" s="13"/>
      <c r="BI15" s="13"/>
      <c r="BJ15" s="13"/>
      <c r="BK15" s="14"/>
      <c r="BL15" s="14"/>
      <c r="BM15" s="14"/>
      <c r="BN15" s="15"/>
      <c r="BO15" s="3"/>
      <c r="BP15" s="3"/>
      <c r="BQ15" s="3"/>
      <c r="BR15" s="3"/>
      <c r="BS15" s="3"/>
      <c r="BT15" s="3"/>
      <c r="BU15" s="3"/>
      <c r="BV15" s="3"/>
    </row>
    <row r="16" spans="1:74" ht="15" customHeight="1">
      <c r="B16" s="169"/>
      <c r="C16" s="170"/>
      <c r="D16" s="170"/>
      <c r="E16" s="170"/>
      <c r="F16" s="170"/>
      <c r="G16" s="170"/>
      <c r="H16" s="171"/>
      <c r="I16" s="198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86"/>
      <c r="X16" s="188"/>
      <c r="Y16" s="188"/>
      <c r="Z16" s="188"/>
      <c r="AA16" s="187"/>
      <c r="AB16" s="187"/>
      <c r="AC16" s="187"/>
      <c r="AD16" s="188"/>
      <c r="AE16" s="188"/>
      <c r="AF16" s="188"/>
      <c r="AG16" s="186"/>
      <c r="AH16" s="189"/>
      <c r="AI16" s="124"/>
      <c r="AJ16" s="3"/>
      <c r="AK16" s="3"/>
      <c r="AL16" s="3"/>
      <c r="AM16" s="3"/>
      <c r="AN16" s="3"/>
      <c r="AO16" s="3"/>
      <c r="AP16" s="3"/>
      <c r="AQ16" s="3"/>
      <c r="AR16" s="3"/>
      <c r="AS16" s="3"/>
      <c r="AW16" s="3"/>
      <c r="AX16" s="3"/>
      <c r="AY16" s="11"/>
      <c r="AZ16" s="11"/>
      <c r="BA16" s="11"/>
      <c r="BB16" s="11"/>
      <c r="BC16" s="12"/>
      <c r="BD16" s="13"/>
      <c r="BE16" s="13"/>
      <c r="BF16" s="13"/>
      <c r="BG16" s="13"/>
      <c r="BH16" s="13"/>
      <c r="BI16" s="13"/>
      <c r="BJ16" s="13"/>
      <c r="BK16" s="14"/>
      <c r="BL16" s="14"/>
      <c r="BM16" s="14"/>
      <c r="BN16" s="15"/>
      <c r="BO16" s="3"/>
      <c r="BP16" s="3"/>
      <c r="BQ16" s="3"/>
      <c r="BR16" s="3"/>
      <c r="BS16" s="3"/>
      <c r="BT16" s="3"/>
      <c r="BU16" s="3"/>
      <c r="BV16" s="3"/>
    </row>
    <row r="17" spans="2:74" ht="4.5" customHeight="1" thickBot="1">
      <c r="B17" s="169"/>
      <c r="C17" s="170"/>
      <c r="D17" s="170"/>
      <c r="E17" s="170"/>
      <c r="F17" s="170"/>
      <c r="G17" s="170"/>
      <c r="H17" s="171"/>
      <c r="I17" s="52"/>
      <c r="J17" s="20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20"/>
      <c r="X17" s="51"/>
      <c r="Y17" s="51"/>
      <c r="Z17" s="51"/>
      <c r="AA17" s="3"/>
      <c r="AB17" s="3"/>
      <c r="AC17" s="3"/>
      <c r="AD17" s="51"/>
      <c r="AE17" s="51"/>
      <c r="AF17" s="51"/>
      <c r="AG17" s="20"/>
      <c r="AH17" s="2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W17" s="3"/>
      <c r="AX17" s="3"/>
      <c r="AY17" s="11"/>
      <c r="AZ17" s="11"/>
      <c r="BA17" s="11"/>
      <c r="BB17" s="11"/>
      <c r="BC17" s="12"/>
      <c r="BD17" s="13"/>
      <c r="BE17" s="13"/>
      <c r="BF17" s="13"/>
      <c r="BG17" s="13"/>
      <c r="BH17" s="13"/>
      <c r="BI17" s="13"/>
      <c r="BJ17" s="13"/>
      <c r="BK17" s="14"/>
      <c r="BL17" s="14"/>
      <c r="BM17" s="14"/>
      <c r="BN17" s="15"/>
      <c r="BO17" s="3"/>
      <c r="BP17" s="3"/>
      <c r="BQ17" s="3"/>
      <c r="BR17" s="3"/>
      <c r="BS17" s="3"/>
      <c r="BT17" s="3"/>
      <c r="BU17" s="3"/>
      <c r="BV17" s="3"/>
    </row>
    <row r="18" spans="2:74" ht="24" customHeight="1" thickTop="1" thickBot="1">
      <c r="B18" s="169"/>
      <c r="C18" s="170"/>
      <c r="D18" s="170"/>
      <c r="E18" s="170"/>
      <c r="F18" s="170"/>
      <c r="G18" s="170"/>
      <c r="H18" s="171"/>
      <c r="I18" s="19" t="s">
        <v>127</v>
      </c>
      <c r="J18" s="3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3" t="s">
        <v>128</v>
      </c>
      <c r="X18" s="190">
        <f>X11+X13+X15</f>
        <v>3300</v>
      </c>
      <c r="Y18" s="190"/>
      <c r="Z18" s="190"/>
      <c r="AA18" s="3" t="s">
        <v>17</v>
      </c>
      <c r="AB18" s="3" t="s">
        <v>129</v>
      </c>
      <c r="AC18" s="3" t="s">
        <v>7</v>
      </c>
      <c r="AD18" s="191">
        <f>AD11+AD13+AD15</f>
        <v>3100</v>
      </c>
      <c r="AE18" s="192"/>
      <c r="AF18" s="193"/>
      <c r="AG18" s="56" t="s">
        <v>17</v>
      </c>
      <c r="AH18" s="25" t="s">
        <v>11</v>
      </c>
      <c r="AI18" s="3"/>
      <c r="AJ18" s="3"/>
      <c r="AK18" s="3"/>
      <c r="AL18" s="57"/>
      <c r="AM18" s="3"/>
      <c r="AN18" s="3"/>
      <c r="AO18" s="3"/>
      <c r="AP18" s="3"/>
      <c r="AQ18" s="3"/>
      <c r="AR18" s="3"/>
      <c r="AS18" s="3"/>
      <c r="AW18" s="3"/>
      <c r="AX18" s="3"/>
      <c r="AY18" s="11"/>
      <c r="AZ18" s="11"/>
      <c r="BA18" s="11"/>
      <c r="BB18" s="11"/>
      <c r="BC18" s="12"/>
      <c r="BD18" s="13"/>
      <c r="BE18" s="13"/>
      <c r="BF18" s="13"/>
      <c r="BG18" s="13"/>
      <c r="BH18" s="13"/>
      <c r="BI18" s="13"/>
      <c r="BJ18" s="13"/>
      <c r="BK18" s="14"/>
      <c r="BL18" s="14"/>
      <c r="BM18" s="14"/>
      <c r="BN18" s="15"/>
      <c r="BO18" s="3"/>
      <c r="BP18" s="3"/>
      <c r="BQ18" s="3"/>
      <c r="BR18" s="3"/>
      <c r="BS18" s="3"/>
      <c r="BT18" s="3"/>
      <c r="BU18" s="3"/>
      <c r="BV18" s="3"/>
    </row>
    <row r="19" spans="2:74" ht="3.75" customHeight="1" thickTop="1">
      <c r="B19" s="169"/>
      <c r="C19" s="170"/>
      <c r="D19" s="170"/>
      <c r="E19" s="170"/>
      <c r="F19" s="170"/>
      <c r="G19" s="170"/>
      <c r="H19" s="171"/>
      <c r="I19" s="19"/>
      <c r="J19" s="3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3"/>
      <c r="X19" s="55"/>
      <c r="Y19" s="55"/>
      <c r="Z19" s="55"/>
      <c r="AA19" s="18"/>
      <c r="AB19" s="3"/>
      <c r="AC19" s="3"/>
      <c r="AD19" s="55"/>
      <c r="AE19" s="55"/>
      <c r="AF19" s="55"/>
      <c r="AG19" s="3"/>
      <c r="AH19" s="25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W19" s="3"/>
      <c r="AX19" s="3"/>
      <c r="AY19" s="11"/>
      <c r="AZ19" s="11"/>
      <c r="BA19" s="11"/>
      <c r="BB19" s="11"/>
      <c r="BC19" s="12"/>
      <c r="BD19" s="13"/>
      <c r="BE19" s="13"/>
      <c r="BF19" s="13"/>
      <c r="BG19" s="13"/>
      <c r="BH19" s="13"/>
      <c r="BI19" s="13"/>
      <c r="BJ19" s="13"/>
      <c r="BK19" s="14"/>
      <c r="BL19" s="14"/>
      <c r="BM19" s="14"/>
      <c r="BN19" s="15"/>
      <c r="BO19" s="3"/>
      <c r="BP19" s="3"/>
      <c r="BQ19" s="3"/>
      <c r="BR19" s="3"/>
      <c r="BS19" s="3"/>
      <c r="BT19" s="3"/>
      <c r="BU19" s="3"/>
      <c r="BV19" s="3"/>
    </row>
    <row r="20" spans="2:74" ht="4.5" customHeight="1" thickBot="1">
      <c r="B20" s="169"/>
      <c r="C20" s="170"/>
      <c r="D20" s="170"/>
      <c r="E20" s="170"/>
      <c r="F20" s="170"/>
      <c r="G20" s="170"/>
      <c r="H20" s="171"/>
      <c r="I20" s="52"/>
      <c r="J20" s="20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20"/>
      <c r="X20" s="51"/>
      <c r="Y20" s="51"/>
      <c r="Z20" s="51"/>
      <c r="AA20" s="3"/>
      <c r="AB20" s="20"/>
      <c r="AC20" s="20"/>
      <c r="AD20" s="51"/>
      <c r="AE20" s="51"/>
      <c r="AF20" s="51"/>
      <c r="AG20" s="20"/>
      <c r="AH20" s="2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W20" s="3"/>
      <c r="AX20" s="3"/>
      <c r="AY20" s="11"/>
      <c r="AZ20" s="11"/>
      <c r="BA20" s="11"/>
      <c r="BB20" s="11"/>
      <c r="BC20" s="12"/>
      <c r="BD20" s="13"/>
      <c r="BE20" s="13"/>
      <c r="BF20" s="13"/>
      <c r="BG20" s="13"/>
      <c r="BH20" s="13"/>
      <c r="BI20" s="13"/>
      <c r="BJ20" s="13"/>
      <c r="BK20" s="14"/>
      <c r="BL20" s="14"/>
      <c r="BM20" s="14"/>
      <c r="BN20" s="15"/>
      <c r="BO20" s="3"/>
      <c r="BP20" s="3"/>
      <c r="BQ20" s="3"/>
      <c r="BR20" s="3"/>
      <c r="BS20" s="3"/>
      <c r="BT20" s="3"/>
      <c r="BU20" s="3"/>
      <c r="BV20" s="3"/>
    </row>
    <row r="21" spans="2:74" ht="24" customHeight="1" thickBot="1">
      <c r="B21" s="169"/>
      <c r="C21" s="170"/>
      <c r="D21" s="170"/>
      <c r="E21" s="170"/>
      <c r="F21" s="170"/>
      <c r="G21" s="170"/>
      <c r="H21" s="171"/>
      <c r="I21" s="200" t="str">
        <f>IF(X11&gt;X13,"①＞②","①≦②")</f>
        <v>①＞②</v>
      </c>
      <c r="J21" s="201"/>
      <c r="K21" s="201"/>
      <c r="L21" s="201"/>
      <c r="M21" s="3" t="s">
        <v>24</v>
      </c>
      <c r="N21" s="3" t="str">
        <f>IF(X11&gt;X13,"非住宅部分（①＋③）","非住宅部分（①のみ)")</f>
        <v>非住宅部分（①＋③）</v>
      </c>
      <c r="P21" s="3"/>
      <c r="Q21" s="48"/>
      <c r="R21" s="48"/>
      <c r="S21" s="48"/>
      <c r="T21" s="48"/>
      <c r="U21" s="3" t="s">
        <v>43</v>
      </c>
      <c r="V21" s="3" t="s">
        <v>48</v>
      </c>
      <c r="W21" s="3" t="s">
        <v>7</v>
      </c>
      <c r="X21" s="160">
        <f>IF(X11&gt;X13,X11+X15,X11)</f>
        <v>2200</v>
      </c>
      <c r="Y21" s="161"/>
      <c r="Z21" s="162"/>
      <c r="AA21" s="3" t="s">
        <v>17</v>
      </c>
      <c r="AB21" s="3" t="s">
        <v>11</v>
      </c>
      <c r="AC21" s="3" t="s">
        <v>7</v>
      </c>
      <c r="AD21" s="163">
        <f>IF(X11&gt;X13,AD11+AD15,AD11)</f>
        <v>2000</v>
      </c>
      <c r="AE21" s="164"/>
      <c r="AF21" s="165"/>
      <c r="AG21" s="3" t="s">
        <v>17</v>
      </c>
      <c r="AH21" s="25" t="s">
        <v>11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W21" s="3"/>
      <c r="AX21" s="3"/>
      <c r="AY21" s="11"/>
      <c r="AZ21" s="11"/>
      <c r="BA21" s="11"/>
      <c r="BB21" s="11"/>
      <c r="BC21" s="12"/>
      <c r="BD21" s="13"/>
      <c r="BE21" s="13"/>
      <c r="BF21" s="13"/>
      <c r="BG21" s="13"/>
      <c r="BH21" s="13"/>
      <c r="BI21" s="13"/>
      <c r="BJ21" s="13"/>
      <c r="BK21" s="14"/>
      <c r="BL21" s="14"/>
      <c r="BM21" s="14"/>
      <c r="BN21" s="15"/>
      <c r="BO21" s="3"/>
      <c r="BP21" s="3"/>
      <c r="BQ21" s="3"/>
      <c r="BR21" s="3"/>
      <c r="BS21" s="3"/>
      <c r="BT21" s="3"/>
      <c r="BU21" s="3"/>
      <c r="BV21" s="3"/>
    </row>
    <row r="22" spans="2:74" ht="4.5" customHeight="1" thickBot="1">
      <c r="B22" s="169"/>
      <c r="C22" s="170"/>
      <c r="D22" s="170"/>
      <c r="E22" s="170"/>
      <c r="F22" s="170"/>
      <c r="G22" s="170"/>
      <c r="H22" s="171"/>
      <c r="I22" s="3"/>
      <c r="J22" s="3"/>
      <c r="K22" s="3"/>
      <c r="L22" s="3"/>
      <c r="M22" s="3"/>
      <c r="N22" s="3"/>
      <c r="P22" s="3"/>
      <c r="Q22" s="48"/>
      <c r="R22" s="48"/>
      <c r="S22" s="48"/>
      <c r="T22" s="48"/>
      <c r="U22" s="3"/>
      <c r="V22" s="3"/>
      <c r="W22" s="3"/>
      <c r="X22" s="40"/>
      <c r="Y22" s="40"/>
      <c r="Z22" s="40"/>
      <c r="AA22" s="16"/>
      <c r="AB22" s="16"/>
      <c r="AC22" s="16"/>
      <c r="AD22" s="40"/>
      <c r="AE22" s="40"/>
      <c r="AF22" s="40"/>
      <c r="AG22" s="3"/>
      <c r="AH22" s="25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W22" s="3"/>
      <c r="AX22" s="3"/>
      <c r="AY22" s="11"/>
      <c r="AZ22" s="11"/>
      <c r="BA22" s="11"/>
      <c r="BB22" s="11"/>
      <c r="BC22" s="12"/>
      <c r="BD22" s="13"/>
      <c r="BE22" s="13"/>
      <c r="BF22" s="13"/>
      <c r="BG22" s="13"/>
      <c r="BH22" s="13"/>
      <c r="BI22" s="13"/>
      <c r="BJ22" s="13"/>
      <c r="BK22" s="14"/>
      <c r="BL22" s="14"/>
      <c r="BM22" s="14"/>
      <c r="BN22" s="15"/>
      <c r="BO22" s="3"/>
      <c r="BP22" s="3"/>
      <c r="BQ22" s="3"/>
      <c r="BR22" s="3"/>
      <c r="BS22" s="3"/>
      <c r="BT22" s="3"/>
      <c r="BU22" s="3"/>
      <c r="BV22" s="3"/>
    </row>
    <row r="23" spans="2:74" ht="24" customHeight="1" thickBot="1">
      <c r="B23" s="169"/>
      <c r="C23" s="170"/>
      <c r="D23" s="170"/>
      <c r="E23" s="170"/>
      <c r="F23" s="170"/>
      <c r="G23" s="170"/>
      <c r="H23" s="171"/>
      <c r="I23" s="3"/>
      <c r="J23" s="3"/>
      <c r="K23" s="3"/>
      <c r="L23" s="3"/>
      <c r="M23" s="3"/>
      <c r="N23" s="3" t="str">
        <f>IF(X11&gt;X13,"住宅部分　（②のみ）","住宅部分（②＋③)")</f>
        <v>住宅部分　（②のみ）</v>
      </c>
      <c r="P23" s="3"/>
      <c r="Q23" s="26"/>
      <c r="R23" s="26"/>
      <c r="S23" s="26"/>
      <c r="T23" s="26"/>
      <c r="U23" s="3" t="s">
        <v>43</v>
      </c>
      <c r="V23" s="3" t="s">
        <v>44</v>
      </c>
      <c r="W23" s="3" t="s">
        <v>7</v>
      </c>
      <c r="X23" s="152">
        <f>IF(X11&gt;X13,X13,X13+X15)</f>
        <v>1100</v>
      </c>
      <c r="Y23" s="152"/>
      <c r="Z23" s="152"/>
      <c r="AA23" s="3" t="s">
        <v>17</v>
      </c>
      <c r="AB23" s="3" t="s">
        <v>11</v>
      </c>
      <c r="AC23" s="3" t="s">
        <v>7</v>
      </c>
      <c r="AD23" s="202">
        <f>IF(X11&gt;X13,AD13,AD13+AD15)</f>
        <v>1100</v>
      </c>
      <c r="AE23" s="203"/>
      <c r="AF23" s="204"/>
      <c r="AG23" s="3" t="s">
        <v>17</v>
      </c>
      <c r="AH23" s="25" t="s">
        <v>11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W23" s="3"/>
      <c r="AX23" s="3"/>
      <c r="AY23" s="11"/>
      <c r="AZ23" s="11"/>
      <c r="BA23" s="11"/>
      <c r="BB23" s="11"/>
      <c r="BC23" s="12"/>
      <c r="BD23" s="13"/>
      <c r="BE23" s="13"/>
      <c r="BF23" s="13"/>
      <c r="BG23" s="13"/>
      <c r="BH23" s="13"/>
      <c r="BI23" s="13"/>
      <c r="BJ23" s="13"/>
      <c r="BK23" s="14"/>
      <c r="BL23" s="14"/>
      <c r="BM23" s="14"/>
      <c r="BN23" s="15"/>
      <c r="BO23" s="3"/>
      <c r="BP23" s="3"/>
      <c r="BQ23" s="3"/>
      <c r="BR23" s="3"/>
      <c r="BS23" s="3"/>
      <c r="BT23" s="3"/>
      <c r="BU23" s="3"/>
      <c r="BV23" s="3"/>
    </row>
    <row r="24" spans="2:74" ht="3.75" customHeight="1">
      <c r="B24" s="194"/>
      <c r="C24" s="195"/>
      <c r="D24" s="195"/>
      <c r="E24" s="195"/>
      <c r="F24" s="195"/>
      <c r="G24" s="195"/>
      <c r="H24" s="196"/>
      <c r="I24" s="54"/>
      <c r="J24" s="18"/>
      <c r="K24" s="18"/>
      <c r="L24" s="18"/>
      <c r="M24" s="18"/>
      <c r="N24" s="18"/>
      <c r="O24" s="18"/>
      <c r="P24" s="18"/>
      <c r="Q24" s="18"/>
      <c r="R24" s="18"/>
      <c r="S24" s="27"/>
      <c r="T24" s="27"/>
      <c r="U24" s="27"/>
      <c r="V24" s="27"/>
      <c r="W24" s="27"/>
      <c r="X24" s="27"/>
      <c r="Y24" s="27"/>
      <c r="Z24" s="18"/>
      <c r="AA24" s="27"/>
      <c r="AB24" s="18"/>
      <c r="AC24" s="18"/>
      <c r="AD24" s="18"/>
      <c r="AE24" s="27"/>
      <c r="AF24" s="18"/>
      <c r="AG24" s="18"/>
      <c r="AH24" s="18"/>
      <c r="AI24" s="3"/>
      <c r="AJ24" s="3"/>
      <c r="BK24" s="14"/>
      <c r="BL24" s="14"/>
      <c r="BM24" s="14"/>
      <c r="BN24" s="15"/>
      <c r="BO24" s="3"/>
      <c r="BP24" s="3"/>
      <c r="BQ24" s="3"/>
      <c r="BR24" s="3"/>
      <c r="BS24" s="3"/>
      <c r="BT24" s="3"/>
      <c r="BU24" s="3"/>
      <c r="BV24" s="3"/>
    </row>
    <row r="25" spans="2:74" ht="38.25" customHeight="1">
      <c r="AE25" s="5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2:74" ht="13.5" customHeight="1">
      <c r="B26" s="7" t="s">
        <v>34</v>
      </c>
      <c r="K26" s="64" t="s">
        <v>61</v>
      </c>
      <c r="AE26" s="5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2:74" ht="6" customHeight="1"/>
    <row r="28" spans="2:74" ht="23.25" customHeight="1">
      <c r="B28" s="181" t="s">
        <v>39</v>
      </c>
      <c r="C28" s="182"/>
      <c r="D28" s="182"/>
      <c r="E28" s="182"/>
      <c r="F28" s="182"/>
      <c r="G28" s="182"/>
      <c r="H28" s="183"/>
      <c r="I28" s="184" t="s">
        <v>124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5"/>
      <c r="AI28" s="128"/>
      <c r="AJ28" s="3"/>
      <c r="AK28" s="3"/>
      <c r="AL28" s="3"/>
      <c r="AM28" s="3"/>
      <c r="AN28" s="3"/>
      <c r="AO28" s="3"/>
      <c r="AP28" s="3"/>
      <c r="AQ28" s="3"/>
      <c r="AR28" s="3"/>
      <c r="AS28" s="3"/>
      <c r="AW28" s="3"/>
      <c r="AX28" s="3"/>
      <c r="AY28" s="11"/>
      <c r="AZ28" s="11"/>
      <c r="BA28" s="11"/>
      <c r="BB28" s="11"/>
      <c r="BC28" s="12"/>
      <c r="BD28" s="13"/>
      <c r="BE28" s="13"/>
      <c r="BF28" s="13"/>
      <c r="BG28" s="13"/>
      <c r="BH28" s="13"/>
      <c r="BI28" s="13"/>
      <c r="BJ28" s="13"/>
      <c r="BK28" s="14"/>
      <c r="BL28" s="14"/>
      <c r="BM28" s="14"/>
      <c r="BN28" s="15"/>
      <c r="BO28" s="3"/>
      <c r="BP28" s="3"/>
      <c r="BQ28" s="3"/>
      <c r="BR28" s="3"/>
      <c r="BS28" s="3"/>
      <c r="BT28" s="3"/>
      <c r="BU28" s="3"/>
      <c r="BV28" s="3"/>
    </row>
    <row r="29" spans="2:74" ht="30.75" customHeight="1">
      <c r="B29" s="166" t="s">
        <v>130</v>
      </c>
      <c r="C29" s="167"/>
      <c r="D29" s="167"/>
      <c r="E29" s="167"/>
      <c r="F29" s="167"/>
      <c r="G29" s="167"/>
      <c r="H29" s="168"/>
      <c r="I29" s="174" t="s">
        <v>26</v>
      </c>
      <c r="J29" s="175"/>
      <c r="K29" s="175"/>
      <c r="L29" s="37" t="s">
        <v>7</v>
      </c>
      <c r="M29" s="175" t="s">
        <v>19</v>
      </c>
      <c r="N29" s="175"/>
      <c r="O29" s="175"/>
      <c r="P29" s="37" t="s">
        <v>11</v>
      </c>
      <c r="Q29" s="37" t="s">
        <v>7</v>
      </c>
      <c r="R29" s="175" t="s">
        <v>25</v>
      </c>
      <c r="S29" s="175"/>
      <c r="T29" s="175"/>
      <c r="U29" s="175"/>
      <c r="V29" s="37" t="s">
        <v>11</v>
      </c>
      <c r="W29" s="37" t="s">
        <v>7</v>
      </c>
      <c r="X29" s="176" t="s">
        <v>18</v>
      </c>
      <c r="Y29" s="176"/>
      <c r="Z29" s="176"/>
      <c r="AA29" s="176"/>
      <c r="AB29" s="37" t="s">
        <v>11</v>
      </c>
      <c r="AC29" s="37" t="s">
        <v>7</v>
      </c>
      <c r="AD29" s="177" t="s">
        <v>20</v>
      </c>
      <c r="AE29" s="177"/>
      <c r="AF29" s="177"/>
      <c r="AG29" s="177"/>
      <c r="AH29" s="38" t="s">
        <v>11</v>
      </c>
      <c r="AI29" s="124"/>
      <c r="AJ29" s="3"/>
      <c r="AK29" s="3"/>
      <c r="AL29" s="3"/>
      <c r="AM29" s="3"/>
      <c r="AN29" s="3"/>
      <c r="AO29" s="3"/>
      <c r="AP29" s="3"/>
      <c r="AQ29" s="3"/>
      <c r="AR29" s="3"/>
      <c r="AS29" s="3"/>
      <c r="AW29" s="3"/>
      <c r="AX29" s="3"/>
      <c r="AY29" s="11"/>
      <c r="AZ29" s="11"/>
      <c r="BA29" s="11"/>
      <c r="BB29" s="11"/>
      <c r="BC29" s="12"/>
      <c r="BD29" s="13"/>
      <c r="BE29" s="13"/>
      <c r="BF29" s="13"/>
      <c r="BG29" s="13"/>
      <c r="BH29" s="13"/>
      <c r="BI29" s="13"/>
      <c r="BJ29" s="13"/>
      <c r="BK29" s="14"/>
      <c r="BL29" s="14"/>
      <c r="BM29" s="14"/>
      <c r="BN29" s="15"/>
      <c r="BO29" s="3"/>
      <c r="BP29" s="3"/>
      <c r="BQ29" s="3"/>
      <c r="BR29" s="3"/>
      <c r="BS29" s="3"/>
      <c r="BT29" s="3"/>
      <c r="BU29" s="3"/>
      <c r="BV29" s="3"/>
    </row>
    <row r="30" spans="2:74" ht="23.25" customHeight="1">
      <c r="B30" s="169"/>
      <c r="C30" s="170"/>
      <c r="D30" s="170"/>
      <c r="E30" s="170"/>
      <c r="F30" s="170"/>
      <c r="G30" s="170"/>
      <c r="H30" s="171"/>
      <c r="I30" s="24"/>
      <c r="J30" s="33" t="s">
        <v>5</v>
      </c>
      <c r="K30" s="3"/>
      <c r="L30" s="30" t="s">
        <v>7</v>
      </c>
      <c r="M30" s="178" t="s">
        <v>58</v>
      </c>
      <c r="N30" s="179"/>
      <c r="O30" s="179"/>
      <c r="P30" s="30" t="s">
        <v>11</v>
      </c>
      <c r="Q30" s="30" t="s">
        <v>7</v>
      </c>
      <c r="R30" s="180" t="s">
        <v>47</v>
      </c>
      <c r="S30" s="180"/>
      <c r="T30" s="180"/>
      <c r="U30" s="180"/>
      <c r="V30" s="30" t="s">
        <v>11</v>
      </c>
      <c r="W30" s="3" t="s">
        <v>7</v>
      </c>
      <c r="X30" s="180">
        <v>1620</v>
      </c>
      <c r="Y30" s="180"/>
      <c r="Z30" s="180"/>
      <c r="AA30" s="3" t="s">
        <v>17</v>
      </c>
      <c r="AB30" s="3" t="s">
        <v>11</v>
      </c>
      <c r="AC30" s="3" t="s">
        <v>7</v>
      </c>
      <c r="AD30" s="180">
        <v>1620</v>
      </c>
      <c r="AE30" s="180"/>
      <c r="AF30" s="180"/>
      <c r="AG30" s="3" t="s">
        <v>17</v>
      </c>
      <c r="AH30" s="25" t="s">
        <v>11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W30" s="3"/>
      <c r="AX30" s="3"/>
      <c r="BE30" s="13"/>
      <c r="BF30" s="13"/>
      <c r="BG30" s="13"/>
      <c r="BH30" s="13"/>
      <c r="BI30" s="151">
        <f>IF(J30="■",X30,0)</f>
        <v>0</v>
      </c>
      <c r="BJ30" s="151"/>
      <c r="BK30" s="151"/>
      <c r="BL30" s="151">
        <f>IF(J30="■",AD30,0)</f>
        <v>0</v>
      </c>
      <c r="BM30" s="151"/>
      <c r="BN30" s="151"/>
      <c r="BO30" s="3"/>
      <c r="BP30" s="3"/>
      <c r="BQ30" s="3"/>
      <c r="BR30" s="3"/>
      <c r="BS30" s="3"/>
      <c r="BT30" s="3"/>
      <c r="BU30" s="3"/>
      <c r="BV30" s="3"/>
    </row>
    <row r="31" spans="2:74" ht="23.25" customHeight="1">
      <c r="B31" s="169"/>
      <c r="C31" s="170"/>
      <c r="D31" s="170"/>
      <c r="E31" s="170"/>
      <c r="F31" s="170"/>
      <c r="G31" s="170"/>
      <c r="H31" s="171"/>
      <c r="I31" s="24"/>
      <c r="J31" s="33" t="s">
        <v>6</v>
      </c>
      <c r="K31" s="3"/>
      <c r="L31" s="30" t="s">
        <v>7</v>
      </c>
      <c r="M31" s="178" t="s">
        <v>59</v>
      </c>
      <c r="N31" s="179"/>
      <c r="O31" s="179"/>
      <c r="P31" s="30" t="s">
        <v>11</v>
      </c>
      <c r="Q31" s="30" t="s">
        <v>7</v>
      </c>
      <c r="R31" s="180" t="s">
        <v>60</v>
      </c>
      <c r="S31" s="180"/>
      <c r="T31" s="180"/>
      <c r="U31" s="180"/>
      <c r="V31" s="30" t="s">
        <v>11</v>
      </c>
      <c r="W31" s="3" t="s">
        <v>7</v>
      </c>
      <c r="X31" s="180">
        <v>580</v>
      </c>
      <c r="Y31" s="180"/>
      <c r="Z31" s="180"/>
      <c r="AA31" s="3" t="s">
        <v>17</v>
      </c>
      <c r="AB31" s="3" t="s">
        <v>11</v>
      </c>
      <c r="AC31" s="3" t="s">
        <v>7</v>
      </c>
      <c r="AD31" s="180">
        <v>380</v>
      </c>
      <c r="AE31" s="180"/>
      <c r="AF31" s="180"/>
      <c r="AG31" s="3" t="s">
        <v>17</v>
      </c>
      <c r="AH31" s="25" t="s">
        <v>11</v>
      </c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W31" s="3"/>
      <c r="AX31" s="3"/>
      <c r="BE31" s="13"/>
      <c r="BF31" s="13"/>
      <c r="BG31" s="13"/>
      <c r="BH31" s="13"/>
      <c r="BI31" s="151">
        <f>IF(J31="■",X31,0)</f>
        <v>580</v>
      </c>
      <c r="BJ31" s="151"/>
      <c r="BK31" s="151"/>
      <c r="BL31" s="151">
        <f>IF(J31="■",AD31,0)</f>
        <v>380</v>
      </c>
      <c r="BM31" s="151"/>
      <c r="BN31" s="151"/>
      <c r="BO31" s="3"/>
      <c r="BP31" s="3"/>
      <c r="BQ31" s="3"/>
      <c r="BR31" s="3"/>
      <c r="BS31" s="3"/>
      <c r="BT31" s="3"/>
      <c r="BU31" s="3"/>
      <c r="BV31" s="3"/>
    </row>
    <row r="32" spans="2:74" ht="23.25" customHeight="1">
      <c r="B32" s="169"/>
      <c r="C32" s="170"/>
      <c r="D32" s="170"/>
      <c r="E32" s="170"/>
      <c r="F32" s="170"/>
      <c r="G32" s="170"/>
      <c r="H32" s="171"/>
      <c r="I32" s="24"/>
      <c r="J32" s="33" t="s">
        <v>5</v>
      </c>
      <c r="K32" s="3"/>
      <c r="L32" s="30" t="s">
        <v>7</v>
      </c>
      <c r="M32" s="178"/>
      <c r="N32" s="179"/>
      <c r="O32" s="179"/>
      <c r="P32" s="30" t="s">
        <v>11</v>
      </c>
      <c r="Q32" s="30" t="s">
        <v>7</v>
      </c>
      <c r="R32" s="180"/>
      <c r="S32" s="180"/>
      <c r="T32" s="180"/>
      <c r="U32" s="180"/>
      <c r="V32" s="30" t="s">
        <v>11</v>
      </c>
      <c r="W32" s="3" t="s">
        <v>7</v>
      </c>
      <c r="X32" s="180"/>
      <c r="Y32" s="180"/>
      <c r="Z32" s="180"/>
      <c r="AA32" s="3" t="s">
        <v>17</v>
      </c>
      <c r="AB32" s="3" t="s">
        <v>11</v>
      </c>
      <c r="AC32" s="3" t="s">
        <v>7</v>
      </c>
      <c r="AD32" s="180"/>
      <c r="AE32" s="180"/>
      <c r="AF32" s="180"/>
      <c r="AG32" s="3" t="s">
        <v>17</v>
      </c>
      <c r="AH32" s="25" t="s">
        <v>11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W32" s="3"/>
      <c r="AX32" s="3"/>
      <c r="BE32" s="13"/>
      <c r="BF32" s="13"/>
      <c r="BG32" s="13"/>
      <c r="BH32" s="13"/>
      <c r="BI32" s="151">
        <f>IF(J32="■",X32,0)</f>
        <v>0</v>
      </c>
      <c r="BJ32" s="151"/>
      <c r="BK32" s="151"/>
      <c r="BL32" s="151">
        <f>IF(J32="■",AD32,0)</f>
        <v>0</v>
      </c>
      <c r="BM32" s="151"/>
      <c r="BN32" s="151"/>
      <c r="BO32" s="3"/>
      <c r="BP32" s="3"/>
      <c r="BQ32" s="3"/>
      <c r="BR32" s="3"/>
      <c r="BS32" s="3"/>
      <c r="BT32" s="3"/>
      <c r="BU32" s="3"/>
      <c r="BV32" s="3"/>
    </row>
    <row r="33" spans="1:74" ht="23.25" customHeight="1">
      <c r="B33" s="169"/>
      <c r="C33" s="170"/>
      <c r="D33" s="170"/>
      <c r="E33" s="170"/>
      <c r="F33" s="170"/>
      <c r="G33" s="170"/>
      <c r="H33" s="171"/>
      <c r="I33" s="24"/>
      <c r="J33" s="33" t="s">
        <v>5</v>
      </c>
      <c r="K33" s="3"/>
      <c r="L33" s="30" t="s">
        <v>7</v>
      </c>
      <c r="M33" s="178"/>
      <c r="N33" s="179"/>
      <c r="O33" s="179"/>
      <c r="P33" s="30" t="s">
        <v>11</v>
      </c>
      <c r="Q33" s="30" t="s">
        <v>7</v>
      </c>
      <c r="R33" s="180"/>
      <c r="S33" s="180"/>
      <c r="T33" s="180"/>
      <c r="U33" s="180"/>
      <c r="V33" s="30" t="s">
        <v>11</v>
      </c>
      <c r="W33" s="3" t="s">
        <v>7</v>
      </c>
      <c r="X33" s="180"/>
      <c r="Y33" s="180"/>
      <c r="Z33" s="180"/>
      <c r="AA33" s="3" t="s">
        <v>17</v>
      </c>
      <c r="AB33" s="3" t="s">
        <v>11</v>
      </c>
      <c r="AC33" s="3" t="s">
        <v>7</v>
      </c>
      <c r="AD33" s="180"/>
      <c r="AE33" s="180"/>
      <c r="AF33" s="180"/>
      <c r="AG33" s="3" t="s">
        <v>17</v>
      </c>
      <c r="AH33" s="25" t="s">
        <v>11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W33" s="3"/>
      <c r="AX33" s="3"/>
      <c r="BE33" s="13"/>
      <c r="BF33" s="13"/>
      <c r="BG33" s="13"/>
      <c r="BH33" s="13"/>
      <c r="BI33" s="151">
        <f>IF(J33="■",X33,0)</f>
        <v>0</v>
      </c>
      <c r="BJ33" s="151"/>
      <c r="BK33" s="151"/>
      <c r="BL33" s="151">
        <f>IF(J33="■",AD33,0)</f>
        <v>0</v>
      </c>
      <c r="BM33" s="151"/>
      <c r="BN33" s="151"/>
      <c r="BO33" s="3"/>
      <c r="BP33" s="3"/>
      <c r="BQ33" s="3"/>
      <c r="BR33" s="3"/>
      <c r="BS33" s="3"/>
      <c r="BT33" s="3"/>
      <c r="BU33" s="3"/>
      <c r="BV33" s="3"/>
    </row>
    <row r="34" spans="1:74" ht="23.25" customHeight="1">
      <c r="B34" s="169"/>
      <c r="C34" s="170"/>
      <c r="D34" s="170"/>
      <c r="E34" s="170"/>
      <c r="F34" s="170"/>
      <c r="G34" s="170"/>
      <c r="H34" s="171"/>
      <c r="I34" s="24"/>
      <c r="J34" s="33" t="s">
        <v>5</v>
      </c>
      <c r="K34" s="3"/>
      <c r="L34" s="30" t="s">
        <v>7</v>
      </c>
      <c r="M34" s="178"/>
      <c r="N34" s="179"/>
      <c r="O34" s="179"/>
      <c r="P34" s="30" t="s">
        <v>11</v>
      </c>
      <c r="Q34" s="30" t="s">
        <v>7</v>
      </c>
      <c r="R34" s="180"/>
      <c r="S34" s="180"/>
      <c r="T34" s="180"/>
      <c r="U34" s="180"/>
      <c r="V34" s="30" t="s">
        <v>11</v>
      </c>
      <c r="W34" s="3" t="s">
        <v>7</v>
      </c>
      <c r="X34" s="180"/>
      <c r="Y34" s="180"/>
      <c r="Z34" s="180"/>
      <c r="AA34" s="3" t="s">
        <v>17</v>
      </c>
      <c r="AB34" s="3" t="s">
        <v>11</v>
      </c>
      <c r="AC34" s="3" t="s">
        <v>7</v>
      </c>
      <c r="AD34" s="180"/>
      <c r="AE34" s="180"/>
      <c r="AF34" s="180"/>
      <c r="AG34" s="3" t="s">
        <v>17</v>
      </c>
      <c r="AH34" s="25" t="s">
        <v>11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W34" s="3"/>
      <c r="AX34" s="3"/>
      <c r="BE34" s="13"/>
      <c r="BF34" s="13"/>
      <c r="BG34" s="13"/>
      <c r="BH34" s="13"/>
      <c r="BI34" s="151">
        <f>IF(J34="■",X34,0)</f>
        <v>0</v>
      </c>
      <c r="BJ34" s="151"/>
      <c r="BK34" s="151"/>
      <c r="BL34" s="151">
        <f>IF(J34="■",AD34,0)</f>
        <v>0</v>
      </c>
      <c r="BM34" s="151"/>
      <c r="BN34" s="151"/>
      <c r="BO34" s="3"/>
      <c r="BP34" s="3"/>
      <c r="BQ34" s="3"/>
      <c r="BR34" s="3"/>
      <c r="BS34" s="3"/>
      <c r="BT34" s="3"/>
      <c r="BU34" s="3"/>
      <c r="BV34" s="3"/>
    </row>
    <row r="35" spans="1:74" ht="3.75" customHeight="1" thickBot="1">
      <c r="B35" s="169"/>
      <c r="C35" s="170"/>
      <c r="D35" s="170"/>
      <c r="E35" s="170"/>
      <c r="F35" s="170"/>
      <c r="G35" s="170"/>
      <c r="H35" s="171"/>
      <c r="I35" s="2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25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W35" s="3"/>
      <c r="AX35" s="3"/>
      <c r="BE35" s="13"/>
      <c r="BF35" s="13"/>
      <c r="BG35" s="13"/>
      <c r="BH35" s="13"/>
      <c r="BI35" s="58"/>
      <c r="BJ35" s="58"/>
      <c r="BK35" s="58"/>
      <c r="BL35" s="58"/>
      <c r="BM35" s="58"/>
      <c r="BN35" s="58"/>
      <c r="BO35" s="3"/>
      <c r="BP35" s="3"/>
      <c r="BQ35" s="3"/>
      <c r="BR35" s="3"/>
      <c r="BS35" s="3"/>
      <c r="BT35" s="3"/>
      <c r="BU35" s="3"/>
      <c r="BV35" s="3"/>
    </row>
    <row r="36" spans="1:74" ht="24.75" customHeight="1" thickBot="1">
      <c r="B36" s="169"/>
      <c r="C36" s="170"/>
      <c r="D36" s="170"/>
      <c r="E36" s="170"/>
      <c r="F36" s="170"/>
      <c r="G36" s="170"/>
      <c r="H36" s="171"/>
      <c r="I36" s="39"/>
      <c r="K36" s="42"/>
      <c r="L36" s="42"/>
      <c r="M36" s="17" t="s">
        <v>29</v>
      </c>
      <c r="N36" s="42"/>
      <c r="O36" s="42"/>
      <c r="P36" s="3"/>
      <c r="Q36" s="16"/>
      <c r="R36" s="16"/>
      <c r="S36" s="16"/>
      <c r="T36" s="16"/>
      <c r="U36" s="47" t="s">
        <v>31</v>
      </c>
      <c r="V36" s="16"/>
      <c r="W36" s="3" t="s">
        <v>7</v>
      </c>
      <c r="X36" s="160">
        <f>SUM(X30:Z34)</f>
        <v>2200</v>
      </c>
      <c r="Y36" s="161"/>
      <c r="Z36" s="162"/>
      <c r="AA36" s="3" t="s">
        <v>17</v>
      </c>
      <c r="AB36" s="3" t="s">
        <v>11</v>
      </c>
      <c r="AC36" s="3" t="s">
        <v>7</v>
      </c>
      <c r="AD36" s="163">
        <f>SUM(AD30:AF35)</f>
        <v>2000</v>
      </c>
      <c r="AE36" s="164"/>
      <c r="AF36" s="165"/>
      <c r="AG36" s="3" t="s">
        <v>17</v>
      </c>
      <c r="AH36" s="25" t="s">
        <v>11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W36" s="3"/>
      <c r="AX36" s="3"/>
      <c r="BE36" s="13"/>
      <c r="BF36" s="13"/>
      <c r="BG36" s="13"/>
      <c r="BH36" s="13"/>
      <c r="BO36" s="3"/>
      <c r="BP36" s="3"/>
      <c r="BQ36" s="3"/>
      <c r="BR36" s="3"/>
      <c r="BS36" s="3"/>
      <c r="BT36" s="3"/>
      <c r="BU36" s="3"/>
      <c r="BV36" s="3"/>
    </row>
    <row r="37" spans="1:74" ht="3.75" customHeight="1">
      <c r="B37" s="60"/>
      <c r="C37" s="61"/>
      <c r="D37" s="61"/>
      <c r="E37" s="61"/>
      <c r="F37" s="61"/>
      <c r="G37" s="61"/>
      <c r="H37" s="62"/>
      <c r="I37" s="6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25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W37" s="3"/>
      <c r="AX37" s="3"/>
      <c r="BE37" s="13"/>
      <c r="BF37" s="13"/>
      <c r="BG37" s="13"/>
      <c r="BH37" s="13"/>
      <c r="BI37" s="58"/>
      <c r="BJ37" s="58"/>
      <c r="BK37" s="58"/>
      <c r="BL37" s="58"/>
      <c r="BM37" s="58"/>
      <c r="BN37" s="58"/>
      <c r="BO37" s="3"/>
      <c r="BP37" s="3"/>
      <c r="BQ37" s="3"/>
      <c r="BR37" s="3"/>
      <c r="BS37" s="3"/>
      <c r="BT37" s="3"/>
      <c r="BU37" s="3"/>
      <c r="BV37" s="3"/>
    </row>
    <row r="38" spans="1:74" ht="24.75" customHeight="1" thickBot="1">
      <c r="B38" s="166" t="s">
        <v>32</v>
      </c>
      <c r="C38" s="167"/>
      <c r="D38" s="167"/>
      <c r="E38" s="167"/>
      <c r="F38" s="167"/>
      <c r="G38" s="167"/>
      <c r="H38" s="168"/>
      <c r="I38" s="43"/>
      <c r="J38" s="59"/>
      <c r="K38" s="44"/>
      <c r="L38" s="44"/>
      <c r="M38" s="45" t="s">
        <v>35</v>
      </c>
      <c r="N38" s="45"/>
      <c r="O38" s="32"/>
      <c r="P38" s="32"/>
      <c r="Q38" s="32"/>
      <c r="R38" s="32"/>
      <c r="S38" s="32"/>
      <c r="T38" s="20"/>
      <c r="U38" s="46" t="s">
        <v>28</v>
      </c>
      <c r="V38" s="31"/>
      <c r="W38" s="20" t="s">
        <v>7</v>
      </c>
      <c r="X38" s="172">
        <f>BI38</f>
        <v>580</v>
      </c>
      <c r="Y38" s="172"/>
      <c r="Z38" s="172"/>
      <c r="AA38" s="20" t="s">
        <v>53</v>
      </c>
      <c r="AB38" s="20" t="s">
        <v>11</v>
      </c>
      <c r="AC38" s="20" t="s">
        <v>7</v>
      </c>
      <c r="AD38" s="173">
        <f>BL38</f>
        <v>380</v>
      </c>
      <c r="AE38" s="173"/>
      <c r="AF38" s="173"/>
      <c r="AG38" s="20" t="s">
        <v>17</v>
      </c>
      <c r="AH38" s="23" t="s">
        <v>11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W38" s="3"/>
      <c r="AX38" s="3"/>
      <c r="BE38" s="13"/>
      <c r="BF38" s="13"/>
      <c r="BG38" s="13"/>
      <c r="BH38" s="13"/>
      <c r="BI38" s="151">
        <f>SUM(BI30:BK34)</f>
        <v>580</v>
      </c>
      <c r="BJ38" s="151"/>
      <c r="BK38" s="151"/>
      <c r="BL38" s="151">
        <f>SUM(BL30:BN34)</f>
        <v>380</v>
      </c>
      <c r="BM38" s="151"/>
      <c r="BN38" s="151"/>
      <c r="BO38" s="3"/>
      <c r="BP38" s="3"/>
      <c r="BQ38" s="3"/>
      <c r="BR38" s="3"/>
      <c r="BS38" s="3"/>
      <c r="BT38" s="3"/>
      <c r="BU38" s="3"/>
      <c r="BV38" s="3"/>
    </row>
    <row r="39" spans="1:74" ht="24.75" customHeight="1" thickBot="1">
      <c r="B39" s="169"/>
      <c r="C39" s="170"/>
      <c r="D39" s="170"/>
      <c r="E39" s="170"/>
      <c r="F39" s="170"/>
      <c r="G39" s="170"/>
      <c r="H39" s="171"/>
      <c r="I39" s="39"/>
      <c r="J39" s="40"/>
      <c r="K39" s="40"/>
      <c r="L39" s="40"/>
      <c r="N39" s="41"/>
      <c r="O39" s="42"/>
      <c r="P39" s="42"/>
      <c r="Q39" s="42"/>
      <c r="R39" s="42"/>
      <c r="S39" s="42"/>
      <c r="T39" s="41"/>
      <c r="U39" s="47" t="s">
        <v>30</v>
      </c>
      <c r="V39" s="16"/>
      <c r="W39" s="16" t="s">
        <v>52</v>
      </c>
      <c r="X39" s="152">
        <f>X36-X38</f>
        <v>1620</v>
      </c>
      <c r="Y39" s="152"/>
      <c r="Z39" s="152"/>
      <c r="AA39" s="16" t="s">
        <v>46</v>
      </c>
      <c r="AB39" s="16" t="s">
        <v>54</v>
      </c>
      <c r="AC39" s="3" t="s">
        <v>7</v>
      </c>
      <c r="AD39" s="153">
        <f>AD36-AD38</f>
        <v>1620</v>
      </c>
      <c r="AE39" s="154"/>
      <c r="AF39" s="155"/>
      <c r="AG39" s="3" t="s">
        <v>17</v>
      </c>
      <c r="AH39" s="25" t="s">
        <v>11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W39" s="3"/>
      <c r="AX39" s="3"/>
      <c r="AY39" s="11"/>
      <c r="AZ39" s="11"/>
      <c r="BA39" s="11"/>
      <c r="BB39" s="11"/>
      <c r="BC39" s="12"/>
      <c r="BD39" s="13"/>
      <c r="BE39" s="13"/>
      <c r="BF39" s="13"/>
      <c r="BG39" s="13"/>
      <c r="BH39" s="13"/>
      <c r="BI39" s="13"/>
      <c r="BJ39" s="13"/>
      <c r="BK39" s="14"/>
      <c r="BL39" s="14"/>
      <c r="BM39" s="14"/>
      <c r="BN39" s="15"/>
      <c r="BO39" s="3"/>
      <c r="BP39" s="3"/>
      <c r="BQ39" s="3"/>
      <c r="BR39" s="3"/>
      <c r="BS39" s="3"/>
      <c r="BT39" s="3"/>
      <c r="BU39" s="3"/>
      <c r="BV39" s="3"/>
    </row>
    <row r="40" spans="1:74" ht="24.75" customHeight="1">
      <c r="B40" s="169"/>
      <c r="C40" s="170"/>
      <c r="D40" s="170"/>
      <c r="E40" s="170"/>
      <c r="F40" s="170"/>
      <c r="G40" s="170"/>
      <c r="H40" s="171"/>
      <c r="L40" s="50" t="s">
        <v>27</v>
      </c>
      <c r="M40" s="17" t="s">
        <v>132</v>
      </c>
      <c r="N40" s="41"/>
      <c r="O40" s="3"/>
      <c r="P40" s="3"/>
      <c r="Q40" s="42"/>
      <c r="R40" s="42"/>
      <c r="S40" s="42"/>
      <c r="T40" s="41"/>
      <c r="U40" s="42"/>
      <c r="V40" s="16"/>
      <c r="W40" s="16"/>
      <c r="X40" s="16"/>
      <c r="Y40" s="16"/>
      <c r="Z40" s="16"/>
      <c r="AA40" s="16"/>
      <c r="AB40" s="16"/>
      <c r="AC40" s="16"/>
      <c r="AD40" s="16"/>
      <c r="AE40" s="16" t="s">
        <v>56</v>
      </c>
      <c r="AF40" s="16"/>
      <c r="AG40" s="16"/>
      <c r="AH40" s="25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W40" s="3"/>
      <c r="AX40" s="3"/>
      <c r="AY40" s="11"/>
      <c r="AZ40" s="11"/>
      <c r="BA40" s="11"/>
      <c r="BB40" s="11"/>
      <c r="BC40" s="12"/>
      <c r="BD40" s="13"/>
      <c r="BE40" s="13"/>
      <c r="BF40" s="13"/>
      <c r="BG40" s="13"/>
      <c r="BH40" s="13"/>
      <c r="BI40" s="13"/>
      <c r="BJ40" s="13"/>
      <c r="BK40" s="14"/>
      <c r="BL40" s="14"/>
      <c r="BM40" s="14"/>
      <c r="BN40" s="15"/>
      <c r="BO40" s="3"/>
      <c r="BP40" s="3"/>
      <c r="BQ40" s="3"/>
      <c r="BR40" s="3"/>
      <c r="BS40" s="3"/>
      <c r="BT40" s="3"/>
      <c r="BU40" s="3"/>
      <c r="BV40" s="3"/>
    </row>
    <row r="41" spans="1:74" ht="24.75" customHeight="1" thickBot="1">
      <c r="B41" s="169"/>
      <c r="C41" s="170"/>
      <c r="D41" s="170"/>
      <c r="E41" s="170"/>
      <c r="F41" s="170"/>
      <c r="G41" s="170"/>
      <c r="H41" s="171"/>
      <c r="I41" s="36"/>
      <c r="L41" s="17"/>
      <c r="N41" s="41"/>
      <c r="O41" s="3"/>
      <c r="P41" s="3"/>
      <c r="Q41" s="42"/>
      <c r="R41" s="42"/>
      <c r="S41" s="42"/>
      <c r="T41" s="3"/>
      <c r="U41" s="3"/>
      <c r="V41" s="16"/>
      <c r="W41" s="3"/>
      <c r="X41" s="42"/>
      <c r="Y41" s="47" t="s">
        <v>55</v>
      </c>
      <c r="Z41" s="42"/>
      <c r="AB41" s="47" t="s">
        <v>33</v>
      </c>
      <c r="AC41" s="3" t="s">
        <v>7</v>
      </c>
      <c r="AD41" s="156">
        <v>0</v>
      </c>
      <c r="AE41" s="156"/>
      <c r="AF41" s="156"/>
      <c r="AG41" s="3" t="s">
        <v>17</v>
      </c>
      <c r="AH41" s="25" t="s">
        <v>11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W41" s="3"/>
      <c r="AX41" s="3"/>
      <c r="AY41" s="11"/>
      <c r="AZ41" s="11"/>
      <c r="BA41" s="11"/>
      <c r="BB41" s="11"/>
      <c r="BC41" s="12"/>
      <c r="BD41" s="13"/>
      <c r="BE41" s="13"/>
      <c r="BF41" s="13"/>
      <c r="BG41" s="13"/>
      <c r="BH41" s="13"/>
      <c r="BI41" s="13"/>
      <c r="BJ41" s="13"/>
      <c r="BK41" s="14"/>
      <c r="BL41" s="14"/>
      <c r="BM41" s="14"/>
      <c r="BN41" s="15"/>
      <c r="BO41" s="3"/>
      <c r="BP41" s="3"/>
      <c r="BQ41" s="3"/>
      <c r="BR41" s="3"/>
      <c r="BS41" s="3"/>
      <c r="BT41" s="3"/>
      <c r="BU41" s="3"/>
      <c r="BV41" s="3"/>
    </row>
    <row r="42" spans="1:74" ht="24.75" customHeight="1" thickBot="1">
      <c r="B42" s="169"/>
      <c r="C42" s="170"/>
      <c r="D42" s="170"/>
      <c r="E42" s="170"/>
      <c r="F42" s="170"/>
      <c r="G42" s="170"/>
      <c r="H42" s="171"/>
      <c r="I42" s="110"/>
      <c r="J42" s="41"/>
      <c r="K42" s="84"/>
      <c r="L42" s="84"/>
      <c r="M42" s="3"/>
      <c r="N42" s="41"/>
      <c r="O42" s="41"/>
      <c r="P42" s="42"/>
      <c r="Q42" s="42"/>
      <c r="R42" s="42"/>
      <c r="S42" s="42"/>
      <c r="T42" s="41"/>
      <c r="U42" s="3"/>
      <c r="V42" s="16"/>
      <c r="W42" s="16"/>
      <c r="X42" s="16"/>
      <c r="Y42" s="16"/>
      <c r="Z42" s="16"/>
      <c r="AA42" s="16"/>
      <c r="AB42" s="47" t="s">
        <v>57</v>
      </c>
      <c r="AC42" s="3" t="s">
        <v>7</v>
      </c>
      <c r="AD42" s="153">
        <f>IF(AD41="","",AD39-AD41)</f>
        <v>1620</v>
      </c>
      <c r="AE42" s="154"/>
      <c r="AF42" s="155"/>
      <c r="AG42" s="3" t="s">
        <v>17</v>
      </c>
      <c r="AH42" s="25" t="s">
        <v>11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W42" s="3"/>
      <c r="AX42" s="3"/>
      <c r="AY42" s="11"/>
      <c r="AZ42" s="11"/>
      <c r="BA42" s="11"/>
      <c r="BB42" s="11"/>
      <c r="BC42" s="12"/>
      <c r="BD42" s="13"/>
      <c r="BE42" s="13"/>
      <c r="BF42" s="13"/>
      <c r="BG42" s="13"/>
      <c r="BH42" s="13"/>
      <c r="BI42" s="13"/>
      <c r="BJ42" s="13"/>
      <c r="BK42" s="14"/>
      <c r="BL42" s="14"/>
      <c r="BM42" s="14"/>
      <c r="BN42" s="15"/>
      <c r="BO42" s="3"/>
      <c r="BP42" s="3"/>
      <c r="BQ42" s="3"/>
      <c r="BR42" s="3"/>
      <c r="BS42" s="3"/>
      <c r="BT42" s="3"/>
      <c r="BU42" s="3"/>
      <c r="BV42" s="3"/>
    </row>
    <row r="43" spans="1:74" ht="3.75" customHeight="1">
      <c r="B43" s="81"/>
      <c r="C43" s="82"/>
      <c r="D43" s="82"/>
      <c r="E43" s="82"/>
      <c r="F43" s="82"/>
      <c r="G43" s="82"/>
      <c r="H43" s="83"/>
      <c r="I43" s="6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18"/>
      <c r="AE43" s="18"/>
      <c r="AF43" s="18"/>
      <c r="AG43" s="3"/>
      <c r="AH43" s="25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W43" s="3"/>
      <c r="AX43" s="3"/>
      <c r="AY43" s="85"/>
      <c r="AZ43" s="85"/>
      <c r="BA43" s="85"/>
      <c r="BB43" s="85"/>
      <c r="BC43" s="85"/>
      <c r="BD43" s="85"/>
      <c r="BE43" s="13"/>
      <c r="BF43" s="13"/>
      <c r="BG43" s="13"/>
      <c r="BH43" s="13"/>
      <c r="BI43" s="13"/>
      <c r="BJ43" s="13"/>
      <c r="BK43" s="14"/>
      <c r="BL43" s="14"/>
      <c r="BM43" s="14"/>
      <c r="BN43" s="15"/>
      <c r="BO43" s="3"/>
      <c r="BP43" s="3"/>
      <c r="BQ43" s="3"/>
      <c r="BR43" s="3"/>
      <c r="BS43" s="3"/>
      <c r="BT43" s="3"/>
      <c r="BU43" s="3"/>
      <c r="BV43" s="3"/>
    </row>
    <row r="44" spans="1:74" ht="33.75" customHeight="1">
      <c r="B44" s="157" t="s">
        <v>36</v>
      </c>
      <c r="C44" s="158"/>
      <c r="D44" s="158"/>
      <c r="E44" s="158"/>
      <c r="F44" s="158"/>
      <c r="G44" s="158"/>
      <c r="H44" s="159"/>
      <c r="I44" s="34"/>
      <c r="J44" s="65" t="s">
        <v>6</v>
      </c>
      <c r="K44" s="9" t="s">
        <v>37</v>
      </c>
      <c r="L44" s="9"/>
      <c r="M44" s="9"/>
      <c r="N44" s="9"/>
      <c r="O44" s="8" t="s">
        <v>5</v>
      </c>
      <c r="P44" s="9" t="s">
        <v>38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18"/>
      <c r="AE44" s="18"/>
      <c r="AF44" s="18"/>
      <c r="AG44" s="9"/>
      <c r="AH44" s="10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W44" s="3"/>
      <c r="AX44" s="3"/>
      <c r="AY44" s="11"/>
      <c r="AZ44" s="11"/>
      <c r="BA44" s="11"/>
      <c r="BB44" s="11"/>
      <c r="BC44" s="12"/>
      <c r="BD44" s="13"/>
      <c r="BE44" s="13"/>
      <c r="BF44" s="13"/>
      <c r="BG44" s="13"/>
      <c r="BH44" s="13"/>
      <c r="BI44" s="13"/>
      <c r="BJ44" s="13"/>
      <c r="BK44" s="14"/>
      <c r="BL44" s="14"/>
      <c r="BM44" s="14"/>
      <c r="BN44" s="15"/>
      <c r="BO44" s="3"/>
      <c r="BP44" s="3"/>
      <c r="BQ44" s="3"/>
      <c r="BR44" s="3"/>
      <c r="BS44" s="3"/>
      <c r="BT44" s="3"/>
      <c r="BU44" s="3"/>
      <c r="BV44" s="3"/>
    </row>
    <row r="45" spans="1:74" ht="32.25" customHeight="1">
      <c r="A45" s="3"/>
      <c r="B45" s="76"/>
      <c r="C45" s="76"/>
      <c r="D45" s="76"/>
      <c r="E45" s="76"/>
      <c r="F45" s="76"/>
      <c r="G45" s="76"/>
      <c r="H45" s="76"/>
      <c r="I45" s="29"/>
      <c r="J45" s="29"/>
      <c r="K45" s="29"/>
      <c r="L45" s="29"/>
      <c r="M45" s="29"/>
      <c r="N45" s="29"/>
      <c r="O45" s="29"/>
      <c r="P45" s="29"/>
      <c r="Q45" s="29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3"/>
      <c r="AE45" s="3"/>
      <c r="AF45" s="3"/>
      <c r="AG45" s="20"/>
      <c r="AH45" s="20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W45" s="3"/>
      <c r="AX45" s="3"/>
      <c r="AY45" s="11"/>
      <c r="AZ45" s="11"/>
      <c r="BA45" s="11"/>
      <c r="BB45" s="11"/>
      <c r="BC45" s="12"/>
      <c r="BD45" s="13"/>
      <c r="BE45" s="13"/>
      <c r="BF45" s="13"/>
      <c r="BG45" s="13"/>
      <c r="BH45" s="13"/>
      <c r="BI45" s="13"/>
      <c r="BJ45" s="13"/>
      <c r="BK45" s="14"/>
      <c r="BL45" s="14"/>
      <c r="BM45" s="14"/>
      <c r="BN45" s="15"/>
      <c r="BO45" s="3"/>
      <c r="BP45" s="3"/>
      <c r="BQ45" s="3"/>
      <c r="BR45" s="3"/>
      <c r="BS45" s="3"/>
      <c r="BT45" s="3"/>
      <c r="BU45" s="3"/>
      <c r="BV45" s="3"/>
    </row>
    <row r="46" spans="1:74" ht="59.25" customHeight="1">
      <c r="A46" s="3"/>
      <c r="B46" s="75"/>
      <c r="C46" s="75"/>
      <c r="D46" s="75"/>
      <c r="E46" s="75"/>
      <c r="F46" s="75"/>
      <c r="G46" s="75"/>
      <c r="H46" s="75"/>
      <c r="I46" s="77"/>
      <c r="J46" s="77"/>
      <c r="K46" s="77"/>
      <c r="L46" s="77"/>
      <c r="M46" s="77"/>
      <c r="N46" s="77"/>
      <c r="O46" s="77"/>
      <c r="P46" s="77"/>
      <c r="Q46" s="77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18"/>
      <c r="AH46" s="18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W46" s="3"/>
      <c r="AX46" s="3"/>
      <c r="AY46" s="11"/>
      <c r="AZ46" s="11"/>
      <c r="BA46" s="11"/>
      <c r="BB46" s="11"/>
      <c r="BC46" s="12"/>
      <c r="BD46" s="13"/>
      <c r="BE46" s="13"/>
      <c r="BF46" s="13"/>
      <c r="BG46" s="13"/>
      <c r="BH46" s="13"/>
      <c r="BI46" s="13"/>
      <c r="BJ46" s="13"/>
      <c r="BK46" s="14"/>
      <c r="BL46" s="14"/>
      <c r="BM46" s="14"/>
      <c r="BN46" s="15"/>
      <c r="BO46" s="3"/>
      <c r="BP46" s="3"/>
      <c r="BQ46" s="3"/>
      <c r="BR46" s="3"/>
      <c r="BS46" s="3"/>
      <c r="BT46" s="3"/>
      <c r="BU46" s="3"/>
      <c r="BV46" s="3"/>
    </row>
    <row r="47" spans="1:74" ht="27.75" customHeight="1">
      <c r="B47" s="79" t="s">
        <v>120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80"/>
      <c r="AB47" s="143" t="s">
        <v>125</v>
      </c>
      <c r="AC47" s="144"/>
      <c r="AD47" s="144"/>
      <c r="AE47" s="144"/>
      <c r="AF47" s="145"/>
      <c r="AG47" s="146" t="s">
        <v>126</v>
      </c>
      <c r="AH47" s="147"/>
      <c r="AI47" s="126"/>
      <c r="AJ47" s="3"/>
      <c r="AK47" s="3"/>
      <c r="AL47" s="3"/>
      <c r="AM47" s="3"/>
      <c r="AN47" s="3"/>
      <c r="AO47" s="3"/>
      <c r="AP47" s="3"/>
      <c r="AQ47" s="3"/>
      <c r="AR47" s="3"/>
      <c r="AS47" s="3"/>
      <c r="AW47" s="3"/>
      <c r="AX47" s="3"/>
      <c r="AY47" s="11"/>
      <c r="AZ47" s="11"/>
      <c r="BA47" s="11"/>
      <c r="BB47" s="11"/>
      <c r="BC47" s="12"/>
      <c r="BD47" s="13"/>
      <c r="BE47" s="13"/>
      <c r="BF47" s="13"/>
      <c r="BG47" s="13"/>
      <c r="BH47" s="13"/>
      <c r="BI47" s="13"/>
      <c r="BJ47" s="13"/>
      <c r="BK47" s="14"/>
      <c r="BL47" s="14"/>
      <c r="BM47" s="14"/>
      <c r="BN47" s="15"/>
      <c r="BO47" s="3"/>
      <c r="BP47" s="3"/>
      <c r="BQ47" s="3"/>
      <c r="BR47" s="3"/>
      <c r="BS47" s="3"/>
      <c r="BT47" s="3"/>
      <c r="BU47" s="3"/>
      <c r="BV47" s="3"/>
    </row>
    <row r="48" spans="1:74" ht="23.25" customHeight="1">
      <c r="A48" s="25"/>
      <c r="B48" s="141" t="s">
        <v>70</v>
      </c>
      <c r="C48" s="129"/>
      <c r="D48" s="129"/>
      <c r="E48" s="129"/>
      <c r="F48" s="129"/>
      <c r="G48" s="129"/>
      <c r="H48" s="130"/>
      <c r="I48" s="134" t="s">
        <v>131</v>
      </c>
      <c r="J48" s="134"/>
      <c r="K48" s="134"/>
      <c r="L48" s="135"/>
      <c r="M48" s="89" t="s">
        <v>5</v>
      </c>
      <c r="N48" s="66" t="s">
        <v>71</v>
      </c>
      <c r="O48" s="67"/>
      <c r="P48" s="67"/>
      <c r="Q48" s="67"/>
      <c r="R48" s="67"/>
      <c r="S48" s="67"/>
      <c r="T48" s="67"/>
      <c r="U48" s="66"/>
      <c r="V48" s="67"/>
      <c r="W48" s="74"/>
      <c r="X48" s="74"/>
      <c r="Y48" s="74"/>
      <c r="Z48" s="66"/>
      <c r="AA48" s="70"/>
      <c r="AB48" s="89" t="s">
        <v>6</v>
      </c>
      <c r="AC48" s="117" t="s">
        <v>63</v>
      </c>
      <c r="AD48" s="117"/>
      <c r="AE48" s="117"/>
      <c r="AF48" s="118"/>
      <c r="AG48" s="111" t="s">
        <v>62</v>
      </c>
      <c r="AH48" s="108" t="s">
        <v>9</v>
      </c>
      <c r="AI48" s="127"/>
      <c r="AJ48" s="3"/>
      <c r="AK48" s="3"/>
    </row>
    <row r="49" spans="1:41" ht="23.25" customHeight="1">
      <c r="A49" s="25"/>
      <c r="B49" s="148"/>
      <c r="C49" s="129"/>
      <c r="D49" s="129"/>
      <c r="E49" s="129"/>
      <c r="F49" s="129"/>
      <c r="G49" s="129"/>
      <c r="H49" s="130"/>
      <c r="I49" s="134"/>
      <c r="J49" s="134"/>
      <c r="K49" s="134"/>
      <c r="L49" s="135"/>
      <c r="M49" s="89" t="s">
        <v>6</v>
      </c>
      <c r="N49" s="66" t="s">
        <v>72</v>
      </c>
      <c r="O49" s="66"/>
      <c r="P49" s="66"/>
      <c r="Q49" s="66"/>
      <c r="R49" s="66"/>
      <c r="S49" s="66"/>
      <c r="T49" s="66"/>
      <c r="U49" s="66" t="s">
        <v>69</v>
      </c>
      <c r="V49" s="150">
        <v>2</v>
      </c>
      <c r="W49" s="150"/>
      <c r="X49" s="69" t="s">
        <v>73</v>
      </c>
      <c r="Y49" s="86"/>
      <c r="Z49" s="66"/>
      <c r="AA49" s="70"/>
      <c r="AB49" s="89" t="s">
        <v>6</v>
      </c>
      <c r="AC49" s="117" t="s">
        <v>65</v>
      </c>
      <c r="AD49" s="117"/>
      <c r="AE49" s="117"/>
      <c r="AF49" s="118"/>
      <c r="AG49" s="111" t="s">
        <v>64</v>
      </c>
      <c r="AH49" s="108" t="s">
        <v>10</v>
      </c>
      <c r="AI49" s="127"/>
      <c r="AJ49" s="3"/>
      <c r="AK49" s="3"/>
      <c r="AO49" s="3"/>
    </row>
    <row r="50" spans="1:41" ht="23.25" customHeight="1">
      <c r="A50" s="25"/>
      <c r="B50" s="149"/>
      <c r="C50" s="131"/>
      <c r="D50" s="131"/>
      <c r="E50" s="131"/>
      <c r="F50" s="131"/>
      <c r="G50" s="131"/>
      <c r="H50" s="132"/>
      <c r="I50" s="136"/>
      <c r="J50" s="136"/>
      <c r="K50" s="136"/>
      <c r="L50" s="137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2"/>
      <c r="AB50" s="90" t="s">
        <v>6</v>
      </c>
      <c r="AC50" s="119" t="s">
        <v>67</v>
      </c>
      <c r="AD50" s="119"/>
      <c r="AE50" s="119"/>
      <c r="AF50" s="119"/>
      <c r="AG50" s="112"/>
      <c r="AH50" s="109"/>
      <c r="AI50" s="127"/>
      <c r="AJ50" s="3"/>
      <c r="AK50" s="3"/>
    </row>
    <row r="51" spans="1:41" ht="23.25" customHeight="1">
      <c r="A51" s="25"/>
      <c r="B51" s="141" t="s">
        <v>74</v>
      </c>
      <c r="C51" s="134"/>
      <c r="D51" s="135"/>
      <c r="E51" s="134" t="s">
        <v>75</v>
      </c>
      <c r="F51" s="134"/>
      <c r="G51" s="134"/>
      <c r="H51" s="135"/>
      <c r="I51" s="134" t="s">
        <v>76</v>
      </c>
      <c r="J51" s="134"/>
      <c r="K51" s="134"/>
      <c r="L51" s="135"/>
      <c r="M51" s="89" t="s">
        <v>6</v>
      </c>
      <c r="N51" s="66" t="s">
        <v>77</v>
      </c>
      <c r="O51" s="66"/>
      <c r="P51" s="66"/>
      <c r="Q51" s="66"/>
      <c r="R51" s="66"/>
      <c r="S51" s="66"/>
      <c r="T51" s="66"/>
      <c r="U51" s="66"/>
      <c r="V51" s="66"/>
      <c r="W51" s="86"/>
      <c r="X51" s="66"/>
      <c r="Y51" s="86"/>
      <c r="Z51" s="66"/>
      <c r="AA51" s="70"/>
      <c r="AB51" s="89" t="s">
        <v>6</v>
      </c>
      <c r="AC51" s="117" t="s">
        <v>63</v>
      </c>
      <c r="AD51" s="117"/>
      <c r="AE51" s="117"/>
      <c r="AF51" s="117"/>
      <c r="AG51" s="111" t="s">
        <v>62</v>
      </c>
      <c r="AH51" s="108" t="s">
        <v>9</v>
      </c>
      <c r="AI51" s="127"/>
      <c r="AJ51" s="3"/>
      <c r="AK51" s="3"/>
    </row>
    <row r="52" spans="1:41" ht="23.25" customHeight="1">
      <c r="A52" s="25"/>
      <c r="B52" s="141"/>
      <c r="C52" s="134"/>
      <c r="D52" s="135"/>
      <c r="E52" s="134"/>
      <c r="F52" s="134"/>
      <c r="G52" s="134"/>
      <c r="H52" s="135"/>
      <c r="I52" s="134"/>
      <c r="J52" s="134"/>
      <c r="K52" s="134"/>
      <c r="L52" s="135"/>
      <c r="M52" s="89" t="s">
        <v>64</v>
      </c>
      <c r="N52" s="66" t="s">
        <v>78</v>
      </c>
      <c r="O52" s="66"/>
      <c r="P52" s="66"/>
      <c r="Q52" s="66"/>
      <c r="R52" s="66"/>
      <c r="S52" s="66"/>
      <c r="T52" s="66"/>
      <c r="U52" s="66"/>
      <c r="V52" s="66"/>
      <c r="W52" s="86"/>
      <c r="X52" s="66"/>
      <c r="Y52" s="86"/>
      <c r="Z52" s="66"/>
      <c r="AA52" s="70"/>
      <c r="AB52" s="89" t="s">
        <v>6</v>
      </c>
      <c r="AC52" s="117" t="s">
        <v>79</v>
      </c>
      <c r="AD52" s="117"/>
      <c r="AE52" s="117"/>
      <c r="AF52" s="117"/>
      <c r="AG52" s="111" t="s">
        <v>64</v>
      </c>
      <c r="AH52" s="108" t="s">
        <v>10</v>
      </c>
      <c r="AI52" s="127"/>
      <c r="AJ52" s="3"/>
      <c r="AK52" s="3"/>
    </row>
    <row r="53" spans="1:41" ht="23.25" customHeight="1">
      <c r="A53" s="25"/>
      <c r="B53" s="141"/>
      <c r="C53" s="134"/>
      <c r="D53" s="135"/>
      <c r="E53" s="134"/>
      <c r="F53" s="134"/>
      <c r="G53" s="134"/>
      <c r="H53" s="135"/>
      <c r="I53" s="134"/>
      <c r="J53" s="134"/>
      <c r="K53" s="134"/>
      <c r="L53" s="135"/>
      <c r="M53" s="89" t="s">
        <v>66</v>
      </c>
      <c r="N53" s="66" t="s">
        <v>80</v>
      </c>
      <c r="O53" s="66"/>
      <c r="P53" s="66"/>
      <c r="Q53" s="66"/>
      <c r="R53" s="66"/>
      <c r="S53" s="66"/>
      <c r="T53" s="66"/>
      <c r="U53" s="66"/>
      <c r="V53" s="66"/>
      <c r="W53" s="86"/>
      <c r="X53" s="66"/>
      <c r="Y53" s="86"/>
      <c r="Z53" s="66"/>
      <c r="AA53" s="70"/>
      <c r="AB53" s="89" t="s">
        <v>6</v>
      </c>
      <c r="AC53" s="117" t="s">
        <v>118</v>
      </c>
      <c r="AD53" s="117"/>
      <c r="AE53" s="117"/>
      <c r="AF53" s="117"/>
      <c r="AG53" s="111"/>
      <c r="AH53" s="108"/>
      <c r="AI53" s="127"/>
      <c r="AJ53" s="3"/>
      <c r="AK53" s="3"/>
    </row>
    <row r="54" spans="1:41" ht="23.25" customHeight="1">
      <c r="A54" s="25"/>
      <c r="B54" s="141"/>
      <c r="C54" s="134"/>
      <c r="D54" s="135"/>
      <c r="E54" s="136"/>
      <c r="F54" s="136"/>
      <c r="G54" s="136"/>
      <c r="H54" s="137"/>
      <c r="I54" s="136"/>
      <c r="J54" s="136"/>
      <c r="K54" s="136"/>
      <c r="L54" s="137"/>
      <c r="M54" s="88"/>
      <c r="N54" s="71"/>
      <c r="O54" s="71"/>
      <c r="P54" s="71"/>
      <c r="Q54" s="71"/>
      <c r="R54" s="71"/>
      <c r="S54" s="71"/>
      <c r="T54" s="71"/>
      <c r="U54" s="71"/>
      <c r="V54" s="71"/>
      <c r="W54" s="88"/>
      <c r="X54" s="71"/>
      <c r="Y54" s="88"/>
      <c r="Z54" s="71"/>
      <c r="AA54" s="72"/>
      <c r="AB54" s="91" t="s">
        <v>6</v>
      </c>
      <c r="AC54" s="119" t="s">
        <v>119</v>
      </c>
      <c r="AD54" s="119"/>
      <c r="AE54" s="119"/>
      <c r="AF54" s="119"/>
      <c r="AG54" s="113"/>
      <c r="AH54" s="109"/>
      <c r="AI54" s="127"/>
      <c r="AJ54" s="3"/>
      <c r="AK54" s="3"/>
    </row>
    <row r="55" spans="1:41" ht="23.25" customHeight="1">
      <c r="A55" s="25"/>
      <c r="B55" s="141"/>
      <c r="C55" s="134"/>
      <c r="D55" s="135"/>
      <c r="E55" s="134" t="s">
        <v>81</v>
      </c>
      <c r="F55" s="134"/>
      <c r="G55" s="134"/>
      <c r="H55" s="135"/>
      <c r="I55" s="134" t="s">
        <v>76</v>
      </c>
      <c r="J55" s="134"/>
      <c r="K55" s="134"/>
      <c r="L55" s="135"/>
      <c r="M55" s="89" t="s">
        <v>6</v>
      </c>
      <c r="N55" s="66" t="s">
        <v>82</v>
      </c>
      <c r="O55" s="66"/>
      <c r="P55" s="66"/>
      <c r="Q55" s="66"/>
      <c r="R55" s="66"/>
      <c r="S55" s="66"/>
      <c r="T55" s="66"/>
      <c r="U55" s="66"/>
      <c r="V55" s="66"/>
      <c r="W55" s="86"/>
      <c r="X55" s="66"/>
      <c r="Y55" s="86"/>
      <c r="Z55" s="66"/>
      <c r="AA55" s="70"/>
      <c r="AB55" s="89" t="s">
        <v>6</v>
      </c>
      <c r="AC55" s="117" t="s">
        <v>63</v>
      </c>
      <c r="AD55" s="117"/>
      <c r="AE55" s="117"/>
      <c r="AF55" s="120"/>
      <c r="AG55" s="114" t="s">
        <v>66</v>
      </c>
      <c r="AH55" s="108" t="s">
        <v>9</v>
      </c>
      <c r="AI55" s="127"/>
      <c r="AJ55" s="3"/>
      <c r="AK55" s="3"/>
    </row>
    <row r="56" spans="1:41" ht="23.25" customHeight="1">
      <c r="A56" s="25"/>
      <c r="B56" s="141"/>
      <c r="C56" s="134"/>
      <c r="D56" s="135"/>
      <c r="E56" s="134"/>
      <c r="F56" s="134"/>
      <c r="G56" s="134"/>
      <c r="H56" s="135"/>
      <c r="I56" s="134"/>
      <c r="J56" s="134"/>
      <c r="K56" s="134"/>
      <c r="L56" s="135"/>
      <c r="M56" s="89" t="s">
        <v>64</v>
      </c>
      <c r="N56" s="66" t="s">
        <v>83</v>
      </c>
      <c r="O56" s="66"/>
      <c r="P56" s="66"/>
      <c r="Q56" s="66"/>
      <c r="R56" s="66"/>
      <c r="S56" s="66"/>
      <c r="T56" s="66"/>
      <c r="U56" s="66"/>
      <c r="V56" s="66"/>
      <c r="W56" s="86"/>
      <c r="X56" s="66"/>
      <c r="Y56" s="86"/>
      <c r="Z56" s="66"/>
      <c r="AA56" s="70"/>
      <c r="AB56" s="89" t="s">
        <v>6</v>
      </c>
      <c r="AC56" s="117" t="s">
        <v>79</v>
      </c>
      <c r="AD56" s="117"/>
      <c r="AE56" s="117"/>
      <c r="AF56" s="121"/>
      <c r="AG56" s="114" t="s">
        <v>64</v>
      </c>
      <c r="AH56" s="108" t="s">
        <v>10</v>
      </c>
      <c r="AI56" s="127"/>
      <c r="AJ56" s="3"/>
      <c r="AK56" s="3"/>
    </row>
    <row r="57" spans="1:41" ht="23.25" customHeight="1">
      <c r="A57" s="25"/>
      <c r="B57" s="141"/>
      <c r="C57" s="134"/>
      <c r="D57" s="135"/>
      <c r="E57" s="134"/>
      <c r="F57" s="134"/>
      <c r="G57" s="134"/>
      <c r="H57" s="135"/>
      <c r="I57" s="134"/>
      <c r="J57" s="134"/>
      <c r="K57" s="134"/>
      <c r="L57" s="135"/>
      <c r="M57" s="89" t="s">
        <v>5</v>
      </c>
      <c r="N57" s="66" t="s">
        <v>84</v>
      </c>
      <c r="O57" s="66"/>
      <c r="P57" s="66"/>
      <c r="Q57" s="66"/>
      <c r="R57" s="66"/>
      <c r="S57" s="66"/>
      <c r="T57" s="66"/>
      <c r="U57" s="66"/>
      <c r="V57" s="66"/>
      <c r="W57" s="86"/>
      <c r="X57" s="66"/>
      <c r="Y57" s="86"/>
      <c r="Z57" s="66"/>
      <c r="AA57" s="70"/>
      <c r="AB57" s="89" t="s">
        <v>6</v>
      </c>
      <c r="AC57" s="117" t="s">
        <v>85</v>
      </c>
      <c r="AD57" s="117"/>
      <c r="AE57" s="117"/>
      <c r="AF57" s="121"/>
      <c r="AG57" s="115"/>
      <c r="AH57" s="108"/>
      <c r="AI57" s="127"/>
      <c r="AJ57" s="3"/>
      <c r="AK57" s="3"/>
    </row>
    <row r="58" spans="1:41" ht="23.25" customHeight="1">
      <c r="A58" s="25"/>
      <c r="B58" s="142"/>
      <c r="C58" s="136"/>
      <c r="D58" s="137"/>
      <c r="E58" s="136"/>
      <c r="F58" s="136"/>
      <c r="G58" s="136"/>
      <c r="H58" s="137"/>
      <c r="I58" s="136"/>
      <c r="J58" s="136"/>
      <c r="K58" s="136"/>
      <c r="L58" s="137"/>
      <c r="M58" s="87"/>
      <c r="N58" s="71"/>
      <c r="O58" s="71"/>
      <c r="P58" s="71"/>
      <c r="Q58" s="71"/>
      <c r="R58" s="71"/>
      <c r="S58" s="71"/>
      <c r="T58" s="71"/>
      <c r="U58" s="71"/>
      <c r="V58" s="71"/>
      <c r="W58" s="88"/>
      <c r="X58" s="71"/>
      <c r="Y58" s="88"/>
      <c r="Z58" s="71"/>
      <c r="AA58" s="72"/>
      <c r="AB58" s="90" t="s">
        <v>66</v>
      </c>
      <c r="AC58" s="119"/>
      <c r="AD58" s="119"/>
      <c r="AE58" s="119"/>
      <c r="AF58" s="122"/>
      <c r="AG58" s="116"/>
      <c r="AH58" s="109"/>
      <c r="AI58" s="127"/>
      <c r="AJ58" s="3"/>
      <c r="AK58" s="3"/>
    </row>
    <row r="59" spans="1:41" ht="23.25" customHeight="1">
      <c r="A59" s="25"/>
      <c r="B59" s="134" t="s">
        <v>86</v>
      </c>
      <c r="C59" s="134"/>
      <c r="D59" s="135"/>
      <c r="E59" s="138" t="s">
        <v>87</v>
      </c>
      <c r="F59" s="139"/>
      <c r="G59" s="139"/>
      <c r="H59" s="140"/>
      <c r="I59" s="138" t="s">
        <v>88</v>
      </c>
      <c r="J59" s="139"/>
      <c r="K59" s="139"/>
      <c r="L59" s="140"/>
      <c r="M59" s="86" t="s">
        <v>68</v>
      </c>
      <c r="N59" s="66" t="s">
        <v>89</v>
      </c>
      <c r="O59" s="66"/>
      <c r="P59" s="66"/>
      <c r="Q59" s="66"/>
      <c r="R59" s="66"/>
      <c r="S59" s="66"/>
      <c r="T59" s="66"/>
      <c r="U59" s="66"/>
      <c r="V59" s="89" t="s">
        <v>6</v>
      </c>
      <c r="W59" s="66" t="s">
        <v>90</v>
      </c>
      <c r="X59" s="66"/>
      <c r="Y59" s="89" t="s">
        <v>91</v>
      </c>
      <c r="Z59" s="66" t="s">
        <v>92</v>
      </c>
      <c r="AA59" s="70"/>
      <c r="AB59" s="89" t="s">
        <v>6</v>
      </c>
      <c r="AC59" s="117" t="s">
        <v>63</v>
      </c>
      <c r="AD59" s="117"/>
      <c r="AE59" s="117"/>
      <c r="AF59" s="121"/>
      <c r="AG59" s="114" t="s">
        <v>93</v>
      </c>
      <c r="AH59" s="108" t="s">
        <v>9</v>
      </c>
      <c r="AI59" s="127"/>
      <c r="AJ59" s="3"/>
      <c r="AK59" s="3"/>
    </row>
    <row r="60" spans="1:41" ht="23.25" customHeight="1">
      <c r="A60" s="25"/>
      <c r="B60" s="134"/>
      <c r="C60" s="134"/>
      <c r="D60" s="135"/>
      <c r="E60" s="141"/>
      <c r="F60" s="134"/>
      <c r="G60" s="134"/>
      <c r="H60" s="135"/>
      <c r="I60" s="141"/>
      <c r="J60" s="134"/>
      <c r="K60" s="134"/>
      <c r="L60" s="135"/>
      <c r="M60" s="86" t="s">
        <v>94</v>
      </c>
      <c r="N60" s="66" t="s">
        <v>95</v>
      </c>
      <c r="O60" s="66"/>
      <c r="P60" s="66"/>
      <c r="Q60" s="66"/>
      <c r="R60" s="66"/>
      <c r="S60" s="66"/>
      <c r="T60" s="66"/>
      <c r="U60" s="66"/>
      <c r="V60" s="89" t="s">
        <v>6</v>
      </c>
      <c r="W60" s="66" t="s">
        <v>90</v>
      </c>
      <c r="X60" s="66"/>
      <c r="Y60" s="89" t="s">
        <v>91</v>
      </c>
      <c r="Z60" s="66" t="s">
        <v>92</v>
      </c>
      <c r="AA60" s="70"/>
      <c r="AB60" s="89" t="s">
        <v>6</v>
      </c>
      <c r="AC60" s="117" t="s">
        <v>96</v>
      </c>
      <c r="AD60" s="117"/>
      <c r="AE60" s="117"/>
      <c r="AF60" s="121"/>
      <c r="AG60" s="114" t="s">
        <v>93</v>
      </c>
      <c r="AH60" s="108" t="s">
        <v>10</v>
      </c>
      <c r="AI60" s="127"/>
      <c r="AJ60" s="3"/>
      <c r="AK60" s="3"/>
    </row>
    <row r="61" spans="1:41" ht="23.25" customHeight="1">
      <c r="A61" s="25"/>
      <c r="B61" s="134"/>
      <c r="C61" s="134"/>
      <c r="D61" s="135"/>
      <c r="E61" s="141"/>
      <c r="F61" s="134"/>
      <c r="G61" s="134"/>
      <c r="H61" s="135"/>
      <c r="I61" s="141"/>
      <c r="J61" s="134"/>
      <c r="K61" s="134"/>
      <c r="L61" s="135"/>
      <c r="M61" s="86" t="s">
        <v>68</v>
      </c>
      <c r="N61" s="66" t="s">
        <v>97</v>
      </c>
      <c r="O61" s="66"/>
      <c r="P61" s="66"/>
      <c r="Q61" s="66"/>
      <c r="R61" s="66"/>
      <c r="S61" s="66"/>
      <c r="T61" s="66"/>
      <c r="U61" s="66"/>
      <c r="V61" s="89" t="s">
        <v>6</v>
      </c>
      <c r="W61" s="66" t="s">
        <v>90</v>
      </c>
      <c r="X61" s="66"/>
      <c r="Y61" s="89" t="s">
        <v>91</v>
      </c>
      <c r="Z61" s="66" t="s">
        <v>92</v>
      </c>
      <c r="AA61" s="70"/>
      <c r="AB61" s="89" t="s">
        <v>6</v>
      </c>
      <c r="AC61" s="117" t="s">
        <v>85</v>
      </c>
      <c r="AD61" s="117"/>
      <c r="AE61" s="117"/>
      <c r="AF61" s="121"/>
      <c r="AG61" s="115"/>
      <c r="AH61" s="108"/>
      <c r="AI61" s="127"/>
      <c r="AJ61" s="3"/>
      <c r="AK61" s="3"/>
    </row>
    <row r="62" spans="1:41" ht="23.25" customHeight="1">
      <c r="A62" s="25"/>
      <c r="B62" s="134"/>
      <c r="C62" s="134"/>
      <c r="D62" s="135"/>
      <c r="E62" s="141"/>
      <c r="F62" s="134"/>
      <c r="G62" s="134"/>
      <c r="H62" s="135"/>
      <c r="I62" s="141"/>
      <c r="J62" s="134"/>
      <c r="K62" s="134"/>
      <c r="L62" s="135"/>
      <c r="M62" s="86" t="s">
        <v>98</v>
      </c>
      <c r="N62" s="66" t="s">
        <v>99</v>
      </c>
      <c r="O62" s="66"/>
      <c r="P62" s="66"/>
      <c r="Q62" s="66"/>
      <c r="R62" s="66"/>
      <c r="S62" s="66"/>
      <c r="T62" s="66"/>
      <c r="U62" s="66"/>
      <c r="V62" s="89" t="s">
        <v>6</v>
      </c>
      <c r="W62" s="66" t="s">
        <v>90</v>
      </c>
      <c r="X62" s="66"/>
      <c r="Y62" s="89" t="s">
        <v>91</v>
      </c>
      <c r="Z62" s="66" t="s">
        <v>92</v>
      </c>
      <c r="AA62" s="70"/>
      <c r="AB62" s="89" t="s">
        <v>93</v>
      </c>
      <c r="AC62" s="117"/>
      <c r="AD62" s="117"/>
      <c r="AE62" s="117"/>
      <c r="AF62" s="121"/>
      <c r="AG62" s="114"/>
      <c r="AH62" s="108"/>
      <c r="AI62" s="127"/>
      <c r="AJ62" s="3"/>
    </row>
    <row r="63" spans="1:41" ht="23.25" customHeight="1">
      <c r="A63" s="25"/>
      <c r="B63" s="134"/>
      <c r="C63" s="134"/>
      <c r="D63" s="135"/>
      <c r="E63" s="141"/>
      <c r="F63" s="134"/>
      <c r="G63" s="134"/>
      <c r="H63" s="135"/>
      <c r="I63" s="142"/>
      <c r="J63" s="136"/>
      <c r="K63" s="136"/>
      <c r="L63" s="137"/>
      <c r="M63" s="87" t="s">
        <v>98</v>
      </c>
      <c r="N63" s="71" t="s">
        <v>100</v>
      </c>
      <c r="O63" s="71"/>
      <c r="P63" s="71"/>
      <c r="Q63" s="71"/>
      <c r="R63" s="71"/>
      <c r="S63" s="71"/>
      <c r="T63" s="71"/>
      <c r="U63" s="71"/>
      <c r="V63" s="90" t="s">
        <v>93</v>
      </c>
      <c r="W63" s="71" t="s">
        <v>90</v>
      </c>
      <c r="X63" s="71"/>
      <c r="Y63" s="90" t="s">
        <v>6</v>
      </c>
      <c r="Z63" s="71" t="s">
        <v>92</v>
      </c>
      <c r="AA63" s="72"/>
      <c r="AB63" s="123"/>
      <c r="AC63" s="119"/>
      <c r="AD63" s="119"/>
      <c r="AE63" s="119"/>
      <c r="AF63" s="122"/>
      <c r="AG63" s="116"/>
      <c r="AH63" s="109"/>
      <c r="AI63" s="127"/>
      <c r="AJ63" s="3"/>
      <c r="AK63" s="3"/>
    </row>
    <row r="64" spans="1:41" ht="23.25" customHeight="1">
      <c r="A64" s="25"/>
      <c r="B64" s="134"/>
      <c r="C64" s="134"/>
      <c r="D64" s="135"/>
      <c r="E64" s="141"/>
      <c r="F64" s="134"/>
      <c r="G64" s="134"/>
      <c r="H64" s="135"/>
      <c r="I64" s="134" t="s">
        <v>101</v>
      </c>
      <c r="J64" s="134"/>
      <c r="K64" s="134"/>
      <c r="L64" s="135"/>
      <c r="M64" s="86" t="s">
        <v>98</v>
      </c>
      <c r="N64" s="66" t="s">
        <v>102</v>
      </c>
      <c r="O64" s="66"/>
      <c r="P64" s="66"/>
      <c r="Q64" s="66"/>
      <c r="R64" s="66"/>
      <c r="S64" s="66"/>
      <c r="T64" s="66"/>
      <c r="U64" s="66"/>
      <c r="V64" s="89" t="s">
        <v>93</v>
      </c>
      <c r="W64" s="66" t="s">
        <v>103</v>
      </c>
      <c r="X64" s="73"/>
      <c r="Y64" s="89" t="s">
        <v>6</v>
      </c>
      <c r="Z64" s="66" t="s">
        <v>92</v>
      </c>
      <c r="AA64" s="70"/>
      <c r="AB64" s="89" t="s">
        <v>5</v>
      </c>
      <c r="AC64" s="117" t="s">
        <v>63</v>
      </c>
      <c r="AD64" s="117"/>
      <c r="AE64" s="117"/>
      <c r="AF64" s="121"/>
      <c r="AG64" s="114" t="s">
        <v>93</v>
      </c>
      <c r="AH64" s="108" t="s">
        <v>9</v>
      </c>
      <c r="AI64" s="127"/>
      <c r="AJ64" s="3"/>
    </row>
    <row r="65" spans="1:36" ht="23.25" customHeight="1">
      <c r="A65" s="25"/>
      <c r="B65" s="134"/>
      <c r="C65" s="134"/>
      <c r="D65" s="135"/>
      <c r="E65" s="141"/>
      <c r="F65" s="134"/>
      <c r="G65" s="134"/>
      <c r="H65" s="135"/>
      <c r="I65" s="134"/>
      <c r="J65" s="134"/>
      <c r="K65" s="134"/>
      <c r="L65" s="135"/>
      <c r="M65" s="86"/>
      <c r="N65" s="66" t="s">
        <v>104</v>
      </c>
      <c r="O65" s="66"/>
      <c r="P65" s="66"/>
      <c r="Q65" s="66"/>
      <c r="R65" s="89" t="s">
        <v>64</v>
      </c>
      <c r="S65" s="66" t="s">
        <v>105</v>
      </c>
      <c r="T65" s="73"/>
      <c r="U65" s="66"/>
      <c r="V65" s="66"/>
      <c r="W65" s="89" t="s">
        <v>64</v>
      </c>
      <c r="X65" s="66" t="s">
        <v>106</v>
      </c>
      <c r="Y65" s="86"/>
      <c r="Z65" s="66"/>
      <c r="AA65" s="70"/>
      <c r="AB65" s="89" t="s">
        <v>64</v>
      </c>
      <c r="AC65" s="117" t="s">
        <v>107</v>
      </c>
      <c r="AD65" s="117"/>
      <c r="AE65" s="117"/>
      <c r="AF65" s="121"/>
      <c r="AG65" s="114" t="s">
        <v>64</v>
      </c>
      <c r="AH65" s="108" t="s">
        <v>10</v>
      </c>
      <c r="AI65" s="127"/>
      <c r="AJ65" s="3"/>
    </row>
    <row r="66" spans="1:36" ht="23.25" customHeight="1">
      <c r="A66" s="25"/>
      <c r="B66" s="136"/>
      <c r="C66" s="136"/>
      <c r="D66" s="137"/>
      <c r="E66" s="142"/>
      <c r="F66" s="136"/>
      <c r="G66" s="136"/>
      <c r="H66" s="137"/>
      <c r="I66" s="136"/>
      <c r="J66" s="136"/>
      <c r="K66" s="136"/>
      <c r="L66" s="137"/>
      <c r="M66" s="88"/>
      <c r="N66" s="71"/>
      <c r="O66" s="131" t="s">
        <v>108</v>
      </c>
      <c r="P66" s="131"/>
      <c r="Q66" s="131"/>
      <c r="R66" s="131"/>
      <c r="S66" s="131"/>
      <c r="T66" s="71"/>
      <c r="U66" s="71" t="s">
        <v>109</v>
      </c>
      <c r="V66" s="133"/>
      <c r="W66" s="133"/>
      <c r="X66" s="71" t="s">
        <v>110</v>
      </c>
      <c r="Y66" s="88"/>
      <c r="Z66" s="71"/>
      <c r="AA66" s="72"/>
      <c r="AB66" s="90" t="s">
        <v>66</v>
      </c>
      <c r="AC66" s="119"/>
      <c r="AD66" s="119"/>
      <c r="AE66" s="119"/>
      <c r="AF66" s="122"/>
      <c r="AG66" s="116"/>
      <c r="AH66" s="109"/>
      <c r="AI66" s="127"/>
      <c r="AJ66" s="3"/>
    </row>
    <row r="67" spans="1:36" ht="23.25" customHeight="1">
      <c r="A67" s="25"/>
      <c r="B67" s="129" t="s">
        <v>8</v>
      </c>
      <c r="C67" s="129"/>
      <c r="D67" s="130"/>
      <c r="E67" s="129" t="s">
        <v>111</v>
      </c>
      <c r="F67" s="129"/>
      <c r="G67" s="129"/>
      <c r="H67" s="130"/>
      <c r="I67" s="129" t="s">
        <v>12</v>
      </c>
      <c r="J67" s="129"/>
      <c r="K67" s="129"/>
      <c r="L67" s="130"/>
      <c r="M67" s="86" t="s">
        <v>112</v>
      </c>
      <c r="N67" s="66" t="s">
        <v>113</v>
      </c>
      <c r="O67" s="66"/>
      <c r="P67" s="66"/>
      <c r="Q67" s="66"/>
      <c r="R67" s="66"/>
      <c r="S67" s="66"/>
      <c r="T67" s="66"/>
      <c r="U67" s="66"/>
      <c r="V67" s="66"/>
      <c r="W67" s="86"/>
      <c r="X67" s="66"/>
      <c r="Y67" s="86"/>
      <c r="Z67" s="66"/>
      <c r="AA67" s="70"/>
      <c r="AB67" s="89" t="s">
        <v>6</v>
      </c>
      <c r="AC67" s="117" t="s">
        <v>63</v>
      </c>
      <c r="AD67" s="117"/>
      <c r="AE67" s="117"/>
      <c r="AF67" s="121"/>
      <c r="AG67" s="114" t="s">
        <v>114</v>
      </c>
      <c r="AH67" s="108" t="s">
        <v>9</v>
      </c>
      <c r="AI67" s="127"/>
      <c r="AJ67" s="3"/>
    </row>
    <row r="68" spans="1:36" ht="23.25" customHeight="1">
      <c r="A68" s="25"/>
      <c r="B68" s="131"/>
      <c r="C68" s="131"/>
      <c r="D68" s="132"/>
      <c r="E68" s="131"/>
      <c r="F68" s="131"/>
      <c r="G68" s="131"/>
      <c r="H68" s="132"/>
      <c r="I68" s="131"/>
      <c r="J68" s="131"/>
      <c r="K68" s="131"/>
      <c r="L68" s="132"/>
      <c r="M68" s="88"/>
      <c r="N68" s="90" t="s">
        <v>6</v>
      </c>
      <c r="O68" s="71" t="s">
        <v>115</v>
      </c>
      <c r="P68" s="71"/>
      <c r="Q68" s="71"/>
      <c r="R68" s="71"/>
      <c r="S68" s="133">
        <v>0.88</v>
      </c>
      <c r="T68" s="133"/>
      <c r="U68" s="71" t="s">
        <v>116</v>
      </c>
      <c r="V68" s="71"/>
      <c r="W68" s="90" t="s">
        <v>64</v>
      </c>
      <c r="X68" s="71" t="s">
        <v>117</v>
      </c>
      <c r="Y68" s="88"/>
      <c r="Z68" s="71"/>
      <c r="AA68" s="72"/>
      <c r="AB68" s="123"/>
      <c r="AC68" s="119"/>
      <c r="AD68" s="119"/>
      <c r="AE68" s="119"/>
      <c r="AF68" s="122"/>
      <c r="AG68" s="116" t="s">
        <v>64</v>
      </c>
      <c r="AH68" s="109" t="s">
        <v>10</v>
      </c>
      <c r="AI68" s="127"/>
      <c r="AJ68" s="3"/>
    </row>
    <row r="69" spans="1:36">
      <c r="B69" s="64"/>
      <c r="C69" s="68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</row>
    <row r="70" spans="1:36">
      <c r="C70" s="3"/>
      <c r="F70" s="3"/>
      <c r="G70" s="3"/>
      <c r="I70" s="1"/>
      <c r="S70" s="1"/>
      <c r="T70" s="1"/>
      <c r="U70" s="1"/>
      <c r="V70" s="1"/>
      <c r="W70" s="1"/>
      <c r="X70" s="1"/>
      <c r="Y70" s="1"/>
      <c r="AA70" s="1"/>
      <c r="AE70" s="1"/>
    </row>
    <row r="71" spans="1:36">
      <c r="F71" s="3"/>
      <c r="G71" s="3"/>
      <c r="I71" s="1"/>
      <c r="S71" s="1"/>
      <c r="T71" s="1"/>
      <c r="U71" s="1"/>
      <c r="V71" s="1"/>
      <c r="W71" s="1"/>
      <c r="X71" s="1"/>
      <c r="Y71" s="1"/>
      <c r="AA71" s="1"/>
      <c r="AE71" s="1"/>
    </row>
    <row r="72" spans="1:36">
      <c r="F72" s="3"/>
      <c r="G72" s="3"/>
      <c r="I72" s="1"/>
      <c r="S72" s="1"/>
      <c r="T72" s="1"/>
      <c r="U72" s="1"/>
      <c r="V72" s="1"/>
      <c r="W72" s="1"/>
      <c r="X72" s="1"/>
      <c r="Y72" s="1"/>
      <c r="AA72" s="1"/>
      <c r="AE72" s="1"/>
    </row>
    <row r="73" spans="1:36">
      <c r="I73" s="1"/>
      <c r="S73" s="1"/>
      <c r="T73" s="1"/>
      <c r="U73" s="1"/>
      <c r="V73" s="1"/>
      <c r="W73" s="1"/>
      <c r="X73" s="1"/>
      <c r="Y73" s="1"/>
      <c r="AA73" s="1"/>
      <c r="AE73" s="1"/>
    </row>
  </sheetData>
  <sheetProtection sheet="1" objects="1" scenarios="1"/>
  <mergeCells count="119">
    <mergeCell ref="X29:AA29"/>
    <mergeCell ref="AD29:AG29"/>
    <mergeCell ref="AD36:AF36"/>
    <mergeCell ref="M34:O34"/>
    <mergeCell ref="R30:U30"/>
    <mergeCell ref="R31:U31"/>
    <mergeCell ref="R32:U32"/>
    <mergeCell ref="R33:U33"/>
    <mergeCell ref="R34:U34"/>
    <mergeCell ref="M30:O30"/>
    <mergeCell ref="M31:O31"/>
    <mergeCell ref="X30:Z30"/>
    <mergeCell ref="B44:H44"/>
    <mergeCell ref="M32:O32"/>
    <mergeCell ref="M33:O33"/>
    <mergeCell ref="B28:H28"/>
    <mergeCell ref="I29:K29"/>
    <mergeCell ref="M29:O29"/>
    <mergeCell ref="B8:H8"/>
    <mergeCell ref="I11:I12"/>
    <mergeCell ref="J11:V12"/>
    <mergeCell ref="I13:I14"/>
    <mergeCell ref="J13:V14"/>
    <mergeCell ref="I15:I16"/>
    <mergeCell ref="B10:H24"/>
    <mergeCell ref="R29:U29"/>
    <mergeCell ref="I21:L21"/>
    <mergeCell ref="I28:AH28"/>
    <mergeCell ref="AD30:AF30"/>
    <mergeCell ref="AD31:AF31"/>
    <mergeCell ref="AD32:AF32"/>
    <mergeCell ref="AD33:AF33"/>
    <mergeCell ref="AD34:AF34"/>
    <mergeCell ref="AG11:AG12"/>
    <mergeCell ref="B38:H42"/>
    <mergeCell ref="X21:Z21"/>
    <mergeCell ref="AD23:AF23"/>
    <mergeCell ref="AD18:AF18"/>
    <mergeCell ref="B29:H36"/>
    <mergeCell ref="A1:AH1"/>
    <mergeCell ref="J15:V16"/>
    <mergeCell ref="W11:W12"/>
    <mergeCell ref="X11:Z12"/>
    <mergeCell ref="AA11:AA12"/>
    <mergeCell ref="AB11:AB12"/>
    <mergeCell ref="W15:W16"/>
    <mergeCell ref="X15:Z16"/>
    <mergeCell ref="AA15:AA16"/>
    <mergeCell ref="I5:AH5"/>
    <mergeCell ref="B5:H5"/>
    <mergeCell ref="B6:H6"/>
    <mergeCell ref="I6:AH6"/>
    <mergeCell ref="B9:H9"/>
    <mergeCell ref="AD21:AF21"/>
    <mergeCell ref="B7:H7"/>
    <mergeCell ref="AH11:AH12"/>
    <mergeCell ref="AG13:AG14"/>
    <mergeCell ref="AH13:AH14"/>
    <mergeCell ref="X23:Z23"/>
    <mergeCell ref="X31:Z31"/>
    <mergeCell ref="AG15:AG16"/>
    <mergeCell ref="AH15:AH16"/>
    <mergeCell ref="I7:AH7"/>
    <mergeCell ref="AD11:AF12"/>
    <mergeCell ref="X18:Z18"/>
    <mergeCell ref="AB15:AB16"/>
    <mergeCell ref="W13:W14"/>
    <mergeCell ref="X13:Z14"/>
    <mergeCell ref="AA13:AA14"/>
    <mergeCell ref="AB13:AB14"/>
    <mergeCell ref="AD13:AF14"/>
    <mergeCell ref="AC13:AC14"/>
    <mergeCell ref="AC15:AC16"/>
    <mergeCell ref="AD15:AF16"/>
    <mergeCell ref="X10:AA10"/>
    <mergeCell ref="AC11:AC12"/>
    <mergeCell ref="AD10:AG10"/>
    <mergeCell ref="AB47:AF47"/>
    <mergeCell ref="AG47:AH47"/>
    <mergeCell ref="AD42:AF42"/>
    <mergeCell ref="X39:Z39"/>
    <mergeCell ref="BL38:BN38"/>
    <mergeCell ref="AD41:AF41"/>
    <mergeCell ref="BL30:BN30"/>
    <mergeCell ref="BL31:BN31"/>
    <mergeCell ref="BL32:BN32"/>
    <mergeCell ref="BL33:BN33"/>
    <mergeCell ref="BL34:BN34"/>
    <mergeCell ref="X38:Z38"/>
    <mergeCell ref="AD38:AF38"/>
    <mergeCell ref="AD39:AF39"/>
    <mergeCell ref="BI30:BK30"/>
    <mergeCell ref="BI31:BK31"/>
    <mergeCell ref="BI32:BK32"/>
    <mergeCell ref="BI33:BK33"/>
    <mergeCell ref="BI34:BK34"/>
    <mergeCell ref="BI38:BK38"/>
    <mergeCell ref="X32:Z32"/>
    <mergeCell ref="X33:Z33"/>
    <mergeCell ref="X34:Z34"/>
    <mergeCell ref="X36:Z36"/>
    <mergeCell ref="B48:H50"/>
    <mergeCell ref="V66:W66"/>
    <mergeCell ref="B67:D68"/>
    <mergeCell ref="E67:H68"/>
    <mergeCell ref="I67:L68"/>
    <mergeCell ref="S68:T68"/>
    <mergeCell ref="B59:D66"/>
    <mergeCell ref="E59:H66"/>
    <mergeCell ref="I59:L63"/>
    <mergeCell ref="I64:L66"/>
    <mergeCell ref="O66:S66"/>
    <mergeCell ref="B51:D58"/>
    <mergeCell ref="E51:H54"/>
    <mergeCell ref="I51:L54"/>
    <mergeCell ref="E55:H58"/>
    <mergeCell ref="I55:L58"/>
    <mergeCell ref="V49:W49"/>
    <mergeCell ref="I48:L50"/>
  </mergeCells>
  <phoneticPr fontId="3"/>
  <dataValidations count="2">
    <dataValidation type="list" allowBlank="1" sqref="I8:I9 O44 P8:P9 V8:V9 J30:J34 J44">
      <formula1>"□,■"</formula1>
    </dataValidation>
    <dataValidation type="list" allowBlank="1" showInputMessage="1" showErrorMessage="1" sqref="AG55:AG56 AG59:AG60 M55:M57 V59:V64 Y59:Y64 AB64:AB67 AG64:AG65 AG67:AG68 W65 R65 N68 W68 AB48:AB62 M48:M49 M51:M53 AG48:AG49 AG51:AG52">
      <formula1>"□,■"</formula1>
    </dataValidation>
  </dataValidations>
  <pageMargins left="0.70866141732283472" right="0.51181102362204722" top="0.55118110236220474" bottom="0.55118110236220474" header="0.31496062992125984" footer="0.31496062992125984"/>
  <pageSetup paperSize="9" scale="60" fitToHeight="0" orientation="landscape" r:id="rId1"/>
  <headerFooter>
    <oddFooter xml:space="preserve">&amp;C
</oddFooter>
  </headerFooter>
  <rowBreaks count="1" manualBreakCount="1">
    <brk id="45" max="8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設計説明書 </vt:lpstr>
      <vt:lpstr>設計説明書 (記載例)</vt:lpstr>
      <vt:lpstr>'設計説明書 '!Print_Area</vt:lpstr>
      <vt:lpstr>'設計説明書 (記載例)'!Print_Area</vt:lpstr>
      <vt:lpstr>'設計説明書 '!Print_Titles</vt:lpstr>
      <vt:lpstr>'設計説明書 (記載例)'!Print_Titles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</cp:lastModifiedBy>
  <cp:lastPrinted>2017-03-26T07:09:57Z</cp:lastPrinted>
  <dcterms:created xsi:type="dcterms:W3CDTF">2017-02-06T01:15:09Z</dcterms:created>
  <dcterms:modified xsi:type="dcterms:W3CDTF">2017-03-26T07:33:03Z</dcterms:modified>
</cp:coreProperties>
</file>