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 yWindow="-12" windowWidth="7680" windowHeight="9132" tabRatio="959"/>
  </bookViews>
  <sheets>
    <sheet name="業務部門" sheetId="24" r:id="rId1"/>
    <sheet name="基本対策　内容" sheetId="25" r:id="rId2"/>
    <sheet name="目標対策　内容" sheetId="27" r:id="rId3"/>
  </sheets>
  <externalReferences>
    <externalReference r:id="rId4"/>
  </externalReferences>
  <definedNames>
    <definedName name="_Hlk124239952" localSheetId="0">業務部門!#REF!</definedName>
    <definedName name="_xlnm.Print_Area" localSheetId="1">'基本対策　内容'!$A$1:$J$84</definedName>
    <definedName name="_xlnm.Print_Area" localSheetId="0">業務部門!$A$1:$M$279</definedName>
    <definedName name="_xlnm.Print_Area" localSheetId="2">'目標対策　内容'!$A$1:$I$17</definedName>
    <definedName name="_xlnm.Print_Titles" localSheetId="1">'基本対策　内容'!$3:$4</definedName>
    <definedName name="_xlnm.Print_Titles" localSheetId="2">'目標対策　内容'!$3:$4</definedName>
    <definedName name="チェック欄入力リスト">#REF!</definedName>
    <definedName name="記号">[1]定数!$A$2:$A$65</definedName>
    <definedName name="項目①チェック欄">#REF!</definedName>
    <definedName name="項目②チェック欄">#REF!</definedName>
    <definedName name="項目③チェック欄">#REF!</definedName>
    <definedName name="項目④チェック欄">#REF!</definedName>
    <definedName name="項目⑤チェック欄">#REF!</definedName>
    <definedName name="項目⑥チェック欄">#REF!</definedName>
    <definedName name="項目⑦チェック欄">#REF!</definedName>
    <definedName name="項目⑧チェック欄">#REF!</definedName>
    <definedName name="項目⑨チェック欄">#REF!</definedName>
    <definedName name="項目⑩チェック欄">#REF!</definedName>
    <definedName name="項目⑪チェック欄">#REF!</definedName>
    <definedName name="項目⑫チェック欄">#REF!</definedName>
    <definedName name="付表1補足">#REF!</definedName>
    <definedName name="付表2補足">#REF!</definedName>
    <definedName name="付表3補足">#REF!</definedName>
    <definedName name="別表記号と温室効果ガス">'[1]別表(計算用)'!$B$4:$C$263</definedName>
    <definedName name="別表記号と排出活動">'[1]別表(計算用)'!$D$4:$E$263</definedName>
    <definedName name="別表単位と排出係数">'[1]別表(計算用)'!$G$4:$I$263</definedName>
  </definedNames>
  <calcPr calcId="152511"/>
</workbook>
</file>

<file path=xl/calcChain.xml><?xml version="1.0" encoding="utf-8"?>
<calcChain xmlns="http://schemas.openxmlformats.org/spreadsheetml/2006/main">
  <c r="L288" i="24" l="1"/>
  <c r="K288" i="24"/>
  <c r="J288" i="24"/>
  <c r="I288" i="24"/>
  <c r="H288" i="24"/>
  <c r="G288" i="24"/>
  <c r="J283" i="24"/>
  <c r="J284" i="24"/>
  <c r="J285" i="24"/>
  <c r="J286" i="24"/>
  <c r="J287" i="24"/>
  <c r="J289" i="24"/>
  <c r="J290" i="24"/>
  <c r="I283" i="24"/>
  <c r="I284" i="24"/>
  <c r="I285" i="24"/>
  <c r="I286" i="24"/>
  <c r="I287" i="24"/>
  <c r="I289" i="24"/>
  <c r="I290" i="24"/>
  <c r="H283" i="24"/>
  <c r="H284" i="24"/>
  <c r="H285" i="24"/>
  <c r="H286" i="24"/>
  <c r="H287" i="24"/>
  <c r="H289" i="24"/>
  <c r="H290" i="24"/>
  <c r="L283" i="24"/>
  <c r="L284" i="24"/>
  <c r="L285" i="24"/>
  <c r="L286" i="24"/>
  <c r="L287" i="24"/>
  <c r="L289" i="24"/>
  <c r="L290" i="24"/>
  <c r="K283" i="24"/>
  <c r="K284" i="24"/>
  <c r="K285" i="24"/>
  <c r="K286" i="24"/>
  <c r="K287" i="24"/>
  <c r="K289" i="24"/>
  <c r="K290" i="24"/>
  <c r="G283" i="24"/>
  <c r="G284" i="24"/>
  <c r="G285" i="24"/>
  <c r="G286" i="24"/>
  <c r="G287" i="24"/>
  <c r="G289" i="24"/>
  <c r="G290" i="24"/>
  <c r="E51" i="24"/>
  <c r="E63" i="24" s="1"/>
  <c r="E74" i="24" s="1"/>
  <c r="E88" i="24" s="1"/>
  <c r="E100" i="24" s="1"/>
  <c r="E127" i="24" s="1"/>
  <c r="E142" i="24" s="1"/>
  <c r="E159" i="24" s="1"/>
  <c r="E173" i="24" s="1"/>
  <c r="E186" i="24" s="1"/>
  <c r="E197" i="24" s="1"/>
  <c r="E210" i="24" s="1"/>
  <c r="E229" i="24" s="1"/>
  <c r="E242" i="24" s="1"/>
  <c r="E255" i="24" s="1"/>
  <c r="E266" i="24" s="1"/>
  <c r="E278" i="24" s="1"/>
  <c r="H291" i="24" l="1"/>
  <c r="J291" i="24"/>
  <c r="L291" i="24"/>
  <c r="I291" i="24"/>
  <c r="K291" i="24"/>
  <c r="G291" i="24"/>
</calcChain>
</file>

<file path=xl/sharedStrings.xml><?xml version="1.0" encoding="utf-8"?>
<sst xmlns="http://schemas.openxmlformats.org/spreadsheetml/2006/main" count="689" uniqueCount="371">
  <si>
    <t>(1) 主要設備等の効率、負荷等の稼動状況を把握するために必要となる項目として、電力、電圧、電流、圧力、風量、流量、運転時間等を定期的に計測し、記録すること。
(2) 計測及び記録に当たっては、日報、月報等を作成する等の適切な管理を行い、これを用いて主要設備等の運転状態に関する解析を行い、主要設備等の効率、性能等を常に把握すること。
(3) 既存の計測機器ではエネルギー管理及び主要設備の効率、性能等の把握が不十分な場合には、計画的に計測機器の整備を推進すること。
(4) 中央監視システム、制御システム等については、各種データの整理、保存等を行うこと。</t>
    <rPh sb="4" eb="6">
      <t>シュヨウ</t>
    </rPh>
    <rPh sb="6" eb="8">
      <t>セツビ</t>
    </rPh>
    <rPh sb="8" eb="9">
      <t>ナド</t>
    </rPh>
    <rPh sb="10" eb="12">
      <t>コウリツ</t>
    </rPh>
    <rPh sb="13" eb="15">
      <t>フカ</t>
    </rPh>
    <rPh sb="15" eb="16">
      <t>トウ</t>
    </rPh>
    <rPh sb="19" eb="21">
      <t>ジョウキョウ</t>
    </rPh>
    <rPh sb="22" eb="24">
      <t>ハアク</t>
    </rPh>
    <rPh sb="29" eb="31">
      <t>ヒツヨウ</t>
    </rPh>
    <rPh sb="34" eb="36">
      <t>コウモク</t>
    </rPh>
    <rPh sb="40" eb="42">
      <t>デンリョク</t>
    </rPh>
    <rPh sb="43" eb="45">
      <t>デンアツ</t>
    </rPh>
    <rPh sb="46" eb="48">
      <t>デンリュウ</t>
    </rPh>
    <rPh sb="49" eb="51">
      <t>アツリョク</t>
    </rPh>
    <rPh sb="52" eb="54">
      <t>フウリョウ</t>
    </rPh>
    <rPh sb="55" eb="57">
      <t>リュウリョウ</t>
    </rPh>
    <rPh sb="58" eb="60">
      <t>ウンテン</t>
    </rPh>
    <rPh sb="60" eb="62">
      <t>ジカン</t>
    </rPh>
    <rPh sb="62" eb="63">
      <t>トウ</t>
    </rPh>
    <rPh sb="64" eb="67">
      <t>テイキテキ</t>
    </rPh>
    <rPh sb="68" eb="70">
      <t>ケイソク</t>
    </rPh>
    <rPh sb="72" eb="74">
      <t>キロク</t>
    </rPh>
    <phoneticPr fontId="2"/>
  </si>
  <si>
    <t>(1) エネルギーの発生、搬送、消費に至るまでの流れ、及び建物の稼動状況を定量的に一定の頻度で把握し、事業所等のエネルギー使用状況を管理すること。
(2) エネルギーの使用量について、建物用途別、消費先別等に、時間、日、週、月、四半期、年単位等のグラフ等を用いて過去の実績との比較及び分析を行うこと。
(3) エネルギーの使用量の管理指標として、エネルギー消費原単位（延べ面積等当たりの年間のエネルギー使用量をいう。）を算出すること。
(4) エネルギー消費原単位（その他のエネルギー原単位を算出している場合には、当該エネルギー原単位を含む。）を算出し、それについて、月、四半期、年単位等のグラフ等を用いて過去の実績との比較及び分析を行うこと。</t>
    <rPh sb="10" eb="12">
      <t>ハッセイ</t>
    </rPh>
    <rPh sb="13" eb="15">
      <t>ハンソウ</t>
    </rPh>
    <rPh sb="16" eb="18">
      <t>ショウヒ</t>
    </rPh>
    <rPh sb="19" eb="20">
      <t>イタ</t>
    </rPh>
    <rPh sb="24" eb="25">
      <t>ナガ</t>
    </rPh>
    <rPh sb="27" eb="28">
      <t>オヨ</t>
    </rPh>
    <rPh sb="29" eb="31">
      <t>タテモノ</t>
    </rPh>
    <rPh sb="34" eb="36">
      <t>ジョウキョウ</t>
    </rPh>
    <rPh sb="37" eb="40">
      <t>テイリョウテキ</t>
    </rPh>
    <rPh sb="41" eb="43">
      <t>イッテイ</t>
    </rPh>
    <rPh sb="44" eb="46">
      <t>ヒンド</t>
    </rPh>
    <rPh sb="47" eb="49">
      <t>ハアク</t>
    </rPh>
    <rPh sb="51" eb="54">
      <t>ジギョウショ</t>
    </rPh>
    <rPh sb="54" eb="55">
      <t>トウ</t>
    </rPh>
    <rPh sb="61" eb="63">
      <t>シヨウ</t>
    </rPh>
    <rPh sb="63" eb="65">
      <t>ジョウキョウ</t>
    </rPh>
    <rPh sb="66" eb="68">
      <t>カンリ</t>
    </rPh>
    <phoneticPr fontId="2"/>
  </si>
  <si>
    <t>(1) 燃料の燃焼を行う設備（以下「燃焼設備」という。）からの排出ガスにおける空気比の値が、工場等におけるエネルギー使用の合理化に関する事業者の判断の基準に定める空気比以下であり、最良な燃焼効率が得られる範囲で可能な限り小さくすること。
(2) 燃焼制御装置の待機時消費電力の削減を図ること。
(3) 燃焼制御装置の予熱運転時間を可能な限り短縮し、燃料消費量の削減を図ること。</t>
    <rPh sb="4" eb="6">
      <t>ネンリョウ</t>
    </rPh>
    <rPh sb="7" eb="9">
      <t>ネンショウ</t>
    </rPh>
    <rPh sb="10" eb="11">
      <t>オコナ</t>
    </rPh>
    <rPh sb="12" eb="14">
      <t>セツビ</t>
    </rPh>
    <rPh sb="15" eb="17">
      <t>イカ</t>
    </rPh>
    <rPh sb="18" eb="20">
      <t>ネンショウ</t>
    </rPh>
    <rPh sb="20" eb="22">
      <t>セツビ</t>
    </rPh>
    <rPh sb="46" eb="49">
      <t>コウジョウトウ</t>
    </rPh>
    <rPh sb="58" eb="60">
      <t>シヨウ</t>
    </rPh>
    <rPh sb="61" eb="64">
      <t>ゴウリカ</t>
    </rPh>
    <rPh sb="65" eb="66">
      <t>カン</t>
    </rPh>
    <rPh sb="68" eb="71">
      <t>ジギョウシャ</t>
    </rPh>
    <rPh sb="72" eb="74">
      <t>ハンダン</t>
    </rPh>
    <rPh sb="75" eb="77">
      <t>キジュン</t>
    </rPh>
    <rPh sb="78" eb="79">
      <t>サダ</t>
    </rPh>
    <phoneticPr fontId="2"/>
  </si>
  <si>
    <t>(1) 冷凍機は、冷水出口温度を高くすることにより効率が向上するので、冷房負荷ピーク時期の冷水出口温度を基準値として、それ以外の時期は基準値より２～３℃温度設定を上げるなど、冷凍機の効率的な運転になるよう、冷水出口温度を適正な値とすること。また、それらに関する調整記録があること。
(2) 冷温水発生器は、流体出口温度を高くすることにより効率が向上するので、定格負荷時の流体出口温度を標準値として、軽負荷時における流体出口温度を適正な値とすること。
(3) 冷却水入口温度を低くすることにより効率が向上するので、冷却水入口温度を可能な限り低い値とすること。
(4) 効率のよい運転を行うため、熱交換器のスケール除去を行うこと。</t>
    <rPh sb="127" eb="128">
      <t>カン</t>
    </rPh>
    <rPh sb="130" eb="132">
      <t>チョウセイ</t>
    </rPh>
    <rPh sb="132" eb="134">
      <t>キロク</t>
    </rPh>
    <phoneticPr fontId="2"/>
  </si>
  <si>
    <t>(1) 熱源設備が高い効率で運転されるように熱源の台数制御を行うこと。
(2) ボイラーは、必要とされる温度、圧力等を踏まえた蒸気圧力及び温度に設定すること。
(3) ボイラーへの給水は、伝熱管へのスケールの付着及びスラッジ等の沈殿を防止し、ボイラー効率を維持するため、日本工業規格B8223ボイラーの給水及びボイラー水の水質に規定するところ（これに準ずる規格を含む。）により水質管理を行うこと。
(4) ボイラーのブローは、過剰なブロー量による熱の損失を防止するため、定期的に給水及びボイラー水の水質分析を行い、可能な限りブロー量を低減すること。
(5) 負荷側の要求に応じたきめ細かな運転並びに冷暖房起動時間（ウォーミングアップ運転）及び停止時間の適切な設定を行うこと。</t>
    <rPh sb="4" eb="6">
      <t>ネツゲン</t>
    </rPh>
    <rPh sb="6" eb="8">
      <t>セツビ</t>
    </rPh>
    <rPh sb="9" eb="10">
      <t>タカ</t>
    </rPh>
    <rPh sb="11" eb="13">
      <t>コウリツ</t>
    </rPh>
    <rPh sb="14" eb="16">
      <t>ウンテン</t>
    </rPh>
    <rPh sb="22" eb="24">
      <t>ネツゲン</t>
    </rPh>
    <rPh sb="25" eb="27">
      <t>ダイスウ</t>
    </rPh>
    <rPh sb="27" eb="29">
      <t>セイギョ</t>
    </rPh>
    <rPh sb="30" eb="31">
      <t>オコナ</t>
    </rPh>
    <phoneticPr fontId="2"/>
  </si>
  <si>
    <t>(1) ポンプ及びファンは要求される使用端圧力及び流量等を把握して、負荷に応じた適正な流量及び圧力による運転を行うこと。なお、その際、熱搬送系統図及びフローチャート等により、流体別の物質収支が管理されていること。
(2) 冷却塔の冷却能力の維持改善を図るため、充填材の清掃及び冷却水の水質管理を行うこと。
(3) 冷却水はスケール、スライム付着等による冷却塔、熱交換器等の効率の低下を防止するため、水質基準を設定し、定期的な水質検査を実施する等により、適正な水質管理を行うこと。</t>
    <rPh sb="7" eb="8">
      <t>オヨ</t>
    </rPh>
    <rPh sb="27" eb="28">
      <t>トウ</t>
    </rPh>
    <phoneticPr fontId="2"/>
  </si>
  <si>
    <t>(1) 蒸気配管等の蒸気の漏えいを防止するために、蒸気の漏えい及び保温状態の定期的な保守及び点検を行うこと。
(2) ボイラー室のヘッダ、バルブ等、蒸気配管付属品に保温を施すこと。
(3) 蒸気配管、継ぎ手、バルブ、スチームトラップ等の蒸気配管系の保温性能が、日本工業規格A9501保温保冷工事施工標準及びこれに準じる規格に規定するところにより施工される保温性能を基準として不十分と認められる場合には、保温化の工事について検討を行い、保温強化すること。</t>
    <phoneticPr fontId="2"/>
  </si>
  <si>
    <t>(1) 室内温度条件を把握し、風量、冷暖房温度及び湿度を適正な値に設定すること。また、室内温度の測定結果が記録されていること。
(2) 冷暖房温度については、政府の推奨する設定温度を勘案し、設定すること。
(3) 除湿・再熱制御を行っている場合には、負荷側の状況を把握し、冷房時の除湿制御における除湿・再熱運転の必要性を再検討し、不要な場合は停止すること。
(4) 夏季及び冬季は、取入れた外気が冷暖房負荷となるため、全熱交換器が無い場合は、夏季冷房期間及び冬季暖房期間に人の多い箇所で二酸化炭素濃度800ppm程度であり、冬季冷房期間に二酸化炭素濃度が外気と同程度となるよう、取入れ外気量の管理を行うこと。
(5) 温度、湿度その他の空気の状態等の個別の室内条件をきめ細かく把握し、各室ごとに運転時間の見直しを行い、使用頻度の低い部屋の空調停止、空気調和を施す区画の細分化（部分運転）等により空調負荷の軽減を図ること。
(6) 室内の冷暖房時における温度分布等の空気分布を把握し、その状況に応じた運転をするとともに、建物の予熱又は予冷時の外気導入量の適正化により空調負荷の軽減を図ること。
(7) フィルター等の清掃に関する管理標準が設定されており、実施の記録が残されていること。
(8) 空気調和設備を構成する熱源設備、熱搬送設備、空気調和機設備は、保温材の維持、フィルターの目づまり、熱交換器及び凝縮器に付着したスケール並びにコイルフィンに付着したごみの除去等、個別機器の効率及び空気調和設備全体の総合的な効率の改善に必要な事項の保守及び点検を定期的に実施し、良好な状態を維持すること。</t>
    <rPh sb="4" eb="6">
      <t>シツナイ</t>
    </rPh>
    <rPh sb="6" eb="8">
      <t>オンド</t>
    </rPh>
    <rPh sb="8" eb="10">
      <t>ジョウケン</t>
    </rPh>
    <rPh sb="11" eb="13">
      <t>ハアク</t>
    </rPh>
    <rPh sb="15" eb="17">
      <t>フウリョウ</t>
    </rPh>
    <rPh sb="18" eb="21">
      <t>レイダンボウ</t>
    </rPh>
    <rPh sb="21" eb="23">
      <t>オンド</t>
    </rPh>
    <rPh sb="23" eb="24">
      <t>オヨ</t>
    </rPh>
    <rPh sb="25" eb="27">
      <t>シツド</t>
    </rPh>
    <rPh sb="28" eb="30">
      <t>テキセイ</t>
    </rPh>
    <rPh sb="31" eb="32">
      <t>アタイ</t>
    </rPh>
    <rPh sb="33" eb="35">
      <t>セッテイ</t>
    </rPh>
    <rPh sb="43" eb="45">
      <t>シツナイ</t>
    </rPh>
    <rPh sb="45" eb="47">
      <t>オンド</t>
    </rPh>
    <rPh sb="48" eb="50">
      <t>ソクテイ</t>
    </rPh>
    <rPh sb="50" eb="52">
      <t>ケッカ</t>
    </rPh>
    <rPh sb="53" eb="55">
      <t>キロク</t>
    </rPh>
    <phoneticPr fontId="2"/>
  </si>
  <si>
    <t>(1) 中間期（春季・秋季）においては、空気調和のための熱源を停止し、冷房を目的として外気を直接室内に導入することにより、熱源エネルギーの削減を図ること。
(2) ４管式配管システムの場合には、冷房期間及び暖房期間にそれぞれ温水運転及び冷水運転を停止すること。</t>
    <rPh sb="4" eb="7">
      <t>チュウカンキ</t>
    </rPh>
    <rPh sb="8" eb="10">
      <t>シュンキ</t>
    </rPh>
    <rPh sb="11" eb="13">
      <t>シュウキ</t>
    </rPh>
    <rPh sb="20" eb="22">
      <t>クウキ</t>
    </rPh>
    <rPh sb="22" eb="24">
      <t>チョウワ</t>
    </rPh>
    <rPh sb="28" eb="30">
      <t>ネツゲン</t>
    </rPh>
    <rPh sb="31" eb="33">
      <t>テイシ</t>
    </rPh>
    <rPh sb="35" eb="37">
      <t>レイボウ</t>
    </rPh>
    <rPh sb="38" eb="40">
      <t>モクテキ</t>
    </rPh>
    <rPh sb="43" eb="45">
      <t>ガイキ</t>
    </rPh>
    <rPh sb="46" eb="48">
      <t>チョクセツ</t>
    </rPh>
    <rPh sb="48" eb="50">
      <t>シツナイ</t>
    </rPh>
    <rPh sb="51" eb="53">
      <t>ドウニュウ</t>
    </rPh>
    <rPh sb="61" eb="63">
      <t>ネツゲン</t>
    </rPh>
    <rPh sb="69" eb="71">
      <t>サクゲン</t>
    </rPh>
    <rPh sb="72" eb="73">
      <t>ハカ</t>
    </rPh>
    <phoneticPr fontId="2"/>
  </si>
  <si>
    <t>(1) 給湯温度を衛生上可能な範囲で低く設定すること。
(2) 冬季以外の期間においては、給湯が不要な配管系統を停止すること。
(3) 給湯効率を改善するため、熱交換器に付着したスケールの除去等、定期的に保守及び点検を行うこと。
(4) 給湯配管において、保温がなされていない場合にあっては、適切に保温を行うこと。また、保温が施されている場合には、保温性能が日本工業規格A9501保温保冷工事施工標準及びこれに準じる規格に規定するところにより施工される保温性能を基準として不十分と認められる場合には、保温化の工事について検討を行い、保温強化すること。</t>
    <rPh sb="4" eb="6">
      <t>キュウトウ</t>
    </rPh>
    <rPh sb="6" eb="8">
      <t>オンド</t>
    </rPh>
    <rPh sb="9" eb="12">
      <t>エイセイジョウ</t>
    </rPh>
    <rPh sb="12" eb="14">
      <t>カノウ</t>
    </rPh>
    <rPh sb="15" eb="17">
      <t>ハンイ</t>
    </rPh>
    <rPh sb="18" eb="19">
      <t>ヒク</t>
    </rPh>
    <rPh sb="20" eb="22">
      <t>セッテイ</t>
    </rPh>
    <phoneticPr fontId="2"/>
  </si>
  <si>
    <t>(1) トイレ、シャワー等の給水設備に節水設備を導入していない場合は、トイレ等の利用実態を把握し、自動洗浄装置、自動水栓、水道蛇口の節水コマ、節水シャワーヘッド、節水型便器等の節水器具、擬音装置等を導入すること。なお、擬音装置については、女子トイレの利用者数等の利用実態を加味して導入を決定すること。
(2) 給水設備における流量及び圧力の調整を行い、給水設備の動力の軽減を図ること。</t>
    <rPh sb="81" eb="84">
      <t>セッスイガタ</t>
    </rPh>
    <rPh sb="84" eb="86">
      <t>ベンキ</t>
    </rPh>
    <phoneticPr fontId="2"/>
  </si>
  <si>
    <t>(1) ショーケース内の温度及び湿度を季節及び時間帯等によって調整すること。
(2) 冷凍庫及び冷蔵庫周辺の温度を適正な値に設定すること。
(3) ショーケース及び冷凍庫等の照明点灯時間、陳列・保管食材の量、配置、湿度等を適正な値に設定すること。
(4) 冷凍庫及び冷蔵庫の扉の開閉は、最低限とすること。</t>
    <rPh sb="10" eb="11">
      <t>ナイ</t>
    </rPh>
    <rPh sb="12" eb="14">
      <t>オンド</t>
    </rPh>
    <rPh sb="14" eb="15">
      <t>オヨ</t>
    </rPh>
    <rPh sb="16" eb="18">
      <t>シツド</t>
    </rPh>
    <rPh sb="19" eb="21">
      <t>キセツ</t>
    </rPh>
    <rPh sb="21" eb="22">
      <t>オヨ</t>
    </rPh>
    <rPh sb="23" eb="27">
      <t>ジカンタイトウ</t>
    </rPh>
    <rPh sb="31" eb="33">
      <t>チョウセイ</t>
    </rPh>
    <phoneticPr fontId="2"/>
  </si>
  <si>
    <t>(1) 使用電力量が契約電力量を超えないようにするなど、電気負荷状況を適切に把握し、調整することにより、最大電力の抑制を図ること。なお、発電機を有している場合には、発電状況を適切に把握したうえで調整すること。
(2) 変圧器は、設備容量、電気の需要率等を考慮して必要な容量を把握するとともに、空調用熱源の変圧器など、季節及び時間帯によって使用しない場合は、変圧器の遮断等により無負荷損を低減すること。
(3) 電力について、事業所全体の需要率が低い場合には、当該需要率とともに、各フィーダの需要率及び負荷率を把握し、負荷側の利用状況について設備余裕率、不等率、負荷特性等を十分に把握した上で変圧器の系統の統合を行うこと。
(4) 受電端における力率は、95パーセント以上を維持し、100パーセントとすることを目標として、進相コンデンサを運用すること。
(5) 進相コンデンサは、これを設置する設備の稼動又は停止に合わせて稼動又は停止させるように適切に運転すること。</t>
    <rPh sb="4" eb="6">
      <t>シヨウ</t>
    </rPh>
    <rPh sb="6" eb="8">
      <t>デンリョク</t>
    </rPh>
    <rPh sb="8" eb="9">
      <t>リョウ</t>
    </rPh>
    <rPh sb="10" eb="12">
      <t>ケイヤク</t>
    </rPh>
    <rPh sb="12" eb="14">
      <t>デンリョク</t>
    </rPh>
    <rPh sb="14" eb="15">
      <t>リョウ</t>
    </rPh>
    <rPh sb="16" eb="17">
      <t>コ</t>
    </rPh>
    <rPh sb="28" eb="30">
      <t>デンキ</t>
    </rPh>
    <rPh sb="30" eb="32">
      <t>フカ</t>
    </rPh>
    <rPh sb="32" eb="34">
      <t>ジョウキョウ</t>
    </rPh>
    <rPh sb="35" eb="37">
      <t>テキセツ</t>
    </rPh>
    <rPh sb="38" eb="40">
      <t>ハアク</t>
    </rPh>
    <rPh sb="42" eb="44">
      <t>チョウセイ</t>
    </rPh>
    <rPh sb="52" eb="54">
      <t>サイダイ</t>
    </rPh>
    <rPh sb="54" eb="56">
      <t>デンリョク</t>
    </rPh>
    <rPh sb="57" eb="59">
      <t>ヨクセイ</t>
    </rPh>
    <rPh sb="60" eb="61">
      <t>ハカ</t>
    </rPh>
    <rPh sb="68" eb="71">
      <t>ハツデンキ</t>
    </rPh>
    <rPh sb="72" eb="73">
      <t>ユウ</t>
    </rPh>
    <rPh sb="77" eb="79">
      <t>バアイ</t>
    </rPh>
    <rPh sb="82" eb="84">
      <t>ハツデン</t>
    </rPh>
    <rPh sb="84" eb="86">
      <t>ジョウキョウ</t>
    </rPh>
    <rPh sb="87" eb="89">
      <t>テキセツ</t>
    </rPh>
    <rPh sb="90" eb="92">
      <t>ハアク</t>
    </rPh>
    <rPh sb="97" eb="99">
      <t>チョウセイ</t>
    </rPh>
    <phoneticPr fontId="2"/>
  </si>
  <si>
    <t>(1) 昇降機は、夜間又は休日の稼動台数制御ができる場合には、利用状況に応じて、適宜、稼動台数制御を行うこと。
(2) 電動機の負荷となる機器、動力伝達部及び電動機の機械損失を低減するため、定期的に保守及び点検を行うこと。</t>
    <rPh sb="4" eb="7">
      <t>ショウコウキ</t>
    </rPh>
    <rPh sb="9" eb="11">
      <t>ヤカン</t>
    </rPh>
    <rPh sb="11" eb="12">
      <t>マタ</t>
    </rPh>
    <rPh sb="13" eb="15">
      <t>キュウジツ</t>
    </rPh>
    <rPh sb="18" eb="20">
      <t>ダイスウ</t>
    </rPh>
    <rPh sb="20" eb="22">
      <t>セイギョ</t>
    </rPh>
    <rPh sb="26" eb="28">
      <t>バアイ</t>
    </rPh>
    <rPh sb="31" eb="33">
      <t>リヨウ</t>
    </rPh>
    <rPh sb="33" eb="35">
      <t>ジョウキョウ</t>
    </rPh>
    <rPh sb="36" eb="37">
      <t>オウ</t>
    </rPh>
    <rPh sb="40" eb="42">
      <t>テキギ</t>
    </rPh>
    <rPh sb="45" eb="47">
      <t>ダイスウ</t>
    </rPh>
    <rPh sb="47" eb="49">
      <t>セイギョ</t>
    </rPh>
    <rPh sb="50" eb="51">
      <t>オコナ</t>
    </rPh>
    <phoneticPr fontId="2"/>
  </si>
  <si>
    <t>(1) ブラインド、カーテン、遮光フィルム、多層ガラス等を適切に運用し、日光の入射を防止すること。</t>
    <phoneticPr fontId="2"/>
  </si>
  <si>
    <t>(1) 冷温水設備又は冷却水設備を有する場合は、負荷の状況、設備方式、稼動時間等を考慮し、電動機の極数変更、台数制御、回転数制御装置の導入等、負荷に応じた流量制御を行うこと。</t>
    <rPh sb="4" eb="5">
      <t>レイ</t>
    </rPh>
    <rPh sb="5" eb="7">
      <t>オンスイ</t>
    </rPh>
    <rPh sb="7" eb="9">
      <t>セツビ</t>
    </rPh>
    <rPh sb="9" eb="10">
      <t>マタ</t>
    </rPh>
    <rPh sb="11" eb="14">
      <t>レイキャクスイ</t>
    </rPh>
    <rPh sb="14" eb="16">
      <t>セツビ</t>
    </rPh>
    <rPh sb="17" eb="18">
      <t>ユウ</t>
    </rPh>
    <rPh sb="20" eb="22">
      <t>バアイ</t>
    </rPh>
    <rPh sb="24" eb="26">
      <t>フカ</t>
    </rPh>
    <rPh sb="27" eb="29">
      <t>ジョウキョウ</t>
    </rPh>
    <rPh sb="30" eb="32">
      <t>セツビ</t>
    </rPh>
    <rPh sb="32" eb="34">
      <t>ホウシキ</t>
    </rPh>
    <rPh sb="35" eb="37">
      <t>カドウ</t>
    </rPh>
    <rPh sb="37" eb="39">
      <t>ジカン</t>
    </rPh>
    <rPh sb="39" eb="40">
      <t>トウ</t>
    </rPh>
    <rPh sb="41" eb="43">
      <t>コウリョ</t>
    </rPh>
    <rPh sb="45" eb="48">
      <t>デンドウキ</t>
    </rPh>
    <rPh sb="49" eb="50">
      <t>キョク</t>
    </rPh>
    <rPh sb="50" eb="51">
      <t>スウ</t>
    </rPh>
    <rPh sb="51" eb="53">
      <t>ヘンコウ</t>
    </rPh>
    <rPh sb="54" eb="56">
      <t>ダイスウ</t>
    </rPh>
    <rPh sb="56" eb="58">
      <t>セイギョ</t>
    </rPh>
    <rPh sb="59" eb="62">
      <t>カイテンスウ</t>
    </rPh>
    <rPh sb="62" eb="64">
      <t>セイギョ</t>
    </rPh>
    <rPh sb="64" eb="66">
      <t>ソウチ</t>
    </rPh>
    <rPh sb="67" eb="69">
      <t>ドウニュウ</t>
    </rPh>
    <rPh sb="69" eb="70">
      <t>トウ</t>
    </rPh>
    <rPh sb="71" eb="73">
      <t>フカ</t>
    </rPh>
    <rPh sb="74" eb="75">
      <t>オウ</t>
    </rPh>
    <rPh sb="77" eb="79">
      <t>リュウリョウ</t>
    </rPh>
    <rPh sb="79" eb="81">
      <t>セイギョ</t>
    </rPh>
    <rPh sb="82" eb="83">
      <t>オコナ</t>
    </rPh>
    <phoneticPr fontId="2"/>
  </si>
  <si>
    <t>(1) 室内の設備の状況等により空調機器等の運転時間の短縮が可能な場合は、タイマー、センサー等による制御システムを導入すること。</t>
    <rPh sb="4" eb="6">
      <t>シツナイ</t>
    </rPh>
    <rPh sb="7" eb="9">
      <t>セツビ</t>
    </rPh>
    <rPh sb="10" eb="13">
      <t>ジョウキョウトウ</t>
    </rPh>
    <rPh sb="16" eb="18">
      <t>クウチョウ</t>
    </rPh>
    <rPh sb="18" eb="21">
      <t>キキトウ</t>
    </rPh>
    <rPh sb="22" eb="24">
      <t>ウンテン</t>
    </rPh>
    <rPh sb="24" eb="26">
      <t>ジカン</t>
    </rPh>
    <rPh sb="27" eb="29">
      <t>タンシュク</t>
    </rPh>
    <rPh sb="30" eb="32">
      <t>カノウ</t>
    </rPh>
    <rPh sb="33" eb="35">
      <t>バアイ</t>
    </rPh>
    <rPh sb="46" eb="47">
      <t>トウ</t>
    </rPh>
    <rPh sb="50" eb="52">
      <t>セイギョ</t>
    </rPh>
    <rPh sb="57" eb="59">
      <t>ドウニュウ</t>
    </rPh>
    <phoneticPr fontId="2"/>
  </si>
  <si>
    <t>(1) 上水（水道水）が必要な箇所以外は、雨水及び井水等の中水設備を導入し、使用すること。</t>
    <rPh sb="12" eb="14">
      <t>ヒツヨウ</t>
    </rPh>
    <rPh sb="15" eb="17">
      <t>カショ</t>
    </rPh>
    <rPh sb="21" eb="23">
      <t>アマミズ</t>
    </rPh>
    <rPh sb="23" eb="24">
      <t>オヨ</t>
    </rPh>
    <rPh sb="31" eb="33">
      <t>セツビ</t>
    </rPh>
    <rPh sb="34" eb="36">
      <t>ドウニュウ</t>
    </rPh>
    <phoneticPr fontId="2"/>
  </si>
  <si>
    <t>付帯設備</t>
    <rPh sb="0" eb="2">
      <t>フタイ</t>
    </rPh>
    <rPh sb="2" eb="4">
      <t>セツビ</t>
    </rPh>
    <phoneticPr fontId="2"/>
  </si>
  <si>
    <t>冷蔵庫及び冷蔵庫周辺温度の適正管理</t>
    <rPh sb="0" eb="2">
      <t>レイゾウ</t>
    </rPh>
    <rPh sb="2" eb="3">
      <t>コ</t>
    </rPh>
    <rPh sb="3" eb="4">
      <t>オヨ</t>
    </rPh>
    <rPh sb="5" eb="8">
      <t>レイゾウコ</t>
    </rPh>
    <rPh sb="8" eb="10">
      <t>シュウヘン</t>
    </rPh>
    <rPh sb="10" eb="12">
      <t>オンド</t>
    </rPh>
    <rPh sb="13" eb="15">
      <t>テキセイ</t>
    </rPh>
    <rPh sb="15" eb="17">
      <t>カンリ</t>
    </rPh>
    <phoneticPr fontId="2"/>
  </si>
  <si>
    <t>扉開閉回数の制限</t>
    <rPh sb="0" eb="1">
      <t>トビラ</t>
    </rPh>
    <rPh sb="1" eb="3">
      <t>カイヘイ</t>
    </rPh>
    <rPh sb="3" eb="5">
      <t>カイスウ</t>
    </rPh>
    <rPh sb="6" eb="8">
      <t>セイゲン</t>
    </rPh>
    <phoneticPr fontId="2"/>
  </si>
  <si>
    <t>陳列及び保管食材の適正管理</t>
    <rPh sb="0" eb="2">
      <t>チンレツ</t>
    </rPh>
    <rPh sb="2" eb="3">
      <t>オヨ</t>
    </rPh>
    <rPh sb="4" eb="6">
      <t>ホカン</t>
    </rPh>
    <rPh sb="6" eb="8">
      <t>ショクザイ</t>
    </rPh>
    <rPh sb="9" eb="11">
      <t>テキセイ</t>
    </rPh>
    <rPh sb="11" eb="13">
      <t>カンリ</t>
    </rPh>
    <phoneticPr fontId="2"/>
  </si>
  <si>
    <t>昇降機、建物</t>
    <rPh sb="0" eb="3">
      <t>ショウコウキ</t>
    </rPh>
    <rPh sb="4" eb="6">
      <t>タテモノ</t>
    </rPh>
    <phoneticPr fontId="2"/>
  </si>
  <si>
    <t>昇降機の管理</t>
    <rPh sb="0" eb="3">
      <t>ショウコウキ</t>
    </rPh>
    <rPh sb="4" eb="6">
      <t>カンリ</t>
    </rPh>
    <phoneticPr fontId="2"/>
  </si>
  <si>
    <t>※　区分は、概ね右のとおりです。（1「基本対策」、2「重点対策」、3「目標対策」）</t>
    <rPh sb="2" eb="4">
      <t>クブン</t>
    </rPh>
    <rPh sb="6" eb="7">
      <t>オオム</t>
    </rPh>
    <rPh sb="8" eb="9">
      <t>ミギ</t>
    </rPh>
    <rPh sb="19" eb="21">
      <t>キホン</t>
    </rPh>
    <rPh sb="27" eb="29">
      <t>ジュウテン</t>
    </rPh>
    <rPh sb="35" eb="37">
      <t>モクヒョウ</t>
    </rPh>
    <phoneticPr fontId="2"/>
  </si>
  <si>
    <r>
      <t>PDCA</t>
    </r>
    <r>
      <rPr>
        <sz val="10.5"/>
        <rFont val="ＭＳ 明朝"/>
        <family val="1"/>
        <charset val="128"/>
      </rPr>
      <t>サイクル管理</t>
    </r>
  </si>
  <si>
    <r>
      <t>環境マネジメントシステム（</t>
    </r>
    <r>
      <rPr>
        <sz val="10.5"/>
        <rFont val="Century"/>
        <family val="1"/>
      </rPr>
      <t>ISO14001,</t>
    </r>
    <r>
      <rPr>
        <sz val="10.5"/>
        <rFont val="ＭＳ 明朝"/>
        <family val="1"/>
        <charset val="128"/>
      </rPr>
      <t>エコアクション</t>
    </r>
    <r>
      <rPr>
        <sz val="10.5"/>
        <rFont val="Century"/>
        <family val="1"/>
      </rPr>
      <t>21,KES</t>
    </r>
    <r>
      <rPr>
        <sz val="10.5"/>
        <rFont val="ＭＳ 明朝"/>
        <family val="1"/>
        <charset val="128"/>
      </rPr>
      <t>など）の導入</t>
    </r>
  </si>
  <si>
    <r>
      <t>環境報告書や</t>
    </r>
    <r>
      <rPr>
        <sz val="10.5"/>
        <rFont val="Century"/>
        <family val="1"/>
      </rPr>
      <t>CSR</t>
    </r>
    <r>
      <rPr>
        <sz val="10.5"/>
        <rFont val="ＭＳ 明朝"/>
        <family val="1"/>
        <charset val="128"/>
      </rPr>
      <t>などの一般公表</t>
    </r>
  </si>
  <si>
    <t>エネルギーフローの管理</t>
  </si>
  <si>
    <t>エネルギー消費原単位の算出、過去の実績との比較・分析</t>
  </si>
  <si>
    <t>②熱源設備、熱搬送設備　</t>
  </si>
  <si>
    <t>燃焼の管理</t>
  </si>
  <si>
    <t>燃料制御装置の停止時間帯の電源遮断</t>
  </si>
  <si>
    <t>燃料制御装置の予熱運転の見直し</t>
  </si>
  <si>
    <t>冷却塔の水質管理</t>
  </si>
  <si>
    <t>冷却水の適正な水質管理（適正なブローや薬物投入の実施等）</t>
  </si>
  <si>
    <t>配管系統</t>
  </si>
  <si>
    <t>③空気調和設備、換気設備　</t>
  </si>
  <si>
    <t>空調区間の管理</t>
  </si>
  <si>
    <t>運転時間、ファン動力の軽減対策</t>
  </si>
  <si>
    <t>換気回数の適正化</t>
  </si>
  <si>
    <t>④給湯設備、給排水設備、冷凍冷蔵設備、厨房設備　</t>
  </si>
  <si>
    <t>⑤受変電設備、照明設備、電気設備　</t>
  </si>
  <si>
    <r>
      <t>不要変圧器の遮断</t>
    </r>
    <r>
      <rPr>
        <sz val="10.5"/>
        <rFont val="Century"/>
        <family val="1"/>
      </rPr>
      <t>(</t>
    </r>
    <r>
      <rPr>
        <sz val="10.5"/>
        <rFont val="ＭＳ 明朝"/>
        <family val="1"/>
        <charset val="128"/>
      </rPr>
      <t>空調用熱源の変圧器など</t>
    </r>
    <r>
      <rPr>
        <sz val="10.5"/>
        <rFont val="Century"/>
        <family val="1"/>
      </rPr>
      <t>)</t>
    </r>
  </si>
  <si>
    <t>不要時間帯の消灯</t>
  </si>
  <si>
    <t>不要な場所の消灯</t>
  </si>
  <si>
    <t>⑥昇降機、建物　</t>
  </si>
  <si>
    <t>昇降機の運転管理</t>
  </si>
  <si>
    <t>昇降機の運転台数のスケジュール管理</t>
  </si>
  <si>
    <t>昇降機の保全管理</t>
  </si>
  <si>
    <t>ブラインド、カーテン等の適正運用</t>
  </si>
  <si>
    <t>事務用機器のエネルギー効率のチェックとエネルギー効率の高い機器の導入</t>
    <rPh sb="11" eb="13">
      <t>コウリツ</t>
    </rPh>
    <rPh sb="24" eb="26">
      <t>コウリツ</t>
    </rPh>
    <rPh sb="27" eb="28">
      <t>タカ</t>
    </rPh>
    <rPh sb="29" eb="31">
      <t>キキ</t>
    </rPh>
    <rPh sb="32" eb="34">
      <t>ドウニュウ</t>
    </rPh>
    <phoneticPr fontId="2"/>
  </si>
  <si>
    <t>断熱性能の向上（二重窓、複層ガラス等）</t>
    <rPh sb="0" eb="2">
      <t>ダンネツ</t>
    </rPh>
    <rPh sb="2" eb="4">
      <t>セイノウ</t>
    </rPh>
    <rPh sb="5" eb="7">
      <t>コウジョウ</t>
    </rPh>
    <rPh sb="8" eb="10">
      <t>ニジュウ</t>
    </rPh>
    <rPh sb="10" eb="11">
      <t>マド</t>
    </rPh>
    <rPh sb="12" eb="14">
      <t>フクソウ</t>
    </rPh>
    <rPh sb="17" eb="18">
      <t>トウ</t>
    </rPh>
    <phoneticPr fontId="2"/>
  </si>
  <si>
    <t>設備の効率化</t>
    <rPh sb="0" eb="2">
      <t>セツビ</t>
    </rPh>
    <rPh sb="3" eb="6">
      <t>コウリツカ</t>
    </rPh>
    <phoneticPr fontId="2"/>
  </si>
  <si>
    <t>断熱性・機密性、自然エネルギー利用</t>
    <rPh sb="8" eb="10">
      <t>シゼン</t>
    </rPh>
    <rPh sb="15" eb="17">
      <t>リヨウ</t>
    </rPh>
    <phoneticPr fontId="2"/>
  </si>
  <si>
    <t>エネルギーの循環・広域利用</t>
    <rPh sb="6" eb="8">
      <t>ジュンカン</t>
    </rPh>
    <rPh sb="9" eb="11">
      <t>コウイキ</t>
    </rPh>
    <rPh sb="11" eb="13">
      <t>リヨウ</t>
    </rPh>
    <phoneticPr fontId="2"/>
  </si>
  <si>
    <t>推進体制の整備（役割分担・責任・権限の明確化）</t>
    <rPh sb="8" eb="10">
      <t>ヤクワリ</t>
    </rPh>
    <rPh sb="10" eb="12">
      <t>ブンタン</t>
    </rPh>
    <rPh sb="13" eb="15">
      <t>セキニン</t>
    </rPh>
    <rPh sb="16" eb="18">
      <t>ケンゲン</t>
    </rPh>
    <rPh sb="19" eb="21">
      <t>メイカク</t>
    </rPh>
    <rPh sb="21" eb="22">
      <t>カ</t>
    </rPh>
    <phoneticPr fontId="2"/>
  </si>
  <si>
    <t>人材育成及び省エネルギー教育の実施（協力会社を含む。）</t>
    <rPh sb="15" eb="17">
      <t>ジッシ</t>
    </rPh>
    <phoneticPr fontId="2"/>
  </si>
  <si>
    <t>エネルギー使用量の把握</t>
    <rPh sb="5" eb="7">
      <t>シヨウ</t>
    </rPh>
    <rPh sb="7" eb="8">
      <t>リョウ</t>
    </rPh>
    <rPh sb="9" eb="11">
      <t>ハアク</t>
    </rPh>
    <phoneticPr fontId="2"/>
  </si>
  <si>
    <t>機器管理台帳の整備</t>
    <rPh sb="0" eb="2">
      <t>キキ</t>
    </rPh>
    <rPh sb="2" eb="4">
      <t>カンリ</t>
    </rPh>
    <rPh sb="4" eb="6">
      <t>ダイチョウ</t>
    </rPh>
    <rPh sb="7" eb="9">
      <t>セイビ</t>
    </rPh>
    <phoneticPr fontId="2"/>
  </si>
  <si>
    <t>各種図面の整備（空気系統図、空調制御図、熱搬送系統図、圧縮空気配管図、蒸気配管図、単線結線図）</t>
    <rPh sb="0" eb="2">
      <t>カクシュ</t>
    </rPh>
    <rPh sb="2" eb="4">
      <t>ズメン</t>
    </rPh>
    <rPh sb="5" eb="7">
      <t>セイビ</t>
    </rPh>
    <rPh sb="8" eb="10">
      <t>クウキ</t>
    </rPh>
    <rPh sb="10" eb="13">
      <t>ケイトウズ</t>
    </rPh>
    <rPh sb="14" eb="16">
      <t>クウチョウ</t>
    </rPh>
    <rPh sb="16" eb="18">
      <t>セイギョ</t>
    </rPh>
    <rPh sb="18" eb="19">
      <t>ズ</t>
    </rPh>
    <rPh sb="20" eb="21">
      <t>ネツ</t>
    </rPh>
    <rPh sb="21" eb="23">
      <t>ハンソウ</t>
    </rPh>
    <rPh sb="23" eb="26">
      <t>ケイトウズ</t>
    </rPh>
    <rPh sb="27" eb="29">
      <t>アッシュク</t>
    </rPh>
    <rPh sb="29" eb="31">
      <t>クウキ</t>
    </rPh>
    <rPh sb="31" eb="33">
      <t>ハイカン</t>
    </rPh>
    <rPh sb="33" eb="34">
      <t>ズ</t>
    </rPh>
    <rPh sb="35" eb="37">
      <t>ジョウキ</t>
    </rPh>
    <rPh sb="37" eb="39">
      <t>ハイカン</t>
    </rPh>
    <rPh sb="39" eb="40">
      <t>ズ</t>
    </rPh>
    <rPh sb="41" eb="43">
      <t>タンセン</t>
    </rPh>
    <rPh sb="43" eb="45">
      <t>ケッセン</t>
    </rPh>
    <rPh sb="45" eb="46">
      <t>ズ</t>
    </rPh>
    <phoneticPr fontId="2"/>
  </si>
  <si>
    <t>燃焼設備の空気比管理</t>
    <rPh sb="0" eb="2">
      <t>ネンショウ</t>
    </rPh>
    <rPh sb="2" eb="4">
      <t>セツビ</t>
    </rPh>
    <rPh sb="5" eb="7">
      <t>クウキ</t>
    </rPh>
    <rPh sb="7" eb="8">
      <t>ヒ</t>
    </rPh>
    <rPh sb="8" eb="10">
      <t>カンリ</t>
    </rPh>
    <phoneticPr fontId="2"/>
  </si>
  <si>
    <t>冷凍機の冷水出口温度管理</t>
    <rPh sb="0" eb="3">
      <t>レイトウキ</t>
    </rPh>
    <rPh sb="4" eb="6">
      <t>レイスイ</t>
    </rPh>
    <rPh sb="6" eb="8">
      <t>デグチ</t>
    </rPh>
    <rPh sb="8" eb="10">
      <t>オンド</t>
    </rPh>
    <rPh sb="10" eb="12">
      <t>カンリ</t>
    </rPh>
    <phoneticPr fontId="2"/>
  </si>
  <si>
    <t>冷温水発生器の流体出口温度管理</t>
    <rPh sb="0" eb="1">
      <t>レイ</t>
    </rPh>
    <rPh sb="1" eb="3">
      <t>オンスイ</t>
    </rPh>
    <rPh sb="3" eb="6">
      <t>ハッセイキ</t>
    </rPh>
    <rPh sb="7" eb="9">
      <t>リュウタイ</t>
    </rPh>
    <rPh sb="9" eb="11">
      <t>デグチ</t>
    </rPh>
    <rPh sb="11" eb="13">
      <t>オンド</t>
    </rPh>
    <rPh sb="13" eb="15">
      <t>カンリ</t>
    </rPh>
    <phoneticPr fontId="2"/>
  </si>
  <si>
    <t>ポンプ、ファンの適正な流量管理</t>
    <rPh sb="8" eb="10">
      <t>テキセイ</t>
    </rPh>
    <rPh sb="11" eb="13">
      <t>リュウリョウ</t>
    </rPh>
    <rPh sb="13" eb="15">
      <t>カンリ</t>
    </rPh>
    <phoneticPr fontId="2"/>
  </si>
  <si>
    <t>蒸気配管のバルブ等の保温</t>
    <rPh sb="0" eb="2">
      <t>ジョウキ</t>
    </rPh>
    <rPh sb="2" eb="4">
      <t>ハイカン</t>
    </rPh>
    <rPh sb="8" eb="9">
      <t>トウ</t>
    </rPh>
    <phoneticPr fontId="2"/>
  </si>
  <si>
    <t>室内温度の適正管理</t>
    <rPh sb="0" eb="2">
      <t>シツナイ</t>
    </rPh>
    <rPh sb="2" eb="4">
      <t>オンド</t>
    </rPh>
    <rPh sb="5" eb="7">
      <t>テキセイ</t>
    </rPh>
    <rPh sb="7" eb="9">
      <t>カンリ</t>
    </rPh>
    <phoneticPr fontId="2"/>
  </si>
  <si>
    <t>外気導入量の適正管理</t>
    <rPh sb="6" eb="8">
      <t>テキセイ</t>
    </rPh>
    <rPh sb="8" eb="10">
      <t>カンリ</t>
    </rPh>
    <phoneticPr fontId="2"/>
  </si>
  <si>
    <t>フィルター等の清掃</t>
    <rPh sb="5" eb="6">
      <t>トウ</t>
    </rPh>
    <rPh sb="7" eb="9">
      <t>セイソウ</t>
    </rPh>
    <phoneticPr fontId="2"/>
  </si>
  <si>
    <t>地下駐車場の換気管理</t>
    <rPh sb="0" eb="2">
      <t>チカ</t>
    </rPh>
    <rPh sb="2" eb="5">
      <t>チュウシャジョウ</t>
    </rPh>
    <rPh sb="6" eb="8">
      <t>カンキ</t>
    </rPh>
    <rPh sb="8" eb="10">
      <t>カンリ</t>
    </rPh>
    <phoneticPr fontId="2"/>
  </si>
  <si>
    <t>照明設備の高効率化</t>
    <rPh sb="0" eb="2">
      <t>ショウメイ</t>
    </rPh>
    <rPh sb="2" eb="4">
      <t>セツビ</t>
    </rPh>
    <rPh sb="5" eb="9">
      <t>コウコウリツカ</t>
    </rPh>
    <phoneticPr fontId="2"/>
  </si>
  <si>
    <t>照明設備の運用管理</t>
    <rPh sb="0" eb="2">
      <t>ショウメイ</t>
    </rPh>
    <rPh sb="2" eb="4">
      <t>セツビ</t>
    </rPh>
    <rPh sb="5" eb="7">
      <t>ウンヨウ</t>
    </rPh>
    <rPh sb="7" eb="9">
      <t>カンリ</t>
    </rPh>
    <phoneticPr fontId="2"/>
  </si>
  <si>
    <t>事務所機器の待機電力管理</t>
    <rPh sb="6" eb="8">
      <t>タイキ</t>
    </rPh>
    <rPh sb="8" eb="10">
      <t>デンリョク</t>
    </rPh>
    <rPh sb="10" eb="12">
      <t>カンリ</t>
    </rPh>
    <phoneticPr fontId="2"/>
  </si>
  <si>
    <t>⑧再生可能エネルギーの利用</t>
    <rPh sb="1" eb="3">
      <t>サイセイ</t>
    </rPh>
    <rPh sb="3" eb="5">
      <t>カノウ</t>
    </rPh>
    <rPh sb="11" eb="13">
      <t>リヨウ</t>
    </rPh>
    <phoneticPr fontId="2"/>
  </si>
  <si>
    <t>分類</t>
    <rPh sb="0" eb="2">
      <t>ブンルイ</t>
    </rPh>
    <phoneticPr fontId="2"/>
  </si>
  <si>
    <t>中</t>
    <rPh sb="0" eb="1">
      <t>ナカ</t>
    </rPh>
    <phoneticPr fontId="2"/>
  </si>
  <si>
    <t>細</t>
    <rPh sb="0" eb="1">
      <t>ホソ</t>
    </rPh>
    <phoneticPr fontId="2"/>
  </si>
  <si>
    <t>太陽エネルギーの利用</t>
    <rPh sb="0" eb="2">
      <t>タイヨウ</t>
    </rPh>
    <rPh sb="8" eb="10">
      <t>リヨウ</t>
    </rPh>
    <phoneticPr fontId="2"/>
  </si>
  <si>
    <t>太陽光発電の導入</t>
    <rPh sb="0" eb="3">
      <t>タイヨウコウ</t>
    </rPh>
    <rPh sb="3" eb="5">
      <t>ハツデン</t>
    </rPh>
    <rPh sb="6" eb="8">
      <t>ドウニュウ</t>
    </rPh>
    <phoneticPr fontId="2"/>
  </si>
  <si>
    <t>外気導入量の適正化</t>
    <rPh sb="6" eb="9">
      <t>テキセイカ</t>
    </rPh>
    <phoneticPr fontId="2"/>
  </si>
  <si>
    <t>節水型便器の設置</t>
    <rPh sb="0" eb="3">
      <t>セッスイガタ</t>
    </rPh>
    <rPh sb="3" eb="5">
      <t>ベンキ</t>
    </rPh>
    <rPh sb="6" eb="8">
      <t>セッチ</t>
    </rPh>
    <phoneticPr fontId="2"/>
  </si>
  <si>
    <t>照度分布の適正化</t>
    <rPh sb="0" eb="2">
      <t>ショウド</t>
    </rPh>
    <rPh sb="2" eb="4">
      <t>ブンプ</t>
    </rPh>
    <rPh sb="5" eb="8">
      <t>テキセイカ</t>
    </rPh>
    <phoneticPr fontId="2"/>
  </si>
  <si>
    <t>目標設定、実行計画・運用基準等の策定（必要な場合は協力会社を含む。）</t>
    <rPh sb="10" eb="12">
      <t>ウンヨウ</t>
    </rPh>
    <rPh sb="12" eb="14">
      <t>キジュン</t>
    </rPh>
    <rPh sb="14" eb="15">
      <t>トウ</t>
    </rPh>
    <rPh sb="19" eb="21">
      <t>ヒツヨウ</t>
    </rPh>
    <rPh sb="22" eb="24">
      <t>バアイ</t>
    </rPh>
    <rPh sb="25" eb="27">
      <t>キョウリョク</t>
    </rPh>
    <rPh sb="27" eb="29">
      <t>カイシャ</t>
    </rPh>
    <rPh sb="30" eb="31">
      <t>フク</t>
    </rPh>
    <phoneticPr fontId="2"/>
  </si>
  <si>
    <t>対策メニュー</t>
    <rPh sb="0" eb="2">
      <t>タイサク</t>
    </rPh>
    <phoneticPr fontId="2"/>
  </si>
  <si>
    <t>合　　計</t>
    <rPh sb="0" eb="1">
      <t>ゴウ</t>
    </rPh>
    <rPh sb="3" eb="4">
      <t>ケイ</t>
    </rPh>
    <phoneticPr fontId="2"/>
  </si>
  <si>
    <t>大</t>
    <rPh sb="0" eb="1">
      <t>ダイ</t>
    </rPh>
    <phoneticPr fontId="2"/>
  </si>
  <si>
    <t>原単位管理標準の作成・変更</t>
    <rPh sb="0" eb="3">
      <t>ゲンタンイ</t>
    </rPh>
    <rPh sb="3" eb="5">
      <t>カンリ</t>
    </rPh>
    <rPh sb="5" eb="7">
      <t>ヒョウジュン</t>
    </rPh>
    <rPh sb="8" eb="10">
      <t>サクセイ</t>
    </rPh>
    <rPh sb="11" eb="13">
      <t>ヘンコウ</t>
    </rPh>
    <phoneticPr fontId="2"/>
  </si>
  <si>
    <t>空調設備管理標準の作成・変更</t>
    <rPh sb="0" eb="2">
      <t>クウチョウ</t>
    </rPh>
    <rPh sb="2" eb="4">
      <t>セツビ</t>
    </rPh>
    <rPh sb="4" eb="6">
      <t>カンリ</t>
    </rPh>
    <rPh sb="6" eb="8">
      <t>ヒョウジュン</t>
    </rPh>
    <rPh sb="9" eb="11">
      <t>サクセイ</t>
    </rPh>
    <rPh sb="12" eb="14">
      <t>ヘンコウ</t>
    </rPh>
    <phoneticPr fontId="2"/>
  </si>
  <si>
    <t>受配電設備管理標準の作成・変更</t>
    <rPh sb="0" eb="1">
      <t>ジュ</t>
    </rPh>
    <rPh sb="1" eb="3">
      <t>ハイデン</t>
    </rPh>
    <rPh sb="3" eb="5">
      <t>セツビ</t>
    </rPh>
    <rPh sb="5" eb="7">
      <t>カンリ</t>
    </rPh>
    <rPh sb="7" eb="9">
      <t>ヒョウジュン</t>
    </rPh>
    <rPh sb="10" eb="12">
      <t>サクセイ</t>
    </rPh>
    <rPh sb="13" eb="15">
      <t>ヘンコウ</t>
    </rPh>
    <phoneticPr fontId="2"/>
  </si>
  <si>
    <t>照明設備管理標準の作成・変更</t>
    <rPh sb="0" eb="2">
      <t>ショウメイ</t>
    </rPh>
    <rPh sb="2" eb="4">
      <t>セツビ</t>
    </rPh>
    <rPh sb="4" eb="6">
      <t>カンリ</t>
    </rPh>
    <rPh sb="6" eb="8">
      <t>ヒョウジュン</t>
    </rPh>
    <rPh sb="9" eb="11">
      <t>サクセイ</t>
    </rPh>
    <rPh sb="12" eb="14">
      <t>ヘンコウ</t>
    </rPh>
    <phoneticPr fontId="2"/>
  </si>
  <si>
    <t>昇降設備管理標準の作成・変更</t>
    <rPh sb="0" eb="2">
      <t>ショウコウ</t>
    </rPh>
    <rPh sb="2" eb="4">
      <t>セツビ</t>
    </rPh>
    <rPh sb="4" eb="6">
      <t>カンリ</t>
    </rPh>
    <rPh sb="6" eb="8">
      <t>ヒョウジュン</t>
    </rPh>
    <rPh sb="9" eb="11">
      <t>サクセイ</t>
    </rPh>
    <rPh sb="12" eb="14">
      <t>ヘンコウ</t>
    </rPh>
    <phoneticPr fontId="2"/>
  </si>
  <si>
    <t>事務用機器管理標準の作成・変更</t>
    <rPh sb="0" eb="3">
      <t>ジムヨウ</t>
    </rPh>
    <rPh sb="3" eb="5">
      <t>キキ</t>
    </rPh>
    <rPh sb="5" eb="7">
      <t>カンリ</t>
    </rPh>
    <rPh sb="7" eb="9">
      <t>ヒョウジュン</t>
    </rPh>
    <rPh sb="10" eb="12">
      <t>サクセイ</t>
    </rPh>
    <rPh sb="13" eb="15">
      <t>ヘンコウ</t>
    </rPh>
    <phoneticPr fontId="2"/>
  </si>
  <si>
    <t>日常点検・定期点検</t>
    <rPh sb="0" eb="2">
      <t>ニチジョウ</t>
    </rPh>
    <rPh sb="2" eb="4">
      <t>テンケン</t>
    </rPh>
    <rPh sb="5" eb="7">
      <t>テイキ</t>
    </rPh>
    <rPh sb="7" eb="9">
      <t>テンケン</t>
    </rPh>
    <phoneticPr fontId="2"/>
  </si>
  <si>
    <t>保全計画、管理</t>
    <rPh sb="0" eb="2">
      <t>ホゼン</t>
    </rPh>
    <rPh sb="2" eb="4">
      <t>ケイカク</t>
    </rPh>
    <rPh sb="5" eb="7">
      <t>カンリ</t>
    </rPh>
    <phoneticPr fontId="2"/>
  </si>
  <si>
    <t>配管及び配管付属品からの蒸気漏れ防止</t>
    <rPh sb="0" eb="2">
      <t>ハイカン</t>
    </rPh>
    <rPh sb="2" eb="3">
      <t>オヨ</t>
    </rPh>
    <rPh sb="4" eb="6">
      <t>ハイカン</t>
    </rPh>
    <rPh sb="6" eb="8">
      <t>フゾク</t>
    </rPh>
    <rPh sb="8" eb="9">
      <t>ヒン</t>
    </rPh>
    <rPh sb="12" eb="14">
      <t>ジョウキ</t>
    </rPh>
    <rPh sb="14" eb="15">
      <t>モ</t>
    </rPh>
    <rPh sb="16" eb="18">
      <t>ボウシ</t>
    </rPh>
    <phoneticPr fontId="2"/>
  </si>
  <si>
    <t>可変流制御方式（VAV方式）の導入</t>
    <rPh sb="0" eb="2">
      <t>カヘン</t>
    </rPh>
    <rPh sb="2" eb="3">
      <t>リュウ</t>
    </rPh>
    <rPh sb="3" eb="5">
      <t>セイギョ</t>
    </rPh>
    <rPh sb="5" eb="7">
      <t>ホウシキ</t>
    </rPh>
    <rPh sb="11" eb="13">
      <t>ホウシキ</t>
    </rPh>
    <rPh sb="15" eb="17">
      <t>ドウニュウ</t>
    </rPh>
    <phoneticPr fontId="2"/>
  </si>
  <si>
    <t>全熱交換器の導入</t>
    <rPh sb="0" eb="1">
      <t>ゼン</t>
    </rPh>
    <rPh sb="1" eb="4">
      <t>ネツコウカン</t>
    </rPh>
    <rPh sb="4" eb="5">
      <t>キ</t>
    </rPh>
    <rPh sb="6" eb="8">
      <t>ドウニュウ</t>
    </rPh>
    <phoneticPr fontId="2"/>
  </si>
  <si>
    <t>節水コマの設置</t>
    <rPh sb="0" eb="2">
      <t>セッスイ</t>
    </rPh>
    <rPh sb="5" eb="7">
      <t>セッチ</t>
    </rPh>
    <phoneticPr fontId="2"/>
  </si>
  <si>
    <t>擬音装置の導入</t>
    <rPh sb="0" eb="2">
      <t>ギオン</t>
    </rPh>
    <rPh sb="2" eb="4">
      <t>ソウチ</t>
    </rPh>
    <rPh sb="5" eb="7">
      <t>ドウニュウ</t>
    </rPh>
    <phoneticPr fontId="2"/>
  </si>
  <si>
    <t>中水（雨水、井水等）の利用</t>
    <rPh sb="0" eb="1">
      <t>チュウ</t>
    </rPh>
    <rPh sb="1" eb="2">
      <t>スイ</t>
    </rPh>
    <rPh sb="3" eb="5">
      <t>ウスイ</t>
    </rPh>
    <rPh sb="6" eb="7">
      <t>イ</t>
    </rPh>
    <rPh sb="7" eb="8">
      <t>スイ</t>
    </rPh>
    <rPh sb="8" eb="9">
      <t>トウ</t>
    </rPh>
    <rPh sb="11" eb="13">
      <t>リヨウ</t>
    </rPh>
    <phoneticPr fontId="2"/>
  </si>
  <si>
    <t>ＢＥＭＳの導入</t>
    <rPh sb="5" eb="7">
      <t>ドウニュウ</t>
    </rPh>
    <phoneticPr fontId="2"/>
  </si>
  <si>
    <t>冷却水ポンプの改造</t>
    <rPh sb="7" eb="9">
      <t>カイゾウ</t>
    </rPh>
    <phoneticPr fontId="2"/>
  </si>
  <si>
    <t>冷却水ポンプのインバータ化</t>
    <rPh sb="0" eb="3">
      <t>レイキャクスイ</t>
    </rPh>
    <rPh sb="12" eb="13">
      <t>カ</t>
    </rPh>
    <phoneticPr fontId="2"/>
  </si>
  <si>
    <t>フリークーリング制御の導入</t>
    <rPh sb="8" eb="10">
      <t>セイギョ</t>
    </rPh>
    <rPh sb="11" eb="13">
      <t>ドウニュウ</t>
    </rPh>
    <phoneticPr fontId="2"/>
  </si>
  <si>
    <t>配管及び配管付属品の保温の強化</t>
    <rPh sb="2" eb="3">
      <t>オヨ</t>
    </rPh>
    <rPh sb="4" eb="6">
      <t>ハイカン</t>
    </rPh>
    <rPh sb="6" eb="8">
      <t>フゾク</t>
    </rPh>
    <rPh sb="8" eb="9">
      <t>ヒン</t>
    </rPh>
    <phoneticPr fontId="2"/>
  </si>
  <si>
    <t>付帯設備の保温の強化</t>
    <rPh sb="0" eb="2">
      <t>フタイ</t>
    </rPh>
    <rPh sb="2" eb="4">
      <t>セツビ</t>
    </rPh>
    <phoneticPr fontId="2"/>
  </si>
  <si>
    <t>空調ゾーニングの変更</t>
    <rPh sb="0" eb="2">
      <t>クウチョウ</t>
    </rPh>
    <rPh sb="8" eb="10">
      <t>ヘンコウ</t>
    </rPh>
    <phoneticPr fontId="2"/>
  </si>
  <si>
    <t>空調機のプーリダウン</t>
    <rPh sb="0" eb="3">
      <t>クウチョウキ</t>
    </rPh>
    <phoneticPr fontId="2"/>
  </si>
  <si>
    <t>空調機モータの極数変更</t>
    <rPh sb="0" eb="3">
      <t>クウチョウキ</t>
    </rPh>
    <rPh sb="7" eb="8">
      <t>キョク</t>
    </rPh>
    <rPh sb="8" eb="9">
      <t>スウ</t>
    </rPh>
    <rPh sb="9" eb="11">
      <t>ヘンコウ</t>
    </rPh>
    <phoneticPr fontId="2"/>
  </si>
  <si>
    <t>空調機の断続運転制御システム導入</t>
    <rPh sb="0" eb="3">
      <t>クウチョウキ</t>
    </rPh>
    <rPh sb="4" eb="6">
      <t>ダンゾク</t>
    </rPh>
    <rPh sb="6" eb="8">
      <t>ウンテン</t>
    </rPh>
    <rPh sb="8" eb="10">
      <t>セイギョ</t>
    </rPh>
    <rPh sb="14" eb="16">
      <t>ドウニュウ</t>
    </rPh>
    <phoneticPr fontId="2"/>
  </si>
  <si>
    <t>省エネファンベルトへの更新</t>
    <rPh sb="0" eb="1">
      <t>ショウ</t>
    </rPh>
    <rPh sb="11" eb="13">
      <t>コウシン</t>
    </rPh>
    <phoneticPr fontId="2"/>
  </si>
  <si>
    <t>換気設備の集中制御によるスケジュール管理</t>
    <rPh sb="0" eb="2">
      <t>カンキ</t>
    </rPh>
    <rPh sb="2" eb="4">
      <t>セツビ</t>
    </rPh>
    <rPh sb="5" eb="7">
      <t>シュウチュウ</t>
    </rPh>
    <rPh sb="7" eb="9">
      <t>セイギョ</t>
    </rPh>
    <rPh sb="18" eb="20">
      <t>カンリ</t>
    </rPh>
    <phoneticPr fontId="2"/>
  </si>
  <si>
    <t>空調機の集中制御による設定温度の管理</t>
    <rPh sb="0" eb="3">
      <t>クウチョウキ</t>
    </rPh>
    <rPh sb="4" eb="6">
      <t>シュウチュウ</t>
    </rPh>
    <rPh sb="6" eb="8">
      <t>セイギョ</t>
    </rPh>
    <rPh sb="11" eb="13">
      <t>セッテイ</t>
    </rPh>
    <rPh sb="13" eb="15">
      <t>オンド</t>
    </rPh>
    <rPh sb="16" eb="18">
      <t>カンリ</t>
    </rPh>
    <phoneticPr fontId="2"/>
  </si>
  <si>
    <t>換気設備のプーリダウン</t>
    <rPh sb="0" eb="2">
      <t>カンキ</t>
    </rPh>
    <rPh sb="2" eb="4">
      <t>セツビ</t>
    </rPh>
    <phoneticPr fontId="2"/>
  </si>
  <si>
    <t>換気用ファンモータの極数変更</t>
    <rPh sb="0" eb="3">
      <t>カンキヨウ</t>
    </rPh>
    <rPh sb="10" eb="11">
      <t>キョク</t>
    </rPh>
    <rPh sb="11" eb="12">
      <t>スウ</t>
    </rPh>
    <rPh sb="12" eb="14">
      <t>ヘンコウ</t>
    </rPh>
    <phoneticPr fontId="2"/>
  </si>
  <si>
    <t>自動水栓の設置</t>
    <rPh sb="0" eb="2">
      <t>ジドウ</t>
    </rPh>
    <rPh sb="2" eb="3">
      <t>スイ</t>
    </rPh>
    <rPh sb="3" eb="4">
      <t>セン</t>
    </rPh>
    <rPh sb="5" eb="7">
      <t>セッチ</t>
    </rPh>
    <phoneticPr fontId="2"/>
  </si>
  <si>
    <t>節水シャワーヘッドの設置</t>
    <rPh sb="0" eb="2">
      <t>セッスイ</t>
    </rPh>
    <rPh sb="10" eb="12">
      <t>セッチ</t>
    </rPh>
    <phoneticPr fontId="2"/>
  </si>
  <si>
    <t>省エネ型ショーケースへの更新</t>
    <rPh sb="0" eb="1">
      <t>ショウ</t>
    </rPh>
    <rPh sb="3" eb="4">
      <t>ガタ</t>
    </rPh>
    <rPh sb="12" eb="14">
      <t>コウシン</t>
    </rPh>
    <phoneticPr fontId="2"/>
  </si>
  <si>
    <t>変圧器の統合</t>
    <rPh sb="0" eb="3">
      <t>ヘンアツキ</t>
    </rPh>
    <rPh sb="4" eb="6">
      <t>トウゴウ</t>
    </rPh>
    <phoneticPr fontId="2"/>
  </si>
  <si>
    <t>受電設備の更新</t>
    <rPh sb="0" eb="2">
      <t>ジュデン</t>
    </rPh>
    <rPh sb="2" eb="4">
      <t>セツビ</t>
    </rPh>
    <rPh sb="5" eb="7">
      <t>コウシン</t>
    </rPh>
    <phoneticPr fontId="2"/>
  </si>
  <si>
    <t>デマンド制御システムの導入</t>
    <rPh sb="4" eb="6">
      <t>セイギョ</t>
    </rPh>
    <rPh sb="11" eb="13">
      <t>ドウニュウ</t>
    </rPh>
    <phoneticPr fontId="2"/>
  </si>
  <si>
    <t>自動調光システムの導入</t>
    <rPh sb="0" eb="2">
      <t>ジドウ</t>
    </rPh>
    <rPh sb="2" eb="3">
      <t>チョウ</t>
    </rPh>
    <rPh sb="3" eb="4">
      <t>コウ</t>
    </rPh>
    <rPh sb="9" eb="11">
      <t>ドウニュウ</t>
    </rPh>
    <phoneticPr fontId="2"/>
  </si>
  <si>
    <t>タスク・アンビエント照明方式の導入</t>
    <rPh sb="10" eb="12">
      <t>ショウメイ</t>
    </rPh>
    <rPh sb="12" eb="14">
      <t>ホウシキ</t>
    </rPh>
    <rPh sb="15" eb="17">
      <t>ドウニュウ</t>
    </rPh>
    <phoneticPr fontId="2"/>
  </si>
  <si>
    <t>人感センサーの導入</t>
    <rPh sb="0" eb="1">
      <t>ジン</t>
    </rPh>
    <rPh sb="1" eb="2">
      <t>カン</t>
    </rPh>
    <rPh sb="7" eb="9">
      <t>ドウニュウ</t>
    </rPh>
    <phoneticPr fontId="2"/>
  </si>
  <si>
    <t>エスカレータの人感センサー運転制御の導入</t>
    <rPh sb="7" eb="8">
      <t>ジン</t>
    </rPh>
    <rPh sb="8" eb="9">
      <t>カン</t>
    </rPh>
    <rPh sb="13" eb="15">
      <t>ウンテン</t>
    </rPh>
    <rPh sb="15" eb="17">
      <t>セイギョ</t>
    </rPh>
    <rPh sb="18" eb="20">
      <t>ドウニュウ</t>
    </rPh>
    <phoneticPr fontId="2"/>
  </si>
  <si>
    <t>削減策の分類</t>
    <rPh sb="0" eb="3">
      <t>サクゲンサク</t>
    </rPh>
    <rPh sb="4" eb="6">
      <t>ブンルイ</t>
    </rPh>
    <phoneticPr fontId="2"/>
  </si>
  <si>
    <t>大分類</t>
    <rPh sb="0" eb="3">
      <t>ダイブンルイ</t>
    </rPh>
    <phoneticPr fontId="2"/>
  </si>
  <si>
    <t>中分類</t>
    <rPh sb="0" eb="3">
      <t>チュウブンルイ</t>
    </rPh>
    <phoneticPr fontId="2"/>
  </si>
  <si>
    <t>細分類</t>
    <rPh sb="0" eb="1">
      <t>ホソ</t>
    </rPh>
    <rPh sb="1" eb="3">
      <t>ブンルイ</t>
    </rPh>
    <phoneticPr fontId="2"/>
  </si>
  <si>
    <t>削減対策の内容</t>
    <rPh sb="0" eb="2">
      <t>サクゲン</t>
    </rPh>
    <rPh sb="2" eb="4">
      <t>タイサク</t>
    </rPh>
    <rPh sb="5" eb="7">
      <t>ナイヨウ</t>
    </rPh>
    <phoneticPr fontId="2"/>
  </si>
  <si>
    <t>備考</t>
    <rPh sb="0" eb="2">
      <t>ビコウ</t>
    </rPh>
    <phoneticPr fontId="2"/>
  </si>
  <si>
    <t>一般管理事項</t>
    <rPh sb="0" eb="2">
      <t>イッパン</t>
    </rPh>
    <rPh sb="2" eb="4">
      <t>カンリ</t>
    </rPh>
    <rPh sb="4" eb="6">
      <t>ジコウ</t>
    </rPh>
    <phoneticPr fontId="2"/>
  </si>
  <si>
    <t>推進体制の整備</t>
    <rPh sb="0" eb="2">
      <t>スイシン</t>
    </rPh>
    <rPh sb="2" eb="4">
      <t>タイセイ</t>
    </rPh>
    <rPh sb="5" eb="7">
      <t>セイビ</t>
    </rPh>
    <phoneticPr fontId="2"/>
  </si>
  <si>
    <t>外部機関・一般社会によるチェック</t>
    <rPh sb="0" eb="2">
      <t>ガイブ</t>
    </rPh>
    <rPh sb="2" eb="4">
      <t>キカン</t>
    </rPh>
    <rPh sb="5" eb="7">
      <t>イッパン</t>
    </rPh>
    <rPh sb="7" eb="9">
      <t>シャカイ</t>
    </rPh>
    <phoneticPr fontId="2"/>
  </si>
  <si>
    <t>02</t>
    <phoneticPr fontId="2"/>
  </si>
  <si>
    <t>外部機関・一般社会によるチェック</t>
    <phoneticPr fontId="2"/>
  </si>
  <si>
    <t>エネルギー使用量の管理</t>
    <phoneticPr fontId="2"/>
  </si>
  <si>
    <t>②熱源設備、熱搬送設備　</t>
    <phoneticPr fontId="2"/>
  </si>
  <si>
    <t>≪燃焼設備の管理≫</t>
    <phoneticPr fontId="2"/>
  </si>
  <si>
    <t>02</t>
    <phoneticPr fontId="2"/>
  </si>
  <si>
    <t>03</t>
    <phoneticPr fontId="2"/>
  </si>
  <si>
    <t>02</t>
    <phoneticPr fontId="2"/>
  </si>
  <si>
    <t>付帯設備からの蒸気漏れ防止</t>
    <rPh sb="0" eb="2">
      <t>フタイ</t>
    </rPh>
    <phoneticPr fontId="2"/>
  </si>
  <si>
    <t>外気の適正な導入</t>
    <rPh sb="6" eb="8">
      <t>ドウニュウ</t>
    </rPh>
    <phoneticPr fontId="2"/>
  </si>
  <si>
    <t>混合損失の防止</t>
    <phoneticPr fontId="2"/>
  </si>
  <si>
    <t>冷房期の温水運転停止</t>
    <phoneticPr fontId="2"/>
  </si>
  <si>
    <t>暖房期の冷水運転停止</t>
    <phoneticPr fontId="2"/>
  </si>
  <si>
    <t>駐車場換気運転制御</t>
    <phoneticPr fontId="2"/>
  </si>
  <si>
    <t>駐車場換気設備のスケジュール運転</t>
    <phoneticPr fontId="2"/>
  </si>
  <si>
    <r>
      <t>ＣＯ</t>
    </r>
    <r>
      <rPr>
        <vertAlign val="subscript"/>
        <sz val="10.5"/>
        <rFont val="ＭＳ 明朝"/>
        <family val="1"/>
        <charset val="128"/>
      </rPr>
      <t>２</t>
    </r>
    <r>
      <rPr>
        <sz val="10.5"/>
        <rFont val="ＭＳ 明朝"/>
        <family val="1"/>
        <charset val="128"/>
      </rPr>
      <t>又はＣＯ濃度制御システムの導入</t>
    </r>
    <rPh sb="3" eb="4">
      <t>マタ</t>
    </rPh>
    <rPh sb="7" eb="9">
      <t>ノウド</t>
    </rPh>
    <rPh sb="9" eb="11">
      <t>セイギョ</t>
    </rPh>
    <rPh sb="16" eb="18">
      <t>ドウニュウ</t>
    </rPh>
    <phoneticPr fontId="2"/>
  </si>
  <si>
    <t>給湯効率改善（スケール除去等）</t>
    <rPh sb="13" eb="14">
      <t>トウ</t>
    </rPh>
    <phoneticPr fontId="2"/>
  </si>
  <si>
    <t>給湯設備のスケール除去</t>
    <phoneticPr fontId="2"/>
  </si>
  <si>
    <t>配管及び配管付属品の保温</t>
    <phoneticPr fontId="2"/>
  </si>
  <si>
    <t>給水流量、圧力等</t>
    <rPh sb="7" eb="8">
      <t>トウ</t>
    </rPh>
    <phoneticPr fontId="2"/>
  </si>
  <si>
    <t>揚水ポンプなどの適正な調整</t>
    <phoneticPr fontId="2"/>
  </si>
  <si>
    <t>夜間等不要時間帯の変圧器遮断</t>
    <phoneticPr fontId="2"/>
  </si>
  <si>
    <t>高効率変圧器への更新</t>
    <phoneticPr fontId="2"/>
  </si>
  <si>
    <t>昼光の利用</t>
    <phoneticPr fontId="2"/>
  </si>
  <si>
    <t>センサー、スイッチの細分化</t>
    <phoneticPr fontId="2"/>
  </si>
  <si>
    <t>運転の高度抑制等省エネシステムの導入</t>
    <phoneticPr fontId="2"/>
  </si>
  <si>
    <t>ヒートポンプ式設備機器の導入</t>
    <rPh sb="6" eb="7">
      <t>シキ</t>
    </rPh>
    <rPh sb="7" eb="9">
      <t>セツビ</t>
    </rPh>
    <rPh sb="9" eb="11">
      <t>キキ</t>
    </rPh>
    <rPh sb="12" eb="14">
      <t>ドウニュウ</t>
    </rPh>
    <phoneticPr fontId="2"/>
  </si>
  <si>
    <t>01</t>
    <phoneticPr fontId="2"/>
  </si>
  <si>
    <t>03</t>
    <phoneticPr fontId="2"/>
  </si>
  <si>
    <t>04</t>
    <phoneticPr fontId="2"/>
  </si>
  <si>
    <t>主要設備等の保全管理</t>
    <phoneticPr fontId="2"/>
  </si>
  <si>
    <t>05</t>
    <phoneticPr fontId="2"/>
  </si>
  <si>
    <t>定期的な計測、記録</t>
    <phoneticPr fontId="2"/>
  </si>
  <si>
    <t>06</t>
    <phoneticPr fontId="2"/>
  </si>
  <si>
    <t>エネルギー使用量の管理</t>
    <phoneticPr fontId="2"/>
  </si>
  <si>
    <t>熱源設備、熱搬送設備　</t>
    <phoneticPr fontId="2"/>
  </si>
  <si>
    <t>01</t>
    <phoneticPr fontId="2"/>
  </si>
  <si>
    <t>燃焼設備の管理</t>
    <phoneticPr fontId="2"/>
  </si>
  <si>
    <t>02</t>
    <phoneticPr fontId="2"/>
  </si>
  <si>
    <t>熱源設備（冷凍機・冷温水発生器等）の効率管理</t>
    <phoneticPr fontId="2"/>
  </si>
  <si>
    <t>03</t>
    <phoneticPr fontId="2"/>
  </si>
  <si>
    <t>運転管理及び効率管理</t>
    <phoneticPr fontId="2"/>
  </si>
  <si>
    <t>04</t>
    <phoneticPr fontId="2"/>
  </si>
  <si>
    <t>補機の運転管理</t>
    <phoneticPr fontId="2"/>
  </si>
  <si>
    <t>05</t>
    <phoneticPr fontId="2"/>
  </si>
  <si>
    <t>蒸気の漏えい及び保温の管理</t>
    <phoneticPr fontId="2"/>
  </si>
  <si>
    <t>空気調和設備、換気設備</t>
    <phoneticPr fontId="2"/>
  </si>
  <si>
    <t>01</t>
    <phoneticPr fontId="2"/>
  </si>
  <si>
    <t>空調運転管理</t>
    <phoneticPr fontId="2"/>
  </si>
  <si>
    <t>02</t>
    <phoneticPr fontId="2"/>
  </si>
  <si>
    <t>空調調和設備の効率管理</t>
    <phoneticPr fontId="2"/>
  </si>
  <si>
    <t>換気設備の運転管理</t>
    <phoneticPr fontId="2"/>
  </si>
  <si>
    <t>給湯設備、給排水設備、冷凍冷蔵設備、厨房設備</t>
    <phoneticPr fontId="2"/>
  </si>
  <si>
    <t>01</t>
    <phoneticPr fontId="2"/>
  </si>
  <si>
    <t>給湯設備の管理</t>
    <phoneticPr fontId="2"/>
  </si>
  <si>
    <t>給排水設備の管理</t>
    <phoneticPr fontId="2"/>
  </si>
  <si>
    <t>03</t>
    <phoneticPr fontId="2"/>
  </si>
  <si>
    <t>冷凍製造設備及びちゅう房設備の管理</t>
    <phoneticPr fontId="2"/>
  </si>
  <si>
    <t>受変電設備、照明設備、電気設備　</t>
    <phoneticPr fontId="2"/>
  </si>
  <si>
    <t>01</t>
    <phoneticPr fontId="2"/>
  </si>
  <si>
    <t>受変電設備の管理</t>
    <phoneticPr fontId="2"/>
  </si>
  <si>
    <t>照明設備の運用管理</t>
    <phoneticPr fontId="2"/>
  </si>
  <si>
    <t>昇降機、建物</t>
    <phoneticPr fontId="2"/>
  </si>
  <si>
    <t>昇降機の管理</t>
    <phoneticPr fontId="2"/>
  </si>
  <si>
    <t>建物の省エネルギー</t>
    <phoneticPr fontId="2"/>
  </si>
  <si>
    <t>細分類</t>
    <phoneticPr fontId="2"/>
  </si>
  <si>
    <t>熱源設備、熱搬送設備　</t>
    <phoneticPr fontId="2"/>
  </si>
  <si>
    <t>04</t>
    <phoneticPr fontId="2"/>
  </si>
  <si>
    <t>補機の運転管理</t>
    <phoneticPr fontId="2"/>
  </si>
  <si>
    <t>03</t>
    <phoneticPr fontId="2"/>
  </si>
  <si>
    <t>換気設備の運転管理</t>
    <phoneticPr fontId="2"/>
  </si>
  <si>
    <t>最適な流量制御による動力損失の低減対策</t>
    <rPh sb="0" eb="2">
      <t>サイテキ</t>
    </rPh>
    <rPh sb="3" eb="5">
      <t>リュウリョウ</t>
    </rPh>
    <rPh sb="5" eb="7">
      <t>セイギョ</t>
    </rPh>
    <rPh sb="10" eb="12">
      <t>ドウリョク</t>
    </rPh>
    <rPh sb="12" eb="14">
      <t>ソンシツ</t>
    </rPh>
    <rPh sb="15" eb="17">
      <t>テイゲン</t>
    </rPh>
    <rPh sb="17" eb="19">
      <t>タイサク</t>
    </rPh>
    <phoneticPr fontId="2"/>
  </si>
  <si>
    <t>負荷変動要素の大きい、商業施設、宿泊施設及び文化施設では特に効果的である。</t>
    <rPh sb="0" eb="2">
      <t>フカ</t>
    </rPh>
    <rPh sb="2" eb="4">
      <t>ヘンドウ</t>
    </rPh>
    <rPh sb="4" eb="6">
      <t>ヨウソ</t>
    </rPh>
    <rPh sb="7" eb="8">
      <t>オオ</t>
    </rPh>
    <rPh sb="11" eb="13">
      <t>ショウギョウ</t>
    </rPh>
    <rPh sb="13" eb="15">
      <t>シセツ</t>
    </rPh>
    <rPh sb="16" eb="18">
      <t>シュクハク</t>
    </rPh>
    <rPh sb="18" eb="20">
      <t>シセツ</t>
    </rPh>
    <rPh sb="20" eb="21">
      <t>オヨ</t>
    </rPh>
    <rPh sb="22" eb="24">
      <t>ブンカ</t>
    </rPh>
    <rPh sb="24" eb="26">
      <t>シセツ</t>
    </rPh>
    <rPh sb="28" eb="29">
      <t>トク</t>
    </rPh>
    <rPh sb="30" eb="33">
      <t>コウカテキ</t>
    </rPh>
    <phoneticPr fontId="2"/>
  </si>
  <si>
    <t>空調運転管理</t>
    <rPh sb="0" eb="2">
      <t>クウチョウ</t>
    </rPh>
    <rPh sb="2" eb="4">
      <t>ウンテン</t>
    </rPh>
    <rPh sb="4" eb="6">
      <t>カンリ</t>
    </rPh>
    <phoneticPr fontId="2"/>
  </si>
  <si>
    <t>最適な風量制御等による動力損失の低減対策</t>
    <rPh sb="0" eb="2">
      <t>サイテキ</t>
    </rPh>
    <rPh sb="3" eb="5">
      <t>フウリョウ</t>
    </rPh>
    <rPh sb="5" eb="7">
      <t>セイギョ</t>
    </rPh>
    <rPh sb="7" eb="8">
      <t>トウ</t>
    </rPh>
    <rPh sb="11" eb="13">
      <t>ドウリョク</t>
    </rPh>
    <rPh sb="13" eb="15">
      <t>ソンシツ</t>
    </rPh>
    <rPh sb="16" eb="18">
      <t>テイゲン</t>
    </rPh>
    <rPh sb="18" eb="20">
      <t>タイサク</t>
    </rPh>
    <phoneticPr fontId="2"/>
  </si>
  <si>
    <t>適正な外気導入量制御による熱負荷低減対策</t>
    <rPh sb="0" eb="2">
      <t>テキセイ</t>
    </rPh>
    <rPh sb="3" eb="5">
      <t>ガイキ</t>
    </rPh>
    <rPh sb="5" eb="7">
      <t>ドウニュウ</t>
    </rPh>
    <rPh sb="7" eb="8">
      <t>リョウ</t>
    </rPh>
    <rPh sb="8" eb="10">
      <t>セイギョ</t>
    </rPh>
    <rPh sb="13" eb="14">
      <t>ネツ</t>
    </rPh>
    <rPh sb="14" eb="16">
      <t>フカ</t>
    </rPh>
    <rPh sb="16" eb="18">
      <t>テイゲン</t>
    </rPh>
    <rPh sb="18" eb="20">
      <t>タイサク</t>
    </rPh>
    <phoneticPr fontId="2"/>
  </si>
  <si>
    <t>集客施設（商業施設、宿泊施設、文化施設等）のホール、展示場等、人の出入りが激しい場合には特に効果的である。</t>
    <rPh sb="0" eb="2">
      <t>シュウキャク</t>
    </rPh>
    <rPh sb="2" eb="4">
      <t>シセツ</t>
    </rPh>
    <rPh sb="5" eb="7">
      <t>ショウギョウ</t>
    </rPh>
    <rPh sb="7" eb="9">
      <t>シセツ</t>
    </rPh>
    <rPh sb="10" eb="12">
      <t>シュクハク</t>
    </rPh>
    <rPh sb="12" eb="14">
      <t>シセツ</t>
    </rPh>
    <rPh sb="15" eb="17">
      <t>ブンカ</t>
    </rPh>
    <rPh sb="17" eb="19">
      <t>シセツ</t>
    </rPh>
    <rPh sb="19" eb="20">
      <t>トウ</t>
    </rPh>
    <rPh sb="26" eb="29">
      <t>テンジジョウ</t>
    </rPh>
    <rPh sb="29" eb="30">
      <t>トウ</t>
    </rPh>
    <rPh sb="31" eb="32">
      <t>ヒト</t>
    </rPh>
    <rPh sb="33" eb="35">
      <t>デイリ</t>
    </rPh>
    <rPh sb="37" eb="38">
      <t>ハゲ</t>
    </rPh>
    <rPh sb="40" eb="42">
      <t>バアイ</t>
    </rPh>
    <rPh sb="44" eb="45">
      <t>トク</t>
    </rPh>
    <rPh sb="46" eb="49">
      <t>コウカテキ</t>
    </rPh>
    <phoneticPr fontId="2"/>
  </si>
  <si>
    <t>ダンパー開閉等を手動設定で行った場合には運用対策とする。</t>
    <rPh sb="4" eb="6">
      <t>カイヘイ</t>
    </rPh>
    <rPh sb="6" eb="7">
      <t>トウ</t>
    </rPh>
    <rPh sb="8" eb="10">
      <t>シュドウ</t>
    </rPh>
    <rPh sb="10" eb="12">
      <t>セッテイ</t>
    </rPh>
    <rPh sb="13" eb="14">
      <t>オコナ</t>
    </rPh>
    <rPh sb="16" eb="18">
      <t>バアイ</t>
    </rPh>
    <rPh sb="20" eb="22">
      <t>ウンヨウ</t>
    </rPh>
    <rPh sb="22" eb="24">
      <t>タイサク</t>
    </rPh>
    <phoneticPr fontId="2"/>
  </si>
  <si>
    <t>空調機器等の適切な運転管理による運転時間の短縮</t>
    <rPh sb="0" eb="2">
      <t>クウチョウ</t>
    </rPh>
    <rPh sb="2" eb="5">
      <t>キキトウ</t>
    </rPh>
    <rPh sb="6" eb="8">
      <t>テキセツ</t>
    </rPh>
    <rPh sb="9" eb="11">
      <t>ウンテン</t>
    </rPh>
    <rPh sb="11" eb="13">
      <t>カンリ</t>
    </rPh>
    <rPh sb="16" eb="18">
      <t>ウンテン</t>
    </rPh>
    <rPh sb="18" eb="20">
      <t>ジカン</t>
    </rPh>
    <rPh sb="21" eb="23">
      <t>タンシュク</t>
    </rPh>
    <phoneticPr fontId="2"/>
  </si>
  <si>
    <t>既に設置している中央監視設備、自動制御設備等で対応可能な場合は運用対策とする。</t>
    <rPh sb="0" eb="1">
      <t>スデ</t>
    </rPh>
    <rPh sb="2" eb="4">
      <t>セッチ</t>
    </rPh>
    <rPh sb="8" eb="10">
      <t>チュウオウ</t>
    </rPh>
    <rPh sb="10" eb="12">
      <t>カンシ</t>
    </rPh>
    <rPh sb="12" eb="14">
      <t>セツビ</t>
    </rPh>
    <rPh sb="15" eb="17">
      <t>ジドウ</t>
    </rPh>
    <rPh sb="17" eb="19">
      <t>セイギョ</t>
    </rPh>
    <rPh sb="19" eb="22">
      <t>セツビトウ</t>
    </rPh>
    <rPh sb="23" eb="25">
      <t>タイオウ</t>
    </rPh>
    <rPh sb="25" eb="27">
      <t>カノウ</t>
    </rPh>
    <rPh sb="28" eb="30">
      <t>バアイ</t>
    </rPh>
    <rPh sb="31" eb="33">
      <t>ウンヨウ</t>
    </rPh>
    <rPh sb="33" eb="35">
      <t>タイサク</t>
    </rPh>
    <phoneticPr fontId="2"/>
  </si>
  <si>
    <t>節水対策</t>
    <rPh sb="0" eb="2">
      <t>セッスイ</t>
    </rPh>
    <rPh sb="2" eb="4">
      <t>タイサク</t>
    </rPh>
    <phoneticPr fontId="2"/>
  </si>
  <si>
    <t>※　該当する欄に、○印を記入して下さい。</t>
    <rPh sb="2" eb="4">
      <t>ガイトウ</t>
    </rPh>
    <rPh sb="6" eb="7">
      <t>ラン</t>
    </rPh>
    <rPh sb="10" eb="11">
      <t>シルシ</t>
    </rPh>
    <rPh sb="12" eb="14">
      <t>キニュウ</t>
    </rPh>
    <rPh sb="16" eb="17">
      <t>クダ</t>
    </rPh>
    <phoneticPr fontId="2"/>
  </si>
  <si>
    <t>活動に必要な情報・実績・評価結果等の適切な伝達</t>
    <rPh sb="0" eb="2">
      <t>カツドウ</t>
    </rPh>
    <rPh sb="3" eb="5">
      <t>ヒツヨウ</t>
    </rPh>
    <rPh sb="6" eb="8">
      <t>ジョウホウ</t>
    </rPh>
    <rPh sb="9" eb="11">
      <t>ジッセキ</t>
    </rPh>
    <rPh sb="12" eb="14">
      <t>ヒョウカ</t>
    </rPh>
    <rPh sb="14" eb="16">
      <t>ケッカ</t>
    </rPh>
    <rPh sb="16" eb="17">
      <t>トウ</t>
    </rPh>
    <rPh sb="18" eb="20">
      <t>テキセツ</t>
    </rPh>
    <rPh sb="21" eb="23">
      <t>デンタツ</t>
    </rPh>
    <phoneticPr fontId="2"/>
  </si>
  <si>
    <t>外部からの問い合わせ・意見・情報提供を受ける仕組みの確立</t>
    <rPh sb="5" eb="6">
      <t>ト</t>
    </rPh>
    <rPh sb="7" eb="8">
      <t>ア</t>
    </rPh>
    <rPh sb="11" eb="13">
      <t>イケン</t>
    </rPh>
    <rPh sb="14" eb="16">
      <t>ジョウホウ</t>
    </rPh>
    <rPh sb="16" eb="18">
      <t>テイキョウ</t>
    </rPh>
    <rPh sb="19" eb="20">
      <t>ウ</t>
    </rPh>
    <rPh sb="22" eb="24">
      <t>シク</t>
    </rPh>
    <rPh sb="26" eb="28">
      <t>カクリツ</t>
    </rPh>
    <phoneticPr fontId="2"/>
  </si>
  <si>
    <t>ボランティア休暇等の支援制度の確立、自主的な研究・活動サークル等への支援</t>
    <rPh sb="6" eb="8">
      <t>キュウカ</t>
    </rPh>
    <rPh sb="8" eb="9">
      <t>トウ</t>
    </rPh>
    <rPh sb="10" eb="12">
      <t>シエン</t>
    </rPh>
    <rPh sb="12" eb="14">
      <t>セイド</t>
    </rPh>
    <rPh sb="15" eb="17">
      <t>カクリツ</t>
    </rPh>
    <rPh sb="18" eb="21">
      <t>ジシュテキ</t>
    </rPh>
    <rPh sb="22" eb="24">
      <t>ケンキュウ</t>
    </rPh>
    <rPh sb="25" eb="27">
      <t>カツドウ</t>
    </rPh>
    <rPh sb="31" eb="32">
      <t>トウ</t>
    </rPh>
    <rPh sb="34" eb="36">
      <t>シエン</t>
    </rPh>
    <phoneticPr fontId="2"/>
  </si>
  <si>
    <t>事務所機器の管理</t>
  </si>
  <si>
    <t>事務所用機器の保全管理</t>
  </si>
  <si>
    <t>事務用機器の定期的な保守及び点検の実施</t>
  </si>
  <si>
    <t>定期的な保守及び点検の実施</t>
    <rPh sb="0" eb="3">
      <t>テイキテキ</t>
    </rPh>
    <rPh sb="4" eb="6">
      <t>ホシュ</t>
    </rPh>
    <rPh sb="6" eb="7">
      <t>オヨ</t>
    </rPh>
    <rPh sb="8" eb="10">
      <t>テンケン</t>
    </rPh>
    <rPh sb="11" eb="13">
      <t>ジッシ</t>
    </rPh>
    <phoneticPr fontId="2"/>
  </si>
  <si>
    <t>空気調和設備の保全管理</t>
    <rPh sb="0" eb="2">
      <t>クウキ</t>
    </rPh>
    <rPh sb="2" eb="4">
      <t>チョウワ</t>
    </rPh>
    <rPh sb="4" eb="6">
      <t>セツビ</t>
    </rPh>
    <rPh sb="7" eb="9">
      <t>ホゼン</t>
    </rPh>
    <rPh sb="9" eb="11">
      <t>カンリ</t>
    </rPh>
    <phoneticPr fontId="2"/>
  </si>
  <si>
    <t>昇降機の適正使用</t>
    <rPh sb="0" eb="3">
      <t>ショウコウキ</t>
    </rPh>
    <rPh sb="4" eb="6">
      <t>テキセイ</t>
    </rPh>
    <rPh sb="6" eb="8">
      <t>シヨウ</t>
    </rPh>
    <phoneticPr fontId="2"/>
  </si>
  <si>
    <t>①一般管理事項　</t>
  </si>
  <si>
    <t>区分</t>
    <rPh sb="0" eb="2">
      <t>クブン</t>
    </rPh>
    <phoneticPr fontId="2"/>
  </si>
  <si>
    <t>集計票</t>
    <rPh sb="0" eb="2">
      <t>シュウケイ</t>
    </rPh>
    <rPh sb="2" eb="3">
      <t>ヒョウ</t>
    </rPh>
    <phoneticPr fontId="2"/>
  </si>
  <si>
    <t>業務部門における基本対策の内容</t>
    <rPh sb="0" eb="2">
      <t>ギョウム</t>
    </rPh>
    <rPh sb="2" eb="4">
      <t>ブモン</t>
    </rPh>
    <rPh sb="8" eb="10">
      <t>キホン</t>
    </rPh>
    <rPh sb="10" eb="12">
      <t>タイサク</t>
    </rPh>
    <rPh sb="13" eb="15">
      <t>ナイヨウ</t>
    </rPh>
    <phoneticPr fontId="2"/>
  </si>
  <si>
    <t>業務部門における目標対策の内容</t>
    <rPh sb="0" eb="2">
      <t>ギョウム</t>
    </rPh>
    <rPh sb="2" eb="4">
      <t>ブモン</t>
    </rPh>
    <rPh sb="8" eb="10">
      <t>モクヒョウ</t>
    </rPh>
    <rPh sb="10" eb="12">
      <t>タイサク</t>
    </rPh>
    <rPh sb="13" eb="15">
      <t>ナイヨウ</t>
    </rPh>
    <phoneticPr fontId="2"/>
  </si>
  <si>
    <t>コージェネレーション設備の導入</t>
    <rPh sb="10" eb="12">
      <t>セツビ</t>
    </rPh>
    <rPh sb="13" eb="15">
      <t>ドウニュウ</t>
    </rPh>
    <phoneticPr fontId="2"/>
  </si>
  <si>
    <t>再生可能エネルギーの利用</t>
    <rPh sb="0" eb="2">
      <t>サイセイ</t>
    </rPh>
    <rPh sb="2" eb="4">
      <t>カノウ</t>
    </rPh>
    <phoneticPr fontId="2"/>
  </si>
  <si>
    <t>管理標準の作成・変更</t>
    <rPh sb="0" eb="2">
      <t>カンリ</t>
    </rPh>
    <rPh sb="2" eb="4">
      <t>ヒョウジュン</t>
    </rPh>
    <rPh sb="5" eb="7">
      <t>サクセイ</t>
    </rPh>
    <rPh sb="8" eb="10">
      <t>ヘンコウ</t>
    </rPh>
    <phoneticPr fontId="2"/>
  </si>
  <si>
    <t>管理標準の作成・変更</t>
    <phoneticPr fontId="2"/>
  </si>
  <si>
    <t>(1) 空調機器及び送排風機を有する場合は、負荷の状況、稼動時間等を考慮し、電動機の極数変更、プーリサイズ変更、ダンパ調整、回転数制御装置の導入等、負荷に応じた風量制御を行うこと。
(2) 電動機の消費電力、稼動時間等を考慮し、空調機器等における動力伝達媒体による動力損失低減対策を行うこと。
(3) 省エネファンベルトを導入し、動力伝達効率を向上させること。</t>
    <rPh sb="4" eb="6">
      <t>クウチョウ</t>
    </rPh>
    <rPh sb="6" eb="8">
      <t>キキ</t>
    </rPh>
    <rPh sb="8" eb="9">
      <t>オヨ</t>
    </rPh>
    <rPh sb="10" eb="12">
      <t>ソウハイ</t>
    </rPh>
    <rPh sb="12" eb="13">
      <t>フウ</t>
    </rPh>
    <rPh sb="13" eb="14">
      <t>キ</t>
    </rPh>
    <rPh sb="15" eb="16">
      <t>ユウ</t>
    </rPh>
    <rPh sb="18" eb="20">
      <t>バアイ</t>
    </rPh>
    <rPh sb="22" eb="24">
      <t>フカ</t>
    </rPh>
    <rPh sb="25" eb="27">
      <t>ジョウキョウ</t>
    </rPh>
    <rPh sb="28" eb="30">
      <t>カドウ</t>
    </rPh>
    <rPh sb="30" eb="33">
      <t>ジカンナド</t>
    </rPh>
    <rPh sb="34" eb="36">
      <t>コウリョ</t>
    </rPh>
    <rPh sb="38" eb="41">
      <t>デンドウキ</t>
    </rPh>
    <rPh sb="42" eb="44">
      <t>キョクスウ</t>
    </rPh>
    <rPh sb="44" eb="46">
      <t>ヘンコウ</t>
    </rPh>
    <rPh sb="53" eb="55">
      <t>ヘンコウ</t>
    </rPh>
    <rPh sb="59" eb="61">
      <t>チョウセイ</t>
    </rPh>
    <rPh sb="62" eb="65">
      <t>カイテンスウ</t>
    </rPh>
    <rPh sb="65" eb="67">
      <t>セイギョ</t>
    </rPh>
    <rPh sb="67" eb="69">
      <t>ソウチ</t>
    </rPh>
    <rPh sb="70" eb="73">
      <t>ドウニュウナド</t>
    </rPh>
    <rPh sb="74" eb="76">
      <t>フカ</t>
    </rPh>
    <rPh sb="77" eb="78">
      <t>オウ</t>
    </rPh>
    <rPh sb="80" eb="82">
      <t>フウリョウ</t>
    </rPh>
    <rPh sb="82" eb="84">
      <t>セイギョ</t>
    </rPh>
    <rPh sb="85" eb="86">
      <t>オコナ</t>
    </rPh>
    <phoneticPr fontId="2"/>
  </si>
  <si>
    <t>(1) 指針に基づき推進体制を整備し、役割分担、責任、権限等を明確にすること。
(2) 定期的に地球温暖化対策に関する普及啓発及び教育活動を行うこと。
(3) テナント事業者、関連事業者等に対して、計画書等の作成及び削減対策の実施に際して協力を求めること。
(4) 温室効果ガス排出量の抑制に係る目標を設定し、実行計画及び運用基準等を策定すること。
(5) ＰＤＣＡサイクルにおける管理体制及び運用基準等を策定し、その管理を行うこと。
(6) 地球温暖化対策に必要な情報、実績、評価結果等を適切に伝達及び共有する体制を整備すること。
(7) 地球温暖化対策に関わるボランティア休暇等の支援制度の確立、自主的な研究及び活動サークル等への支援を行うこと。</t>
    <rPh sb="4" eb="6">
      <t>シシン</t>
    </rPh>
    <rPh sb="7" eb="8">
      <t>モト</t>
    </rPh>
    <phoneticPr fontId="2"/>
  </si>
  <si>
    <t>(1) 各種設備機器のエネルギー消費原単位等の管理標準を作成し、運転管理を行うこと。
(2) 作成した管理標準を定期的に見直すことにより、更なる省エネルギーにつなげること。</t>
    <rPh sb="16" eb="18">
      <t>ショウヒ</t>
    </rPh>
    <rPh sb="18" eb="21">
      <t>ゲンタンイ</t>
    </rPh>
    <rPh sb="21" eb="22">
      <t>トウ</t>
    </rPh>
    <rPh sb="23" eb="25">
      <t>カンリ</t>
    </rPh>
    <rPh sb="25" eb="27">
      <t>ヒョウジュン</t>
    </rPh>
    <rPh sb="28" eb="30">
      <t>サクセイ</t>
    </rPh>
    <rPh sb="32" eb="34">
      <t>ウンテン</t>
    </rPh>
    <rPh sb="34" eb="36">
      <t>カンリ</t>
    </rPh>
    <rPh sb="37" eb="38">
      <t>オコナ</t>
    </rPh>
    <phoneticPr fontId="2"/>
  </si>
  <si>
    <t>(1) 各種設備単位（個別設備ごとに分離することが適当でない場合にあっては、設備群単位又は作業工程単位とする。）における日常及び定期点検を実施すること。
(2) 設備等における性能及び効率の低下を防止するために、保全計画を定め、必要な保守及び点検を行うこと。
(3) 保守及び点検の記録は、保全履歴として整理、保存等を行い、これを分析して、設備等の劣化状態及び更新時期を把握すること。
(4) 設備等の現状に係る空調系統図、空調制御図、熱搬送系統図、圧縮空気配管図、蒸気配管図、単線結線図等を整備すること。また、主要設備に係る機器管理台帳（設備・機器名称、定格容量、台数、製造年、型番等）等を整備し、エネルギー等の使用設備の概要を示すこと。
(5) 各設備（冷凍機、ボイラー、発電設備、コジェネ等）のＣＯＰ及び効率の管理を行うこと。また、その算定プロセスにおいても管理を行うこと。</t>
    <phoneticPr fontId="2"/>
  </si>
  <si>
    <t>高効率給湯設備の導入</t>
    <rPh sb="0" eb="3">
      <t>コウコウリツ</t>
    </rPh>
    <rPh sb="3" eb="5">
      <t>キュウトウ</t>
    </rPh>
    <rPh sb="5" eb="7">
      <t>セツビ</t>
    </rPh>
    <rPh sb="8" eb="10">
      <t>ドウニュウ</t>
    </rPh>
    <phoneticPr fontId="2"/>
  </si>
  <si>
    <t>（新設に当たっての措置）</t>
    <rPh sb="1" eb="3">
      <t>シンセツ</t>
    </rPh>
    <rPh sb="4" eb="5">
      <t>ア</t>
    </rPh>
    <rPh sb="9" eb="11">
      <t>ソチ</t>
    </rPh>
    <phoneticPr fontId="2"/>
  </si>
  <si>
    <t>建物の省エネルギー</t>
    <rPh sb="0" eb="2">
      <t>タテモノ</t>
    </rPh>
    <rPh sb="3" eb="4">
      <t>ショウ</t>
    </rPh>
    <phoneticPr fontId="2"/>
  </si>
  <si>
    <t>その他の未利用エネルギーの利用</t>
    <rPh sb="2" eb="3">
      <t>タ</t>
    </rPh>
    <rPh sb="4" eb="7">
      <t>ミリヨウ</t>
    </rPh>
    <rPh sb="13" eb="15">
      <t>リヨウ</t>
    </rPh>
    <phoneticPr fontId="2"/>
  </si>
  <si>
    <t>計画期間</t>
    <rPh sb="0" eb="2">
      <t>ケイカク</t>
    </rPh>
    <rPh sb="2" eb="4">
      <t>キカン</t>
    </rPh>
    <phoneticPr fontId="2"/>
  </si>
  <si>
    <t>計画化</t>
    <rPh sb="0" eb="2">
      <t>ケイカク</t>
    </rPh>
    <rPh sb="2" eb="3">
      <t>カ</t>
    </rPh>
    <phoneticPr fontId="2"/>
  </si>
  <si>
    <t>特定温室効果ガスの排出の抑制に係る対策の実施状況点検票＜業務部門＞</t>
    <rPh sb="0" eb="2">
      <t>トクテイ</t>
    </rPh>
    <rPh sb="2" eb="4">
      <t>オンシツ</t>
    </rPh>
    <rPh sb="4" eb="6">
      <t>コウカ</t>
    </rPh>
    <rPh sb="9" eb="11">
      <t>ハイシュツ</t>
    </rPh>
    <rPh sb="12" eb="14">
      <t>ヨクセイ</t>
    </rPh>
    <rPh sb="15" eb="16">
      <t>カカワ</t>
    </rPh>
    <rPh sb="17" eb="19">
      <t>タイサク</t>
    </rPh>
    <rPh sb="20" eb="22">
      <t>ジッシ</t>
    </rPh>
    <rPh sb="22" eb="24">
      <t>ジョウキョウ</t>
    </rPh>
    <rPh sb="24" eb="26">
      <t>テンケン</t>
    </rPh>
    <rPh sb="26" eb="27">
      <t>ヒョウ</t>
    </rPh>
    <rPh sb="28" eb="30">
      <t>ギョウム</t>
    </rPh>
    <phoneticPr fontId="2"/>
  </si>
  <si>
    <t>機器性能管理（冷凍機、ボイラー、発電設備、コージェネれーション設備等の効率管理）</t>
    <rPh sb="0" eb="2">
      <t>キキ</t>
    </rPh>
    <rPh sb="2" eb="4">
      <t>セイノウ</t>
    </rPh>
    <rPh sb="4" eb="6">
      <t>カンリ</t>
    </rPh>
    <rPh sb="7" eb="10">
      <t>レイトウキ</t>
    </rPh>
    <rPh sb="16" eb="18">
      <t>ハツデン</t>
    </rPh>
    <rPh sb="18" eb="20">
      <t>セツビ</t>
    </rPh>
    <rPh sb="31" eb="33">
      <t>セツビ</t>
    </rPh>
    <rPh sb="33" eb="34">
      <t>トウ</t>
    </rPh>
    <rPh sb="35" eb="37">
      <t>コウリツ</t>
    </rPh>
    <rPh sb="37" eb="39">
      <t>カンリ</t>
    </rPh>
    <phoneticPr fontId="2"/>
  </si>
  <si>
    <t>週毎、月毎等の使用量、負荷変動の管理</t>
    <rPh sb="0" eb="1">
      <t>シュウ</t>
    </rPh>
    <rPh sb="1" eb="2">
      <t>ゴト</t>
    </rPh>
    <rPh sb="3" eb="4">
      <t>ツキ</t>
    </rPh>
    <rPh sb="4" eb="5">
      <t>ゴト</t>
    </rPh>
    <rPh sb="5" eb="6">
      <t>トウ</t>
    </rPh>
    <phoneticPr fontId="2"/>
  </si>
  <si>
    <t>空気比、廃ガス管理</t>
    <rPh sb="4" eb="5">
      <t>ハイ</t>
    </rPh>
    <phoneticPr fontId="2"/>
  </si>
  <si>
    <t>○</t>
    <phoneticPr fontId="2"/>
  </si>
  <si>
    <t>対策メニュー</t>
    <phoneticPr fontId="2"/>
  </si>
  <si>
    <t>基準年度における状況</t>
    <phoneticPr fontId="2"/>
  </si>
  <si>
    <t>非該当</t>
    <phoneticPr fontId="2"/>
  </si>
  <si>
    <t>実施済</t>
    <phoneticPr fontId="2"/>
  </si>
  <si>
    <t>実施中</t>
    <phoneticPr fontId="2"/>
  </si>
  <si>
    <t>未実施</t>
    <phoneticPr fontId="2"/>
  </si>
  <si>
    <t>推進体制の整備</t>
    <phoneticPr fontId="2"/>
  </si>
  <si>
    <t>01</t>
    <phoneticPr fontId="2"/>
  </si>
  <si>
    <t>03</t>
    <phoneticPr fontId="2"/>
  </si>
  <si>
    <t>01</t>
    <phoneticPr fontId="2"/>
  </si>
  <si>
    <t>04</t>
    <phoneticPr fontId="2"/>
  </si>
  <si>
    <t>主要設備等の保全管理</t>
    <phoneticPr fontId="2"/>
  </si>
  <si>
    <t>05</t>
    <phoneticPr fontId="2"/>
  </si>
  <si>
    <t>定期的な計測、記録</t>
    <phoneticPr fontId="2"/>
  </si>
  <si>
    <t>定期的な計測・記録、基準値の設定</t>
    <phoneticPr fontId="2"/>
  </si>
  <si>
    <t>06</t>
    <phoneticPr fontId="2"/>
  </si>
  <si>
    <t>01</t>
    <phoneticPr fontId="2"/>
  </si>
  <si>
    <t>≪熱源設備（冷凍機・冷温水発生器等）の効率管理≫</t>
    <phoneticPr fontId="2"/>
  </si>
  <si>
    <t>02</t>
    <phoneticPr fontId="2"/>
  </si>
  <si>
    <t>冷温水出口温度設定</t>
    <phoneticPr fontId="2"/>
  </si>
  <si>
    <t>02</t>
    <phoneticPr fontId="2"/>
  </si>
  <si>
    <t>冷却水温度設定</t>
    <phoneticPr fontId="2"/>
  </si>
  <si>
    <t>冷却水温度の適正な設定</t>
    <phoneticPr fontId="2"/>
  </si>
  <si>
    <t>熱交換器のスケール除去</t>
    <phoneticPr fontId="2"/>
  </si>
  <si>
    <t>≪運転管理及び効率管理≫</t>
    <phoneticPr fontId="2"/>
  </si>
  <si>
    <t>03</t>
    <phoneticPr fontId="2"/>
  </si>
  <si>
    <t>熱源機器の台数制御</t>
    <phoneticPr fontId="2"/>
  </si>
  <si>
    <t>熱源機器の適正な台数制御</t>
    <phoneticPr fontId="2"/>
  </si>
  <si>
    <t>給水水質、ブロー管理</t>
    <phoneticPr fontId="2"/>
  </si>
  <si>
    <t>ボイラーの適正なブロー量管理</t>
    <phoneticPr fontId="2"/>
  </si>
  <si>
    <t>ウォーミングアップ運転管理</t>
    <phoneticPr fontId="2"/>
  </si>
  <si>
    <t>冷暖房起動時間（ウォーミングアップ運転時間）の短縮</t>
    <phoneticPr fontId="2"/>
  </si>
  <si>
    <t>≪補機の運転管理≫</t>
    <phoneticPr fontId="2"/>
  </si>
  <si>
    <t>冷却性能の管理</t>
    <phoneticPr fontId="2"/>
  </si>
  <si>
    <t>冷却塔の充填材の清掃</t>
    <phoneticPr fontId="2"/>
  </si>
  <si>
    <t>冷却塔ファンの台数制御</t>
    <phoneticPr fontId="2"/>
  </si>
  <si>
    <t>≪蒸気の漏えい及び保温の管理≫</t>
    <phoneticPr fontId="2"/>
  </si>
  <si>
    <t>05</t>
    <phoneticPr fontId="2"/>
  </si>
  <si>
    <t>02</t>
    <phoneticPr fontId="2"/>
  </si>
  <si>
    <t>③空気調和設備、換気設備　</t>
    <phoneticPr fontId="2"/>
  </si>
  <si>
    <t>≪空調運転管理≫</t>
    <phoneticPr fontId="2"/>
  </si>
  <si>
    <t>設定温度、湿度の適正化</t>
    <phoneticPr fontId="2"/>
  </si>
  <si>
    <t>冷房時の除湿再熱運転の停止</t>
    <phoneticPr fontId="2"/>
  </si>
  <si>
    <t>02</t>
    <phoneticPr fontId="2"/>
  </si>
  <si>
    <t>03</t>
    <phoneticPr fontId="2"/>
  </si>
  <si>
    <t>共用部等の設定温度の緩和</t>
    <phoneticPr fontId="2"/>
  </si>
  <si>
    <t>非使用部分の空調停止</t>
    <phoneticPr fontId="2"/>
  </si>
  <si>
    <t>空調機の集中制御によるスケジュール管理</t>
    <phoneticPr fontId="2"/>
  </si>
  <si>
    <t>04</t>
    <phoneticPr fontId="2"/>
  </si>
  <si>
    <t>空調運転時間の見直し</t>
    <phoneticPr fontId="2"/>
  </si>
  <si>
    <t>05</t>
    <phoneticPr fontId="2"/>
  </si>
  <si>
    <t>≪空調調和設備の効率管理≫</t>
    <phoneticPr fontId="2"/>
  </si>
  <si>
    <t>外気冷房（外気利用）</t>
    <phoneticPr fontId="2"/>
  </si>
  <si>
    <t>02</t>
    <phoneticPr fontId="2"/>
  </si>
  <si>
    <t>03</t>
    <phoneticPr fontId="2"/>
  </si>
  <si>
    <t>省エネルギー型空調設備の導入</t>
    <phoneticPr fontId="2"/>
  </si>
  <si>
    <t>水加湿方式の導入</t>
    <phoneticPr fontId="2"/>
  </si>
  <si>
    <t>蓄熱システムの導入</t>
    <phoneticPr fontId="2"/>
  </si>
  <si>
    <t>≪換気設備の運転管理≫</t>
    <phoneticPr fontId="2"/>
  </si>
  <si>
    <t>換気回数の適正化</t>
    <phoneticPr fontId="2"/>
  </si>
  <si>
    <t>換気運転の管理</t>
    <phoneticPr fontId="2"/>
  </si>
  <si>
    <t>換気設備のスケジュール運転</t>
    <phoneticPr fontId="2"/>
  </si>
  <si>
    <t>03</t>
    <phoneticPr fontId="2"/>
  </si>
  <si>
    <t>④給湯設備、給排水設備、冷凍冷蔵設備、厨房設備　</t>
    <phoneticPr fontId="2"/>
  </si>
  <si>
    <t>≪給湯設備の管理≫</t>
    <phoneticPr fontId="2"/>
  </si>
  <si>
    <t>給湯温度設定</t>
    <phoneticPr fontId="2"/>
  </si>
  <si>
    <t>給湯温度の適正管理</t>
    <phoneticPr fontId="2"/>
  </si>
  <si>
    <t>洗面所系統など冬季以外の給湯停止</t>
    <phoneticPr fontId="2"/>
  </si>
  <si>
    <t>配管及び配管付属品の保温の強化</t>
    <phoneticPr fontId="2"/>
  </si>
  <si>
    <t>≪給排水設備の管理≫</t>
    <phoneticPr fontId="2"/>
  </si>
  <si>
    <t>≪冷凍製造設備及びちゅう房設備の管理≫</t>
    <phoneticPr fontId="2"/>
  </si>
  <si>
    <t>ショーケースの管理</t>
    <phoneticPr fontId="2"/>
  </si>
  <si>
    <t>ショーケース温湿度の適正な設定</t>
    <phoneticPr fontId="2"/>
  </si>
  <si>
    <t>⑤受変電設備、照明設備、電気設備　</t>
    <phoneticPr fontId="2"/>
  </si>
  <si>
    <t>≪受変電設備の管理≫</t>
    <phoneticPr fontId="2"/>
  </si>
  <si>
    <t>変圧器容量</t>
    <phoneticPr fontId="2"/>
  </si>
  <si>
    <t>≪照明設備の運用管理≫</t>
    <phoneticPr fontId="2"/>
  </si>
  <si>
    <t>照明器具及びランプの適正な選択</t>
    <phoneticPr fontId="2"/>
  </si>
  <si>
    <t>照明器具の清掃</t>
    <phoneticPr fontId="2"/>
  </si>
  <si>
    <t>適正時期のランプ交換</t>
    <phoneticPr fontId="2"/>
  </si>
  <si>
    <t>適正照度の管理</t>
    <phoneticPr fontId="2"/>
  </si>
  <si>
    <t>⑥昇降機、建物　</t>
    <phoneticPr fontId="2"/>
  </si>
  <si>
    <t>≪昇降機の管理≫</t>
    <phoneticPr fontId="2"/>
  </si>
  <si>
    <t>昇降機の定期的な保守及び点検の実施</t>
    <phoneticPr fontId="2"/>
  </si>
  <si>
    <t>≪建物の省エネルギー≫</t>
    <phoneticPr fontId="2"/>
  </si>
  <si>
    <t>02</t>
    <phoneticPr fontId="2"/>
  </si>
  <si>
    <t>地域冷暖房システム・地域熱供給システムの利用</t>
    <phoneticPr fontId="2"/>
  </si>
  <si>
    <t>⑦事務用機器</t>
    <phoneticPr fontId="2"/>
  </si>
  <si>
    <t>02</t>
    <phoneticPr fontId="2"/>
  </si>
  <si>
    <t>18</t>
    <phoneticPr fontId="2"/>
  </si>
  <si>
    <t>太陽熱の給湯、暖房の利用</t>
    <phoneticPr fontId="2"/>
  </si>
  <si>
    <t>02</t>
    <phoneticPr fontId="2"/>
  </si>
  <si>
    <t>その他の再生可能エネルギーの利用</t>
    <phoneticPr fontId="2"/>
  </si>
  <si>
    <t>基準年度における状況</t>
    <phoneticPr fontId="2"/>
  </si>
  <si>
    <t>非該当</t>
    <phoneticPr fontId="2"/>
  </si>
  <si>
    <t>実施済</t>
    <phoneticPr fontId="2"/>
  </si>
  <si>
    <t>実施中</t>
    <phoneticPr fontId="2"/>
  </si>
  <si>
    <t>未実施</t>
    <phoneticPr fontId="2"/>
  </si>
  <si>
    <t>⑦事務用機器</t>
    <phoneticPr fontId="2"/>
  </si>
  <si>
    <r>
      <t>(1)</t>
    </r>
    <r>
      <rPr>
        <sz val="10.5"/>
        <rFont val="Century"/>
        <family val="1"/>
      </rPr>
      <t xml:space="preserve"> </t>
    </r>
    <r>
      <rPr>
        <sz val="10.5"/>
        <rFont val="ＭＳ 明朝"/>
        <family val="1"/>
        <charset val="128"/>
      </rPr>
      <t>企業の環境改善・保全活動について、管理するルール（環境マネジメントシステム）を定めること。また、</t>
    </r>
    <r>
      <rPr>
        <sz val="10.5"/>
        <rFont val="Century"/>
        <family val="1"/>
      </rPr>
      <t>ISO14001</t>
    </r>
    <r>
      <rPr>
        <sz val="10.5"/>
        <rFont val="ＭＳ 明朝"/>
        <family val="1"/>
        <charset val="128"/>
      </rPr>
      <t>やエコアクション21、ＫＥＳ等の中小企業向けの環境マネジメント規格のように社外の第三者機関によるチェックが行われていること。
(2) 業務内外での環境に配慮した行動やＣＳＲ（企業の社会的責任）を果たす活動に関して、企業ホームページによる発信や環境報告書、ＣＳＲ報告書を作成し、一般市民が活動内容を把握できること。
(3)</t>
    </r>
    <r>
      <rPr>
        <sz val="10.5"/>
        <rFont val="Century"/>
        <family val="1"/>
      </rPr>
      <t xml:space="preserve"> </t>
    </r>
    <r>
      <rPr>
        <sz val="10.5"/>
        <rFont val="ＭＳ 明朝"/>
        <family val="1"/>
        <charset val="128"/>
      </rPr>
      <t>外部からの問い合わせや意見を受ける窓口の設置等、外部からの情報提供を受ける仕組みを確立すること。</t>
    </r>
    <rPh sb="4" eb="6">
      <t>キギョウ</t>
    </rPh>
    <rPh sb="7" eb="9">
      <t>カンキョウ</t>
    </rPh>
    <rPh sb="9" eb="11">
      <t>カイゼン</t>
    </rPh>
    <rPh sb="12" eb="14">
      <t>ホゼン</t>
    </rPh>
    <rPh sb="14" eb="16">
      <t>カツドウ</t>
    </rPh>
    <rPh sb="21" eb="23">
      <t>カンリ</t>
    </rPh>
    <rPh sb="29" eb="31">
      <t>カンキョウ</t>
    </rPh>
    <rPh sb="43" eb="44">
      <t>サダ</t>
    </rPh>
    <rPh sb="74" eb="75">
      <t>トウ</t>
    </rPh>
    <rPh sb="76" eb="78">
      <t>チュウショウ</t>
    </rPh>
    <rPh sb="78" eb="81">
      <t>キギョウム</t>
    </rPh>
    <rPh sb="83" eb="85">
      <t>カンキョウ</t>
    </rPh>
    <rPh sb="91" eb="93">
      <t>キカク</t>
    </rPh>
    <rPh sb="97" eb="99">
      <t>シャガイ</t>
    </rPh>
    <rPh sb="100" eb="101">
      <t>ダイ</t>
    </rPh>
    <rPh sb="101" eb="103">
      <t>サンシャ</t>
    </rPh>
    <rPh sb="103" eb="105">
      <t>キカン</t>
    </rPh>
    <rPh sb="113" eb="114">
      <t>オコナ</t>
    </rPh>
    <phoneticPr fontId="2"/>
  </si>
  <si>
    <r>
      <t>(1) 電気室、機械室、</t>
    </r>
    <r>
      <rPr>
        <sz val="10.5"/>
        <rFont val="Century"/>
        <family val="1"/>
      </rPr>
      <t>CVCF</t>
    </r>
    <r>
      <rPr>
        <sz val="10.5"/>
        <rFont val="ＭＳ 明朝"/>
        <family val="1"/>
        <charset val="128"/>
      </rPr>
      <t>室等は、設定室内温度の緩和及び運転時間に関するタイムスケジュールの設定により換気量、換気回数等を適正な値とすること。
(2) 倉庫等の居室外において、換気が不要な場合は換気を停止すること。
(3) 地下駐車場、屋内駐車場等の駐車場において換気設備を有する場合は、駐車車両数、利用時間帯、ＣＯ</t>
    </r>
    <r>
      <rPr>
        <vertAlign val="subscript"/>
        <sz val="10.5"/>
        <rFont val="ＭＳ 明朝"/>
        <family val="1"/>
        <charset val="128"/>
      </rPr>
      <t>２</t>
    </r>
    <r>
      <rPr>
        <sz val="10.5"/>
        <rFont val="ＭＳ 明朝"/>
        <family val="1"/>
        <charset val="128"/>
      </rPr>
      <t>濃度又はＣＯ濃度の変化、駐車場の換気能力等の駐車場利用実態を把握するとともに、タイムスケジュールによる運転制御、ＣＯ</t>
    </r>
    <r>
      <rPr>
        <vertAlign val="subscript"/>
        <sz val="10.5"/>
        <rFont val="ＭＳ 明朝"/>
        <family val="1"/>
        <charset val="128"/>
      </rPr>
      <t>２</t>
    </r>
    <r>
      <rPr>
        <sz val="10.5"/>
        <rFont val="ＭＳ 明朝"/>
        <family val="1"/>
        <charset val="128"/>
      </rPr>
      <t>濃度又はＣＯ濃度による運転制御システムを導入すること。</t>
    </r>
    <rPh sb="4" eb="6">
      <t>デンキ</t>
    </rPh>
    <rPh sb="6" eb="7">
      <t>シツ</t>
    </rPh>
    <rPh sb="8" eb="11">
      <t>キカイシツ</t>
    </rPh>
    <rPh sb="16" eb="17">
      <t>シツ</t>
    </rPh>
    <rPh sb="17" eb="18">
      <t>トウ</t>
    </rPh>
    <rPh sb="20" eb="22">
      <t>セッテイ</t>
    </rPh>
    <rPh sb="22" eb="24">
      <t>シツナイ</t>
    </rPh>
    <rPh sb="24" eb="26">
      <t>オンド</t>
    </rPh>
    <rPh sb="27" eb="29">
      <t>カンワ</t>
    </rPh>
    <rPh sb="29" eb="30">
      <t>オヨ</t>
    </rPh>
    <rPh sb="31" eb="33">
      <t>ウンテン</t>
    </rPh>
    <rPh sb="33" eb="35">
      <t>ジカン</t>
    </rPh>
    <rPh sb="36" eb="37">
      <t>カン</t>
    </rPh>
    <rPh sb="49" eb="51">
      <t>セッテイ</t>
    </rPh>
    <rPh sb="54" eb="57">
      <t>カンキリョウ</t>
    </rPh>
    <rPh sb="58" eb="60">
      <t>カンキ</t>
    </rPh>
    <rPh sb="60" eb="62">
      <t>カイスウ</t>
    </rPh>
    <rPh sb="62" eb="63">
      <t>トウ</t>
    </rPh>
    <rPh sb="64" eb="66">
      <t>テキセイ</t>
    </rPh>
    <rPh sb="67" eb="68">
      <t>アタイ</t>
    </rPh>
    <phoneticPr fontId="2"/>
  </si>
  <si>
    <t>(1) 照明設備は、適正な照度を維持するため、照明器具及び光源の清掃並びに光源の交換等、定期的に保守及び点検を行うこと。
(2) 事務所内においては概ね年間2,500時間を越える蛍光灯は、電子回路式安定器（インバーター）及び高周波点灯方式の蛍光ランプに相当する効率の照明になっていること。
(3) 照明設備は、灯数及び点灯時間が把握されていること。また、これらに関して管理標準が設定され運用されていること。
(4) 照度については、日本工業規格Z9110照度基準及びこれに準ずる規格に規定するところにより、視作業の状況、視環境の快適性を勘案の上、適正な照度レベルとすること。
(5) 照明器具の適切な間隔での配置、適宜調光による減光又は消灯を行うこと等により、過剰又は不要な点灯をなくすこと。
(6) 昼光を使用することができる場所においては、積極的に利用すること。</t>
    <phoneticPr fontId="2"/>
  </si>
  <si>
    <r>
      <t>(1) 現状の室内環境を把握し、取入外気量が過剰である場合又は特に夏季及び冬季において、外気処理に伴う熱負荷を軽減できる場合には、室内ＣＯ</t>
    </r>
    <r>
      <rPr>
        <vertAlign val="subscript"/>
        <sz val="10.5"/>
        <rFont val="ＭＳ 明朝"/>
        <family val="1"/>
        <charset val="128"/>
      </rPr>
      <t>２</t>
    </r>
    <r>
      <rPr>
        <sz val="10.5"/>
        <rFont val="ＭＳ 明朝"/>
        <family val="1"/>
        <charset val="128"/>
      </rPr>
      <t>濃度の程度、在室人員の変動の程度等により、室内ＣＯ</t>
    </r>
    <r>
      <rPr>
        <vertAlign val="subscript"/>
        <sz val="10.5"/>
        <rFont val="ＭＳ 明朝"/>
        <family val="1"/>
        <charset val="128"/>
      </rPr>
      <t>２</t>
    </r>
    <r>
      <rPr>
        <sz val="10.5"/>
        <rFont val="ＭＳ 明朝"/>
        <family val="1"/>
        <charset val="128"/>
      </rPr>
      <t>濃度1,000</t>
    </r>
    <r>
      <rPr>
        <sz val="10.5"/>
        <rFont val="Century"/>
        <family val="1"/>
      </rPr>
      <t>ppm</t>
    </r>
    <r>
      <rPr>
        <sz val="10.5"/>
        <rFont val="ＭＳ 明朝"/>
        <family val="1"/>
        <charset val="128"/>
      </rPr>
      <t>以下を確保できる範囲で、ＣＯ</t>
    </r>
    <r>
      <rPr>
        <vertAlign val="subscript"/>
        <sz val="10.5"/>
        <rFont val="ＭＳ 明朝"/>
        <family val="1"/>
        <charset val="128"/>
      </rPr>
      <t>２</t>
    </r>
    <r>
      <rPr>
        <sz val="10.5"/>
        <rFont val="ＭＳ 明朝"/>
        <family val="1"/>
        <charset val="128"/>
      </rPr>
      <t>濃度制御によるダンパー開閉の自動制御又は給排気ファンの回転数制御を導入すること。</t>
    </r>
    <rPh sb="4" eb="6">
      <t>ゲンジョウ</t>
    </rPh>
    <rPh sb="7" eb="9">
      <t>シツナイ</t>
    </rPh>
    <rPh sb="9" eb="11">
      <t>カンキョウ</t>
    </rPh>
    <rPh sb="12" eb="14">
      <t>ハアク</t>
    </rPh>
    <rPh sb="16" eb="18">
      <t>トリイ</t>
    </rPh>
    <rPh sb="18" eb="20">
      <t>ガイキ</t>
    </rPh>
    <rPh sb="20" eb="21">
      <t>リョウ</t>
    </rPh>
    <rPh sb="22" eb="24">
      <t>カジョウ</t>
    </rPh>
    <rPh sb="27" eb="29">
      <t>バアイ</t>
    </rPh>
    <rPh sb="29" eb="30">
      <t>マタ</t>
    </rPh>
    <rPh sb="31" eb="32">
      <t>トク</t>
    </rPh>
    <rPh sb="33" eb="35">
      <t>カキ</t>
    </rPh>
    <rPh sb="35" eb="36">
      <t>オヨ</t>
    </rPh>
    <rPh sb="37" eb="39">
      <t>トウキ</t>
    </rPh>
    <rPh sb="44" eb="46">
      <t>ガイキ</t>
    </rPh>
    <rPh sb="46" eb="48">
      <t>ショリ</t>
    </rPh>
    <rPh sb="49" eb="50">
      <t>トモナ</t>
    </rPh>
    <rPh sb="51" eb="52">
      <t>ネツ</t>
    </rPh>
    <rPh sb="52" eb="54">
      <t>フカ</t>
    </rPh>
    <rPh sb="55" eb="57">
      <t>ケイゲン</t>
    </rPh>
    <rPh sb="60" eb="62">
      <t>バアイ</t>
    </rPh>
    <rPh sb="65" eb="67">
      <t>シツナイ</t>
    </rPh>
    <rPh sb="73" eb="75">
      <t>テイド</t>
    </rPh>
    <rPh sb="76" eb="78">
      <t>ザイシツ</t>
    </rPh>
    <rPh sb="78" eb="80">
      <t>ジンイン</t>
    </rPh>
    <rPh sb="81" eb="83">
      <t>ヘンドウ</t>
    </rPh>
    <rPh sb="84" eb="86">
      <t>テイド</t>
    </rPh>
    <rPh sb="86" eb="87">
      <t>トウ</t>
    </rPh>
    <rPh sb="91" eb="93">
      <t>シツナイ</t>
    </rPh>
    <rPh sb="106" eb="108">
      <t>イカ</t>
    </rPh>
    <rPh sb="109" eb="111">
      <t>カクホ</t>
    </rPh>
    <rPh sb="114" eb="116">
      <t>ハンイ</t>
    </rPh>
    <rPh sb="123" eb="125">
      <t>セイギョ</t>
    </rPh>
    <rPh sb="132" eb="134">
      <t>カイヘイ</t>
    </rPh>
    <rPh sb="135" eb="137">
      <t>ジドウ</t>
    </rPh>
    <rPh sb="137" eb="139">
      <t>セイギョ</t>
    </rPh>
    <rPh sb="139" eb="140">
      <t>マタ</t>
    </rPh>
    <rPh sb="141" eb="142">
      <t>キュウ</t>
    </rPh>
    <rPh sb="142" eb="144">
      <t>ハイキ</t>
    </rPh>
    <rPh sb="148" eb="151">
      <t>カイテンスウ</t>
    </rPh>
    <rPh sb="151" eb="153">
      <t>セイギョ</t>
    </rPh>
    <rPh sb="154" eb="156">
      <t>ドウニュウ</t>
    </rPh>
    <phoneticPr fontId="2"/>
  </si>
  <si>
    <t>空気調和設備、換気設備</t>
    <phoneticPr fontId="2"/>
  </si>
  <si>
    <t>01</t>
    <phoneticPr fontId="2"/>
  </si>
  <si>
    <t>02</t>
    <phoneticPr fontId="2"/>
  </si>
  <si>
    <t>空調調和設備の効率管理</t>
    <phoneticPr fontId="2"/>
  </si>
  <si>
    <t>（新設に当たっての措置）</t>
    <phoneticPr fontId="2"/>
  </si>
  <si>
    <t>(1) ヒートポンプ等を活用した効率の高い熱源設備を採用すること。</t>
    <phoneticPr fontId="2"/>
  </si>
  <si>
    <t>最適な風量制御等による動力損失の低減対策</t>
    <phoneticPr fontId="2"/>
  </si>
  <si>
    <t>(1) 省エネファンベルトを導入し、動力伝達効率を向上させること。</t>
    <phoneticPr fontId="2"/>
  </si>
  <si>
    <t>給湯設備、給排水設備、冷凍冷蔵設備、厨房設備</t>
    <phoneticPr fontId="2"/>
  </si>
  <si>
    <t>01</t>
    <phoneticPr fontId="2"/>
  </si>
  <si>
    <t>給湯設備の管理</t>
    <phoneticPr fontId="2"/>
  </si>
  <si>
    <t>(1) ヒートポンプシステム、潜熱回収方式の熱源設備を採用すること。</t>
    <phoneticPr fontId="2"/>
  </si>
  <si>
    <t>給排水設備の管理</t>
    <phoneticPr fontId="2"/>
  </si>
  <si>
    <t>(1) エスカレータは、適正な運転時間の設定、人が近づいたときに検知する人感センサーによる運転等により、不要時の運転を避けること。</t>
    <phoneticPr fontId="2"/>
  </si>
  <si>
    <t>（新設に当たっての措置）</t>
    <phoneticPr fontId="2"/>
  </si>
  <si>
    <t>(1) 多様なエネルギー需要が近接している街区・地区や隣接する建築物間等において、エネルギーを融通することにより総合的なエネルギーの使用の合理化を図ることができる場合には、エネルギーの面的利用について検討すること。
(2) コージェネレーション設備は、熱及び電力の需要実績と将来の動向について十分な検討を行い、年間を総合して廃熱及び電力の十分な利用が可能であることを確認し、適正規模の設備容量のコージェネレーション設備の設置を行うこと。</t>
    <phoneticPr fontId="2"/>
  </si>
  <si>
    <t>未実施</t>
    <phoneticPr fontId="2"/>
  </si>
  <si>
    <t>未実施</t>
    <phoneticPr fontId="2"/>
  </si>
  <si>
    <t>未実施</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</si>
</sst>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11"/>
      <name val="ＭＳ Ｐゴシック"/>
      <family val="3"/>
      <charset val="128"/>
    </font>
    <font>
      <sz val="6"/>
      <name val="ＭＳ Ｐゴシック"/>
      <family val="3"/>
      <charset val="128"/>
    </font>
    <font>
      <sz val="10.5"/>
      <name val="Century"/>
      <family val="1"/>
    </font>
    <font>
      <sz val="10.5"/>
      <name val="ＭＳ 明朝"/>
      <family val="1"/>
      <charset val="128"/>
    </font>
    <font>
      <sz val="10"/>
      <name val="Century"/>
      <family val="1"/>
    </font>
    <font>
      <sz val="10.5"/>
      <name val="ＭＳ Ｐ明朝"/>
      <family val="1"/>
      <charset val="128"/>
    </font>
    <font>
      <sz val="10.5"/>
      <name val="ＭＳ ゴシック"/>
      <family val="3"/>
      <charset val="128"/>
    </font>
    <font>
      <sz val="10"/>
      <name val="ＭＳ 明朝"/>
      <family val="1"/>
      <charset val="128"/>
    </font>
    <font>
      <b/>
      <i/>
      <sz val="10.5"/>
      <name val="ＭＳ ゴシック"/>
      <family val="3"/>
      <charset val="128"/>
    </font>
    <font>
      <sz val="11"/>
      <name val="ＭＳ Ｐゴシック"/>
      <family val="3"/>
      <charset val="128"/>
    </font>
    <font>
      <sz val="10"/>
      <name val="ＭＳ Ｐゴシック"/>
      <family val="3"/>
      <charset val="128"/>
    </font>
    <font>
      <vertAlign val="subscript"/>
      <sz val="10.5"/>
      <name val="ＭＳ 明朝"/>
      <family val="1"/>
      <charset val="128"/>
    </font>
    <font>
      <sz val="11"/>
      <name val="ＭＳ Ｐゴシック"/>
      <family val="3"/>
      <charset val="128"/>
    </font>
    <font>
      <sz val="10"/>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indexed="47"/>
        <bgColor indexed="64"/>
      </patternFill>
    </fill>
  </fills>
  <borders count="103">
    <border>
      <left/>
      <right/>
      <top/>
      <bottom/>
      <diagonal/>
    </border>
    <border>
      <left/>
      <right style="medium">
        <color indexed="64"/>
      </right>
      <top style="medium">
        <color indexed="64"/>
      </top>
      <bottom style="dotted">
        <color indexed="64"/>
      </bottom>
      <diagonal/>
    </border>
    <border>
      <left/>
      <right style="medium">
        <color indexed="64"/>
      </right>
      <top/>
      <bottom style="dotted">
        <color indexed="64"/>
      </bottom>
      <diagonal/>
    </border>
    <border>
      <left/>
      <right/>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medium">
        <color indexed="64"/>
      </top>
      <bottom/>
      <diagonal/>
    </border>
    <border>
      <left/>
      <right/>
      <top/>
      <bottom style="medium">
        <color indexed="64"/>
      </bottom>
      <diagonal/>
    </border>
    <border>
      <left/>
      <right style="medium">
        <color indexed="64"/>
      </right>
      <top style="dotted">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dotted">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dotted">
        <color indexed="64"/>
      </top>
      <bottom/>
      <diagonal/>
    </border>
    <border>
      <left style="medium">
        <color indexed="64"/>
      </left>
      <right style="thin">
        <color indexed="64"/>
      </right>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diagonal/>
    </border>
    <border>
      <left/>
      <right style="medium">
        <color indexed="64"/>
      </right>
      <top style="dashed">
        <color indexed="64"/>
      </top>
      <bottom style="dashed">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dashed">
        <color indexed="64"/>
      </top>
      <bottom style="dashed">
        <color indexed="64"/>
      </bottom>
      <diagonal/>
    </border>
    <border>
      <left style="dotted">
        <color indexed="64"/>
      </left>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dotted">
        <color indexed="64"/>
      </left>
      <right style="thin">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right style="dotted">
        <color indexed="64"/>
      </right>
      <top style="dotted">
        <color indexed="64"/>
      </top>
      <bottom/>
      <diagonal/>
    </border>
    <border>
      <left style="dotted">
        <color indexed="64"/>
      </left>
      <right style="medium">
        <color indexed="64"/>
      </right>
      <top/>
      <bottom style="thin">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dotted">
        <color indexed="64"/>
      </left>
      <right style="medium">
        <color indexed="64"/>
      </right>
      <top style="dotted">
        <color indexed="64"/>
      </top>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diagonal/>
    </border>
    <border>
      <left style="medium">
        <color indexed="64"/>
      </left>
      <right style="dotted">
        <color indexed="64"/>
      </right>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dotted">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hair">
        <color indexed="64"/>
      </left>
      <right style="thin">
        <color indexed="64"/>
      </right>
      <top/>
      <bottom style="thin">
        <color indexed="64"/>
      </bottom>
      <diagonal/>
    </border>
    <border>
      <left style="medium">
        <color indexed="64"/>
      </left>
      <right style="dashed">
        <color indexed="64"/>
      </right>
      <top style="dotted">
        <color indexed="64"/>
      </top>
      <bottom style="medium">
        <color indexed="64"/>
      </bottom>
      <diagonal/>
    </border>
    <border>
      <left style="dashed">
        <color indexed="64"/>
      </left>
      <right style="dashed">
        <color indexed="64"/>
      </right>
      <top style="dotted">
        <color indexed="64"/>
      </top>
      <bottom style="medium">
        <color indexed="64"/>
      </bottom>
      <diagonal/>
    </border>
    <border>
      <left style="dashed">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s>
  <cellStyleXfs count="1">
    <xf numFmtId="0" fontId="0" fillId="0" borderId="0"/>
  </cellStyleXfs>
  <cellXfs count="240">
    <xf numFmtId="0" fontId="0" fillId="0" borderId="0" xfId="0"/>
    <xf numFmtId="0" fontId="9" fillId="0" borderId="1" xfId="0" applyFont="1" applyFill="1" applyBorder="1" applyAlignment="1">
      <alignment vertical="top" wrapText="1"/>
    </xf>
    <xf numFmtId="0" fontId="4" fillId="0" borderId="2" xfId="0" applyFont="1" applyFill="1" applyBorder="1" applyAlignment="1">
      <alignment vertical="top" wrapText="1"/>
    </xf>
    <xf numFmtId="0" fontId="9" fillId="0" borderId="2" xfId="0" applyFont="1" applyFill="1" applyBorder="1" applyAlignment="1">
      <alignment vertical="top" wrapText="1"/>
    </xf>
    <xf numFmtId="0" fontId="4" fillId="0" borderId="0"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vertical="top" wrapText="1"/>
    </xf>
    <xf numFmtId="0" fontId="9" fillId="0" borderId="6" xfId="0" applyFont="1" applyFill="1" applyBorder="1" applyAlignment="1">
      <alignment vertical="top" wrapText="1"/>
    </xf>
    <xf numFmtId="0" fontId="4" fillId="0" borderId="7" xfId="0" applyFont="1" applyFill="1" applyBorder="1" applyAlignment="1">
      <alignment vertical="top" wrapText="1"/>
    </xf>
    <xf numFmtId="0" fontId="9" fillId="0" borderId="0" xfId="0" applyFont="1" applyFill="1" applyBorder="1" applyAlignment="1">
      <alignment vertical="top" wrapText="1"/>
    </xf>
    <xf numFmtId="0" fontId="3" fillId="0" borderId="0" xfId="0" applyFont="1" applyFill="1" applyBorder="1" applyAlignment="1">
      <alignment vertical="top" wrapText="1"/>
    </xf>
    <xf numFmtId="0" fontId="4" fillId="0" borderId="8" xfId="0" applyFont="1" applyFill="1" applyBorder="1" applyAlignment="1">
      <alignment vertical="top" wrapText="1"/>
    </xf>
    <xf numFmtId="0" fontId="10" fillId="0" borderId="0" xfId="0" applyFont="1" applyFill="1" applyAlignment="1">
      <alignment vertical="top" wrapText="1"/>
    </xf>
    <xf numFmtId="0" fontId="10" fillId="0" borderId="0" xfId="0" applyFont="1" applyFill="1" applyBorder="1" applyAlignment="1">
      <alignment vertical="top" wrapText="1"/>
    </xf>
    <xf numFmtId="0" fontId="4" fillId="0" borderId="6" xfId="0" applyFont="1" applyFill="1" applyBorder="1" applyAlignment="1">
      <alignment vertical="top" wrapText="1"/>
    </xf>
    <xf numFmtId="0" fontId="3" fillId="0" borderId="6" xfId="0" applyFont="1" applyFill="1" applyBorder="1" applyAlignment="1">
      <alignment vertical="top" wrapText="1"/>
    </xf>
    <xf numFmtId="0" fontId="6" fillId="0" borderId="6" xfId="0" applyFont="1" applyFill="1" applyBorder="1" applyAlignment="1">
      <alignment vertical="top" wrapText="1"/>
    </xf>
    <xf numFmtId="0" fontId="6" fillId="0" borderId="9" xfId="0" applyFont="1" applyFill="1" applyBorder="1" applyAlignment="1">
      <alignment vertical="top" wrapText="1"/>
    </xf>
    <xf numFmtId="0" fontId="4" fillId="0" borderId="9" xfId="0" applyFont="1" applyFill="1" applyBorder="1" applyAlignment="1">
      <alignment vertical="top" wrapText="1"/>
    </xf>
    <xf numFmtId="0" fontId="4" fillId="0" borderId="10" xfId="0" applyFont="1" applyFill="1" applyBorder="1" applyAlignment="1">
      <alignment vertical="top" wrapText="1"/>
    </xf>
    <xf numFmtId="0" fontId="9" fillId="0" borderId="11" xfId="0" applyFont="1" applyFill="1" applyBorder="1" applyAlignment="1">
      <alignment vertical="top" wrapText="1"/>
    </xf>
    <xf numFmtId="0" fontId="9" fillId="0" borderId="12" xfId="0" applyFont="1" applyFill="1" applyBorder="1" applyAlignment="1">
      <alignment vertical="top" wrapText="1"/>
    </xf>
    <xf numFmtId="0" fontId="4" fillId="0" borderId="13" xfId="0" applyFont="1" applyFill="1" applyBorder="1" applyAlignment="1">
      <alignment vertical="top" wrapText="1"/>
    </xf>
    <xf numFmtId="0" fontId="4" fillId="0" borderId="12" xfId="0" applyFont="1" applyFill="1" applyBorder="1" applyAlignment="1">
      <alignment vertical="top" wrapText="1"/>
    </xf>
    <xf numFmtId="0" fontId="7" fillId="0" borderId="0" xfId="0" applyFont="1" applyFill="1" applyBorder="1" applyAlignment="1">
      <alignment vertical="top"/>
    </xf>
    <xf numFmtId="0" fontId="8" fillId="0" borderId="0" xfId="0" applyFont="1" applyFill="1" applyBorder="1" applyAlignment="1">
      <alignment vertical="top"/>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5" fillId="0" borderId="0" xfId="0" applyFont="1" applyFill="1" applyBorder="1" applyAlignment="1">
      <alignment vertical="top" wrapText="1"/>
    </xf>
    <xf numFmtId="9" fontId="8" fillId="0" borderId="0" xfId="0" applyNumberFormat="1" applyFont="1" applyFill="1" applyBorder="1" applyAlignment="1">
      <alignment horizontal="centerContinuous" vertical="top"/>
    </xf>
    <xf numFmtId="0" fontId="10" fillId="0" borderId="0" xfId="0" applyFont="1" applyFill="1" applyAlignment="1">
      <alignment horizontal="left" vertical="top" wrapText="1"/>
    </xf>
    <xf numFmtId="0" fontId="8" fillId="0" borderId="18" xfId="0" applyFont="1" applyFill="1" applyBorder="1" applyAlignment="1">
      <alignment horizontal="centerContinuous" vertical="top" wrapText="1"/>
    </xf>
    <xf numFmtId="0" fontId="8" fillId="0" borderId="18" xfId="0" applyFont="1" applyFill="1" applyBorder="1" applyAlignment="1">
      <alignment horizontal="centerContinuous" vertical="top"/>
    </xf>
    <xf numFmtId="0" fontId="8" fillId="0" borderId="19" xfId="0" applyFont="1" applyFill="1" applyBorder="1" applyAlignment="1">
      <alignment vertical="top" wrapText="1"/>
    </xf>
    <xf numFmtId="0" fontId="8" fillId="0" borderId="20" xfId="0" applyFont="1" applyFill="1" applyBorder="1" applyAlignment="1">
      <alignment horizontal="centerContinuous" vertical="top"/>
    </xf>
    <xf numFmtId="0" fontId="8" fillId="0" borderId="20" xfId="0" applyFont="1" applyFill="1" applyBorder="1" applyAlignment="1">
      <alignment horizontal="centerContinuous" vertical="top" wrapText="1"/>
    </xf>
    <xf numFmtId="0" fontId="8" fillId="0" borderId="19" xfId="0" applyFont="1" applyFill="1" applyBorder="1" applyAlignment="1">
      <alignment vertical="top"/>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4" fillId="0" borderId="23" xfId="0" applyFont="1" applyFill="1" applyBorder="1" applyAlignment="1">
      <alignment vertical="top" wrapText="1"/>
    </xf>
    <xf numFmtId="0" fontId="4" fillId="0" borderId="24" xfId="0" applyFont="1" applyFill="1" applyBorder="1" applyAlignment="1">
      <alignment vertical="top" wrapText="1"/>
    </xf>
    <xf numFmtId="0" fontId="4" fillId="0" borderId="25" xfId="0" applyFont="1" applyFill="1" applyBorder="1" applyAlignment="1">
      <alignment vertical="top" wrapText="1"/>
    </xf>
    <xf numFmtId="0" fontId="4" fillId="0" borderId="0" xfId="0" applyFont="1"/>
    <xf numFmtId="0" fontId="4" fillId="0" borderId="0" xfId="0" applyFont="1" applyAlignment="1">
      <alignment horizontal="center"/>
    </xf>
    <xf numFmtId="49" fontId="4" fillId="0" borderId="26" xfId="0" applyNumberFormat="1" applyFont="1" applyBorder="1" applyAlignment="1">
      <alignment horizontal="center"/>
    </xf>
    <xf numFmtId="0" fontId="4" fillId="0" borderId="27" xfId="0" applyFont="1" applyBorder="1"/>
    <xf numFmtId="0" fontId="4" fillId="0" borderId="28" xfId="0" applyFont="1" applyBorder="1"/>
    <xf numFmtId="0" fontId="4" fillId="0" borderId="29" xfId="0" applyFont="1" applyBorder="1"/>
    <xf numFmtId="49" fontId="4" fillId="0" borderId="0" xfId="0" applyNumberFormat="1" applyFont="1" applyAlignment="1">
      <alignment horizontal="center"/>
    </xf>
    <xf numFmtId="49" fontId="4" fillId="0" borderId="26"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horizontal="left" vertical="center"/>
    </xf>
    <xf numFmtId="0" fontId="4" fillId="0" borderId="27" xfId="0" applyFont="1" applyBorder="1" applyAlignment="1">
      <alignment vertical="center" wrapText="1"/>
    </xf>
    <xf numFmtId="0" fontId="4" fillId="0" borderId="30" xfId="0" applyFont="1" applyBorder="1" applyAlignment="1">
      <alignment vertical="center" wrapText="1"/>
    </xf>
    <xf numFmtId="0" fontId="4" fillId="0" borderId="29" xfId="0" applyFont="1" applyBorder="1" applyAlignment="1">
      <alignment vertical="center" wrapText="1"/>
    </xf>
    <xf numFmtId="0" fontId="4" fillId="0" borderId="0" xfId="0" applyFont="1" applyAlignment="1">
      <alignment vertical="center" wrapText="1"/>
    </xf>
    <xf numFmtId="0" fontId="4" fillId="0" borderId="31" xfId="0" applyFont="1" applyBorder="1" applyAlignment="1">
      <alignment horizontal="left" vertical="center" wrapText="1"/>
    </xf>
    <xf numFmtId="0" fontId="4" fillId="0" borderId="0" xfId="0" applyFont="1" applyAlignment="1">
      <alignment horizontal="left"/>
    </xf>
    <xf numFmtId="0" fontId="4" fillId="0" borderId="31" xfId="0" applyFont="1" applyBorder="1" applyAlignment="1">
      <alignment vertical="center" wrapText="1"/>
    </xf>
    <xf numFmtId="0" fontId="4" fillId="0" borderId="0" xfId="0" applyFont="1" applyAlignment="1">
      <alignment vertical="center"/>
    </xf>
    <xf numFmtId="0" fontId="4" fillId="0" borderId="0" xfId="0" applyFont="1" applyAlignment="1">
      <alignment horizontal="left" vertical="center" wrapText="1"/>
    </xf>
    <xf numFmtId="0" fontId="10" fillId="0" borderId="0" xfId="0" applyFont="1" applyFill="1" applyBorder="1" applyAlignment="1">
      <alignment horizontal="center" vertical="top" wrapText="1"/>
    </xf>
    <xf numFmtId="0" fontId="10" fillId="0" borderId="20" xfId="0" applyFont="1" applyFill="1" applyBorder="1" applyAlignment="1">
      <alignment horizontal="center" vertical="top" wrapText="1"/>
    </xf>
    <xf numFmtId="0" fontId="10" fillId="0" borderId="18" xfId="0" applyFont="1" applyFill="1" applyBorder="1" applyAlignment="1">
      <alignment horizontal="center" vertical="top" wrapText="1"/>
    </xf>
    <xf numFmtId="0" fontId="10" fillId="0" borderId="19" xfId="0" applyFont="1" applyFill="1" applyBorder="1" applyAlignment="1">
      <alignment horizontal="center" vertical="top" wrapText="1"/>
    </xf>
    <xf numFmtId="0" fontId="10" fillId="0" borderId="0" xfId="0" applyFont="1" applyFill="1" applyAlignment="1">
      <alignment horizontal="center" vertical="top" wrapText="1"/>
    </xf>
    <xf numFmtId="49" fontId="11" fillId="0" borderId="0" xfId="0" applyNumberFormat="1" applyFont="1" applyFill="1" applyAlignment="1">
      <alignment horizontal="center" vertical="top" wrapText="1"/>
    </xf>
    <xf numFmtId="49" fontId="11" fillId="0" borderId="0" xfId="0" applyNumberFormat="1" applyFont="1" applyFill="1" applyBorder="1" applyAlignment="1">
      <alignment horizontal="center" vertical="top" wrapText="1"/>
    </xf>
    <xf numFmtId="49" fontId="11" fillId="0" borderId="32" xfId="0" applyNumberFormat="1" applyFont="1" applyFill="1" applyBorder="1" applyAlignment="1">
      <alignment horizontal="center" vertical="top" wrapText="1"/>
    </xf>
    <xf numFmtId="49" fontId="11" fillId="0" borderId="33" xfId="0" applyNumberFormat="1" applyFont="1" applyFill="1" applyBorder="1" applyAlignment="1">
      <alignment horizontal="center" vertical="top" wrapText="1"/>
    </xf>
    <xf numFmtId="49" fontId="11" fillId="0" borderId="31" xfId="0" applyNumberFormat="1" applyFont="1" applyFill="1" applyBorder="1" applyAlignment="1">
      <alignment horizontal="center" vertical="top" wrapText="1"/>
    </xf>
    <xf numFmtId="0" fontId="7" fillId="0" borderId="0" xfId="0" applyFont="1" applyFill="1" applyBorder="1" applyAlignment="1">
      <alignment horizontal="left" vertical="top"/>
    </xf>
    <xf numFmtId="0" fontId="8" fillId="0" borderId="0" xfId="0" applyFont="1" applyFill="1" applyBorder="1" applyAlignment="1">
      <alignment horizontal="left" vertical="top"/>
    </xf>
    <xf numFmtId="0" fontId="10" fillId="0" borderId="0" xfId="0" applyFont="1" applyFill="1" applyBorder="1" applyAlignment="1">
      <alignment horizontal="left" vertical="top" wrapText="1"/>
    </xf>
    <xf numFmtId="0" fontId="10" fillId="0" borderId="34" xfId="0" applyFont="1" applyFill="1" applyBorder="1" applyAlignment="1">
      <alignment horizontal="left" vertical="top" wrapText="1"/>
    </xf>
    <xf numFmtId="0" fontId="10" fillId="0" borderId="35" xfId="0" applyFont="1" applyFill="1" applyBorder="1" applyAlignment="1">
      <alignment horizontal="left" vertical="top" wrapText="1"/>
    </xf>
    <xf numFmtId="0" fontId="10" fillId="0" borderId="36" xfId="0" applyFont="1" applyFill="1" applyBorder="1" applyAlignment="1">
      <alignment horizontal="left" vertical="top" wrapText="1"/>
    </xf>
    <xf numFmtId="0" fontId="4" fillId="0" borderId="31" xfId="0" applyFont="1" applyBorder="1" applyAlignment="1">
      <alignment horizontal="center"/>
    </xf>
    <xf numFmtId="0" fontId="13" fillId="0" borderId="0" xfId="0" applyFont="1" applyFill="1" applyAlignment="1">
      <alignment vertical="top"/>
    </xf>
    <xf numFmtId="0" fontId="13" fillId="0" borderId="0" xfId="0" applyFont="1" applyFill="1" applyAlignment="1">
      <alignment vertical="top" wrapText="1"/>
    </xf>
    <xf numFmtId="0" fontId="13" fillId="0" borderId="0" xfId="0" applyFont="1" applyFill="1" applyBorder="1" applyAlignment="1">
      <alignment vertical="top"/>
    </xf>
    <xf numFmtId="0" fontId="13" fillId="0" borderId="0" xfId="0" applyFont="1" applyFill="1" applyBorder="1" applyAlignment="1">
      <alignment vertical="top" wrapText="1"/>
    </xf>
    <xf numFmtId="0" fontId="10" fillId="0" borderId="0" xfId="0" applyFont="1" applyFill="1" applyBorder="1" applyAlignment="1">
      <alignment horizontal="left" vertical="top"/>
    </xf>
    <xf numFmtId="0" fontId="8" fillId="0" borderId="0" xfId="0" applyFont="1" applyBorder="1" applyAlignment="1">
      <alignment vertical="top"/>
    </xf>
    <xf numFmtId="0" fontId="8" fillId="0" borderId="37" xfId="0" applyFont="1" applyFill="1" applyBorder="1" applyAlignment="1">
      <alignment horizontal="center" vertical="center"/>
    </xf>
    <xf numFmtId="0" fontId="8" fillId="0" borderId="38" xfId="0" applyFont="1" applyFill="1" applyBorder="1" applyAlignment="1">
      <alignment horizontal="center" vertical="center"/>
    </xf>
    <xf numFmtId="0" fontId="14" fillId="0" borderId="14" xfId="0" applyFont="1" applyFill="1" applyBorder="1" applyAlignment="1">
      <alignment horizontal="center" vertical="top"/>
    </xf>
    <xf numFmtId="9" fontId="8" fillId="0" borderId="39"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top" wrapText="1"/>
    </xf>
    <xf numFmtId="9" fontId="8" fillId="0" borderId="40" xfId="0" applyNumberFormat="1" applyFont="1" applyFill="1" applyBorder="1" applyAlignment="1">
      <alignment horizontal="center" vertical="center" wrapText="1"/>
    </xf>
    <xf numFmtId="0" fontId="4" fillId="0" borderId="41" xfId="0" applyFont="1" applyFill="1" applyBorder="1" applyAlignment="1">
      <alignment vertical="top" wrapText="1"/>
    </xf>
    <xf numFmtId="0" fontId="4" fillId="0" borderId="42" xfId="0" applyFont="1" applyFill="1" applyBorder="1" applyAlignment="1">
      <alignment vertical="top" wrapText="1"/>
    </xf>
    <xf numFmtId="0" fontId="4" fillId="0" borderId="43" xfId="0" applyFont="1" applyFill="1" applyBorder="1" applyAlignment="1">
      <alignment vertical="top" wrapText="1"/>
    </xf>
    <xf numFmtId="0" fontId="4" fillId="0" borderId="44" xfId="0" applyFont="1" applyFill="1" applyBorder="1" applyAlignment="1">
      <alignment vertical="top" wrapText="1"/>
    </xf>
    <xf numFmtId="0" fontId="4" fillId="0" borderId="45" xfId="0" applyFont="1" applyFill="1" applyBorder="1" applyAlignment="1">
      <alignment vertical="top" wrapText="1"/>
    </xf>
    <xf numFmtId="0" fontId="4" fillId="0" borderId="46" xfId="0" applyFont="1" applyFill="1" applyBorder="1" applyAlignment="1">
      <alignment vertical="top" wrapText="1"/>
    </xf>
    <xf numFmtId="0" fontId="4" fillId="0" borderId="47" xfId="0" applyFont="1" applyFill="1" applyBorder="1" applyAlignment="1">
      <alignment vertical="top" wrapText="1"/>
    </xf>
    <xf numFmtId="0" fontId="4" fillId="0" borderId="48" xfId="0" applyFont="1" applyFill="1" applyBorder="1" applyAlignment="1">
      <alignment vertical="top" wrapText="1"/>
    </xf>
    <xf numFmtId="0" fontId="4" fillId="0" borderId="49" xfId="0" applyFont="1" applyFill="1" applyBorder="1" applyAlignment="1">
      <alignment vertical="top" wrapText="1"/>
    </xf>
    <xf numFmtId="0" fontId="4" fillId="0" borderId="50" xfId="0" applyFont="1" applyFill="1" applyBorder="1" applyAlignment="1">
      <alignment vertical="top" wrapText="1"/>
    </xf>
    <xf numFmtId="0" fontId="4" fillId="0" borderId="51" xfId="0" applyFont="1" applyFill="1" applyBorder="1" applyAlignment="1">
      <alignment vertical="top" wrapText="1"/>
    </xf>
    <xf numFmtId="0" fontId="4" fillId="0" borderId="52" xfId="0" applyFont="1" applyFill="1" applyBorder="1" applyAlignment="1">
      <alignment vertical="top" wrapText="1"/>
    </xf>
    <xf numFmtId="0" fontId="4" fillId="0" borderId="53" xfId="0" applyFont="1" applyFill="1" applyBorder="1" applyAlignment="1">
      <alignment vertical="top" wrapText="1"/>
    </xf>
    <xf numFmtId="0" fontId="4" fillId="0" borderId="54" xfId="0" applyFont="1" applyFill="1" applyBorder="1" applyAlignment="1">
      <alignment vertical="top" wrapText="1"/>
    </xf>
    <xf numFmtId="0" fontId="4" fillId="0" borderId="55" xfId="0" applyFont="1" applyFill="1" applyBorder="1" applyAlignment="1">
      <alignment vertical="top" wrapText="1"/>
    </xf>
    <xf numFmtId="9" fontId="8" fillId="0" borderId="56" xfId="0" applyNumberFormat="1" applyFont="1" applyFill="1" applyBorder="1" applyAlignment="1">
      <alignment horizontal="center" vertical="center"/>
    </xf>
    <xf numFmtId="9" fontId="8" fillId="0" borderId="57" xfId="0" applyNumberFormat="1" applyFont="1" applyFill="1" applyBorder="1" applyAlignment="1">
      <alignment horizontal="center" vertical="center"/>
    </xf>
    <xf numFmtId="9" fontId="8" fillId="0" borderId="58" xfId="0" applyNumberFormat="1" applyFont="1" applyFill="1" applyBorder="1" applyAlignment="1">
      <alignment horizontal="center" vertical="center"/>
    </xf>
    <xf numFmtId="0" fontId="8" fillId="0" borderId="59" xfId="0" applyFont="1" applyFill="1" applyBorder="1" applyAlignment="1">
      <alignment vertical="top" wrapText="1"/>
    </xf>
    <xf numFmtId="0" fontId="8" fillId="0" borderId="60" xfId="0" applyFont="1" applyFill="1" applyBorder="1" applyAlignment="1">
      <alignment vertical="center"/>
    </xf>
    <xf numFmtId="0" fontId="8" fillId="0" borderId="4" xfId="0" applyFont="1" applyFill="1" applyBorder="1" applyAlignment="1">
      <alignment vertical="center"/>
    </xf>
    <xf numFmtId="0" fontId="8" fillId="0" borderId="61" xfId="0" applyFont="1" applyFill="1" applyBorder="1" applyAlignment="1">
      <alignment vertical="center"/>
    </xf>
    <xf numFmtId="9" fontId="8" fillId="0" borderId="62" xfId="0" applyNumberFormat="1" applyFont="1" applyFill="1" applyBorder="1" applyAlignment="1">
      <alignment horizontal="center" vertical="center"/>
    </xf>
    <xf numFmtId="0" fontId="4" fillId="0" borderId="63" xfId="0" applyFont="1" applyFill="1" applyBorder="1" applyAlignment="1">
      <alignment vertical="top" wrapText="1"/>
    </xf>
    <xf numFmtId="0" fontId="4" fillId="0" borderId="64" xfId="0" applyFont="1" applyFill="1" applyBorder="1" applyAlignment="1">
      <alignment vertical="top" wrapText="1"/>
    </xf>
    <xf numFmtId="0" fontId="4" fillId="0" borderId="65" xfId="0" applyFont="1" applyFill="1" applyBorder="1" applyAlignment="1">
      <alignment vertical="top" wrapText="1"/>
    </xf>
    <xf numFmtId="0" fontId="4" fillId="0" borderId="66" xfId="0" applyFont="1" applyFill="1" applyBorder="1" applyAlignment="1">
      <alignment vertical="top" wrapText="1"/>
    </xf>
    <xf numFmtId="0" fontId="4" fillId="0" borderId="67" xfId="0" applyFont="1" applyFill="1" applyBorder="1" applyAlignment="1">
      <alignment vertical="top" wrapText="1"/>
    </xf>
    <xf numFmtId="49" fontId="11" fillId="0" borderId="19" xfId="0" applyNumberFormat="1" applyFont="1" applyFill="1" applyBorder="1" applyAlignment="1">
      <alignment horizontal="center" vertical="top" wrapText="1"/>
    </xf>
    <xf numFmtId="0" fontId="8" fillId="0" borderId="68" xfId="0" applyFont="1" applyFill="1" applyBorder="1" applyAlignment="1">
      <alignment vertical="top" wrapText="1"/>
    </xf>
    <xf numFmtId="0" fontId="8" fillId="0" borderId="69" xfId="0" applyFont="1" applyFill="1" applyBorder="1" applyAlignment="1">
      <alignment vertical="top" wrapText="1"/>
    </xf>
    <xf numFmtId="0" fontId="8" fillId="0" borderId="70" xfId="0" applyFont="1" applyFill="1" applyBorder="1" applyAlignment="1">
      <alignment vertical="top" wrapText="1"/>
    </xf>
    <xf numFmtId="0" fontId="8" fillId="0" borderId="71" xfId="0" applyFont="1" applyFill="1" applyBorder="1" applyAlignment="1">
      <alignment vertical="top" wrapText="1"/>
    </xf>
    <xf numFmtId="0" fontId="8" fillId="0" borderId="72" xfId="0" applyFont="1" applyFill="1" applyBorder="1" applyAlignment="1">
      <alignment vertical="top" wrapText="1"/>
    </xf>
    <xf numFmtId="0" fontId="8" fillId="2" borderId="73" xfId="0" applyFont="1" applyFill="1" applyBorder="1" applyAlignment="1">
      <alignment horizontal="centerContinuous" vertical="top"/>
    </xf>
    <xf numFmtId="0" fontId="8" fillId="2" borderId="74" xfId="0" applyFont="1" applyFill="1" applyBorder="1" applyAlignment="1">
      <alignment horizontal="centerContinuous" vertical="top"/>
    </xf>
    <xf numFmtId="0" fontId="8" fillId="2" borderId="75" xfId="0" applyFont="1" applyFill="1" applyBorder="1" applyAlignment="1">
      <alignment vertical="top" wrapText="1"/>
    </xf>
    <xf numFmtId="0" fontId="8" fillId="2" borderId="76" xfId="0" applyFont="1" applyFill="1" applyBorder="1" applyAlignment="1">
      <alignment vertical="top" wrapText="1"/>
    </xf>
    <xf numFmtId="0" fontId="8" fillId="2" borderId="77" xfId="0" applyFont="1" applyFill="1" applyBorder="1" applyAlignment="1">
      <alignment vertical="top" wrapText="1"/>
    </xf>
    <xf numFmtId="0" fontId="4" fillId="3" borderId="45" xfId="0" applyFont="1" applyFill="1" applyBorder="1" applyAlignment="1">
      <alignment horizontal="center" vertical="top" wrapText="1"/>
    </xf>
    <xf numFmtId="0" fontId="4" fillId="3" borderId="46" xfId="0" applyFont="1" applyFill="1" applyBorder="1" applyAlignment="1">
      <alignment horizontal="center" vertical="top" wrapText="1"/>
    </xf>
    <xf numFmtId="0" fontId="4" fillId="3" borderId="65" xfId="0" applyFont="1" applyFill="1" applyBorder="1" applyAlignment="1">
      <alignment horizontal="center" vertical="top" wrapText="1"/>
    </xf>
    <xf numFmtId="0" fontId="4" fillId="3" borderId="78" xfId="0" applyFont="1" applyFill="1" applyBorder="1" applyAlignment="1">
      <alignment horizontal="center" vertical="top" wrapText="1"/>
    </xf>
    <xf numFmtId="0" fontId="4" fillId="3" borderId="47" xfId="0" applyFont="1" applyFill="1" applyBorder="1" applyAlignment="1">
      <alignment horizontal="center" vertical="top" wrapText="1"/>
    </xf>
    <xf numFmtId="0" fontId="4" fillId="3" borderId="56" xfId="0" applyFont="1" applyFill="1" applyBorder="1" applyAlignment="1">
      <alignment horizontal="center" vertical="top" wrapText="1"/>
    </xf>
    <xf numFmtId="0" fontId="4" fillId="3" borderId="40" xfId="0" applyFont="1" applyFill="1" applyBorder="1" applyAlignment="1">
      <alignment horizontal="center" vertical="top" wrapText="1"/>
    </xf>
    <xf numFmtId="0" fontId="4" fillId="3" borderId="57" xfId="0" applyFont="1" applyFill="1" applyBorder="1" applyAlignment="1">
      <alignment horizontal="center" vertical="top" wrapText="1"/>
    </xf>
    <xf numFmtId="0" fontId="4" fillId="3" borderId="79" xfId="0" applyFont="1" applyFill="1" applyBorder="1" applyAlignment="1">
      <alignment horizontal="center" vertical="top" wrapText="1"/>
    </xf>
    <xf numFmtId="0" fontId="4" fillId="3" borderId="80" xfId="0" applyFont="1" applyFill="1" applyBorder="1" applyAlignment="1">
      <alignment horizontal="center" vertical="top" wrapText="1"/>
    </xf>
    <xf numFmtId="0" fontId="4" fillId="0" borderId="81" xfId="0" applyFont="1" applyBorder="1" applyAlignment="1">
      <alignment horizontal="left" vertical="center" wrapText="1"/>
    </xf>
    <xf numFmtId="0" fontId="4" fillId="0" borderId="82" xfId="0" applyFont="1" applyBorder="1" applyAlignment="1">
      <alignment horizontal="center" vertical="center"/>
    </xf>
    <xf numFmtId="0" fontId="4" fillId="0" borderId="30" xfId="0" applyFont="1" applyBorder="1" applyAlignment="1">
      <alignment horizontal="center"/>
    </xf>
    <xf numFmtId="49" fontId="4" fillId="0" borderId="26" xfId="0" applyNumberFormat="1" applyFont="1" applyBorder="1" applyAlignment="1">
      <alignment vertical="center"/>
    </xf>
    <xf numFmtId="0" fontId="4" fillId="0" borderId="83" xfId="0" applyFont="1" applyBorder="1" applyAlignment="1">
      <alignment vertical="center" wrapText="1"/>
    </xf>
    <xf numFmtId="0" fontId="4" fillId="3" borderId="84" xfId="0" applyFont="1" applyFill="1" applyBorder="1" applyAlignment="1">
      <alignment horizontal="center" vertical="top" wrapText="1"/>
    </xf>
    <xf numFmtId="0" fontId="4" fillId="3" borderId="85" xfId="0" applyFont="1" applyFill="1" applyBorder="1" applyAlignment="1">
      <alignment horizontal="center" vertical="top" wrapText="1"/>
    </xf>
    <xf numFmtId="0" fontId="4" fillId="3" borderId="86" xfId="0" applyFont="1" applyFill="1" applyBorder="1" applyAlignment="1">
      <alignment horizontal="center" vertical="top" wrapText="1"/>
    </xf>
    <xf numFmtId="0" fontId="4" fillId="3" borderId="58" xfId="0" applyFont="1" applyFill="1" applyBorder="1" applyAlignment="1">
      <alignment horizontal="center" vertical="top" wrapText="1"/>
    </xf>
    <xf numFmtId="0" fontId="4" fillId="3" borderId="62" xfId="0" applyFont="1" applyFill="1" applyBorder="1" applyAlignment="1">
      <alignment horizontal="center" vertical="top" wrapText="1"/>
    </xf>
    <xf numFmtId="0" fontId="4" fillId="0" borderId="83" xfId="0" applyFont="1" applyBorder="1" applyAlignment="1">
      <alignment horizontal="left" vertical="center" wrapText="1"/>
    </xf>
    <xf numFmtId="0" fontId="4" fillId="0" borderId="30" xfId="0" applyFont="1" applyBorder="1" applyAlignment="1">
      <alignment horizontal="left" vertical="center" wrapText="1"/>
    </xf>
    <xf numFmtId="0" fontId="4" fillId="0" borderId="83" xfId="0" applyFont="1" applyBorder="1" applyAlignment="1">
      <alignment horizontal="center"/>
    </xf>
    <xf numFmtId="0" fontId="1" fillId="0" borderId="0" xfId="0" applyFont="1" applyFill="1" applyBorder="1" applyAlignment="1">
      <alignment vertical="top" wrapText="1"/>
    </xf>
    <xf numFmtId="0" fontId="10" fillId="0" borderId="12" xfId="0" applyFont="1" applyFill="1" applyBorder="1" applyAlignment="1">
      <alignment vertical="top" wrapText="1"/>
    </xf>
    <xf numFmtId="0" fontId="4" fillId="0" borderId="13" xfId="0" applyFont="1" applyFill="1" applyBorder="1" applyAlignment="1">
      <alignment vertical="center" wrapText="1"/>
    </xf>
    <xf numFmtId="0" fontId="4" fillId="0" borderId="10" xfId="0" applyFont="1" applyFill="1" applyBorder="1" applyAlignment="1">
      <alignment vertical="center" wrapText="1"/>
    </xf>
    <xf numFmtId="0" fontId="4" fillId="0" borderId="87" xfId="0" applyFont="1" applyBorder="1" applyAlignment="1">
      <alignment horizontal="left" vertical="center" wrapText="1"/>
    </xf>
    <xf numFmtId="0" fontId="1" fillId="0" borderId="0" xfId="0" applyFont="1" applyFill="1" applyBorder="1" applyAlignment="1">
      <alignment horizontal="left" vertical="top"/>
    </xf>
    <xf numFmtId="0" fontId="1" fillId="0" borderId="0" xfId="0" applyFont="1" applyFill="1" applyBorder="1" applyAlignment="1">
      <alignment horizontal="center" vertical="top" wrapText="1"/>
    </xf>
    <xf numFmtId="0" fontId="13" fillId="0" borderId="0" xfId="0" applyFont="1" applyFill="1" applyBorder="1" applyAlignment="1">
      <alignment horizontal="left" vertical="top" wrapText="1"/>
    </xf>
    <xf numFmtId="0" fontId="13" fillId="0" borderId="0" xfId="0" applyFont="1" applyFill="1" applyBorder="1" applyAlignment="1">
      <alignment horizontal="center" vertical="top" wrapText="1"/>
    </xf>
    <xf numFmtId="0" fontId="13" fillId="0" borderId="0" xfId="0" applyFont="1" applyFill="1" applyBorder="1" applyAlignment="1">
      <alignment horizontal="left" vertical="top"/>
    </xf>
    <xf numFmtId="49" fontId="10" fillId="0" borderId="88" xfId="0" applyNumberFormat="1" applyFont="1" applyFill="1" applyBorder="1" applyAlignment="1">
      <alignment horizontal="center" vertical="center" wrapText="1"/>
    </xf>
    <xf numFmtId="49" fontId="10" fillId="0" borderId="89" xfId="0" applyNumberFormat="1" applyFont="1" applyFill="1" applyBorder="1" applyAlignment="1">
      <alignment horizontal="center" vertical="center" wrapText="1"/>
    </xf>
    <xf numFmtId="49" fontId="10" fillId="0" borderId="90" xfId="0" applyNumberFormat="1" applyFont="1" applyFill="1" applyBorder="1" applyAlignment="1">
      <alignment horizontal="center" vertical="center" wrapText="1"/>
    </xf>
    <xf numFmtId="49" fontId="10" fillId="0" borderId="91" xfId="0" applyNumberFormat="1" applyFont="1" applyFill="1" applyBorder="1" applyAlignment="1">
      <alignment horizontal="center" vertical="top" wrapText="1"/>
    </xf>
    <xf numFmtId="49" fontId="10" fillId="0" borderId="92" xfId="0" applyNumberFormat="1" applyFont="1" applyFill="1" applyBorder="1" applyAlignment="1">
      <alignment horizontal="center" vertical="top" wrapText="1"/>
    </xf>
    <xf numFmtId="49" fontId="10" fillId="0" borderId="93" xfId="0" applyNumberFormat="1" applyFont="1" applyFill="1" applyBorder="1" applyAlignment="1">
      <alignment horizontal="center" vertical="top" wrapText="1"/>
    </xf>
    <xf numFmtId="0" fontId="10" fillId="0" borderId="94" xfId="0" applyFont="1" applyFill="1" applyBorder="1" applyAlignment="1">
      <alignment horizontal="center" vertical="top" wrapText="1"/>
    </xf>
    <xf numFmtId="0" fontId="10" fillId="0" borderId="95" xfId="0" applyFont="1" applyFill="1" applyBorder="1" applyAlignment="1">
      <alignment horizontal="center" vertical="top" wrapText="1"/>
    </xf>
    <xf numFmtId="49" fontId="10" fillId="0" borderId="94" xfId="0" applyNumberFormat="1" applyFont="1" applyFill="1" applyBorder="1" applyAlignment="1">
      <alignment horizontal="center" vertical="top" wrapText="1"/>
    </xf>
    <xf numFmtId="49" fontId="10" fillId="0" borderId="95" xfId="0" applyNumberFormat="1" applyFont="1" applyFill="1" applyBorder="1" applyAlignment="1">
      <alignment horizontal="center" vertical="top" wrapText="1"/>
    </xf>
    <xf numFmtId="49" fontId="10" fillId="0" borderId="96" xfId="0" applyNumberFormat="1" applyFont="1" applyFill="1" applyBorder="1" applyAlignment="1">
      <alignment horizontal="center" vertical="top" wrapText="1"/>
    </xf>
    <xf numFmtId="0" fontId="10" fillId="0" borderId="96" xfId="0" applyFont="1" applyFill="1" applyBorder="1" applyAlignment="1">
      <alignment horizontal="center" vertical="top" wrapText="1"/>
    </xf>
    <xf numFmtId="49" fontId="10" fillId="0" borderId="60"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97" xfId="0" applyNumberFormat="1" applyFont="1" applyFill="1" applyBorder="1" applyAlignment="1">
      <alignment horizontal="center" vertical="top" wrapText="1"/>
    </xf>
    <xf numFmtId="49" fontId="10" fillId="0" borderId="22" xfId="0" applyNumberFormat="1" applyFont="1" applyFill="1" applyBorder="1" applyAlignment="1">
      <alignment horizontal="center" vertical="top" wrapText="1"/>
    </xf>
    <xf numFmtId="49" fontId="10" fillId="0" borderId="37" xfId="0" applyNumberFormat="1" applyFont="1" applyFill="1" applyBorder="1" applyAlignment="1">
      <alignment horizontal="center" vertical="top" wrapText="1"/>
    </xf>
    <xf numFmtId="49" fontId="10" fillId="0" borderId="98" xfId="0" quotePrefix="1" applyNumberFormat="1" applyFont="1" applyFill="1" applyBorder="1" applyAlignment="1">
      <alignment horizontal="center" vertical="top" wrapText="1"/>
    </xf>
    <xf numFmtId="49" fontId="10" fillId="0" borderId="28" xfId="0" quotePrefix="1" applyNumberFormat="1" applyFont="1" applyFill="1" applyBorder="1" applyAlignment="1">
      <alignment horizontal="center" vertical="top" wrapText="1"/>
    </xf>
    <xf numFmtId="49" fontId="10" fillId="0" borderId="99" xfId="0" quotePrefix="1" applyNumberFormat="1" applyFont="1" applyFill="1" applyBorder="1" applyAlignment="1">
      <alignment horizontal="center" vertical="top" wrapText="1"/>
    </xf>
    <xf numFmtId="0" fontId="14" fillId="0" borderId="97" xfId="0" applyFont="1" applyFill="1" applyBorder="1" applyAlignment="1">
      <alignment horizontal="center" vertical="center"/>
    </xf>
    <xf numFmtId="0" fontId="14" fillId="0" borderId="37" xfId="0" applyFont="1" applyFill="1" applyBorder="1" applyAlignment="1">
      <alignment horizontal="center" vertical="center"/>
    </xf>
    <xf numFmtId="0" fontId="7" fillId="0" borderId="91" xfId="0" applyFont="1" applyFill="1" applyBorder="1" applyAlignment="1">
      <alignment horizontal="center" vertical="center" wrapText="1"/>
    </xf>
    <xf numFmtId="0" fontId="7" fillId="0" borderId="93" xfId="0" applyFont="1" applyFill="1" applyBorder="1" applyAlignment="1">
      <alignment horizontal="center" vertical="center" wrapText="1"/>
    </xf>
    <xf numFmtId="49" fontId="10" fillId="0" borderId="91" xfId="0" quotePrefix="1" applyNumberFormat="1" applyFont="1" applyFill="1" applyBorder="1" applyAlignment="1">
      <alignment horizontal="center" vertical="top" wrapText="1"/>
    </xf>
    <xf numFmtId="49" fontId="10" fillId="0" borderId="92" xfId="0" quotePrefix="1" applyNumberFormat="1" applyFont="1" applyFill="1" applyBorder="1" applyAlignment="1">
      <alignment horizontal="center" vertical="top" wrapText="1"/>
    </xf>
    <xf numFmtId="49" fontId="10" fillId="0" borderId="93" xfId="0" quotePrefix="1" applyNumberFormat="1" applyFont="1" applyFill="1" applyBorder="1" applyAlignment="1">
      <alignment horizontal="center" vertical="top" wrapText="1"/>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4" fillId="0" borderId="81" xfId="0" applyFont="1" applyBorder="1" applyAlignment="1">
      <alignment horizontal="left" vertical="center"/>
    </xf>
    <xf numFmtId="0" fontId="4" fillId="0" borderId="101" xfId="0" applyFont="1" applyBorder="1" applyAlignment="1">
      <alignment horizontal="left" vertical="center"/>
    </xf>
    <xf numFmtId="0" fontId="4" fillId="0" borderId="87" xfId="0" applyFont="1" applyBorder="1" applyAlignment="1">
      <alignment horizontal="left" vertical="center"/>
    </xf>
    <xf numFmtId="0" fontId="4" fillId="0" borderId="82" xfId="0" applyFont="1" applyBorder="1" applyAlignment="1">
      <alignment horizontal="center" vertical="center"/>
    </xf>
    <xf numFmtId="0" fontId="4" fillId="0" borderId="102" xfId="0" applyFont="1" applyBorder="1" applyAlignment="1">
      <alignment horizontal="center" vertical="center"/>
    </xf>
    <xf numFmtId="0" fontId="4" fillId="0" borderId="100" xfId="0" applyFont="1" applyBorder="1" applyAlignment="1">
      <alignment horizontal="center" vertical="center"/>
    </xf>
    <xf numFmtId="49" fontId="4" fillId="0" borderId="82" xfId="0" applyNumberFormat="1" applyFont="1" applyBorder="1" applyAlignment="1">
      <alignment horizontal="center" vertical="center"/>
    </xf>
    <xf numFmtId="49" fontId="4" fillId="0" borderId="102" xfId="0" applyNumberFormat="1" applyFont="1" applyBorder="1" applyAlignment="1">
      <alignment horizontal="center" vertical="center"/>
    </xf>
    <xf numFmtId="0" fontId="4" fillId="0" borderId="27" xfId="0" applyFont="1" applyBorder="1" applyAlignment="1">
      <alignment horizontal="center"/>
    </xf>
    <xf numFmtId="0" fontId="4" fillId="0" borderId="28" xfId="0" applyFont="1" applyBorder="1" applyAlignment="1">
      <alignment horizontal="center"/>
    </xf>
    <xf numFmtId="0" fontId="4" fillId="0" borderId="81" xfId="0" applyFont="1" applyBorder="1" applyAlignment="1">
      <alignment horizontal="center"/>
    </xf>
    <xf numFmtId="0" fontId="4" fillId="0" borderId="101" xfId="0" applyFont="1" applyBorder="1" applyAlignment="1">
      <alignment horizontal="center"/>
    </xf>
    <xf numFmtId="49" fontId="4" fillId="0" borderId="82" xfId="0" applyNumberFormat="1" applyFont="1" applyBorder="1" applyAlignment="1">
      <alignment horizontal="center"/>
    </xf>
    <xf numFmtId="49" fontId="4" fillId="0" borderId="102" xfId="0" applyNumberFormat="1" applyFont="1" applyBorder="1" applyAlignment="1">
      <alignment horizontal="center"/>
    </xf>
    <xf numFmtId="0" fontId="4" fillId="0" borderId="81" xfId="0" applyFont="1" applyBorder="1" applyAlignment="1">
      <alignment horizontal="left" vertical="center" wrapText="1"/>
    </xf>
    <xf numFmtId="0" fontId="4" fillId="0" borderId="101" xfId="0" applyFont="1" applyBorder="1" applyAlignment="1">
      <alignment horizontal="left" vertical="center" wrapText="1"/>
    </xf>
    <xf numFmtId="49" fontId="4" fillId="0" borderId="100" xfId="0" applyNumberFormat="1" applyFont="1" applyBorder="1" applyAlignment="1">
      <alignment horizontal="center" vertical="center"/>
    </xf>
    <xf numFmtId="0" fontId="4" fillId="0" borderId="27" xfId="0" applyFont="1" applyBorder="1" applyAlignment="1">
      <alignment vertical="center" wrapText="1"/>
    </xf>
    <xf numFmtId="0" fontId="0" fillId="0" borderId="29" xfId="0" applyBorder="1" applyAlignment="1">
      <alignment vertical="center" wrapText="1"/>
    </xf>
    <xf numFmtId="0" fontId="0" fillId="0" borderId="28" xfId="0" applyBorder="1" applyAlignment="1">
      <alignment vertical="center" wrapText="1"/>
    </xf>
    <xf numFmtId="0" fontId="4" fillId="0" borderId="29" xfId="0" applyFont="1" applyBorder="1" applyAlignment="1">
      <alignment horizontal="center"/>
    </xf>
    <xf numFmtId="0" fontId="4" fillId="0" borderId="87" xfId="0" applyFont="1" applyBorder="1" applyAlignment="1">
      <alignment horizontal="center"/>
    </xf>
    <xf numFmtId="49" fontId="4" fillId="0" borderId="100" xfId="0" applyNumberFormat="1" applyFont="1" applyBorder="1" applyAlignment="1">
      <alignment horizontal="center"/>
    </xf>
    <xf numFmtId="0" fontId="4" fillId="0" borderId="87" xfId="0" applyFont="1" applyBorder="1" applyAlignment="1">
      <alignment horizontal="left" vertical="center" wrapText="1"/>
    </xf>
    <xf numFmtId="0" fontId="4" fillId="0" borderId="82"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100"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0" xfId="0" applyFont="1" applyBorder="1" applyAlignment="1">
      <alignment horizontal="center" vertical="center"/>
    </xf>
    <xf numFmtId="0" fontId="4" fillId="0" borderId="30" xfId="0" applyFont="1" applyBorder="1" applyAlignment="1">
      <alignment horizontal="center"/>
    </xf>
    <xf numFmtId="0" fontId="4" fillId="0" borderId="81" xfId="0" applyFont="1" applyBorder="1" applyAlignment="1">
      <alignment horizontal="center" vertical="center"/>
    </xf>
    <xf numFmtId="0" fontId="4" fillId="0" borderId="101" xfId="0" applyFont="1" applyBorder="1" applyAlignment="1">
      <alignment horizontal="center" vertical="center"/>
    </xf>
    <xf numFmtId="0" fontId="4" fillId="0" borderId="87" xfId="0" applyFont="1" applyBorder="1" applyAlignment="1">
      <alignment horizontal="center" vertical="center"/>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49" fontId="4" fillId="0" borderId="82" xfId="0" applyNumberFormat="1" applyFont="1" applyFill="1" applyBorder="1" applyAlignment="1">
      <alignment horizontal="center"/>
    </xf>
    <xf numFmtId="49" fontId="4" fillId="0" borderId="102" xfId="0" applyNumberFormat="1" applyFont="1" applyFill="1" applyBorder="1" applyAlignment="1">
      <alignment horizontal="center"/>
    </xf>
    <xf numFmtId="49" fontId="4" fillId="0" borderId="100" xfId="0" applyNumberFormat="1" applyFont="1" applyFill="1" applyBorder="1" applyAlignment="1">
      <alignment horizontal="center"/>
    </xf>
    <xf numFmtId="0" fontId="10" fillId="0" borderId="87" xfId="0" applyFont="1" applyBorder="1"/>
    <xf numFmtId="0" fontId="10" fillId="0" borderId="100" xfId="0" applyFont="1" applyBorder="1"/>
    <xf numFmtId="0" fontId="10" fillId="0" borderId="28" xfId="0" applyFont="1" applyBorder="1" applyAlignment="1">
      <alignment vertical="center" wrapText="1"/>
    </xf>
    <xf numFmtId="0" fontId="10" fillId="0" borderId="29"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7</xdr:col>
      <xdr:colOff>556260</xdr:colOff>
      <xdr:row>2</xdr:row>
      <xdr:rowOff>121920</xdr:rowOff>
    </xdr:from>
    <xdr:to>
      <xdr:col>9</xdr:col>
      <xdr:colOff>556260</xdr:colOff>
      <xdr:row>3</xdr:row>
      <xdr:rowOff>160020</xdr:rowOff>
    </xdr:to>
    <xdr:sp macro="" textlink="">
      <xdr:nvSpPr>
        <xdr:cNvPr id="1038" name="AutoShape 2"/>
        <xdr:cNvSpPr>
          <a:spLocks/>
        </xdr:cNvSpPr>
      </xdr:nvSpPr>
      <xdr:spPr bwMode="auto">
        <a:xfrm rot="5400000">
          <a:off x="6701790" y="-3810"/>
          <a:ext cx="205740" cy="1127760"/>
        </a:xfrm>
        <a:prstGeom prst="leftBrace">
          <a:avLst>
            <a:gd name="adj1" fmla="val 45679"/>
            <a:gd name="adj2" fmla="val 50000"/>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80010</xdr:colOff>
      <xdr:row>0</xdr:row>
      <xdr:rowOff>161925</xdr:rowOff>
    </xdr:from>
    <xdr:to>
      <xdr:col>10</xdr:col>
      <xdr:colOff>186690</xdr:colOff>
      <xdr:row>2</xdr:row>
      <xdr:rowOff>47625</xdr:rowOff>
    </xdr:to>
    <xdr:sp macro="" textlink="">
      <xdr:nvSpPr>
        <xdr:cNvPr id="1026" name="Rectangle 3"/>
        <xdr:cNvSpPr>
          <a:spLocks noChangeArrowheads="1"/>
        </xdr:cNvSpPr>
      </xdr:nvSpPr>
      <xdr:spPr bwMode="auto">
        <a:xfrm>
          <a:off x="5800725" y="161925"/>
          <a:ext cx="2628900" cy="228600"/>
        </a:xfrm>
        <a:prstGeom prst="rect">
          <a:avLst/>
        </a:prstGeom>
        <a:solidFill>
          <a:srgbClr val="FFFFFF"/>
        </a:solidFill>
        <a:ln w="31750" cap="rnd">
          <a:solidFill>
            <a:srgbClr val="000000"/>
          </a:solidFill>
          <a:prstDash val="sysDot"/>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実施中・未実施の項目について目標を設定</a:t>
          </a:r>
        </a:p>
      </xdr:txBody>
    </xdr:sp>
    <xdr:clientData/>
  </xdr:twoCellAnchor>
  <xdr:twoCellAnchor>
    <xdr:from>
      <xdr:col>10</xdr:col>
      <xdr:colOff>251460</xdr:colOff>
      <xdr:row>1</xdr:row>
      <xdr:rowOff>38100</xdr:rowOff>
    </xdr:from>
    <xdr:to>
      <xdr:col>11</xdr:col>
      <xdr:colOff>144780</xdr:colOff>
      <xdr:row>3</xdr:row>
      <xdr:rowOff>30480</xdr:rowOff>
    </xdr:to>
    <xdr:sp macro="" textlink="">
      <xdr:nvSpPr>
        <xdr:cNvPr id="1040" name="AutoShape 4"/>
        <xdr:cNvSpPr>
          <a:spLocks noChangeArrowheads="1"/>
        </xdr:cNvSpPr>
      </xdr:nvSpPr>
      <xdr:spPr bwMode="auto">
        <a:xfrm rot="10800000" flipH="1">
          <a:off x="7627620" y="205740"/>
          <a:ext cx="457200" cy="327660"/>
        </a:xfrm>
        <a:custGeom>
          <a:avLst/>
          <a:gdLst>
            <a:gd name="T0" fmla="*/ 9677400 w 21600"/>
            <a:gd name="T1" fmla="*/ 0 h 21600"/>
            <a:gd name="T2" fmla="*/ 4838700 w 21600"/>
            <a:gd name="T3" fmla="*/ 2009125 h 21600"/>
            <a:gd name="T4" fmla="*/ 0 w 21600"/>
            <a:gd name="T5" fmla="*/ 4687962 h 21600"/>
            <a:gd name="T6" fmla="*/ 6221087 w 21600"/>
            <a:gd name="T7" fmla="*/ 6027374 h 21600"/>
            <a:gd name="T8" fmla="*/ 12442174 w 21600"/>
            <a:gd name="T9" fmla="*/ 4185677 h 21600"/>
            <a:gd name="T10" fmla="*/ 14516100 w 21600"/>
            <a:gd name="T11" fmla="*/ 2009125 h 21600"/>
            <a:gd name="T12" fmla="*/ 17694720 60000 65536"/>
            <a:gd name="T13" fmla="*/ 11796480 60000 65536"/>
            <a:gd name="T14" fmla="*/ 11796480 60000 65536"/>
            <a:gd name="T15" fmla="*/ 5898240 60000 65536"/>
            <a:gd name="T16" fmla="*/ 0 60000 65536"/>
            <a:gd name="T17" fmla="*/ 0 60000 65536"/>
            <a:gd name="T18" fmla="*/ 0 w 21600"/>
            <a:gd name="T19" fmla="*/ 12001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4400" y="0"/>
              </a:moveTo>
              <a:lnTo>
                <a:pt x="7200" y="7200"/>
              </a:lnTo>
              <a:lnTo>
                <a:pt x="10286" y="7200"/>
              </a:lnTo>
              <a:lnTo>
                <a:pt x="10286" y="12001"/>
              </a:lnTo>
              <a:lnTo>
                <a:pt x="0" y="12001"/>
              </a:lnTo>
              <a:lnTo>
                <a:pt x="0" y="21600"/>
              </a:lnTo>
              <a:lnTo>
                <a:pt x="18514" y="21600"/>
              </a:lnTo>
              <a:lnTo>
                <a:pt x="18514" y="7200"/>
              </a:lnTo>
              <a:lnTo>
                <a:pt x="21600" y="7200"/>
              </a:lnTo>
              <a:lnTo>
                <a:pt x="14400" y="0"/>
              </a:lnTo>
              <a:close/>
            </a:path>
          </a:pathLst>
        </a:custGeom>
        <a:solidFill>
          <a:srgbClr val="C0C0C0"/>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2.kankyo.metro.tokyo.jp/ondanka/seido/onda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球温暖化対策事業者の概要"/>
      <sheetName val="温室効果ガスの排出の状況"/>
      <sheetName val="温室効果ガスの排出の抑制に係る目標"/>
      <sheetName val="温室効果ガスの排出の抑制に係る措置"/>
      <sheetName val="その他"/>
      <sheetName val="燃料・熱使用量の原油換算および電気の使用量結果"/>
      <sheetName val="温室効果ガス排出量集計結果"/>
      <sheetName val="燃料、熱及び電気の月別使用実績"/>
      <sheetName val="産業分類"/>
      <sheetName val="別表(計算用)"/>
      <sheetName val="自由記載"/>
      <sheetName val="定数"/>
    </sheetNames>
    <sheetDataSet>
      <sheetData sheetId="0"/>
      <sheetData sheetId="1"/>
      <sheetData sheetId="2"/>
      <sheetData sheetId="3"/>
      <sheetData sheetId="4"/>
      <sheetData sheetId="5"/>
      <sheetData sheetId="6"/>
      <sheetData sheetId="7"/>
      <sheetData sheetId="8"/>
      <sheetData sheetId="9">
        <row r="4">
          <cell r="B4" t="str">
            <v>１－ア</v>
          </cell>
          <cell r="C4" t="e">
            <v>#N/A</v>
          </cell>
          <cell r="D4" t="str">
            <v>１－ア</v>
          </cell>
          <cell r="E4" t="str">
            <v>燃料の使用</v>
          </cell>
          <cell r="G4" t="str">
            <v>１－ア原料炭</v>
          </cell>
          <cell r="H4" t="str">
            <v>㎏</v>
          </cell>
          <cell r="I4">
            <v>2.64</v>
          </cell>
        </row>
        <row r="5">
          <cell r="B5" t="e">
            <v>#N/A</v>
          </cell>
          <cell r="C5" t="e">
            <v>#N/A</v>
          </cell>
          <cell r="D5" t="e">
            <v>#N/A</v>
          </cell>
          <cell r="E5" t="str">
            <v>燃料の使用</v>
          </cell>
          <cell r="G5" t="str">
            <v>１－ア一般炭(国内炭)</v>
          </cell>
          <cell r="H5" t="str">
            <v>㎏</v>
          </cell>
          <cell r="I5">
            <v>1.9</v>
          </cell>
        </row>
        <row r="6">
          <cell r="B6" t="e">
            <v>#N/A</v>
          </cell>
          <cell r="C6" t="e">
            <v>#N/A</v>
          </cell>
          <cell r="D6" t="e">
            <v>#N/A</v>
          </cell>
          <cell r="E6" t="str">
            <v>燃料の使用</v>
          </cell>
          <cell r="G6" t="str">
            <v>１－ア一般炭(輸入炭)</v>
          </cell>
          <cell r="H6" t="str">
            <v>㎏</v>
          </cell>
          <cell r="I6">
            <v>2.37</v>
          </cell>
        </row>
        <row r="7">
          <cell r="B7" t="e">
            <v>#N/A</v>
          </cell>
          <cell r="C7" t="e">
            <v>#N/A</v>
          </cell>
          <cell r="D7" t="e">
            <v>#N/A</v>
          </cell>
          <cell r="E7" t="str">
            <v>燃料の使用</v>
          </cell>
          <cell r="G7" t="str">
            <v>１－ア石炭(原料炭及び一般炭を除く。)</v>
          </cell>
          <cell r="H7" t="str">
            <v>㎏</v>
          </cell>
          <cell r="I7">
            <v>2.4</v>
          </cell>
        </row>
        <row r="8">
          <cell r="B8" t="e">
            <v>#N/A</v>
          </cell>
          <cell r="C8" t="e">
            <v>#N/A</v>
          </cell>
          <cell r="D8" t="e">
            <v>#N/A</v>
          </cell>
          <cell r="E8" t="str">
            <v>燃料の使用</v>
          </cell>
          <cell r="G8" t="str">
            <v>１－アコークス</v>
          </cell>
          <cell r="H8" t="str">
            <v>㎏</v>
          </cell>
          <cell r="I8">
            <v>3.24</v>
          </cell>
        </row>
        <row r="9">
          <cell r="B9" t="e">
            <v>#N/A</v>
          </cell>
          <cell r="C9" t="e">
            <v>#N/A</v>
          </cell>
          <cell r="D9" t="e">
            <v>#N/A</v>
          </cell>
          <cell r="E9" t="str">
            <v>燃料の使用</v>
          </cell>
          <cell r="G9" t="str">
            <v>１－ア原油</v>
          </cell>
          <cell r="H9" t="e">
            <v>#N/A</v>
          </cell>
          <cell r="I9">
            <v>2.65</v>
          </cell>
        </row>
        <row r="10">
          <cell r="B10" t="e">
            <v>#N/A</v>
          </cell>
          <cell r="C10" t="e">
            <v>#N/A</v>
          </cell>
          <cell r="D10" t="e">
            <v>#N/A</v>
          </cell>
          <cell r="E10" t="str">
            <v>燃料の使用</v>
          </cell>
          <cell r="G10" t="str">
            <v>１－ア天然ガス液(ＮＧＬ)</v>
          </cell>
          <cell r="H10" t="e">
            <v>#N/A</v>
          </cell>
          <cell r="I10">
            <v>2.4</v>
          </cell>
        </row>
        <row r="11">
          <cell r="B11" t="e">
            <v>#N/A</v>
          </cell>
          <cell r="C11" t="e">
            <v>#N/A</v>
          </cell>
          <cell r="D11" t="e">
            <v>#N/A</v>
          </cell>
          <cell r="E11" t="str">
            <v>燃料の使用</v>
          </cell>
          <cell r="G11" t="str">
            <v>１－アガソリン</v>
          </cell>
          <cell r="H11" t="e">
            <v>#N/A</v>
          </cell>
          <cell r="I11">
            <v>2.31</v>
          </cell>
        </row>
        <row r="12">
          <cell r="B12" t="e">
            <v>#N/A</v>
          </cell>
          <cell r="C12" t="e">
            <v>#N/A</v>
          </cell>
          <cell r="D12" t="e">
            <v>#N/A</v>
          </cell>
          <cell r="E12" t="str">
            <v>燃料の使用</v>
          </cell>
          <cell r="G12" t="str">
            <v>１－アナフサ</v>
          </cell>
          <cell r="H12" t="e">
            <v>#N/A</v>
          </cell>
          <cell r="I12">
            <v>2.23</v>
          </cell>
        </row>
        <row r="13">
          <cell r="B13" t="e">
            <v>#N/A</v>
          </cell>
          <cell r="C13" t="e">
            <v>#N/A</v>
          </cell>
          <cell r="D13" t="e">
            <v>#N/A</v>
          </cell>
          <cell r="E13" t="str">
            <v>燃料の使用</v>
          </cell>
          <cell r="G13" t="str">
            <v>１－アジェット燃料油</v>
          </cell>
          <cell r="H13" t="e">
            <v>#N/A</v>
          </cell>
          <cell r="I13">
            <v>2.4</v>
          </cell>
        </row>
        <row r="14">
          <cell r="B14" t="e">
            <v>#N/A</v>
          </cell>
          <cell r="C14" t="e">
            <v>#N/A</v>
          </cell>
          <cell r="D14" t="e">
            <v>#N/A</v>
          </cell>
          <cell r="E14" t="str">
            <v>燃料の使用</v>
          </cell>
          <cell r="G14" t="str">
            <v>１－ア灯油</v>
          </cell>
          <cell r="H14" t="e">
            <v>#N/A</v>
          </cell>
          <cell r="I14">
            <v>2.5099999999999998</v>
          </cell>
        </row>
        <row r="15">
          <cell r="B15" t="e">
            <v>#N/A</v>
          </cell>
          <cell r="C15" t="e">
            <v>#N/A</v>
          </cell>
          <cell r="D15" t="e">
            <v>#N/A</v>
          </cell>
          <cell r="E15" t="str">
            <v>燃料の使用</v>
          </cell>
          <cell r="G15" t="str">
            <v>１－ア軽油</v>
          </cell>
          <cell r="H15" t="e">
            <v>#N/A</v>
          </cell>
          <cell r="I15">
            <v>2.64</v>
          </cell>
        </row>
        <row r="16">
          <cell r="B16" t="e">
            <v>#N/A</v>
          </cell>
          <cell r="C16" t="e">
            <v>#N/A</v>
          </cell>
          <cell r="D16" t="e">
            <v>#N/A</v>
          </cell>
          <cell r="E16" t="str">
            <v>燃料の使用</v>
          </cell>
          <cell r="G16" t="str">
            <v>１－アＡ重油</v>
          </cell>
          <cell r="H16" t="e">
            <v>#N/A</v>
          </cell>
          <cell r="I16">
            <v>2.77</v>
          </cell>
        </row>
        <row r="17">
          <cell r="B17" t="e">
            <v>#N/A</v>
          </cell>
          <cell r="C17" t="e">
            <v>#N/A</v>
          </cell>
          <cell r="D17" t="e">
            <v>#N/A</v>
          </cell>
          <cell r="E17" t="str">
            <v>燃料の使用</v>
          </cell>
          <cell r="G17" t="str">
            <v>１－アＢ重油</v>
          </cell>
          <cell r="H17" t="e">
            <v>#N/A</v>
          </cell>
          <cell r="I17">
            <v>2.9</v>
          </cell>
        </row>
        <row r="18">
          <cell r="B18" t="e">
            <v>#N/A</v>
          </cell>
          <cell r="C18" t="e">
            <v>#N/A</v>
          </cell>
          <cell r="D18" t="e">
            <v>#N/A</v>
          </cell>
          <cell r="E18" t="str">
            <v>燃料の使用</v>
          </cell>
          <cell r="G18" t="str">
            <v>１－アＣ重油</v>
          </cell>
          <cell r="H18" t="e">
            <v>#N/A</v>
          </cell>
          <cell r="I18">
            <v>2.96</v>
          </cell>
        </row>
        <row r="19">
          <cell r="B19" t="e">
            <v>#N/A</v>
          </cell>
          <cell r="C19" t="e">
            <v>#N/A</v>
          </cell>
          <cell r="D19" t="e">
            <v>#N/A</v>
          </cell>
          <cell r="E19" t="str">
            <v>燃料の使用</v>
          </cell>
          <cell r="G19" t="str">
            <v>１－ア潤滑油</v>
          </cell>
          <cell r="H19" t="e">
            <v>#N/A</v>
          </cell>
          <cell r="I19">
            <v>2.9</v>
          </cell>
        </row>
        <row r="20">
          <cell r="B20" t="e">
            <v>#N/A</v>
          </cell>
          <cell r="C20" t="e">
            <v>#N/A</v>
          </cell>
          <cell r="D20" t="e">
            <v>#N/A</v>
          </cell>
          <cell r="E20" t="str">
            <v>燃料の使用</v>
          </cell>
          <cell r="G20" t="str">
            <v>１－ア液化石油ガス（ＬＰＧ）</v>
          </cell>
          <cell r="H20" t="str">
            <v>㎏</v>
          </cell>
          <cell r="I20">
            <v>3.02</v>
          </cell>
        </row>
        <row r="21">
          <cell r="B21" t="e">
            <v>#N/A</v>
          </cell>
          <cell r="C21" t="e">
            <v>#N/A</v>
          </cell>
          <cell r="D21" t="e">
            <v>#N/A</v>
          </cell>
          <cell r="E21" t="str">
            <v>燃料の使用</v>
          </cell>
          <cell r="G21" t="str">
            <v>１－ア液化天然ガス（ＬＮＧ）</v>
          </cell>
          <cell r="H21" t="str">
            <v>㎏</v>
          </cell>
          <cell r="I21">
            <v>2.79</v>
          </cell>
        </row>
        <row r="22">
          <cell r="B22" t="e">
            <v>#N/A</v>
          </cell>
          <cell r="C22" t="e">
            <v>#N/A</v>
          </cell>
          <cell r="D22" t="e">
            <v>#N/A</v>
          </cell>
          <cell r="E22" t="str">
            <v>燃料の使用</v>
          </cell>
          <cell r="G22" t="str">
            <v>１－ア天然ガス（液化天然ガスを除く。）</v>
          </cell>
          <cell r="H22" t="e">
            <v>#N/A</v>
          </cell>
          <cell r="I22">
            <v>2.2000000000000002</v>
          </cell>
        </row>
        <row r="23">
          <cell r="B23" t="e">
            <v>#N/A</v>
          </cell>
          <cell r="C23" t="e">
            <v>#N/A</v>
          </cell>
          <cell r="D23" t="e">
            <v>#N/A</v>
          </cell>
          <cell r="E23" t="str">
            <v>燃料の使用</v>
          </cell>
          <cell r="G23" t="str">
            <v>１－ア製油所ガス</v>
          </cell>
          <cell r="H23" t="e">
            <v>#N/A</v>
          </cell>
          <cell r="I23">
            <v>2.04</v>
          </cell>
        </row>
        <row r="24">
          <cell r="B24" t="e">
            <v>#N/A</v>
          </cell>
          <cell r="C24" t="e">
            <v>#N/A</v>
          </cell>
          <cell r="D24" t="e">
            <v>#N/A</v>
          </cell>
          <cell r="E24" t="str">
            <v>燃料の使用</v>
          </cell>
          <cell r="G24" t="str">
            <v>１－ア都市ガス</v>
          </cell>
          <cell r="H24" t="e">
            <v>#N/A</v>
          </cell>
          <cell r="I24">
            <v>2.15</v>
          </cell>
        </row>
        <row r="25">
          <cell r="B25" t="e">
            <v>#N/A</v>
          </cell>
          <cell r="C25" t="e">
            <v>#N/A</v>
          </cell>
          <cell r="D25" t="e">
            <v>#N/A</v>
          </cell>
          <cell r="E25" t="str">
            <v>燃料の使用</v>
          </cell>
          <cell r="G25" t="str">
            <v>１－アその他の石油製品</v>
          </cell>
          <cell r="H25" t="e">
            <v>#N/A</v>
          </cell>
          <cell r="I25">
            <v>3.2</v>
          </cell>
        </row>
        <row r="26">
          <cell r="B26" t="e">
            <v>#N/A</v>
          </cell>
          <cell r="C26" t="e">
            <v>#N/A</v>
          </cell>
          <cell r="D26" t="e">
            <v>#N/A</v>
          </cell>
          <cell r="E26" t="str">
            <v>他人から供給された電気の使用</v>
          </cell>
          <cell r="G26" t="str">
            <v>１－イ一般電気事業者の供給による電気</v>
          </cell>
          <cell r="H26" t="e">
            <v>#N/A</v>
          </cell>
          <cell r="I26">
            <v>0.35699999999999998</v>
          </cell>
        </row>
        <row r="27">
          <cell r="B27" t="e">
            <v>#N/A</v>
          </cell>
          <cell r="C27" t="e">
            <v>#N/A</v>
          </cell>
          <cell r="D27" t="e">
            <v>#N/A</v>
          </cell>
          <cell r="E27" t="str">
            <v>他人から供給された電気の使用</v>
          </cell>
          <cell r="G27" t="str">
            <v>１－イその他の電気供給者の供給による電気</v>
          </cell>
          <cell r="H27" t="e">
            <v>#N/A</v>
          </cell>
          <cell r="I27">
            <v>0.60199999999999998</v>
          </cell>
        </row>
        <row r="28">
          <cell r="B28" t="e">
            <v>#N/A</v>
          </cell>
          <cell r="C28" t="e">
            <v>#N/A</v>
          </cell>
          <cell r="D28" t="e">
            <v>#N/A</v>
          </cell>
          <cell r="E28" t="str">
            <v>他人から供給された熱の使用</v>
          </cell>
          <cell r="G28" t="str">
            <v>１－ウ</v>
          </cell>
          <cell r="H28" t="e">
            <v>#N/A</v>
          </cell>
          <cell r="I28">
            <v>6.7000000000000004E-2</v>
          </cell>
        </row>
        <row r="29">
          <cell r="B29" t="e">
            <v>#N/A</v>
          </cell>
          <cell r="C29" t="e">
            <v>#N/A</v>
          </cell>
          <cell r="D29" t="e">
            <v>#N/A</v>
          </cell>
          <cell r="E29" t="str">
            <v>セメントの製造における原料としての石灰石の使用</v>
          </cell>
          <cell r="G29" t="str">
            <v>１－エ</v>
          </cell>
          <cell r="H29" t="str">
            <v>ｔ</v>
          </cell>
          <cell r="I29">
            <v>435</v>
          </cell>
        </row>
        <row r="30">
          <cell r="B30" t="e">
            <v>#N/A</v>
          </cell>
          <cell r="C30" t="e">
            <v>#N/A</v>
          </cell>
          <cell r="D30" t="e">
            <v>#N/A</v>
          </cell>
          <cell r="E30" t="str">
            <v>生石灰、ソーダ石灰ガラス又は鉄鋼の製造における原料(石灰石及びドロマイト)の使用</v>
          </cell>
          <cell r="G30" t="str">
            <v>１－オ石灰石</v>
          </cell>
          <cell r="H30" t="e">
            <v>#N/A</v>
          </cell>
          <cell r="I30">
            <v>433</v>
          </cell>
        </row>
        <row r="31">
          <cell r="B31" t="str">
            <v>１－オ</v>
          </cell>
          <cell r="C31" t="e">
            <v>#N/A</v>
          </cell>
          <cell r="D31" t="e">
            <v>#N/A</v>
          </cell>
          <cell r="E31" t="str">
            <v>生石灰、ソーダ石灰ガラス又は鉄鋼の製造における原料(石灰石及びドロマイト)の使用</v>
          </cell>
          <cell r="G31" t="str">
            <v>１－オドロマイト</v>
          </cell>
          <cell r="H31" t="e">
            <v>#N/A</v>
          </cell>
          <cell r="I31">
            <v>470</v>
          </cell>
        </row>
        <row r="32">
          <cell r="B32" t="e">
            <v>#N/A</v>
          </cell>
          <cell r="C32" t="e">
            <v>#N/A</v>
          </cell>
          <cell r="D32" t="e">
            <v>#N/A</v>
          </cell>
          <cell r="E32" t="str">
            <v>アンモニアの製造における原料(石炭、ナフサ、石油コークス、液化石油ガス、液化天然ガス、天然ガス(液化天然ガスを除く。)、コークス炉ガス及び石油系炭化水素ガス)の使用</v>
          </cell>
          <cell r="G32" t="str">
            <v>１－カ石炭</v>
          </cell>
          <cell r="H32" t="str">
            <v>㎏</v>
          </cell>
          <cell r="I32">
            <v>2.4</v>
          </cell>
        </row>
        <row r="33">
          <cell r="B33" t="str">
            <v>１－カ</v>
          </cell>
          <cell r="C33" t="e">
            <v>#N/A</v>
          </cell>
          <cell r="D33" t="e">
            <v>#N/A</v>
          </cell>
          <cell r="E33" t="str">
            <v>アンモニアの製造における原料(石炭、ナフサ、石油コークス、液化石油ガス、液化天然ガス、天然ガス(液化天然ガスを除く。)、コークス炉ガス及び石油系炭化水素ガス)の使用</v>
          </cell>
          <cell r="G33" t="str">
            <v>１－カナフサ</v>
          </cell>
          <cell r="H33" t="e">
            <v>#N/A</v>
          </cell>
          <cell r="I33">
            <v>2.23</v>
          </cell>
        </row>
        <row r="34">
          <cell r="B34" t="e">
            <v>#N/A</v>
          </cell>
          <cell r="C34" t="e">
            <v>#N/A</v>
          </cell>
          <cell r="D34" t="e">
            <v>#N/A</v>
          </cell>
          <cell r="E34" t="str">
            <v>アンモニアの製造における原料(石炭、ナフサ、石油コークス、液化石油ガス、液化天然ガス、天然ガス(液化天然ガスを除く。)、コークス炉ガス及び石油系炭化水素ガス)の使用</v>
          </cell>
          <cell r="G34" t="str">
            <v>１－カ石油コークス</v>
          </cell>
          <cell r="H34" t="str">
            <v>㎏</v>
          </cell>
          <cell r="I34">
            <v>3.3</v>
          </cell>
        </row>
        <row r="35">
          <cell r="B35" t="e">
            <v>#N/A</v>
          </cell>
          <cell r="C35" t="e">
            <v>#N/A</v>
          </cell>
          <cell r="D35" t="e">
            <v>#N/A</v>
          </cell>
          <cell r="E35" t="str">
            <v>アンモニアの製造における原料(石炭、ナフサ、石油コークス、液化石油ガス、液化天然ガス、天然ガス(液化天然ガスを除く。)、コークス炉ガス及び石油系炭化水素ガス)の使用</v>
          </cell>
          <cell r="G35" t="str">
            <v>１－カ液化石油ガス（ＬＰＧ）</v>
          </cell>
          <cell r="H35" t="str">
            <v>㎏</v>
          </cell>
          <cell r="I35">
            <v>3.02</v>
          </cell>
        </row>
        <row r="36">
          <cell r="B36" t="e">
            <v>#N/A</v>
          </cell>
          <cell r="C36" t="e">
            <v>#N/A</v>
          </cell>
          <cell r="D36" t="e">
            <v>#N/A</v>
          </cell>
          <cell r="E36" t="str">
            <v>アンモニアの製造における原料(石炭、ナフサ、石油コークス、液化石油ガス、液化天然ガス、天然ガス(液化天然ガスを除く。)、コークス炉ガス及び石油系炭化水素ガス)の使用</v>
          </cell>
          <cell r="G36" t="str">
            <v>１－カ液化天然ガス（ＬＮＧ）</v>
          </cell>
          <cell r="H36" t="str">
            <v>㎏</v>
          </cell>
          <cell r="I36">
            <v>2.79</v>
          </cell>
        </row>
        <row r="37">
          <cell r="B37" t="e">
            <v>#N/A</v>
          </cell>
          <cell r="C37" t="e">
            <v>#N/A</v>
          </cell>
          <cell r="D37" t="e">
            <v>#N/A</v>
          </cell>
          <cell r="E37" t="str">
            <v>アンモニアの製造における原料(石炭、ナフサ、石油コークス、液化石油ガス、液化天然ガス、天然ガス(液化天然ガスを除く。)、コークス炉ガス及び石油系炭化水素ガス)の使用</v>
          </cell>
          <cell r="G37" t="str">
            <v>１－カ天然ガス（液化天然ガスを除く。）</v>
          </cell>
          <cell r="H37" t="e">
            <v>#N/A</v>
          </cell>
          <cell r="I37">
            <v>2.2000000000000002</v>
          </cell>
        </row>
        <row r="38">
          <cell r="B38" t="e">
            <v>#N/A</v>
          </cell>
          <cell r="C38" t="e">
            <v>#N/A</v>
          </cell>
          <cell r="D38" t="e">
            <v>#N/A</v>
          </cell>
          <cell r="E38" t="str">
            <v>アンモニアの製造における原料(石炭、ナフサ、石油コークス、液化石油ガス、液化天然ガス、天然ガス(液化天然ガスを除く。)、コークス炉ガス及び石油系炭化水素ガス)の使用</v>
          </cell>
          <cell r="G38" t="str">
            <v>１－カコークス炉ガス</v>
          </cell>
          <cell r="H38" t="e">
            <v>#N/A</v>
          </cell>
          <cell r="I38">
            <v>0.85399999999999998</v>
          </cell>
        </row>
        <row r="39">
          <cell r="B39" t="e">
            <v>#N/A</v>
          </cell>
          <cell r="C39" t="e">
            <v>#N/A</v>
          </cell>
          <cell r="D39" t="e">
            <v>#N/A</v>
          </cell>
          <cell r="E39" t="str">
            <v>アンモニアの製造における原料(石炭、ナフサ、石油コークス、液化石油ガス、液化天然ガス、天然ガス(液化天然ガスを除く。)、コークス炉ガス及び石油系炭化水素ガス)の使用</v>
          </cell>
          <cell r="G39" t="str">
            <v>１－カ石油系炭化水素ガス</v>
          </cell>
          <cell r="H39" t="e">
            <v>#N/A</v>
          </cell>
          <cell r="I39">
            <v>2.04</v>
          </cell>
        </row>
        <row r="40">
          <cell r="B40" t="e">
            <v>#N/A</v>
          </cell>
          <cell r="C40" t="e">
            <v>#N/A</v>
          </cell>
          <cell r="D40" t="e">
            <v>#N/A</v>
          </cell>
          <cell r="E40" t="str">
            <v>一般廃棄物(廃プラスチック類に限る。）の焼却</v>
          </cell>
          <cell r="G40" t="str">
            <v>１－キ</v>
          </cell>
          <cell r="H40" t="str">
            <v>ｔ</v>
          </cell>
          <cell r="I40">
            <v>2640</v>
          </cell>
        </row>
        <row r="41">
          <cell r="B41" t="e">
            <v>#N/A</v>
          </cell>
          <cell r="C41" t="e">
            <v>#N/A</v>
          </cell>
          <cell r="D41" t="e">
            <v>#N/A</v>
          </cell>
          <cell r="E41" t="str">
            <v>産業廃棄物の焼却</v>
          </cell>
          <cell r="G41" t="str">
            <v>１－ク廃油（植物性及び動物性のものを除く。）</v>
          </cell>
          <cell r="H41" t="str">
            <v>ｔ</v>
          </cell>
          <cell r="I41">
            <v>2900</v>
          </cell>
        </row>
        <row r="42">
          <cell r="B42" t="e">
            <v>#N/A</v>
          </cell>
          <cell r="C42" t="e">
            <v>#N/A</v>
          </cell>
          <cell r="D42" t="e">
            <v>#N/A</v>
          </cell>
          <cell r="E42" t="str">
            <v>産業廃棄物の焼却</v>
          </cell>
          <cell r="G42" t="str">
            <v>１－ク廃プラスチック類</v>
          </cell>
          <cell r="H42" t="e">
            <v>#N/A</v>
          </cell>
          <cell r="I42">
            <v>2600</v>
          </cell>
        </row>
        <row r="43">
          <cell r="B43" t="e">
            <v>#N/A</v>
          </cell>
          <cell r="C43" t="e">
            <v>#N/A</v>
          </cell>
          <cell r="D43" t="e">
            <v>#N/A</v>
          </cell>
          <cell r="E43" t="str">
            <v>ボイラーにおける燃料の使用</v>
          </cell>
          <cell r="G43" t="str">
            <v>２－ア木材</v>
          </cell>
          <cell r="H43" t="str">
            <v>㎏</v>
          </cell>
          <cell r="I43">
            <v>8.1999999999999998E-4</v>
          </cell>
        </row>
        <row r="44">
          <cell r="B44" t="str">
            <v>２－ア</v>
          </cell>
          <cell r="C44" t="str">
            <v>メタン(CH4)</v>
          </cell>
          <cell r="D44" t="str">
            <v>２－ア</v>
          </cell>
          <cell r="E44" t="str">
            <v>ボイラーにおける燃料の使用</v>
          </cell>
          <cell r="G44" t="str">
            <v>２－ア木材パルプの製造時に生じる廃液</v>
          </cell>
          <cell r="H44" t="str">
            <v>㎏</v>
          </cell>
          <cell r="I44">
            <v>3.3000000000000003E-5</v>
          </cell>
        </row>
        <row r="45">
          <cell r="B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C45" t="str">
            <v>メタン(CH4)</v>
          </cell>
          <cell r="D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E45" t="str">
            <v>金属(鉄、銅、鉛及び亜鉛を除く。)の精製又は鋳造の用にする溶解炉における燃料の使用_x0001_</v>
          </cell>
          <cell r="G45" t="str">
            <v>２－イ一般炭</v>
          </cell>
          <cell r="H45" t="str">
            <v>㎏</v>
          </cell>
          <cell r="I45">
            <v>1.7000000000000001E-4</v>
          </cell>
        </row>
        <row r="46">
          <cell r="B46" t="e">
            <v>#N/A</v>
          </cell>
          <cell r="C46" t="e">
            <v>#N/A</v>
          </cell>
          <cell r="D46" t="e">
            <v>#N/A</v>
          </cell>
          <cell r="E46" t="str">
            <v>金属(鉄、銅、鉛及び亜鉛を除く。)の精製又は鋳造の用に供する溶解炉における燃料の使用</v>
          </cell>
          <cell r="G46" t="str">
            <v>２－イコークス</v>
          </cell>
          <cell r="H46" t="str">
            <v>㎏</v>
          </cell>
          <cell r="I46">
            <v>2.0000000000000001E-4</v>
          </cell>
        </row>
        <row r="47">
          <cell r="B47" t="e">
            <v>#N/A</v>
          </cell>
          <cell r="C47" t="e">
            <v>#N/A</v>
          </cell>
          <cell r="D47" t="e">
            <v>#N/A</v>
          </cell>
          <cell r="E47" t="str">
            <v>金属(鉄、銅、鉛及び亜鉛を除く。)の精製又は鋳造の用に供する溶解炉における燃料の使用</v>
          </cell>
          <cell r="G47" t="str">
            <v>２－イ液化石油ガス（ＬＰＧ）</v>
          </cell>
          <cell r="H47" t="str">
            <v>㎏</v>
          </cell>
          <cell r="I47">
            <v>2.4000000000000001E-5</v>
          </cell>
        </row>
        <row r="48">
          <cell r="B48" t="e">
            <v>#N/A</v>
          </cell>
          <cell r="C48" t="e">
            <v>#N/A</v>
          </cell>
          <cell r="D48" t="e">
            <v>#N/A</v>
          </cell>
          <cell r="E48" t="str">
            <v>金属(鉄、銅、鉛及び亜鉛を除く。)の精製又は鋳造の用に供する溶解炉における燃料の使用</v>
          </cell>
          <cell r="G48" t="str">
            <v>２－イ都市ガス</v>
          </cell>
          <cell r="H48" t="e">
            <v>#N/A</v>
          </cell>
          <cell r="I48">
            <v>2.0999999999999999E-5</v>
          </cell>
        </row>
        <row r="49">
          <cell r="B49" t="e">
            <v>#N/A</v>
          </cell>
          <cell r="C49" t="e">
            <v>#N/A</v>
          </cell>
          <cell r="D49" t="e">
            <v>#N/A</v>
          </cell>
          <cell r="E49" t="str">
            <v>セメントの製造の用に供する焼成炉における燃料の使用</v>
          </cell>
          <cell r="G49" t="str">
            <v>２－ウ一般炭</v>
          </cell>
          <cell r="H49" t="str">
            <v>㎏</v>
          </cell>
          <cell r="I49">
            <v>1.7000000000000001E-4</v>
          </cell>
        </row>
        <row r="50">
          <cell r="B50" t="e">
            <v>#N/A</v>
          </cell>
          <cell r="C50" t="str">
            <v>メタン(CH4)</v>
          </cell>
          <cell r="D50" t="e">
            <v>#N/A</v>
          </cell>
          <cell r="E50" t="str">
            <v>セメントの製造の用に供する焼成炉における燃料の使用</v>
          </cell>
          <cell r="G50" t="str">
            <v>２－ウコークス</v>
          </cell>
          <cell r="H50" t="str">
            <v>㎏</v>
          </cell>
          <cell r="I50">
            <v>2.0000000000000001E-4</v>
          </cell>
        </row>
        <row r="51">
          <cell r="B51" t="e">
            <v>#N/A</v>
          </cell>
          <cell r="C51" t="str">
            <v>メタン(CH4)</v>
          </cell>
          <cell r="D51" t="e">
            <v>#N/A</v>
          </cell>
          <cell r="E51" t="str">
            <v>セメントの製造の用に供する焼成炉における燃料の使用</v>
          </cell>
          <cell r="G51" t="str">
            <v>２－ウ液化石油ガス（ＬＰＧ）</v>
          </cell>
          <cell r="H51" t="str">
            <v>㎏</v>
          </cell>
          <cell r="I51">
            <v>2.4000000000000001E-5</v>
          </cell>
        </row>
        <row r="52">
          <cell r="B52" t="e">
            <v>#N/A</v>
          </cell>
          <cell r="C52" t="str">
            <v>メタン(CH4)</v>
          </cell>
          <cell r="D52" t="e">
            <v>#N/A</v>
          </cell>
          <cell r="E52" t="str">
            <v>セメントの製造の用に供する焼成炉における燃料の使用</v>
          </cell>
          <cell r="G52" t="str">
            <v>２－ウ都市ガス</v>
          </cell>
          <cell r="H52" t="e">
            <v>#N/A</v>
          </cell>
          <cell r="I52">
            <v>2.0999999999999999E-5</v>
          </cell>
        </row>
        <row r="53">
          <cell r="B53" t="str">
            <v>２－エ</v>
          </cell>
          <cell r="C53" t="str">
            <v>メタン(CH4)</v>
          </cell>
          <cell r="D53" t="str">
            <v>２－エ</v>
          </cell>
          <cell r="E53" t="str">
            <v>窯業製品の製造の用に供する溶融炉における燃料の使用</v>
          </cell>
          <cell r="G53" t="str">
            <v>２－エ一般炭</v>
          </cell>
          <cell r="H53" t="str">
            <v>㎏</v>
          </cell>
          <cell r="I53">
            <v>1.7000000000000001E-4</v>
          </cell>
        </row>
        <row r="54">
          <cell r="B54" t="e">
            <v>#N/A</v>
          </cell>
          <cell r="C54" t="e">
            <v>#N/A</v>
          </cell>
          <cell r="D54" t="e">
            <v>#N/A</v>
          </cell>
          <cell r="E54" t="str">
            <v>窯業製品の製造の用に供する溶融炉における燃料の使用</v>
          </cell>
          <cell r="G54" t="str">
            <v>２－エコークス</v>
          </cell>
          <cell r="H54" t="str">
            <v>㎏</v>
          </cell>
          <cell r="I54">
            <v>2.0000000000000001E-4</v>
          </cell>
        </row>
        <row r="55">
          <cell r="B55" t="e">
            <v>#N/A</v>
          </cell>
          <cell r="C55" t="e">
            <v>#N/A</v>
          </cell>
          <cell r="D55" t="e">
            <v>#N/A</v>
          </cell>
          <cell r="E55" t="str">
            <v>窯業製品の製造の用に供する溶融炉における燃料の使用</v>
          </cell>
          <cell r="G55" t="str">
            <v>２－エ液化石油ガス（ＬＰＧ）</v>
          </cell>
          <cell r="H55" t="str">
            <v>㎏</v>
          </cell>
          <cell r="I55">
            <v>2.4000000000000001E-5</v>
          </cell>
        </row>
        <row r="56">
          <cell r="B56" t="e">
            <v>#N/A</v>
          </cell>
          <cell r="C56" t="e">
            <v>#N/A</v>
          </cell>
          <cell r="D56" t="e">
            <v>#N/A</v>
          </cell>
          <cell r="E56" t="str">
            <v>窯業製品の製造の用に供する溶融炉における燃料の使用</v>
          </cell>
          <cell r="G56" t="str">
            <v>２－エ都市ガス</v>
          </cell>
          <cell r="H56" t="e">
            <v>#N/A</v>
          </cell>
          <cell r="I56">
            <v>2.0999999999999999E-5</v>
          </cell>
        </row>
        <row r="57">
          <cell r="B57" t="e">
            <v>#N/A</v>
          </cell>
          <cell r="C57" t="e">
            <v>#N/A</v>
          </cell>
          <cell r="D57" t="e">
            <v>#N/A</v>
          </cell>
          <cell r="E57" t="e">
            <v>#N/A</v>
          </cell>
          <cell r="G57" t="str">
            <v>２－オ一般炭</v>
          </cell>
          <cell r="H57" t="str">
            <v>㎏</v>
          </cell>
          <cell r="I57">
            <v>5.5999999999999995E-4</v>
          </cell>
        </row>
        <row r="58">
          <cell r="B58" t="e">
            <v>#N/A</v>
          </cell>
          <cell r="C58" t="e">
            <v>#N/A</v>
          </cell>
          <cell r="D58" t="e">
            <v>#N/A</v>
          </cell>
          <cell r="E58" t="str">
            <v>セメント若しくはレンガの原料、骨材又は鋳型の乾燥の用に供する乾燥炉における燃料の使用</v>
          </cell>
          <cell r="G58" t="str">
            <v>２－オコークス</v>
          </cell>
          <cell r="H58" t="str">
            <v>㎏</v>
          </cell>
          <cell r="I58">
            <v>6.4000000000000005E-4</v>
          </cell>
        </row>
        <row r="59">
          <cell r="B59" t="e">
            <v>#N/A</v>
          </cell>
          <cell r="C59" t="e">
            <v>#N/A</v>
          </cell>
          <cell r="D59" t="e">
            <v>#N/A</v>
          </cell>
          <cell r="E59" t="str">
            <v>セメント若しくはレンガの原料、骨材又は鋳型の乾燥の用に供する乾燥炉における燃料の使用</v>
          </cell>
          <cell r="G59" t="str">
            <v>２－オ灯油</v>
          </cell>
          <cell r="H59" t="str">
            <v>ｌ</v>
          </cell>
          <cell r="I59">
            <v>7.6999999999999996E-4</v>
          </cell>
        </row>
        <row r="60">
          <cell r="B60" t="e">
            <v>#N/A</v>
          </cell>
          <cell r="C60" t="e">
            <v>#N/A</v>
          </cell>
          <cell r="D60" t="e">
            <v>#N/A</v>
          </cell>
          <cell r="E60" t="str">
            <v>セメント若しくはレンガの原料、骨材又は鋳型の乾燥の用に供する乾燥炉における燃料の使用</v>
          </cell>
          <cell r="G60" t="str">
            <v>２－オ軽油</v>
          </cell>
          <cell r="H60" t="str">
            <v>ｌ</v>
          </cell>
          <cell r="I60">
            <v>8.0999999999999996E-4</v>
          </cell>
        </row>
        <row r="61">
          <cell r="B61" t="e">
            <v>#N/A</v>
          </cell>
          <cell r="C61" t="e">
            <v>#N/A</v>
          </cell>
          <cell r="D61" t="e">
            <v>#N/A</v>
          </cell>
          <cell r="E61" t="str">
            <v>セメント若しくはレンガの原料、骨材又は鋳型の乾燥の用に供する乾燥炉における燃料の使用</v>
          </cell>
          <cell r="G61" t="str">
            <v>２－オＡ重油</v>
          </cell>
          <cell r="H61" t="str">
            <v>ｌ</v>
          </cell>
          <cell r="I61">
            <v>8.1999999999999998E-4</v>
          </cell>
        </row>
        <row r="62">
          <cell r="B62" t="e">
            <v>#N/A</v>
          </cell>
          <cell r="C62" t="e">
            <v>#N/A</v>
          </cell>
          <cell r="D62" t="e">
            <v>#N/A</v>
          </cell>
          <cell r="E62" t="str">
            <v>セメント若しくはレンガの原料、骨材又は鋳型の乾燥の用に供する乾燥炉における燃料の使用</v>
          </cell>
          <cell r="G62" t="str">
            <v>２－オＢ重油</v>
          </cell>
          <cell r="H62" t="str">
            <v>ｌ</v>
          </cell>
          <cell r="I62">
            <v>8.4999999999999995E-4</v>
          </cell>
        </row>
        <row r="63">
          <cell r="B63" t="e">
            <v>#N/A</v>
          </cell>
          <cell r="C63" t="e">
            <v>#N/A</v>
          </cell>
          <cell r="D63" t="e">
            <v>#N/A</v>
          </cell>
          <cell r="E63" t="str">
            <v>セメント若しくはレンガの原料、骨材又は鋳型の乾燥の用に供する乾燥炉における燃料の使用</v>
          </cell>
          <cell r="G63" t="str">
            <v>２－オＣ重油</v>
          </cell>
          <cell r="H63" t="str">
            <v>ｌ</v>
          </cell>
          <cell r="I63">
            <v>8.7000000000000001E-4</v>
          </cell>
        </row>
        <row r="64">
          <cell r="B64" t="e">
            <v>#N/A</v>
          </cell>
          <cell r="C64" t="e">
            <v>#N/A</v>
          </cell>
          <cell r="D64" t="e">
            <v>#N/A</v>
          </cell>
          <cell r="E64" t="str">
            <v>セメント若しくはレンガの原料、骨材又は鋳型の乾燥の用に供する乾燥炉における燃料の使用</v>
          </cell>
          <cell r="G64" t="str">
            <v>２－オ液化石油ガス（ＬＰＧ）</v>
          </cell>
          <cell r="H64" t="str">
            <v>㎏</v>
          </cell>
          <cell r="I64">
            <v>1.1000000000000001E-3</v>
          </cell>
        </row>
        <row r="65">
          <cell r="B65" t="e">
            <v>#N/A</v>
          </cell>
          <cell r="C65" t="e">
            <v>#N/A</v>
          </cell>
          <cell r="D65" t="e">
            <v>#N/A</v>
          </cell>
          <cell r="E65" t="str">
            <v>セメント若しくはレンガの原料、骨材又は鋳型の乾燥の用に供する乾燥炉における燃料の使用</v>
          </cell>
          <cell r="G65" t="str">
            <v>２－オ都市ガス</v>
          </cell>
          <cell r="H65" t="e">
            <v>#N/A</v>
          </cell>
          <cell r="I65">
            <v>9.7000000000000005E-4</v>
          </cell>
        </row>
        <row r="66">
          <cell r="B66" t="e">
            <v>#N/A</v>
          </cell>
          <cell r="C66" t="e">
            <v>#N/A</v>
          </cell>
          <cell r="D66" t="e">
            <v>#N/A</v>
          </cell>
          <cell r="E66" t="e">
            <v>#N/A</v>
          </cell>
          <cell r="G66" t="str">
            <v>２－カ一般炭</v>
          </cell>
          <cell r="H66" t="str">
            <v>㎏</v>
          </cell>
          <cell r="I66">
            <v>7.4999999999999993E-5</v>
          </cell>
        </row>
        <row r="67">
          <cell r="B67" t="e">
            <v>#N/A</v>
          </cell>
          <cell r="C67" t="e">
            <v>#N/A</v>
          </cell>
          <cell r="D67" t="e">
            <v>#N/A</v>
          </cell>
          <cell r="E67" t="str">
            <v>その他の乾燥炉(２－オに掲げるセメント等の乾燥の用に供するものを除く。)における燃料の使用</v>
          </cell>
          <cell r="G67" t="str">
            <v>２－カコークス</v>
          </cell>
          <cell r="H67" t="str">
            <v>㎏</v>
          </cell>
          <cell r="I67">
            <v>8.5000000000000006E-5</v>
          </cell>
        </row>
        <row r="68">
          <cell r="B68" t="e">
            <v>#N/A</v>
          </cell>
          <cell r="C68" t="e">
            <v>#N/A</v>
          </cell>
          <cell r="D68" t="e">
            <v>#N/A</v>
          </cell>
          <cell r="E68" t="str">
            <v>その他の乾燥炉(２－オに掲げるセメント等の乾燥の用に供するものを除く。)における燃料の使用</v>
          </cell>
          <cell r="G68" t="str">
            <v>２－カ灯油</v>
          </cell>
          <cell r="H68" t="e">
            <v>#N/A</v>
          </cell>
          <cell r="I68">
            <v>1E-4</v>
          </cell>
        </row>
        <row r="69">
          <cell r="B69" t="e">
            <v>#N/A</v>
          </cell>
          <cell r="C69" t="e">
            <v>#N/A</v>
          </cell>
          <cell r="D69" t="e">
            <v>#N/A</v>
          </cell>
          <cell r="E69" t="str">
            <v>その他の乾燥炉(２－オに掲げるセメント等の乾燥の用に供するものを除く。)における燃料の使用</v>
          </cell>
          <cell r="G69" t="str">
            <v>２－カ軽油</v>
          </cell>
          <cell r="H69" t="e">
            <v>#N/A</v>
          </cell>
          <cell r="I69">
            <v>1.1E-4</v>
          </cell>
        </row>
        <row r="70">
          <cell r="B70" t="e">
            <v>#N/A</v>
          </cell>
          <cell r="C70" t="e">
            <v>#N/A</v>
          </cell>
          <cell r="D70" t="e">
            <v>#N/A</v>
          </cell>
          <cell r="E70" t="str">
            <v>その他の乾燥炉(２－オに掲げるセメント等の乾燥の用に供するものを除く。)における燃料の使用</v>
          </cell>
          <cell r="G70" t="str">
            <v>２－カＡ重油</v>
          </cell>
          <cell r="H70" t="e">
            <v>#N/A</v>
          </cell>
          <cell r="I70">
            <v>1.1E-4</v>
          </cell>
        </row>
        <row r="71">
          <cell r="B71" t="e">
            <v>#N/A</v>
          </cell>
          <cell r="C71" t="e">
            <v>#N/A</v>
          </cell>
          <cell r="D71" t="e">
            <v>#N/A</v>
          </cell>
          <cell r="E71" t="str">
            <v>その他の乾燥炉(２－オに掲げるセメント等の乾燥の用に供するものを除く。)における燃料の使用</v>
          </cell>
          <cell r="G71" t="str">
            <v>２－カＢ重油</v>
          </cell>
          <cell r="H71" t="e">
            <v>#N/A</v>
          </cell>
          <cell r="I71">
            <v>1.1E-4</v>
          </cell>
        </row>
        <row r="72">
          <cell r="B72" t="e">
            <v>#N/A</v>
          </cell>
          <cell r="C72" t="e">
            <v>#N/A</v>
          </cell>
          <cell r="D72" t="e">
            <v>#N/A</v>
          </cell>
          <cell r="E72" t="str">
            <v>その他の乾燥炉(２－オに掲げるセメント等の乾燥の用に供するものを除く。)における燃料の使用</v>
          </cell>
          <cell r="G72" t="str">
            <v>２－カＣ重油</v>
          </cell>
          <cell r="H72" t="e">
            <v>#N/A</v>
          </cell>
          <cell r="I72">
            <v>1.2E-4</v>
          </cell>
        </row>
        <row r="73">
          <cell r="B73" t="e">
            <v>#N/A</v>
          </cell>
          <cell r="C73" t="e">
            <v>#N/A</v>
          </cell>
          <cell r="D73" t="e">
            <v>#N/A</v>
          </cell>
          <cell r="E73" t="str">
            <v>その他の乾燥炉(２－オに掲げるセメント等の乾燥の用に供するものを除く。)における燃料の使用</v>
          </cell>
          <cell r="G73" t="str">
            <v>２－カ液化石油ガス（ＬＰＧ）</v>
          </cell>
          <cell r="H73" t="str">
            <v>㎏</v>
          </cell>
          <cell r="I73">
            <v>1.4999999999999999E-4</v>
          </cell>
        </row>
        <row r="74">
          <cell r="B74" t="e">
            <v>#N/A</v>
          </cell>
          <cell r="C74" t="e">
            <v>#N/A</v>
          </cell>
          <cell r="D74" t="e">
            <v>#N/A</v>
          </cell>
          <cell r="E74" t="str">
            <v>その他の乾燥炉(２－オに掲げるセメント等の乾燥の用に供するものを除く。)における燃料の使用</v>
          </cell>
          <cell r="G74" t="str">
            <v>２－カ都市ガス</v>
          </cell>
          <cell r="H74" t="e">
            <v>#N/A</v>
          </cell>
          <cell r="I74">
            <v>1.2999999999999999E-4</v>
          </cell>
        </row>
        <row r="75">
          <cell r="B75" t="e">
            <v>#N/A</v>
          </cell>
          <cell r="C75" t="e">
            <v>#N/A</v>
          </cell>
          <cell r="D75" t="e">
            <v>#N/A</v>
          </cell>
          <cell r="E75" t="str">
            <v>電気炉(アーク炉に限る。)における電気の使用</v>
          </cell>
          <cell r="G75" t="str">
            <v>２－キ</v>
          </cell>
          <cell r="H75" t="e">
            <v>#N/A</v>
          </cell>
          <cell r="I75">
            <v>7.4000000000000003E-6</v>
          </cell>
        </row>
        <row r="76">
          <cell r="B76" t="e">
            <v>#N/A</v>
          </cell>
          <cell r="C76" t="e">
            <v>#N/A</v>
          </cell>
          <cell r="D76" t="e">
            <v>#N/A</v>
          </cell>
          <cell r="E76" t="str">
            <v>ガス機関又はガソリン機関(航空機、自動車又は船舶に用いられるものを除く。)における燃料の使用</v>
          </cell>
          <cell r="G76" t="str">
            <v>２－クナフサ</v>
          </cell>
          <cell r="H76" t="str">
            <v>ｌ</v>
          </cell>
          <cell r="I76">
            <v>5.7000000000000002E-3</v>
          </cell>
        </row>
        <row r="77">
          <cell r="B77" t="str">
            <v>２－ク</v>
          </cell>
          <cell r="C77" t="e">
            <v>#N/A</v>
          </cell>
          <cell r="D77" t="str">
            <v>２－ク</v>
          </cell>
          <cell r="E77" t="str">
            <v>ガス機関又はガソリン機関(航空機、自動車又は船舶に用いられるものを除く。)における燃料の使用</v>
          </cell>
          <cell r="G77" t="str">
            <v>２－ク灯油</v>
          </cell>
          <cell r="H77" t="str">
            <v>ｌ</v>
          </cell>
          <cell r="I77">
            <v>6.1000000000000004E-3</v>
          </cell>
        </row>
        <row r="78">
          <cell r="B78" t="str">
            <v>２－ク</v>
          </cell>
          <cell r="C78" t="e">
            <v>#N/A</v>
          </cell>
          <cell r="D78" t="str">
            <v>２－ク</v>
          </cell>
          <cell r="E78" t="str">
            <v>ガス機関又はガソリン機関(航空機、自動車又は船舶に用いられるものを除く。)における燃料の使用</v>
          </cell>
          <cell r="G78" t="str">
            <v>２－ク軽油</v>
          </cell>
          <cell r="H78" t="str">
            <v>ｌ</v>
          </cell>
          <cell r="I78">
            <v>6.4000000000000003E-3</v>
          </cell>
        </row>
        <row r="79">
          <cell r="B79" t="str">
            <v>２－ク</v>
          </cell>
          <cell r="C79" t="e">
            <v>#N/A</v>
          </cell>
          <cell r="D79" t="str">
            <v>２－ク</v>
          </cell>
          <cell r="E79" t="str">
            <v>ガス機関又はガソリン機関(航空機、自動車又は船舶に用いられるものを除く。)における燃料の使用</v>
          </cell>
          <cell r="G79" t="str">
            <v>２－クＡ重油</v>
          </cell>
          <cell r="H79" t="str">
            <v>ｌ</v>
          </cell>
          <cell r="I79">
            <v>6.4999999999999997E-3</v>
          </cell>
        </row>
        <row r="80">
          <cell r="B80" t="str">
            <v>２－ク</v>
          </cell>
          <cell r="C80" t="e">
            <v>#N/A</v>
          </cell>
          <cell r="D80" t="str">
            <v>２－ク</v>
          </cell>
          <cell r="E80" t="str">
            <v>ガス機関又はガソリン機関(航空機、自動車又は船舶に用いられるものを除く。)における燃料の使用</v>
          </cell>
          <cell r="G80" t="str">
            <v>２－クＢ重油</v>
          </cell>
          <cell r="H80" t="str">
            <v>ｌ</v>
          </cell>
          <cell r="I80">
            <v>6.7000000000000002E-3</v>
          </cell>
        </row>
        <row r="81">
          <cell r="B81" t="str">
            <v>２－ク</v>
          </cell>
          <cell r="C81" t="e">
            <v>#N/A</v>
          </cell>
          <cell r="D81" t="str">
            <v>２－ク</v>
          </cell>
          <cell r="E81" t="str">
            <v>ガス機関又はガソリン機関(航空機、自動車又は船舶に用いられるものを除く。)における燃料の使用</v>
          </cell>
          <cell r="G81" t="str">
            <v>２－クＣ重油</v>
          </cell>
          <cell r="H81" t="str">
            <v>ｌ</v>
          </cell>
          <cell r="I81">
            <v>6.8999999999999999E-3</v>
          </cell>
        </row>
        <row r="82">
          <cell r="B82" t="str">
            <v>２－ク</v>
          </cell>
          <cell r="C82" t="e">
            <v>#N/A</v>
          </cell>
          <cell r="D82" t="str">
            <v>２－ク</v>
          </cell>
          <cell r="E82" t="str">
            <v>ガス機関又はガソリン機関(航空機、自動車又は船舶に用いられるものを除く。)における燃料の使用</v>
          </cell>
          <cell r="G82" t="str">
            <v>２－ク液化石油ガス（ＬＰＧ）</v>
          </cell>
          <cell r="H82" t="str">
            <v>㎏</v>
          </cell>
          <cell r="I82">
            <v>8.6E-3</v>
          </cell>
        </row>
        <row r="83">
          <cell r="B83" t="str">
            <v>２－ク</v>
          </cell>
          <cell r="C83" t="e">
            <v>#N/A</v>
          </cell>
          <cell r="D83" t="str">
            <v>２－ク</v>
          </cell>
          <cell r="E83" t="str">
            <v>ガス機関又はガソリン機関(航空機、自動車又は船舶に用いられるものを除く。)における燃料の使用</v>
          </cell>
          <cell r="G83" t="str">
            <v>２－ク液化天然ガス（ＬＮＧ）</v>
          </cell>
          <cell r="H83" t="str">
            <v>㎏</v>
          </cell>
          <cell r="I83">
            <v>9.1999999999999998E-3</v>
          </cell>
        </row>
        <row r="84">
          <cell r="B84" t="str">
            <v>２－ク</v>
          </cell>
          <cell r="C84" t="e">
            <v>#N/A</v>
          </cell>
          <cell r="D84" t="str">
            <v>２－ク</v>
          </cell>
          <cell r="E84" t="str">
            <v>ガス機関又はガソリン機関(航空機、自動車又は船舶に用いられるものを除く。)における燃料の使用</v>
          </cell>
          <cell r="G84" t="str">
            <v>２－ク都市ガス</v>
          </cell>
          <cell r="H84" t="e">
            <v>#N/A</v>
          </cell>
          <cell r="I84">
            <v>7.7000000000000002E-3</v>
          </cell>
        </row>
        <row r="85">
          <cell r="B85" t="e">
            <v>#N/A</v>
          </cell>
          <cell r="C85" t="e">
            <v>#N/A</v>
          </cell>
          <cell r="D85" t="e">
            <v>#N/A</v>
          </cell>
          <cell r="E85" t="str">
            <v>航空機（ジェット機）の飛行によるジェット燃料油の使用</v>
          </cell>
          <cell r="G85" t="str">
            <v>２－ケ</v>
          </cell>
          <cell r="H85" t="str">
            <v>kl</v>
          </cell>
          <cell r="I85">
            <v>6.9000000000000006E-2</v>
          </cell>
        </row>
        <row r="86">
          <cell r="B86" t="e">
            <v>#N/A</v>
          </cell>
          <cell r="C86" t="e">
            <v>#N/A</v>
          </cell>
          <cell r="D86" t="e">
            <v>#N/A</v>
          </cell>
          <cell r="E86" t="str">
            <v>自動車の走行</v>
          </cell>
          <cell r="G86" t="str">
            <v>２－コガソリン・液化石油ガス（ＬＰＧ）／乗用車</v>
          </cell>
          <cell r="H86" t="str">
            <v>㎞</v>
          </cell>
          <cell r="I86">
            <v>1.2E-5</v>
          </cell>
        </row>
        <row r="87">
          <cell r="B87" t="e">
            <v>#N/A</v>
          </cell>
          <cell r="C87" t="e">
            <v>#N/A</v>
          </cell>
          <cell r="D87" t="e">
            <v>#N/A</v>
          </cell>
          <cell r="E87" t="str">
            <v>自動車の走行</v>
          </cell>
          <cell r="G87" t="str">
            <v>２－コガソリン／バス</v>
          </cell>
          <cell r="H87" t="str">
            <v>㎞</v>
          </cell>
          <cell r="I87">
            <v>3.4999999999999997E-5</v>
          </cell>
        </row>
        <row r="88">
          <cell r="B88" t="e">
            <v>#N/A</v>
          </cell>
          <cell r="C88" t="e">
            <v>#N/A</v>
          </cell>
          <cell r="D88" t="e">
            <v>#N/A</v>
          </cell>
          <cell r="E88" t="str">
            <v>自動車の走行</v>
          </cell>
          <cell r="G88" t="str">
            <v>２－コガソリン／軽自動車</v>
          </cell>
          <cell r="H88" t="str">
            <v>㎞</v>
          </cell>
          <cell r="I88">
            <v>1.1E-5</v>
          </cell>
        </row>
        <row r="89">
          <cell r="B89" t="e">
            <v>#N/A</v>
          </cell>
          <cell r="C89" t="e">
            <v>#N/A</v>
          </cell>
          <cell r="D89" t="e">
            <v>#N/A</v>
          </cell>
          <cell r="E89" t="str">
            <v>自動車の走行</v>
          </cell>
          <cell r="G89" t="str">
            <v>２－コガソリン／普通貨物車</v>
          </cell>
          <cell r="H89" t="str">
            <v>㎞</v>
          </cell>
          <cell r="I89">
            <v>3.4999999999999997E-5</v>
          </cell>
        </row>
        <row r="90">
          <cell r="B90" t="e">
            <v>#N/A</v>
          </cell>
          <cell r="C90" t="e">
            <v>#N/A</v>
          </cell>
          <cell r="D90" t="e">
            <v>#N/A</v>
          </cell>
          <cell r="E90" t="str">
            <v>自動車の走行</v>
          </cell>
          <cell r="G90" t="str">
            <v>２－コガソリン／小型貨物車</v>
          </cell>
          <cell r="H90" t="str">
            <v>㎞</v>
          </cell>
          <cell r="I90">
            <v>3.4999999999999997E-5</v>
          </cell>
        </row>
        <row r="91">
          <cell r="B91" t="e">
            <v>#N/A</v>
          </cell>
          <cell r="C91" t="e">
            <v>#N/A</v>
          </cell>
          <cell r="D91" t="e">
            <v>#N/A</v>
          </cell>
          <cell r="E91" t="str">
            <v>自動車の走行</v>
          </cell>
          <cell r="G91" t="str">
            <v>２－コガソリン／軽貨物車</v>
          </cell>
          <cell r="H91" t="str">
            <v>㎞</v>
          </cell>
          <cell r="I91">
            <v>1.2999999999999999E-5</v>
          </cell>
        </row>
        <row r="92">
          <cell r="B92" t="e">
            <v>#N/A</v>
          </cell>
          <cell r="C92" t="e">
            <v>#N/A</v>
          </cell>
          <cell r="D92" t="e">
            <v>#N/A</v>
          </cell>
          <cell r="E92" t="str">
            <v>自動車の走行</v>
          </cell>
          <cell r="G92" t="str">
            <v>２－コガソリン／特種用途車</v>
          </cell>
          <cell r="H92" t="str">
            <v>㎞</v>
          </cell>
          <cell r="I92">
            <v>3.4999999999999997E-5</v>
          </cell>
        </row>
        <row r="93">
          <cell r="B93" t="e">
            <v>#N/A</v>
          </cell>
          <cell r="C93" t="e">
            <v>#N/A</v>
          </cell>
          <cell r="D93" t="e">
            <v>#N/A</v>
          </cell>
          <cell r="E93" t="str">
            <v>自動車の走行</v>
          </cell>
          <cell r="G93" t="str">
            <v>２－コディーゼル／乗用車</v>
          </cell>
          <cell r="H93" t="str">
            <v>㎞</v>
          </cell>
          <cell r="I93">
            <v>2.0999999999999998E-6</v>
          </cell>
        </row>
        <row r="94">
          <cell r="B94" t="e">
            <v>#N/A</v>
          </cell>
          <cell r="C94" t="e">
            <v>#N/A</v>
          </cell>
          <cell r="D94" t="e">
            <v>#N/A</v>
          </cell>
          <cell r="E94" t="str">
            <v>自動車の走行</v>
          </cell>
          <cell r="G94" t="str">
            <v>２－コディーゼル／バス</v>
          </cell>
          <cell r="H94" t="str">
            <v>㎞</v>
          </cell>
          <cell r="I94">
            <v>1.2E-5</v>
          </cell>
        </row>
        <row r="95">
          <cell r="B95" t="e">
            <v>#N/A</v>
          </cell>
          <cell r="C95" t="e">
            <v>#N/A</v>
          </cell>
          <cell r="D95" t="e">
            <v>#N/A</v>
          </cell>
          <cell r="E95" t="str">
            <v>自動車の走行</v>
          </cell>
          <cell r="G95" t="str">
            <v>２－コディーゼル／普通貨物車</v>
          </cell>
          <cell r="H95" t="str">
            <v>㎞</v>
          </cell>
          <cell r="I95">
            <v>1.4E-5</v>
          </cell>
        </row>
        <row r="96">
          <cell r="B96" t="e">
            <v>#N/A</v>
          </cell>
          <cell r="C96" t="e">
            <v>#N/A</v>
          </cell>
          <cell r="D96" t="e">
            <v>#N/A</v>
          </cell>
          <cell r="E96" t="str">
            <v>自動車の走行</v>
          </cell>
          <cell r="G96" t="str">
            <v>２－コディーゼル／小型貨物車</v>
          </cell>
          <cell r="H96" t="str">
            <v>㎞</v>
          </cell>
          <cell r="I96">
            <v>8.4999999999999999E-6</v>
          </cell>
        </row>
        <row r="97">
          <cell r="B97" t="e">
            <v>#N/A</v>
          </cell>
          <cell r="C97" t="e">
            <v>#N/A</v>
          </cell>
          <cell r="D97" t="e">
            <v>#N/A</v>
          </cell>
          <cell r="E97" t="str">
            <v>自動車の走行</v>
          </cell>
          <cell r="G97" t="str">
            <v>２－コディーゼル／特種用途車</v>
          </cell>
          <cell r="H97" t="str">
            <v>㎞</v>
          </cell>
          <cell r="I97">
            <v>1.1E-5</v>
          </cell>
        </row>
        <row r="98">
          <cell r="B98" t="e">
            <v>#N/A</v>
          </cell>
          <cell r="C98" t="e">
            <v>#N/A</v>
          </cell>
          <cell r="D98" t="e">
            <v>#N/A</v>
          </cell>
          <cell r="E98" t="str">
            <v>鉄道車両（ディーゼル機関車）の運行による軽油の使用</v>
          </cell>
          <cell r="G98" t="str">
            <v>２－サ</v>
          </cell>
          <cell r="H98" t="e">
            <v>#N/A</v>
          </cell>
          <cell r="I98">
            <v>0.15</v>
          </cell>
        </row>
        <row r="99">
          <cell r="B99" t="e">
            <v>#N/A</v>
          </cell>
          <cell r="C99" t="e">
            <v>#N/A</v>
          </cell>
          <cell r="D99" t="e">
            <v>#N/A</v>
          </cell>
          <cell r="E99" t="str">
            <v>船舶の航行による燃料の使用</v>
          </cell>
          <cell r="G99" t="str">
            <v>２－シ軽油</v>
          </cell>
          <cell r="H99" t="str">
            <v>kl</v>
          </cell>
          <cell r="I99">
            <v>0.26</v>
          </cell>
        </row>
        <row r="100">
          <cell r="B100" t="e">
            <v>#N/A</v>
          </cell>
          <cell r="C100" t="e">
            <v>#N/A</v>
          </cell>
          <cell r="D100" t="e">
            <v>#N/A</v>
          </cell>
          <cell r="E100" t="str">
            <v>船舶の航行による燃料の使用</v>
          </cell>
          <cell r="G100" t="str">
            <v>２－シＡ重油</v>
          </cell>
          <cell r="H100" t="str">
            <v>kl</v>
          </cell>
          <cell r="I100">
            <v>0.26</v>
          </cell>
        </row>
        <row r="101">
          <cell r="B101" t="e">
            <v>#N/A</v>
          </cell>
          <cell r="C101" t="e">
            <v>#N/A</v>
          </cell>
          <cell r="D101" t="e">
            <v>#N/A</v>
          </cell>
          <cell r="E101" t="str">
            <v>船舶の航行による燃料の使用</v>
          </cell>
          <cell r="G101" t="str">
            <v>２－シＢ重油</v>
          </cell>
          <cell r="H101" t="str">
            <v>kl</v>
          </cell>
          <cell r="I101">
            <v>0.27</v>
          </cell>
        </row>
        <row r="102">
          <cell r="B102" t="e">
            <v>#N/A</v>
          </cell>
          <cell r="C102" t="e">
            <v>#N/A</v>
          </cell>
          <cell r="D102" t="e">
            <v>#N/A</v>
          </cell>
          <cell r="E102" t="str">
            <v>船舶の航行による燃料の使用</v>
          </cell>
          <cell r="G102" t="str">
            <v>２－シＣ重油</v>
          </cell>
          <cell r="H102" t="str">
            <v>kl</v>
          </cell>
          <cell r="I102">
            <v>0.27</v>
          </cell>
        </row>
        <row r="103">
          <cell r="B103" t="e">
            <v>#N/A</v>
          </cell>
          <cell r="C103" t="e">
            <v>#N/A</v>
          </cell>
          <cell r="D103" t="e">
            <v>#N/A</v>
          </cell>
          <cell r="E103" t="str">
            <v>原油の輸送</v>
          </cell>
          <cell r="G103" t="str">
            <v>２－ス</v>
          </cell>
          <cell r="H103" t="e">
            <v>#N/A</v>
          </cell>
          <cell r="I103">
            <v>750</v>
          </cell>
        </row>
        <row r="104">
          <cell r="B104" t="str">
            <v>２－セ</v>
          </cell>
          <cell r="C104" t="str">
            <v>メタン(CH4)</v>
          </cell>
          <cell r="D104" t="str">
            <v>２－セ</v>
          </cell>
          <cell r="E104" t="str">
            <v>都市ガスの生産における原料(液化天然ガス及び天然ガス(液化天然ガスを除く。))の使用</v>
          </cell>
          <cell r="G104" t="str">
            <v>２－セ</v>
          </cell>
          <cell r="H104" t="e">
            <v>#N/A</v>
          </cell>
          <cell r="I104">
            <v>910</v>
          </cell>
        </row>
        <row r="105">
          <cell r="B105" t="e">
            <v>#N/A</v>
          </cell>
          <cell r="C105" t="e">
            <v>#N/A</v>
          </cell>
          <cell r="D105" t="e">
            <v>#N/A</v>
          </cell>
          <cell r="E105" t="str">
            <v>化学製品（カーボンブラック、コークス、エチレン、１，２－ジクロロエタン、スチレン及びメタノール）の製造</v>
          </cell>
          <cell r="G105" t="str">
            <v>２－ソカーボンブラック</v>
          </cell>
          <cell r="H105" t="str">
            <v>ｔ</v>
          </cell>
          <cell r="I105">
            <v>0.35</v>
          </cell>
        </row>
        <row r="106">
          <cell r="B106" t="e">
            <v>#N/A</v>
          </cell>
          <cell r="C106" t="e">
            <v>#N/A</v>
          </cell>
          <cell r="D106" t="e">
            <v>#N/A</v>
          </cell>
          <cell r="E106" t="str">
            <v>化学製品（カーボンブラック、コークス、エチレン、１，２－ジクロロエタン、スチレン及びメタノール）の製造</v>
          </cell>
          <cell r="G106" t="str">
            <v>２－ソコークス</v>
          </cell>
          <cell r="H106" t="str">
            <v>ｔ</v>
          </cell>
          <cell r="I106">
            <v>0.09</v>
          </cell>
        </row>
        <row r="107">
          <cell r="B107" t="e">
            <v>#N/A</v>
          </cell>
          <cell r="C107" t="e">
            <v>#N/A</v>
          </cell>
          <cell r="D107" t="e">
            <v>#N/A</v>
          </cell>
          <cell r="E107" t="str">
            <v>化学製品（カーボンブラック、コークス、エチレン、１，２－ジクロロエタン、スチレン及びメタノール）の製造</v>
          </cell>
          <cell r="G107" t="str">
            <v>２－ソエチレン</v>
          </cell>
          <cell r="H107" t="str">
            <v>ｔ</v>
          </cell>
          <cell r="I107">
            <v>1.4999999999999999E-2</v>
          </cell>
        </row>
        <row r="108">
          <cell r="B108" t="e">
            <v>#N/A</v>
          </cell>
          <cell r="C108" t="e">
            <v>#N/A</v>
          </cell>
          <cell r="D108" t="e">
            <v>#N/A</v>
          </cell>
          <cell r="E108" t="str">
            <v>化学製品（カーボンブラック、コークス、エチレン、１，２－ジクロロエタン、スチレン及びメタノール）の製造</v>
          </cell>
          <cell r="G108" t="str">
            <v>２－ソ１，２－ジクロロエタン</v>
          </cell>
          <cell r="H108" t="str">
            <v>ｔ</v>
          </cell>
          <cell r="I108">
            <v>5.0000000000000001E-3</v>
          </cell>
        </row>
        <row r="109">
          <cell r="B109" t="e">
            <v>#N/A</v>
          </cell>
          <cell r="C109" t="e">
            <v>#N/A</v>
          </cell>
          <cell r="D109" t="e">
            <v>#N/A</v>
          </cell>
          <cell r="E109" t="str">
            <v>化学製品（カーボンブラック、コークス、エチレン、１，２－ジクロロエタン、スチレン及びメタノール）の製造</v>
          </cell>
          <cell r="G109" t="str">
            <v>２－ソスチレン</v>
          </cell>
          <cell r="H109" t="str">
            <v>ｔ</v>
          </cell>
          <cell r="I109">
            <v>3.1E-2</v>
          </cell>
        </row>
        <row r="110">
          <cell r="B110" t="e">
            <v>#N/A</v>
          </cell>
          <cell r="C110" t="e">
            <v>#N/A</v>
          </cell>
          <cell r="D110" t="e">
            <v>#N/A</v>
          </cell>
          <cell r="E110" t="str">
            <v>化学製品（カーボンブラック、コークス、エチレン、１，２－ジクロロエタン、スチレン及びメタノール）の製造</v>
          </cell>
          <cell r="G110" t="str">
            <v>２－ソメタノール</v>
          </cell>
          <cell r="H110" t="str">
            <v>ｔ</v>
          </cell>
          <cell r="I110">
            <v>2</v>
          </cell>
        </row>
        <row r="111">
          <cell r="B111" t="e">
            <v>#N/A</v>
          </cell>
          <cell r="C111" t="e">
            <v>#N/A</v>
          </cell>
          <cell r="D111" t="e">
            <v>#N/A</v>
          </cell>
          <cell r="E111" t="str">
            <v>終末処理場における下水の処理</v>
          </cell>
          <cell r="G111" t="str">
            <v>２－タ</v>
          </cell>
          <cell r="H111" t="e">
            <v>#N/A</v>
          </cell>
          <cell r="I111">
            <v>8.8000000000000003E-4</v>
          </cell>
        </row>
        <row r="112">
          <cell r="B112" t="e">
            <v>#N/A</v>
          </cell>
          <cell r="C112" t="e">
            <v>#N/A</v>
          </cell>
          <cell r="D112" t="e">
            <v>#N/A</v>
          </cell>
          <cell r="E112" t="str">
            <v>一般廃棄物の焼却</v>
          </cell>
          <cell r="G112" t="str">
            <v>２－チ連続燃焼式焼却施設</v>
          </cell>
          <cell r="H112" t="str">
            <v>ｔ</v>
          </cell>
          <cell r="I112">
            <v>4.3000000000000002E-5</v>
          </cell>
        </row>
        <row r="113">
          <cell r="B113" t="str">
            <v>２－チ</v>
          </cell>
          <cell r="C113" t="str">
            <v>メタン(CH4)</v>
          </cell>
          <cell r="D113" t="str">
            <v>２－チ</v>
          </cell>
          <cell r="E113" t="str">
            <v>一般廃棄物の焼却</v>
          </cell>
          <cell r="G113" t="str">
            <v>２－チ准連続燃焼式焼却施設</v>
          </cell>
          <cell r="H113" t="str">
            <v>ｔ</v>
          </cell>
          <cell r="I113">
            <v>8.9999999999999993E-3</v>
          </cell>
        </row>
        <row r="114">
          <cell r="B114" t="str">
            <v>２－チ</v>
          </cell>
          <cell r="C114" t="str">
            <v>メタン(CH4)</v>
          </cell>
          <cell r="D114" t="str">
            <v>２－チ</v>
          </cell>
          <cell r="E114" t="str">
            <v>一般廃棄物の焼却</v>
          </cell>
          <cell r="G114" t="str">
            <v>２－チバッチ燃焼式焼却施設</v>
          </cell>
          <cell r="H114" t="str">
            <v>ｔ</v>
          </cell>
          <cell r="I114">
            <v>0.11</v>
          </cell>
        </row>
        <row r="115">
          <cell r="B115" t="str">
            <v>２－ツ</v>
          </cell>
          <cell r="C115" t="str">
            <v>メタン(CH4)</v>
          </cell>
          <cell r="D115" t="str">
            <v>２－ツ</v>
          </cell>
          <cell r="E115" t="str">
            <v>産業廃棄物の焼却</v>
          </cell>
          <cell r="G115" t="str">
            <v>２－ツ廃油</v>
          </cell>
          <cell r="H115" t="str">
            <v>ｔ</v>
          </cell>
          <cell r="I115">
            <v>5.5999999999999995E-4</v>
          </cell>
        </row>
        <row r="116">
          <cell r="B116" t="e">
            <v>#N/A</v>
          </cell>
          <cell r="C116" t="e">
            <v>#N/A</v>
          </cell>
          <cell r="D116" t="e">
            <v>#N/A</v>
          </cell>
          <cell r="E116" t="str">
            <v>産業廃棄物の焼却</v>
          </cell>
          <cell r="G116" t="str">
            <v>２－ツ汚泥</v>
          </cell>
          <cell r="H116" t="str">
            <v>ｔ</v>
          </cell>
          <cell r="I116">
            <v>9.7000000000000003E-3</v>
          </cell>
        </row>
        <row r="117">
          <cell r="B117" t="e">
            <v>#N/A</v>
          </cell>
          <cell r="C117" t="e">
            <v>#N/A</v>
          </cell>
          <cell r="D117" t="e">
            <v>#N/A</v>
          </cell>
          <cell r="E117" t="str">
            <v>ボイラーにおける燃料の使用</v>
          </cell>
          <cell r="G117" t="str">
            <v>３－ア一般炭</v>
          </cell>
          <cell r="H117" t="str">
            <v>㎏</v>
          </cell>
          <cell r="I117">
            <v>1.2E-4</v>
          </cell>
        </row>
        <row r="118">
          <cell r="B118" t="e">
            <v>#N/A</v>
          </cell>
          <cell r="C118" t="e">
            <v>#N/A</v>
          </cell>
          <cell r="D118" t="e">
            <v>#N/A</v>
          </cell>
          <cell r="E118" t="str">
            <v>ボイラーにおける燃料の使用</v>
          </cell>
          <cell r="G118" t="str">
            <v>３－アコークス</v>
          </cell>
          <cell r="H118" t="str">
            <v>㎏</v>
          </cell>
          <cell r="I118">
            <v>1.2999999999999999E-4</v>
          </cell>
        </row>
        <row r="119">
          <cell r="B119" t="e">
            <v>#N/A</v>
          </cell>
          <cell r="C119" t="e">
            <v>#N/A</v>
          </cell>
          <cell r="D119" t="e">
            <v>#N/A</v>
          </cell>
          <cell r="E119" t="str">
            <v>ボイラーにおける燃料の使用</v>
          </cell>
          <cell r="G119" t="str">
            <v>３－ア木材</v>
          </cell>
          <cell r="H119" t="str">
            <v>㎏</v>
          </cell>
          <cell r="I119">
            <v>6.3E-5</v>
          </cell>
        </row>
        <row r="120">
          <cell r="B120" t="e">
            <v>#N/A</v>
          </cell>
          <cell r="C120" t="e">
            <v>#N/A</v>
          </cell>
          <cell r="D120" t="e">
            <v>#N/A</v>
          </cell>
          <cell r="E120" t="str">
            <v>ボイラーにおける燃料の使用</v>
          </cell>
          <cell r="G120" t="str">
            <v>３－アＢ重油</v>
          </cell>
          <cell r="H120" t="e">
            <v>#N/A</v>
          </cell>
          <cell r="I120">
            <v>5.5000000000000003E-7</v>
          </cell>
        </row>
        <row r="121">
          <cell r="B121" t="e">
            <v>#N/A</v>
          </cell>
          <cell r="C121" t="e">
            <v>#N/A</v>
          </cell>
          <cell r="D121" t="e">
            <v>#N/A</v>
          </cell>
          <cell r="E121" t="str">
            <v>ボイラーにおける燃料の使用</v>
          </cell>
          <cell r="G121" t="str">
            <v>３－アＣ重油</v>
          </cell>
          <cell r="H121" t="e">
            <v>#N/A</v>
          </cell>
          <cell r="I121">
            <v>5.6000000000000004E-7</v>
          </cell>
        </row>
        <row r="122">
          <cell r="B122" t="e">
            <v>#N/A</v>
          </cell>
          <cell r="C122" t="e">
            <v>#N/A</v>
          </cell>
          <cell r="D122" t="e">
            <v>#N/A</v>
          </cell>
          <cell r="E122" t="str">
            <v>金属(鉄、銅、鉛及び亜鉛を除く。)の精製又は鋳造の用にする溶解炉における燃料の使用_x0001_</v>
          </cell>
          <cell r="G122" t="str">
            <v>３－イ一般炭</v>
          </cell>
          <cell r="H122" t="str">
            <v>㎏</v>
          </cell>
          <cell r="I122">
            <v>1.5999999999999999E-5</v>
          </cell>
        </row>
        <row r="123">
          <cell r="B123" t="e">
            <v>#N/A</v>
          </cell>
          <cell r="C123" t="e">
            <v>#N/A</v>
          </cell>
          <cell r="D123" t="e">
            <v>#N/A</v>
          </cell>
          <cell r="E123" t="str">
            <v>金属(鉄、銅、鉛及び亜鉛を除く。)の精製又は鋳造の用に供する溶解炉における燃料の使用</v>
          </cell>
          <cell r="G123" t="str">
            <v>３－イコークス</v>
          </cell>
          <cell r="H123" t="str">
            <v>㎏</v>
          </cell>
          <cell r="I123">
            <v>1.9000000000000001E-5</v>
          </cell>
        </row>
        <row r="124">
          <cell r="B124" t="e">
            <v>#N/A</v>
          </cell>
          <cell r="C124" t="e">
            <v>#N/A</v>
          </cell>
          <cell r="D124" t="e">
            <v>#N/A</v>
          </cell>
          <cell r="E124" t="str">
            <v>金属(鉄、銅、鉛及び亜鉛を除く。)の精製又は鋳造の用に供する溶解炉における燃料の使用</v>
          </cell>
          <cell r="G124" t="str">
            <v>３－イ灯油</v>
          </cell>
          <cell r="H124" t="e">
            <v>#N/A</v>
          </cell>
          <cell r="I124">
            <v>3.4E-5</v>
          </cell>
        </row>
        <row r="125">
          <cell r="B125" t="e">
            <v>#N/A</v>
          </cell>
          <cell r="C125" t="e">
            <v>#N/A</v>
          </cell>
          <cell r="D125" t="e">
            <v>#N/A</v>
          </cell>
          <cell r="E125" t="str">
            <v>金属(鉄、銅、鉛及び亜鉛を除く。)の精製又は鋳造の用に供する溶解炉における燃料の使用</v>
          </cell>
          <cell r="G125" t="str">
            <v>３－イ軽油</v>
          </cell>
          <cell r="H125" t="e">
            <v>#N/A</v>
          </cell>
          <cell r="I125">
            <v>3.6000000000000001E-5</v>
          </cell>
        </row>
        <row r="126">
          <cell r="B126" t="e">
            <v>#N/A</v>
          </cell>
          <cell r="C126" t="e">
            <v>#N/A</v>
          </cell>
          <cell r="D126" t="e">
            <v>#N/A</v>
          </cell>
          <cell r="E126" t="str">
            <v>金属(鉄、銅、鉛及び亜鉛を除く。)の精製又は鋳造の用に供する溶解炉における燃料の使用</v>
          </cell>
          <cell r="G126" t="str">
            <v>３－イＡ重油</v>
          </cell>
          <cell r="H126" t="e">
            <v>#N/A</v>
          </cell>
          <cell r="I126">
            <v>3.6000000000000001E-5</v>
          </cell>
        </row>
        <row r="127">
          <cell r="B127" t="str">
            <v>３－イ</v>
          </cell>
          <cell r="C127" t="e">
            <v>#N/A</v>
          </cell>
          <cell r="D127" t="str">
            <v>３－イ</v>
          </cell>
          <cell r="E127" t="str">
            <v>金属(鉄、銅、鉛及び亜鉛を除く。)の精製又は鋳造の用に供する溶解炉における燃料の使用</v>
          </cell>
          <cell r="G127" t="str">
            <v>３－イＢ重油</v>
          </cell>
          <cell r="H127" t="e">
            <v>#N/A</v>
          </cell>
          <cell r="I127">
            <v>3.6999999999999998E-5</v>
          </cell>
        </row>
        <row r="128">
          <cell r="B128" t="str">
            <v>３－イ</v>
          </cell>
          <cell r="C128" t="e">
            <v>#N/A</v>
          </cell>
          <cell r="D128" t="str">
            <v>３－イ</v>
          </cell>
          <cell r="E128" t="str">
            <v>金属(鉄、銅、鉛及び亜鉛を除く。)の精製又は鋳造の用に供する溶解炉における燃料の使用</v>
          </cell>
          <cell r="G128" t="str">
            <v>３－イＣ重油</v>
          </cell>
          <cell r="H128" t="e">
            <v>#N/A</v>
          </cell>
          <cell r="I128">
            <v>3.8999999999999999E-5</v>
          </cell>
        </row>
        <row r="129">
          <cell r="B129" t="str">
            <v>３－イ</v>
          </cell>
          <cell r="C129" t="e">
            <v>#N/A</v>
          </cell>
          <cell r="D129" t="str">
            <v>３－イ</v>
          </cell>
          <cell r="E129" t="str">
            <v>金属(鉄、銅、鉛及び亜鉛を除く。)の精製又は鋳造の用に供する溶解炉における燃料の使用</v>
          </cell>
          <cell r="G129" t="str">
            <v>３－イ液化石油ガス（ＬＰＧ）</v>
          </cell>
          <cell r="H129" t="str">
            <v>㎏</v>
          </cell>
          <cell r="I129">
            <v>1.9999999999999999E-6</v>
          </cell>
        </row>
        <row r="130">
          <cell r="B130" t="str">
            <v>３－イ</v>
          </cell>
          <cell r="C130" t="e">
            <v>#N/A</v>
          </cell>
          <cell r="D130" t="str">
            <v>３－イ</v>
          </cell>
          <cell r="E130" t="str">
            <v>金属(鉄、銅、鉛及び亜鉛を除く。)の精製又は鋳造の用に供する溶解炉における燃料の使用</v>
          </cell>
          <cell r="G130" t="str">
            <v>３－イ都市ガス</v>
          </cell>
          <cell r="H130" t="e">
            <v>#N/A</v>
          </cell>
          <cell r="I130">
            <v>1.7999999999999999E-6</v>
          </cell>
        </row>
        <row r="131">
          <cell r="B131" t="e">
            <v>#N/A</v>
          </cell>
          <cell r="C131" t="e">
            <v>#N/A</v>
          </cell>
          <cell r="D131" t="e">
            <v>#N/A</v>
          </cell>
          <cell r="E131" t="str">
            <v>セメントの製造の用に供する焼成炉における燃料の使用</v>
          </cell>
          <cell r="G131" t="str">
            <v>３－ウ一般炭</v>
          </cell>
          <cell r="H131" t="str">
            <v>㎏</v>
          </cell>
          <cell r="I131">
            <v>1.5999999999999999E-5</v>
          </cell>
        </row>
        <row r="132">
          <cell r="B132" t="e">
            <v>#N/A</v>
          </cell>
          <cell r="C132" t="e">
            <v>#N/A</v>
          </cell>
          <cell r="D132" t="e">
            <v>#N/A</v>
          </cell>
          <cell r="E132" t="str">
            <v>セメントの製造の用に供する焼成炉における燃料の使用</v>
          </cell>
          <cell r="G132" t="str">
            <v>３－ウコークス</v>
          </cell>
          <cell r="H132" t="str">
            <v>㎏</v>
          </cell>
          <cell r="I132">
            <v>1.9000000000000001E-5</v>
          </cell>
        </row>
        <row r="133">
          <cell r="B133" t="str">
            <v>３－ウ</v>
          </cell>
          <cell r="C133" t="e">
            <v>#N/A</v>
          </cell>
          <cell r="D133" t="str">
            <v>３－ウ</v>
          </cell>
          <cell r="E133" t="str">
            <v>セメントの製造の用に供する焼成炉における燃料の使用</v>
          </cell>
          <cell r="G133" t="str">
            <v>３－ウ灯油</v>
          </cell>
          <cell r="H133" t="str">
            <v>ｌ</v>
          </cell>
          <cell r="I133">
            <v>3.4E-5</v>
          </cell>
        </row>
        <row r="134">
          <cell r="B134" t="str">
            <v>３－ウ</v>
          </cell>
          <cell r="C134" t="e">
            <v>#N/A</v>
          </cell>
          <cell r="D134" t="str">
            <v>３－ウ</v>
          </cell>
          <cell r="E134" t="str">
            <v>セメントの製造の用に供する焼成炉における燃料の使用</v>
          </cell>
          <cell r="G134" t="str">
            <v>３－ウ軽油</v>
          </cell>
          <cell r="H134" t="str">
            <v>ｌ</v>
          </cell>
          <cell r="I134">
            <v>3.6000000000000001E-5</v>
          </cell>
        </row>
        <row r="135">
          <cell r="B135" t="str">
            <v>３－ウ</v>
          </cell>
          <cell r="C135" t="e">
            <v>#N/A</v>
          </cell>
          <cell r="D135" t="str">
            <v>３－ウ</v>
          </cell>
          <cell r="E135" t="str">
            <v>セメントの製造の用に供する焼成炉における燃料の使用</v>
          </cell>
          <cell r="G135" t="str">
            <v>３－ウＡ重油</v>
          </cell>
          <cell r="H135" t="str">
            <v>ｌ</v>
          </cell>
          <cell r="I135">
            <v>3.6000000000000001E-5</v>
          </cell>
        </row>
        <row r="136">
          <cell r="B136" t="str">
            <v>３－ウ</v>
          </cell>
          <cell r="C136" t="e">
            <v>#N/A</v>
          </cell>
          <cell r="D136" t="str">
            <v>３－ウ</v>
          </cell>
          <cell r="E136" t="str">
            <v>セメントの製造の用に供する焼成炉における燃料の使用</v>
          </cell>
          <cell r="G136" t="str">
            <v>３－ウＢ重油</v>
          </cell>
          <cell r="H136" t="str">
            <v>ｌ</v>
          </cell>
          <cell r="I136">
            <v>3.6999999999999998E-5</v>
          </cell>
        </row>
        <row r="137">
          <cell r="B137" t="str">
            <v>３－ウ</v>
          </cell>
          <cell r="C137" t="e">
            <v>#N/A</v>
          </cell>
          <cell r="D137" t="str">
            <v>３－ウ</v>
          </cell>
          <cell r="E137" t="str">
            <v>セメントの製造の用に供する焼成炉における燃料の使用</v>
          </cell>
          <cell r="G137" t="str">
            <v>３－ウＣ重油</v>
          </cell>
          <cell r="H137" t="str">
            <v>ｌ</v>
          </cell>
          <cell r="I137">
            <v>3.8999999999999999E-5</v>
          </cell>
        </row>
        <row r="138">
          <cell r="B138" t="str">
            <v>３－ウ</v>
          </cell>
          <cell r="C138" t="e">
            <v>#N/A</v>
          </cell>
          <cell r="D138" t="str">
            <v>３－ウ</v>
          </cell>
          <cell r="E138" t="str">
            <v>セメントの製造の用に供する焼成炉における燃料の使用</v>
          </cell>
          <cell r="G138" t="str">
            <v>３－ウ液化石油ガス（ＬＰＧ）</v>
          </cell>
          <cell r="H138" t="str">
            <v>㎏</v>
          </cell>
          <cell r="I138">
            <v>1.9999999999999999E-6</v>
          </cell>
        </row>
        <row r="139">
          <cell r="B139" t="str">
            <v>３－ウ</v>
          </cell>
          <cell r="C139" t="e">
            <v>#N/A</v>
          </cell>
          <cell r="D139" t="str">
            <v>３－ウ</v>
          </cell>
          <cell r="E139" t="str">
            <v>セメントの製造の用に供する焼成炉における燃料の使用</v>
          </cell>
          <cell r="G139" t="str">
            <v>３－ウ都市ガス</v>
          </cell>
          <cell r="H139" t="str">
            <v>m3</v>
          </cell>
          <cell r="I139">
            <v>1.7999999999999999E-6</v>
          </cell>
        </row>
        <row r="140">
          <cell r="B140" t="e">
            <v>#N/A</v>
          </cell>
          <cell r="C140" t="e">
            <v>#N/A</v>
          </cell>
          <cell r="D140" t="e">
            <v>#N/A</v>
          </cell>
          <cell r="E140" t="e">
            <v>#N/A</v>
          </cell>
          <cell r="G140" t="str">
            <v>３－エ一般炭</v>
          </cell>
          <cell r="H140" t="str">
            <v>㎏</v>
          </cell>
          <cell r="I140">
            <v>1.5999999999999999E-5</v>
          </cell>
        </row>
        <row r="141">
          <cell r="B141" t="str">
            <v>３－エ</v>
          </cell>
          <cell r="C141" t="e">
            <v>#N/A</v>
          </cell>
          <cell r="D141" t="e">
            <v>#N/A</v>
          </cell>
          <cell r="E141" t="str">
            <v>窯業製品の製造の用に供する焼成炉(３－ウに掲げるセメントの製造の用に供するものを除く。）における燃料の使用</v>
          </cell>
          <cell r="G141" t="str">
            <v>３－エコークス</v>
          </cell>
          <cell r="H141" t="str">
            <v>㎏</v>
          </cell>
          <cell r="I141">
            <v>1.9000000000000001E-5</v>
          </cell>
        </row>
        <row r="142">
          <cell r="B142" t="str">
            <v>３－エ</v>
          </cell>
          <cell r="C142" t="e">
            <v>#N/A</v>
          </cell>
          <cell r="D142" t="str">
            <v>３－エ</v>
          </cell>
          <cell r="E142" t="str">
            <v>窯業製品の製造の用に供する焼成炉(３－ウに掲げるセメントの製造の用に供するものを除く。）における燃料の使用</v>
          </cell>
          <cell r="G142" t="str">
            <v>３－エ灯油</v>
          </cell>
          <cell r="H142" t="str">
            <v>ｌ</v>
          </cell>
          <cell r="I142">
            <v>3.4E-5</v>
          </cell>
        </row>
        <row r="143">
          <cell r="B143" t="str">
            <v>３－エ</v>
          </cell>
          <cell r="C143" t="e">
            <v>#N/A</v>
          </cell>
          <cell r="D143" t="str">
            <v>３－エ</v>
          </cell>
          <cell r="E143" t="str">
            <v>窯業製品の製造の用に供する焼成炉(３－ウに掲げるセメントの製造の用に供するものを除く。）における燃料の使用</v>
          </cell>
          <cell r="G143" t="str">
            <v>３－エ軽油</v>
          </cell>
          <cell r="H143" t="str">
            <v>ｌ</v>
          </cell>
          <cell r="I143">
            <v>3.6000000000000001E-5</v>
          </cell>
        </row>
        <row r="144">
          <cell r="B144" t="str">
            <v>３－エ</v>
          </cell>
          <cell r="C144" t="e">
            <v>#N/A</v>
          </cell>
          <cell r="D144" t="str">
            <v>３－エ</v>
          </cell>
          <cell r="E144" t="str">
            <v>窯業製品の製造の用に供する焼成炉(３－ウに掲げるセメントの製造の用に供するものを除く。）における燃料の使用</v>
          </cell>
          <cell r="G144" t="str">
            <v>３－エＡ重油</v>
          </cell>
          <cell r="H144" t="str">
            <v>ｌ</v>
          </cell>
          <cell r="I144">
            <v>3.6000000000000001E-5</v>
          </cell>
        </row>
        <row r="145">
          <cell r="B145" t="str">
            <v>３－エ</v>
          </cell>
          <cell r="C145" t="e">
            <v>#N/A</v>
          </cell>
          <cell r="D145" t="str">
            <v>３－エ</v>
          </cell>
          <cell r="E145" t="str">
            <v>窯業製品の製造の用に供する焼成炉(３－ウに掲げるセメントの製造の用に供するものを除く。）における燃料の使用</v>
          </cell>
          <cell r="G145" t="str">
            <v>３－エＢ重油</v>
          </cell>
          <cell r="H145" t="str">
            <v>ｌ</v>
          </cell>
          <cell r="I145">
            <v>3.6999999999999998E-5</v>
          </cell>
        </row>
        <row r="146">
          <cell r="B146" t="str">
            <v>３－エ</v>
          </cell>
          <cell r="C146" t="e">
            <v>#N/A</v>
          </cell>
          <cell r="D146" t="str">
            <v>３－エ</v>
          </cell>
          <cell r="E146" t="str">
            <v>窯業製品の製造の用に供する焼成炉(３－ウに掲げるセメントの製造の用に供するものを除く。）における燃料の使用</v>
          </cell>
          <cell r="G146" t="str">
            <v>３－エＣ重油</v>
          </cell>
          <cell r="H146" t="str">
            <v>ｌ</v>
          </cell>
          <cell r="I146">
            <v>3.8999999999999999E-5</v>
          </cell>
        </row>
        <row r="147">
          <cell r="B147" t="str">
            <v>３－エ</v>
          </cell>
          <cell r="C147" t="e">
            <v>#N/A</v>
          </cell>
          <cell r="D147" t="str">
            <v>３－エ</v>
          </cell>
          <cell r="E147" t="str">
            <v>窯業製品の製造の用に供する焼成炉(３－ウに掲げるセメントの製造の用に供するものを除く。）における燃料の使用</v>
          </cell>
          <cell r="G147" t="str">
            <v>３－エ液化石油ガス（ＬＰＧ）</v>
          </cell>
          <cell r="H147" t="str">
            <v>㎏</v>
          </cell>
          <cell r="I147">
            <v>1.9999999999999999E-6</v>
          </cell>
        </row>
        <row r="148">
          <cell r="B148" t="str">
            <v>３－エ</v>
          </cell>
          <cell r="C148" t="e">
            <v>#N/A</v>
          </cell>
          <cell r="D148" t="str">
            <v>３－エ</v>
          </cell>
          <cell r="E148" t="str">
            <v>窯業製品の製造の用に供する焼成炉(３－ウに掲げるセメントの製造の用に供するものを除く。）における燃料の使用</v>
          </cell>
          <cell r="G148" t="str">
            <v>３－エ都市ガス</v>
          </cell>
          <cell r="H148" t="str">
            <v>m3</v>
          </cell>
          <cell r="I148">
            <v>1.7999999999999999E-6</v>
          </cell>
        </row>
        <row r="149">
          <cell r="B149" t="str">
            <v>３－オ</v>
          </cell>
          <cell r="C149" t="e">
            <v>#N/A</v>
          </cell>
          <cell r="D149" t="str">
            <v>３－オ</v>
          </cell>
          <cell r="E149" t="str">
            <v>窯業製品の製造の用に供する溶融炉における燃料の使用</v>
          </cell>
          <cell r="G149" t="str">
            <v>３－オ一般炭</v>
          </cell>
          <cell r="H149" t="str">
            <v>㎏</v>
          </cell>
          <cell r="I149">
            <v>1.5999999999999999E-5</v>
          </cell>
        </row>
        <row r="150">
          <cell r="B150" t="str">
            <v>３－オ</v>
          </cell>
          <cell r="C150" t="e">
            <v>#N/A</v>
          </cell>
          <cell r="D150" t="str">
            <v>３－オ</v>
          </cell>
          <cell r="E150" t="str">
            <v>窯業製品の製造の用に供する溶融炉における燃料の使用</v>
          </cell>
          <cell r="G150" t="str">
            <v>３－オコークス</v>
          </cell>
          <cell r="H150" t="str">
            <v>㎏</v>
          </cell>
          <cell r="I150">
            <v>1.9000000000000001E-5</v>
          </cell>
        </row>
        <row r="151">
          <cell r="B151" t="str">
            <v>３－オ</v>
          </cell>
          <cell r="C151" t="e">
            <v>#N/A</v>
          </cell>
          <cell r="D151" t="str">
            <v>３－オ</v>
          </cell>
          <cell r="E151" t="str">
            <v>窯業製品の製造の用に供する溶融炉における燃料の使用</v>
          </cell>
          <cell r="G151" t="str">
            <v>３－オ灯油</v>
          </cell>
          <cell r="H151" t="str">
            <v>ｌ</v>
          </cell>
          <cell r="I151">
            <v>3.4E-5</v>
          </cell>
        </row>
        <row r="152">
          <cell r="B152" t="str">
            <v>３－オ</v>
          </cell>
          <cell r="C152" t="e">
            <v>#N/A</v>
          </cell>
          <cell r="D152" t="str">
            <v>３－オ</v>
          </cell>
          <cell r="E152" t="str">
            <v>窯業製品の製造の用に供する溶融炉における燃料の使用</v>
          </cell>
          <cell r="G152" t="str">
            <v>３－オ軽油</v>
          </cell>
          <cell r="H152" t="str">
            <v>ｌ</v>
          </cell>
          <cell r="I152">
            <v>3.6000000000000001E-5</v>
          </cell>
        </row>
        <row r="153">
          <cell r="B153" t="str">
            <v>３－オ</v>
          </cell>
          <cell r="C153" t="e">
            <v>#N/A</v>
          </cell>
          <cell r="D153" t="str">
            <v>３－オ</v>
          </cell>
          <cell r="E153" t="str">
            <v>窯業製品の製造の用に供する溶融炉における燃料の使用</v>
          </cell>
          <cell r="G153" t="str">
            <v>３－オＡ重油</v>
          </cell>
          <cell r="H153" t="str">
            <v>ｌ</v>
          </cell>
          <cell r="I153">
            <v>3.6000000000000001E-5</v>
          </cell>
        </row>
        <row r="154">
          <cell r="B154" t="str">
            <v>３－オ</v>
          </cell>
          <cell r="C154" t="e">
            <v>#N/A</v>
          </cell>
          <cell r="D154" t="str">
            <v>３－オ</v>
          </cell>
          <cell r="E154" t="str">
            <v>窯業製品の製造の用に供する溶融炉における燃料の使用</v>
          </cell>
          <cell r="G154" t="str">
            <v>３－オＢ重油</v>
          </cell>
          <cell r="H154" t="str">
            <v>ｌ</v>
          </cell>
          <cell r="I154">
            <v>3.6999999999999998E-5</v>
          </cell>
        </row>
        <row r="155">
          <cell r="B155" t="str">
            <v>３－オ</v>
          </cell>
          <cell r="C155" t="e">
            <v>#N/A</v>
          </cell>
          <cell r="D155" t="str">
            <v>３－オ</v>
          </cell>
          <cell r="E155" t="str">
            <v>窯業製品の製造の用に供する溶融炉における燃料の使用</v>
          </cell>
          <cell r="G155" t="str">
            <v>３－オＣ重油</v>
          </cell>
          <cell r="H155" t="str">
            <v>ｌ</v>
          </cell>
          <cell r="I155">
            <v>3.8999999999999999E-5</v>
          </cell>
        </row>
        <row r="156">
          <cell r="B156" t="str">
            <v>３－オ</v>
          </cell>
          <cell r="C156" t="e">
            <v>#N/A</v>
          </cell>
          <cell r="D156" t="str">
            <v>３－オ</v>
          </cell>
          <cell r="E156" t="str">
            <v>窯業製品の製造の用に供する溶融炉における燃料の使用</v>
          </cell>
          <cell r="G156" t="str">
            <v>３－オ液化石油ガス（ＬＰＧ）</v>
          </cell>
          <cell r="H156" t="str">
            <v>㎏</v>
          </cell>
          <cell r="I156">
            <v>1.9999999999999999E-6</v>
          </cell>
        </row>
        <row r="157">
          <cell r="B157" t="str">
            <v>３－オ</v>
          </cell>
          <cell r="C157" t="e">
            <v>#N/A</v>
          </cell>
          <cell r="D157" t="str">
            <v>３－オ</v>
          </cell>
          <cell r="E157" t="str">
            <v>窯業製品の製造の用に供する溶融炉における燃料の使用</v>
          </cell>
          <cell r="G157" t="str">
            <v>３－オ都市ガス</v>
          </cell>
          <cell r="H157" t="str">
            <v>m3</v>
          </cell>
          <cell r="I157">
            <v>1.7999999999999999E-6</v>
          </cell>
        </row>
        <row r="158">
          <cell r="B158" t="str">
            <v>３－カ</v>
          </cell>
          <cell r="C158" t="e">
            <v>#N/A</v>
          </cell>
          <cell r="D158" t="str">
            <v>３－カ</v>
          </cell>
          <cell r="E158" t="e">
            <v>#N/A</v>
          </cell>
          <cell r="G158" t="str">
            <v>３－カ一般炭</v>
          </cell>
          <cell r="H158" t="str">
            <v>㎏</v>
          </cell>
          <cell r="I158">
            <v>1.5999999999999999E-5</v>
          </cell>
        </row>
        <row r="159">
          <cell r="B159" t="str">
            <v>３－カ</v>
          </cell>
          <cell r="C159" t="e">
            <v>#N/A</v>
          </cell>
          <cell r="D159" t="str">
            <v>３－カ</v>
          </cell>
          <cell r="E159" t="str">
            <v>セメント若しくはレンガの原料、骨材又は鋳型の乾燥の用に供する乾燥炉における燃料の使用</v>
          </cell>
          <cell r="G159" t="str">
            <v>３－カコークス</v>
          </cell>
          <cell r="H159" t="str">
            <v>㎏</v>
          </cell>
          <cell r="I159">
            <v>1.9000000000000001E-5</v>
          </cell>
        </row>
        <row r="160">
          <cell r="B160" t="str">
            <v>３－カ</v>
          </cell>
          <cell r="C160" t="e">
            <v>#N/A</v>
          </cell>
          <cell r="D160" t="str">
            <v>３－カ</v>
          </cell>
          <cell r="E160" t="str">
            <v>セメント若しくはレンガの原料、骨材又は鋳型の乾燥の用に供する乾燥炉における燃料の使用</v>
          </cell>
          <cell r="G160" t="str">
            <v>３－カ灯油</v>
          </cell>
          <cell r="H160" t="str">
            <v>ｌ</v>
          </cell>
          <cell r="I160">
            <v>3.4E-5</v>
          </cell>
        </row>
        <row r="161">
          <cell r="B161" t="str">
            <v>３－カ</v>
          </cell>
          <cell r="C161" t="e">
            <v>#N/A</v>
          </cell>
          <cell r="D161" t="str">
            <v>３－カ</v>
          </cell>
          <cell r="E161" t="str">
            <v>セメント若しくはレンガの原料、骨材又は鋳型の乾燥の用に供する乾燥炉における燃料の使用</v>
          </cell>
          <cell r="G161" t="str">
            <v>３－カ軽油</v>
          </cell>
          <cell r="H161" t="str">
            <v>ｌ</v>
          </cell>
          <cell r="I161">
            <v>3.6000000000000001E-5</v>
          </cell>
        </row>
        <row r="162">
          <cell r="B162" t="str">
            <v>３－カ</v>
          </cell>
          <cell r="C162" t="e">
            <v>#N/A</v>
          </cell>
          <cell r="D162" t="str">
            <v>３－カ</v>
          </cell>
          <cell r="E162" t="str">
            <v>セメント若しくはレンガの原料、骨材又は鋳型の乾燥の用に供する乾燥炉における燃料の使用</v>
          </cell>
          <cell r="G162" t="str">
            <v>３－カＡ重油</v>
          </cell>
          <cell r="H162" t="str">
            <v>ｌ</v>
          </cell>
          <cell r="I162">
            <v>3.6000000000000001E-5</v>
          </cell>
        </row>
        <row r="163">
          <cell r="B163" t="str">
            <v>３－カ</v>
          </cell>
          <cell r="C163" t="e">
            <v>#N/A</v>
          </cell>
          <cell r="D163" t="str">
            <v>３－カ</v>
          </cell>
          <cell r="E163" t="str">
            <v>セメント若しくはレンガの原料、骨材又は鋳型の乾燥の用に供する乾燥炉における燃料の使用</v>
          </cell>
          <cell r="G163" t="str">
            <v>３－カＢ重油</v>
          </cell>
          <cell r="H163" t="str">
            <v>ｌ</v>
          </cell>
          <cell r="I163">
            <v>3.6999999999999998E-5</v>
          </cell>
        </row>
        <row r="164">
          <cell r="B164" t="str">
            <v>３－カ</v>
          </cell>
          <cell r="C164" t="e">
            <v>#N/A</v>
          </cell>
          <cell r="D164" t="str">
            <v>３－カ</v>
          </cell>
          <cell r="E164" t="str">
            <v>セメント若しくはレンガの原料、骨材又は鋳型の乾燥の用に供する乾燥炉における燃料の使用</v>
          </cell>
          <cell r="G164" t="str">
            <v>３－カＣ重油</v>
          </cell>
          <cell r="H164" t="str">
            <v>ｌ</v>
          </cell>
          <cell r="I164">
            <v>3.8999999999999999E-5</v>
          </cell>
        </row>
        <row r="165">
          <cell r="B165" t="str">
            <v>３－カ</v>
          </cell>
          <cell r="C165" t="e">
            <v>#N/A</v>
          </cell>
          <cell r="D165" t="str">
            <v>３－カ</v>
          </cell>
          <cell r="E165" t="str">
            <v>セメント若しくはレンガの原料、骨材又は鋳型の乾燥の用に供する乾燥炉における燃料の使用</v>
          </cell>
          <cell r="G165" t="str">
            <v>３－カ液化石油ガス（ＬＰＧ）</v>
          </cell>
          <cell r="H165" t="str">
            <v>㎏</v>
          </cell>
          <cell r="I165">
            <v>1.9999999999999999E-6</v>
          </cell>
        </row>
        <row r="166">
          <cell r="B166" t="str">
            <v>３－カ</v>
          </cell>
          <cell r="C166" t="e">
            <v>#N/A</v>
          </cell>
          <cell r="D166" t="str">
            <v>３－カ</v>
          </cell>
          <cell r="E166" t="str">
            <v>セメント若しくはレンガの原料、骨材又は鋳型の乾燥の用に供する乾燥炉における燃料の使用</v>
          </cell>
          <cell r="G166" t="str">
            <v>３－カ都市ガス</v>
          </cell>
          <cell r="H166" t="str">
            <v>m3</v>
          </cell>
          <cell r="I166">
            <v>1.7999999999999999E-6</v>
          </cell>
        </row>
        <row r="167">
          <cell r="B167" t="str">
            <v>３－キ</v>
          </cell>
          <cell r="C167" t="e">
            <v>#N/A</v>
          </cell>
          <cell r="D167" t="str">
            <v>３－キ</v>
          </cell>
          <cell r="E167" t="e">
            <v>#N/A</v>
          </cell>
          <cell r="G167" t="str">
            <v>３－キ一般炭</v>
          </cell>
          <cell r="H167" t="str">
            <v>㎏</v>
          </cell>
          <cell r="I167">
            <v>1.5999999999999999E-5</v>
          </cell>
        </row>
        <row r="168">
          <cell r="B168" t="str">
            <v>３－キ</v>
          </cell>
          <cell r="C168" t="e">
            <v>#N/A</v>
          </cell>
          <cell r="D168" t="str">
            <v>３－キ</v>
          </cell>
          <cell r="E168" t="str">
            <v>その他の乾燥炉(３－カに掲げるセメント等の乾燥の用に供するものを除く。)における燃料の使用</v>
          </cell>
          <cell r="G168" t="str">
            <v>３－キコークス</v>
          </cell>
          <cell r="H168" t="str">
            <v>㎏</v>
          </cell>
          <cell r="I168">
            <v>1.9000000000000001E-5</v>
          </cell>
        </row>
        <row r="169">
          <cell r="B169" t="str">
            <v>３－キ</v>
          </cell>
          <cell r="C169" t="e">
            <v>#N/A</v>
          </cell>
          <cell r="D169" t="str">
            <v>３－キ</v>
          </cell>
          <cell r="E169" t="str">
            <v>その他の乾燥炉(３－カに掲げるセメント等の乾燥の用に供するものを除く。)における燃料の使用</v>
          </cell>
          <cell r="G169" t="str">
            <v>３－キ灯油</v>
          </cell>
          <cell r="H169" t="str">
            <v>ｌ</v>
          </cell>
          <cell r="I169">
            <v>3.4E-5</v>
          </cell>
        </row>
        <row r="170">
          <cell r="B170" t="str">
            <v>３－キ</v>
          </cell>
          <cell r="C170" t="e">
            <v>#N/A</v>
          </cell>
          <cell r="D170" t="str">
            <v>３－キ</v>
          </cell>
          <cell r="E170" t="str">
            <v>その他の乾燥炉(３－カに掲げるセメント等の乾燥の用に供するものを除く。)における燃料の使用</v>
          </cell>
          <cell r="G170" t="str">
            <v>３－キ軽油</v>
          </cell>
          <cell r="H170" t="str">
            <v>ｌ</v>
          </cell>
          <cell r="I170">
            <v>3.6000000000000001E-5</v>
          </cell>
        </row>
        <row r="171">
          <cell r="B171" t="str">
            <v>３－キ</v>
          </cell>
          <cell r="C171" t="e">
            <v>#N/A</v>
          </cell>
          <cell r="D171" t="str">
            <v>３－キ</v>
          </cell>
          <cell r="E171" t="str">
            <v>その他の乾燥炉(３－カに掲げるセメント等の乾燥の用に供するものを除く。)における燃料の使用</v>
          </cell>
          <cell r="G171" t="str">
            <v>３－キＡ重油</v>
          </cell>
          <cell r="H171" t="str">
            <v>ｌ</v>
          </cell>
          <cell r="I171">
            <v>3.6000000000000001E-5</v>
          </cell>
        </row>
        <row r="172">
          <cell r="B172" t="str">
            <v>３－キ</v>
          </cell>
          <cell r="C172" t="e">
            <v>#N/A</v>
          </cell>
          <cell r="D172" t="str">
            <v>３－キ</v>
          </cell>
          <cell r="E172" t="str">
            <v>その他の乾燥炉(３－カに掲げるセメント等の乾燥の用に供するものを除く。)における燃料の使用</v>
          </cell>
          <cell r="G172" t="str">
            <v>３－キＢ重油</v>
          </cell>
          <cell r="H172" t="str">
            <v>ｌ</v>
          </cell>
          <cell r="I172">
            <v>3.6999999999999998E-5</v>
          </cell>
        </row>
        <row r="173">
          <cell r="B173" t="str">
            <v>３－キ</v>
          </cell>
          <cell r="C173" t="e">
            <v>#N/A</v>
          </cell>
          <cell r="D173" t="str">
            <v>３－キ</v>
          </cell>
          <cell r="E173" t="str">
            <v>その他の乾燥炉(３－カに掲げるセメント等の乾燥の用に供するものを除く。)における燃料の使用</v>
          </cell>
          <cell r="G173" t="str">
            <v>３－キＣ重油</v>
          </cell>
          <cell r="H173" t="str">
            <v>ｌ</v>
          </cell>
          <cell r="I173">
            <v>3.8999999999999999E-5</v>
          </cell>
        </row>
        <row r="174">
          <cell r="B174" t="str">
            <v>３－キ</v>
          </cell>
          <cell r="C174" t="e">
            <v>#N/A</v>
          </cell>
          <cell r="D174" t="str">
            <v>３－キ</v>
          </cell>
          <cell r="E174" t="str">
            <v>その他の乾燥炉(３－カに掲げるセメント等の乾燥の用に供するものを除く。)における燃料の使用</v>
          </cell>
          <cell r="G174" t="str">
            <v>３－キ液化石油ガス（ＬＰＧ）</v>
          </cell>
          <cell r="H174" t="str">
            <v>㎏</v>
          </cell>
          <cell r="I174">
            <v>1.9999999999999999E-6</v>
          </cell>
        </row>
        <row r="175">
          <cell r="B175" t="str">
            <v>３－キ</v>
          </cell>
          <cell r="C175" t="e">
            <v>#N/A</v>
          </cell>
          <cell r="D175" t="str">
            <v>３－キ</v>
          </cell>
          <cell r="E175" t="str">
            <v>その他の乾燥炉(３－カに掲げるセメント等の乾燥の用に供するものを除く。)における燃料の使用</v>
          </cell>
          <cell r="G175" t="str">
            <v>３－キ都市ガス</v>
          </cell>
          <cell r="H175" t="str">
            <v>m3</v>
          </cell>
          <cell r="I175">
            <v>1.7999999999999999E-6</v>
          </cell>
        </row>
        <row r="176">
          <cell r="B176" t="str">
            <v>３－ク</v>
          </cell>
          <cell r="C176" t="e">
            <v>#N/A</v>
          </cell>
          <cell r="D176" t="str">
            <v>３－ク</v>
          </cell>
          <cell r="E176" t="str">
            <v>金属の鍛造若しくは圧延又は金属若しくは金属製品の熱処理の用に供する加熱炉における燃料の使用</v>
          </cell>
          <cell r="G176" t="str">
            <v>３－ク灯油</v>
          </cell>
          <cell r="H176" t="e">
            <v>#N/A</v>
          </cell>
          <cell r="I176">
            <v>3.4E-5</v>
          </cell>
        </row>
        <row r="177">
          <cell r="B177" t="e">
            <v>#N/A</v>
          </cell>
          <cell r="C177" t="e">
            <v>#N/A</v>
          </cell>
          <cell r="D177" t="str">
            <v>３－ク</v>
          </cell>
          <cell r="E177" t="str">
            <v>金属の鍛造若しくは圧延又は金属若しくは金属製品の熱処理の用に供する加熱炉における燃料の使用</v>
          </cell>
          <cell r="G177" t="str">
            <v>３－ク軽油</v>
          </cell>
          <cell r="H177" t="e">
            <v>#N/A</v>
          </cell>
          <cell r="I177">
            <v>3.6000000000000001E-5</v>
          </cell>
        </row>
        <row r="178">
          <cell r="B178" t="str">
            <v>３－ク</v>
          </cell>
          <cell r="C178" t="e">
            <v>#N/A</v>
          </cell>
          <cell r="D178" t="str">
            <v>３－ク</v>
          </cell>
          <cell r="E178" t="str">
            <v>金属の鍛造若しくは圧延又は金属若しくは金属製品の熱処理の用に供する加熱炉における燃料の使用</v>
          </cell>
          <cell r="G178" t="str">
            <v>３－クＡ重油</v>
          </cell>
          <cell r="H178" t="e">
            <v>#N/A</v>
          </cell>
          <cell r="I178">
            <v>3.6000000000000001E-5</v>
          </cell>
        </row>
        <row r="179">
          <cell r="B179" t="str">
            <v>３－ク</v>
          </cell>
          <cell r="C179" t="e">
            <v>#N/A</v>
          </cell>
          <cell r="D179" t="str">
            <v>３－ク</v>
          </cell>
          <cell r="E179" t="str">
            <v>金属の鍛造若しくは圧延又は金属若しくは金属製品の熱処理の用に供する加熱炉における燃料の使用</v>
          </cell>
          <cell r="G179" t="str">
            <v>３－クＢ重油</v>
          </cell>
          <cell r="H179" t="e">
            <v>#N/A</v>
          </cell>
          <cell r="I179">
            <v>3.6999999999999998E-5</v>
          </cell>
        </row>
        <row r="180">
          <cell r="B180" t="str">
            <v>３－ク</v>
          </cell>
          <cell r="C180" t="e">
            <v>#N/A</v>
          </cell>
          <cell r="D180" t="str">
            <v>３－ク</v>
          </cell>
          <cell r="E180" t="str">
            <v>金属の鍛造若しくは圧延又は金属若しくは金属製品の熱処理の用に供する加熱炉における燃料の使用</v>
          </cell>
          <cell r="G180" t="str">
            <v>３－クＣ重油</v>
          </cell>
          <cell r="H180" t="e">
            <v>#N/A</v>
          </cell>
          <cell r="I180">
            <v>3.8999999999999999E-5</v>
          </cell>
        </row>
        <row r="181">
          <cell r="B181" t="str">
            <v>３－ク</v>
          </cell>
          <cell r="C181" t="e">
            <v>#N/A</v>
          </cell>
          <cell r="D181" t="str">
            <v>３－ク</v>
          </cell>
          <cell r="E181" t="str">
            <v>金属の鍛造若しくは圧延又は金属若しくは金属製品の熱処理の用に供する加熱炉における燃料の使用</v>
          </cell>
          <cell r="G181" t="str">
            <v>３－ク液化石油ガス（ＬＰＧ）</v>
          </cell>
          <cell r="H181" t="str">
            <v>㎏</v>
          </cell>
          <cell r="I181">
            <v>1.9999999999999999E-6</v>
          </cell>
        </row>
        <row r="182">
          <cell r="B182" t="str">
            <v>３－ク</v>
          </cell>
          <cell r="C182" t="e">
            <v>#N/A</v>
          </cell>
          <cell r="D182" t="str">
            <v>３－ク</v>
          </cell>
          <cell r="E182" t="str">
            <v>金属の鍛造若しくは圧延又は金属若しくは金属製品の熱処理の用に供する加熱炉における燃料の使用</v>
          </cell>
          <cell r="G182" t="str">
            <v>３－ク都市ガス</v>
          </cell>
          <cell r="H182" t="e">
            <v>#N/A</v>
          </cell>
          <cell r="I182">
            <v>1.7999999999999999E-6</v>
          </cell>
        </row>
        <row r="183">
          <cell r="B183" t="str">
            <v>３－ケ</v>
          </cell>
          <cell r="C183" t="e">
            <v>#N/A</v>
          </cell>
          <cell r="D183" t="str">
            <v>３－ケ</v>
          </cell>
          <cell r="E183" t="str">
            <v>石油製品、石油化学製品又はコールタール製品の製造の用に供する加熱炉における燃料の使用</v>
          </cell>
          <cell r="G183" t="str">
            <v>３－ケ灯油</v>
          </cell>
          <cell r="H183" t="e">
            <v>#N/A</v>
          </cell>
          <cell r="I183">
            <v>6.0999999999999998E-7</v>
          </cell>
        </row>
        <row r="184">
          <cell r="B184" t="e">
            <v>#N/A</v>
          </cell>
          <cell r="C184" t="e">
            <v>#N/A</v>
          </cell>
          <cell r="D184" t="str">
            <v>３－ケ</v>
          </cell>
          <cell r="E184" t="str">
            <v>石油製品、石油化学製品又はコールタール製品の製造の用に供する加熱炉における燃料の使用</v>
          </cell>
          <cell r="G184" t="str">
            <v>３－ケ軽油</v>
          </cell>
          <cell r="H184" t="e">
            <v>#N/A</v>
          </cell>
          <cell r="I184">
            <v>6.4000000000000001E-7</v>
          </cell>
        </row>
        <row r="185">
          <cell r="B185" t="str">
            <v>３－ケ</v>
          </cell>
          <cell r="C185" t="e">
            <v>#N/A</v>
          </cell>
          <cell r="D185" t="str">
            <v>３－ケ</v>
          </cell>
          <cell r="E185" t="str">
            <v>石油製品、石油化学製品又はコールタール製品の製造の用に供する加熱炉における燃料の使用</v>
          </cell>
          <cell r="G185" t="str">
            <v>３－ケＡ重油</v>
          </cell>
          <cell r="H185" t="e">
            <v>#N/A</v>
          </cell>
          <cell r="I185">
            <v>6.5000000000000002E-7</v>
          </cell>
        </row>
        <row r="186">
          <cell r="B186" t="str">
            <v>３－ケ</v>
          </cell>
          <cell r="C186" t="e">
            <v>#N/A</v>
          </cell>
          <cell r="D186" t="str">
            <v>３－ケ</v>
          </cell>
          <cell r="E186" t="str">
            <v>石油製品、石油化学製品又はコールタール製品の製造の用に供する加熱炉における燃料の使用</v>
          </cell>
          <cell r="G186" t="str">
            <v>３－ケＢ重油</v>
          </cell>
          <cell r="H186" t="e">
            <v>#N/A</v>
          </cell>
          <cell r="I186">
            <v>6.7000000000000004E-7</v>
          </cell>
        </row>
        <row r="187">
          <cell r="B187" t="str">
            <v>３－ケ</v>
          </cell>
          <cell r="C187" t="e">
            <v>#N/A</v>
          </cell>
          <cell r="D187" t="str">
            <v>３－ケ</v>
          </cell>
          <cell r="E187" t="str">
            <v>石油製品、石油化学製品又はコールタール製品の製造の用に供する加熱炉における燃料の使用</v>
          </cell>
          <cell r="G187" t="str">
            <v>３－ケＣ重油</v>
          </cell>
          <cell r="H187" t="e">
            <v>#N/A</v>
          </cell>
          <cell r="I187">
            <v>6.8999999999999996E-7</v>
          </cell>
        </row>
        <row r="188">
          <cell r="B188" t="str">
            <v>３－ケ</v>
          </cell>
          <cell r="C188" t="e">
            <v>#N/A</v>
          </cell>
          <cell r="D188" t="str">
            <v>３－ケ</v>
          </cell>
          <cell r="E188" t="str">
            <v>石油製品、石油化学製品又はコールタール製品の製造の用に供する加熱炉における燃料の使用</v>
          </cell>
          <cell r="G188" t="str">
            <v>３－ケ液化石油ガス（ＬＰＧ）</v>
          </cell>
          <cell r="H188" t="str">
            <v>㎏</v>
          </cell>
          <cell r="I188">
            <v>8.6000000000000002E-7</v>
          </cell>
        </row>
        <row r="189">
          <cell r="B189" t="str">
            <v>３－ケ</v>
          </cell>
          <cell r="C189" t="e">
            <v>#N/A</v>
          </cell>
          <cell r="D189" t="str">
            <v>３－ケ</v>
          </cell>
          <cell r="E189" t="str">
            <v>石油製品、石油化学製品又はコールタール製品の製造の用に供する加熱炉における燃料の使用</v>
          </cell>
          <cell r="G189" t="str">
            <v>３－ケ都市ガス</v>
          </cell>
          <cell r="H189" t="e">
            <v>#N/A</v>
          </cell>
          <cell r="I189">
            <v>7.7000000000000004E-7</v>
          </cell>
        </row>
        <row r="190">
          <cell r="B190" t="str">
            <v>３－コ</v>
          </cell>
          <cell r="C190" t="e">
            <v>#N/A</v>
          </cell>
          <cell r="D190" t="str">
            <v>３－コ</v>
          </cell>
          <cell r="E190" t="str">
            <v>ガスタービン(航空機又は船舶に用いられるものを除く。)における燃料の使用</v>
          </cell>
          <cell r="G190" t="str">
            <v>３－コナフサ</v>
          </cell>
          <cell r="H190" t="str">
            <v>ｌ</v>
          </cell>
          <cell r="I190">
            <v>9.5000000000000001E-7</v>
          </cell>
        </row>
        <row r="191">
          <cell r="B191" t="e">
            <v>#N/A</v>
          </cell>
          <cell r="C191" t="e">
            <v>#N/A</v>
          </cell>
          <cell r="D191" t="str">
            <v>３－コ</v>
          </cell>
          <cell r="E191" t="str">
            <v>ガスタービン(航空機又は船舶に用いられるものを除く。)における燃料の使用</v>
          </cell>
          <cell r="G191" t="str">
            <v>３－コ灯油</v>
          </cell>
          <cell r="H191" t="e">
            <v>#N/A</v>
          </cell>
          <cell r="I191">
            <v>9.9999999999999995E-7</v>
          </cell>
        </row>
        <row r="192">
          <cell r="B192" t="str">
            <v>３－コ</v>
          </cell>
          <cell r="C192" t="e">
            <v>#N/A</v>
          </cell>
          <cell r="D192" t="str">
            <v>３－コ</v>
          </cell>
          <cell r="E192" t="str">
            <v>ガスタービン(航空機又は船舶に用いられるものを除く。)における燃料の使用</v>
          </cell>
          <cell r="G192" t="str">
            <v>３－コ軽油</v>
          </cell>
          <cell r="H192" t="e">
            <v>#N/A</v>
          </cell>
          <cell r="I192">
            <v>1.1000000000000001E-6</v>
          </cell>
        </row>
        <row r="193">
          <cell r="B193" t="str">
            <v>３－コ</v>
          </cell>
          <cell r="C193" t="e">
            <v>#N/A</v>
          </cell>
          <cell r="D193" t="str">
            <v>３－コ</v>
          </cell>
          <cell r="E193" t="str">
            <v>ガスタービン(航空機又は船舶に用いられるものを除く。)における燃料の使用</v>
          </cell>
          <cell r="G193" t="str">
            <v>３－コＡ重油</v>
          </cell>
          <cell r="H193" t="e">
            <v>#N/A</v>
          </cell>
          <cell r="I193">
            <v>1.1000000000000001E-6</v>
          </cell>
        </row>
        <row r="194">
          <cell r="B194" t="str">
            <v>３－コ</v>
          </cell>
          <cell r="C194" t="e">
            <v>#N/A</v>
          </cell>
          <cell r="D194" t="str">
            <v>３－コ</v>
          </cell>
          <cell r="E194" t="str">
            <v>ガスタービン(航空機又は船舶に用いられるものを除く。)における燃料の使用</v>
          </cell>
          <cell r="G194" t="str">
            <v>３－コＢ重油</v>
          </cell>
          <cell r="H194" t="e">
            <v>#N/A</v>
          </cell>
          <cell r="I194">
            <v>1.1000000000000001E-6</v>
          </cell>
        </row>
        <row r="195">
          <cell r="B195" t="str">
            <v>３－コ</v>
          </cell>
          <cell r="C195" t="e">
            <v>#N/A</v>
          </cell>
          <cell r="D195" t="str">
            <v>３－コ</v>
          </cell>
          <cell r="E195" t="str">
            <v>ガスタービン(航空機又は船舶に用いられるものを除く。)における燃料の使用</v>
          </cell>
          <cell r="G195" t="str">
            <v>３－コＣ重油</v>
          </cell>
          <cell r="H195" t="e">
            <v>#N/A</v>
          </cell>
          <cell r="I195">
            <v>1.1000000000000001E-6</v>
          </cell>
        </row>
        <row r="196">
          <cell r="B196" t="str">
            <v>３－コ</v>
          </cell>
          <cell r="C196" t="e">
            <v>#N/A</v>
          </cell>
          <cell r="D196" t="str">
            <v>３－コ</v>
          </cell>
          <cell r="E196" t="str">
            <v>ガスタービン(航空機又は船舶に用いられるものを除く。)における燃料の使用</v>
          </cell>
          <cell r="G196" t="str">
            <v>３－コ液化石油ガス（ＬＰＧ）</v>
          </cell>
          <cell r="H196" t="str">
            <v>㎏</v>
          </cell>
          <cell r="I196">
            <v>1.3999999999999999E-6</v>
          </cell>
        </row>
        <row r="197">
          <cell r="B197" t="str">
            <v>３－コ</v>
          </cell>
          <cell r="C197" t="e">
            <v>#N/A</v>
          </cell>
          <cell r="D197" t="str">
            <v>３－コ</v>
          </cell>
          <cell r="E197" t="str">
            <v>ガスタービン(航空機又は船舶に用いられるものを除く。)における燃料の使用</v>
          </cell>
          <cell r="G197" t="str">
            <v>３－コ都市ガス</v>
          </cell>
          <cell r="H197" t="e">
            <v>#N/A</v>
          </cell>
          <cell r="I197">
            <v>1.3E-6</v>
          </cell>
        </row>
        <row r="198">
          <cell r="B198" t="e">
            <v>#N/A</v>
          </cell>
          <cell r="C198" t="e">
            <v>#N/A</v>
          </cell>
          <cell r="D198" t="e">
            <v>#N/A</v>
          </cell>
          <cell r="E198" t="str">
            <v>ディーゼル機関(自動車、鉄道車両又は船舶に用いられるものを除く。)における燃料の使用</v>
          </cell>
          <cell r="G198" t="str">
            <v>３－サナフサ</v>
          </cell>
          <cell r="H198" t="e">
            <v>#N/A</v>
          </cell>
          <cell r="I198">
            <v>5.5000000000000002E-5</v>
          </cell>
        </row>
        <row r="199">
          <cell r="B199" t="str">
            <v>３－サ</v>
          </cell>
          <cell r="C199" t="e">
            <v>#N/A</v>
          </cell>
          <cell r="D199" t="e">
            <v>#N/A</v>
          </cell>
          <cell r="E199" t="str">
            <v>ディーゼル機関(自動車、鉄道車両又は船舶に用いられるものを除く。)における燃料の使用</v>
          </cell>
          <cell r="G199" t="str">
            <v>３－サ灯油</v>
          </cell>
          <cell r="H199" t="e">
            <v>#N/A</v>
          </cell>
          <cell r="I199">
            <v>5.8999999999999998E-5</v>
          </cell>
        </row>
        <row r="200">
          <cell r="B200" t="str">
            <v>３－サ</v>
          </cell>
          <cell r="C200" t="e">
            <v>#N/A</v>
          </cell>
          <cell r="D200" t="str">
            <v>３－サ</v>
          </cell>
          <cell r="E200" t="str">
            <v>ディーゼル機関(自動車、鉄道車両又は船舶に用いられるものを除く。)における燃料の使用</v>
          </cell>
          <cell r="G200" t="str">
            <v>３－サ軽油</v>
          </cell>
          <cell r="H200" t="e">
            <v>#N/A</v>
          </cell>
          <cell r="I200">
            <v>6.2000000000000003E-5</v>
          </cell>
        </row>
        <row r="201">
          <cell r="B201" t="str">
            <v>３－サ</v>
          </cell>
          <cell r="C201" t="e">
            <v>#N/A</v>
          </cell>
          <cell r="D201" t="str">
            <v>３－サ</v>
          </cell>
          <cell r="E201" t="str">
            <v>ディーゼル機関(自動車、鉄道車両又は船舶に用いられるものを除く。)における燃料の使用</v>
          </cell>
          <cell r="G201" t="str">
            <v>３－サＡ重油</v>
          </cell>
          <cell r="H201" t="e">
            <v>#N/A</v>
          </cell>
          <cell r="I201">
            <v>6.2000000000000003E-5</v>
          </cell>
        </row>
        <row r="202">
          <cell r="B202" t="str">
            <v>３－サ</v>
          </cell>
          <cell r="C202" t="e">
            <v>#N/A</v>
          </cell>
          <cell r="D202" t="str">
            <v>３－サ</v>
          </cell>
          <cell r="E202" t="str">
            <v>ディーゼル機関(自動車、鉄道車両又は船舶に用いられるものを除く。)における燃料の使用</v>
          </cell>
          <cell r="G202" t="str">
            <v>３－サＢ重油</v>
          </cell>
          <cell r="H202" t="e">
            <v>#N/A</v>
          </cell>
          <cell r="I202">
            <v>6.4999999999999994E-5</v>
          </cell>
        </row>
        <row r="203">
          <cell r="B203" t="str">
            <v>３－サ</v>
          </cell>
          <cell r="C203" t="e">
            <v>#N/A</v>
          </cell>
          <cell r="D203" t="str">
            <v>３－サ</v>
          </cell>
          <cell r="E203" t="str">
            <v>ディーゼル機関(自動車、鉄道車両又は船舶に用いられるものを除く。)における燃料の使用</v>
          </cell>
          <cell r="G203" t="str">
            <v>３－サＣ重油</v>
          </cell>
          <cell r="H203" t="e">
            <v>#N/A</v>
          </cell>
          <cell r="I203">
            <v>6.7000000000000002E-5</v>
          </cell>
        </row>
        <row r="204">
          <cell r="B204" t="str">
            <v>３－サ</v>
          </cell>
          <cell r="C204" t="e">
            <v>#N/A</v>
          </cell>
          <cell r="D204" t="str">
            <v>３－サ</v>
          </cell>
          <cell r="E204" t="str">
            <v>ディーゼル機関(自動車、鉄道車両又は船舶に用いられるものを除く。)における燃料の使用</v>
          </cell>
          <cell r="G204" t="str">
            <v>３－サ液化石油ガス（ＬＰＧ）</v>
          </cell>
          <cell r="H204" t="str">
            <v>㎏</v>
          </cell>
          <cell r="I204">
            <v>8.2999999999999998E-5</v>
          </cell>
        </row>
        <row r="205">
          <cell r="B205" t="str">
            <v>３－サ</v>
          </cell>
          <cell r="C205" t="e">
            <v>#N/A</v>
          </cell>
          <cell r="D205" t="str">
            <v>３－サ</v>
          </cell>
          <cell r="E205" t="str">
            <v>ディーゼル機関(自動車、鉄道車両又は船舶に用いられるものを除く。)における燃料の使用</v>
          </cell>
          <cell r="G205" t="str">
            <v>３－サ都市ガス</v>
          </cell>
          <cell r="H205" t="e">
            <v>#N/A</v>
          </cell>
          <cell r="I205">
            <v>7.3999999999999996E-5</v>
          </cell>
        </row>
        <row r="206">
          <cell r="B206" t="str">
            <v>３－シ</v>
          </cell>
          <cell r="C206" t="e">
            <v>#N/A</v>
          </cell>
          <cell r="D206" t="str">
            <v>３－シ</v>
          </cell>
          <cell r="E206" t="str">
            <v>ガス機関又はガソリン機関(航空機、自動車又は船舶に用いられるものを除く。)における燃料の使用</v>
          </cell>
          <cell r="G206" t="str">
            <v>３－シナフサ</v>
          </cell>
          <cell r="H206" t="str">
            <v>ｌ</v>
          </cell>
          <cell r="I206">
            <v>2.0000000000000002E-5</v>
          </cell>
        </row>
        <row r="207">
          <cell r="B207" t="e">
            <v>#N/A</v>
          </cell>
          <cell r="C207" t="e">
            <v>#N/A</v>
          </cell>
          <cell r="D207" t="str">
            <v>３－シ</v>
          </cell>
          <cell r="E207" t="str">
            <v>ガス機関又はガソリン機関(航空機、自動車又は船舶に用いられるものを除く。)における燃料の使用</v>
          </cell>
          <cell r="G207" t="str">
            <v>３－シ灯油</v>
          </cell>
          <cell r="H207" t="e">
            <v>#N/A</v>
          </cell>
          <cell r="I207">
            <v>2.1999999999999999E-5</v>
          </cell>
        </row>
        <row r="208">
          <cell r="B208" t="str">
            <v>３－シ</v>
          </cell>
          <cell r="C208" t="e">
            <v>#N/A</v>
          </cell>
          <cell r="D208" t="str">
            <v>３－シ</v>
          </cell>
          <cell r="E208" t="str">
            <v>ガス機関又はガソリン機関(航空機、自動車又は船舶に用いられるものを除く。)における燃料の使用</v>
          </cell>
          <cell r="G208" t="str">
            <v>３－シ軽油</v>
          </cell>
          <cell r="H208" t="e">
            <v>#N/A</v>
          </cell>
          <cell r="I208">
            <v>2.3E-5</v>
          </cell>
        </row>
        <row r="209">
          <cell r="B209" t="str">
            <v>３－シ</v>
          </cell>
          <cell r="C209" t="e">
            <v>#N/A</v>
          </cell>
          <cell r="D209" t="str">
            <v>３－シ</v>
          </cell>
          <cell r="E209" t="str">
            <v>ガス機関又はガソリン機関(航空機、自動車又は船舶に用いられるものを除く。)における燃料の使用</v>
          </cell>
          <cell r="G209" t="str">
            <v>３－シＡ重油</v>
          </cell>
          <cell r="H209" t="e">
            <v>#N/A</v>
          </cell>
          <cell r="I209">
            <v>2.3E-5</v>
          </cell>
        </row>
        <row r="210">
          <cell r="B210" t="str">
            <v>３－シ</v>
          </cell>
          <cell r="C210" t="e">
            <v>#N/A</v>
          </cell>
          <cell r="D210" t="str">
            <v>３－シ</v>
          </cell>
          <cell r="E210" t="str">
            <v>ガス機関又はガソリン機関(航空機、自動車又は船舶に用いられるものを除く。)における燃料の使用</v>
          </cell>
          <cell r="G210" t="str">
            <v>３－シＢ重油</v>
          </cell>
          <cell r="H210" t="e">
            <v>#N/A</v>
          </cell>
          <cell r="I210">
            <v>2.4000000000000001E-5</v>
          </cell>
        </row>
        <row r="211">
          <cell r="B211" t="str">
            <v>３－シ</v>
          </cell>
          <cell r="C211" t="e">
            <v>#N/A</v>
          </cell>
          <cell r="D211" t="str">
            <v>３－シ</v>
          </cell>
          <cell r="E211" t="str">
            <v>ガス機関又はガソリン機関(航空機、自動車又は船舶に用いられるものを除く。)における燃料の使用</v>
          </cell>
          <cell r="G211" t="str">
            <v>３－シＣ重油</v>
          </cell>
          <cell r="H211" t="e">
            <v>#N/A</v>
          </cell>
          <cell r="I211">
            <v>2.5000000000000001E-5</v>
          </cell>
        </row>
        <row r="212">
          <cell r="B212" t="str">
            <v>３－シ</v>
          </cell>
          <cell r="C212" t="e">
            <v>#N/A</v>
          </cell>
          <cell r="D212" t="str">
            <v>３－シ</v>
          </cell>
          <cell r="E212" t="str">
            <v>ガス機関又はガソリン機関(航空機、自動車又は船舶に用いられるものを除く。)における燃料の使用</v>
          </cell>
          <cell r="G212" t="str">
            <v>３－シ液化石油ガス（ＬＰＧ）</v>
          </cell>
          <cell r="H212" t="str">
            <v>㎏</v>
          </cell>
          <cell r="I212">
            <v>3.1000000000000001E-5</v>
          </cell>
        </row>
        <row r="213">
          <cell r="B213" t="str">
            <v>３－シ</v>
          </cell>
          <cell r="C213" t="e">
            <v>#N/A</v>
          </cell>
          <cell r="D213" t="str">
            <v>３－シ</v>
          </cell>
          <cell r="E213" t="str">
            <v>ガス機関又はガソリン機関(航空機、自動車又は船舶に用いられるものを除く。)における燃料の使用</v>
          </cell>
          <cell r="G213" t="str">
            <v>３－シ都市ガス</v>
          </cell>
          <cell r="H213" t="e">
            <v>#N/A</v>
          </cell>
          <cell r="I213">
            <v>2.6999999999999999E-5</v>
          </cell>
        </row>
        <row r="214">
          <cell r="B214" t="e">
            <v>#N/A</v>
          </cell>
          <cell r="C214" t="e">
            <v>#N/A</v>
          </cell>
          <cell r="D214" t="e">
            <v>#N/A</v>
          </cell>
          <cell r="E214" t="e">
            <v>#N/A</v>
          </cell>
          <cell r="G214" t="str">
            <v>３－スガソリン・液化石油ガス（ＬＰＧ）／乗用車</v>
          </cell>
          <cell r="H214" t="str">
            <v>㎞</v>
          </cell>
          <cell r="I214">
            <v>2.9E-5</v>
          </cell>
        </row>
        <row r="215">
          <cell r="B215" t="e">
            <v>#N/A</v>
          </cell>
          <cell r="C215" t="e">
            <v>#N/A</v>
          </cell>
          <cell r="D215" t="e">
            <v>#N/A</v>
          </cell>
          <cell r="E215" t="str">
            <v>自動車の走行</v>
          </cell>
          <cell r="G215" t="str">
            <v>３－スガソリン／バス</v>
          </cell>
          <cell r="H215" t="str">
            <v>㎞</v>
          </cell>
          <cell r="I215">
            <v>4.6999999999999997E-5</v>
          </cell>
        </row>
        <row r="216">
          <cell r="B216" t="str">
            <v>３－ス</v>
          </cell>
          <cell r="C216" t="e">
            <v>#N/A</v>
          </cell>
          <cell r="D216" t="str">
            <v>３－ス</v>
          </cell>
          <cell r="E216" t="str">
            <v>自動車の走行</v>
          </cell>
          <cell r="G216" t="str">
            <v>３－スガソリン／軽自動車</v>
          </cell>
          <cell r="H216" t="str">
            <v>㎞</v>
          </cell>
          <cell r="I216">
            <v>2.1999999999999999E-5</v>
          </cell>
        </row>
        <row r="217">
          <cell r="B217" t="str">
            <v>３－ス</v>
          </cell>
          <cell r="C217" t="e">
            <v>#N/A</v>
          </cell>
          <cell r="D217" t="str">
            <v>３－ス</v>
          </cell>
          <cell r="E217" t="str">
            <v>自動車の走行</v>
          </cell>
          <cell r="G217" t="str">
            <v>３－スガソリン／普通貨物車</v>
          </cell>
          <cell r="H217" t="str">
            <v>㎞</v>
          </cell>
          <cell r="I217">
            <v>3.8999999999999999E-5</v>
          </cell>
        </row>
        <row r="218">
          <cell r="B218" t="str">
            <v>３－ス</v>
          </cell>
          <cell r="C218" t="e">
            <v>#N/A</v>
          </cell>
          <cell r="D218" t="str">
            <v>３－ス</v>
          </cell>
          <cell r="E218" t="str">
            <v>自動車の走行</v>
          </cell>
          <cell r="G218" t="str">
            <v>３－スガソリン／小型貨物車</v>
          </cell>
          <cell r="H218" t="str">
            <v>㎞</v>
          </cell>
          <cell r="I218">
            <v>2.6999999999999999E-5</v>
          </cell>
        </row>
        <row r="219">
          <cell r="B219" t="str">
            <v>３－ス</v>
          </cell>
          <cell r="C219" t="e">
            <v>#N/A</v>
          </cell>
          <cell r="D219" t="str">
            <v>３－ス</v>
          </cell>
          <cell r="E219" t="str">
            <v>自動車の走行</v>
          </cell>
          <cell r="G219" t="str">
            <v>３－スガソリン／軽貨物車</v>
          </cell>
          <cell r="H219" t="str">
            <v>㎞</v>
          </cell>
          <cell r="I219">
            <v>2.3E-5</v>
          </cell>
        </row>
        <row r="220">
          <cell r="B220" t="str">
            <v>３－ス</v>
          </cell>
          <cell r="C220" t="e">
            <v>#N/A</v>
          </cell>
          <cell r="D220" t="str">
            <v>３－ス</v>
          </cell>
          <cell r="E220" t="str">
            <v>自動車の走行</v>
          </cell>
          <cell r="G220" t="str">
            <v>３－スガソリン／特種用途車</v>
          </cell>
          <cell r="H220" t="str">
            <v>㎞</v>
          </cell>
          <cell r="I220">
            <v>3.8000000000000002E-5</v>
          </cell>
        </row>
        <row r="221">
          <cell r="B221" t="str">
            <v>３－ス</v>
          </cell>
          <cell r="C221" t="e">
            <v>#N/A</v>
          </cell>
          <cell r="D221" t="str">
            <v>３－ス</v>
          </cell>
          <cell r="E221" t="str">
            <v>自動車の走行</v>
          </cell>
          <cell r="G221" t="str">
            <v>３－スディーゼル／乗用車</v>
          </cell>
          <cell r="H221" t="str">
            <v>㎞</v>
          </cell>
          <cell r="I221">
            <v>6.9999999999999999E-6</v>
          </cell>
        </row>
        <row r="222">
          <cell r="B222" t="str">
            <v>３－ス</v>
          </cell>
          <cell r="C222" t="e">
            <v>#N/A</v>
          </cell>
          <cell r="D222" t="str">
            <v>３－ス</v>
          </cell>
          <cell r="E222" t="str">
            <v>自動車の走行</v>
          </cell>
          <cell r="G222" t="str">
            <v>３－スディーゼル／バス</v>
          </cell>
          <cell r="H222" t="str">
            <v>㎞</v>
          </cell>
          <cell r="I222">
            <v>2.5000000000000001E-5</v>
          </cell>
        </row>
        <row r="223">
          <cell r="B223" t="str">
            <v>３－ス</v>
          </cell>
          <cell r="C223" t="e">
            <v>#N/A</v>
          </cell>
          <cell r="D223" t="str">
            <v>３－ス</v>
          </cell>
          <cell r="E223" t="str">
            <v>自動車の走行</v>
          </cell>
          <cell r="G223" t="str">
            <v>３－スディーゼル／普通貨物車</v>
          </cell>
          <cell r="H223" t="str">
            <v>㎞</v>
          </cell>
          <cell r="I223">
            <v>2.5000000000000001E-5</v>
          </cell>
        </row>
        <row r="224">
          <cell r="B224" t="str">
            <v>３－ス</v>
          </cell>
          <cell r="C224" t="e">
            <v>#N/A</v>
          </cell>
          <cell r="D224" t="str">
            <v>３－ス</v>
          </cell>
          <cell r="E224" t="str">
            <v>自動車の走行</v>
          </cell>
          <cell r="G224" t="str">
            <v>３－スディーゼル／小型貨物車</v>
          </cell>
          <cell r="H224" t="str">
            <v>㎞</v>
          </cell>
          <cell r="I224">
            <v>2.5000000000000001E-5</v>
          </cell>
        </row>
        <row r="225">
          <cell r="B225" t="str">
            <v>３－ス</v>
          </cell>
          <cell r="C225" t="e">
            <v>#N/A</v>
          </cell>
          <cell r="D225" t="str">
            <v>３－ス</v>
          </cell>
          <cell r="E225" t="str">
            <v>自動車の走行</v>
          </cell>
          <cell r="G225" t="str">
            <v>３－スディーゼル／特種用途車</v>
          </cell>
          <cell r="H225" t="str">
            <v>㎞</v>
          </cell>
          <cell r="I225">
            <v>2.5000000000000001E-5</v>
          </cell>
        </row>
        <row r="226">
          <cell r="B226" t="str">
            <v>３－セ</v>
          </cell>
          <cell r="C226" t="e">
            <v>#N/A</v>
          </cell>
          <cell r="D226" t="str">
            <v>３－セ</v>
          </cell>
          <cell r="E226" t="str">
            <v>鉄道車両（ディーゼル機関車）の運行による軽油の使用</v>
          </cell>
          <cell r="G226" t="str">
            <v>３－セ</v>
          </cell>
          <cell r="H226" t="str">
            <v>kl</v>
          </cell>
          <cell r="I226">
            <v>1.1000000000000001</v>
          </cell>
        </row>
        <row r="227">
          <cell r="B227" t="e">
            <v>#N/A</v>
          </cell>
          <cell r="C227" t="e">
            <v>#N/A</v>
          </cell>
          <cell r="D227" t="e">
            <v>#N/A</v>
          </cell>
          <cell r="E227" t="str">
            <v>船舶の航行における燃料の使用</v>
          </cell>
          <cell r="G227" t="str">
            <v>３－ソ軽油</v>
          </cell>
          <cell r="H227" t="str">
            <v>kl</v>
          </cell>
          <cell r="I227">
            <v>7.2999999999999995E-2</v>
          </cell>
        </row>
        <row r="228">
          <cell r="B228" t="e">
            <v>#N/A</v>
          </cell>
          <cell r="C228" t="e">
            <v>#N/A</v>
          </cell>
          <cell r="D228" t="e">
            <v>#N/A</v>
          </cell>
          <cell r="E228" t="str">
            <v>船舶の航行における燃料の使用</v>
          </cell>
          <cell r="G228" t="str">
            <v>３－ソＡ重油</v>
          </cell>
          <cell r="H228" t="e">
            <v>#N/A</v>
          </cell>
          <cell r="I228">
            <v>7.3999999999999996E-2</v>
          </cell>
        </row>
        <row r="229">
          <cell r="B229" t="e">
            <v>#N/A</v>
          </cell>
          <cell r="C229" t="e">
            <v>#N/A</v>
          </cell>
          <cell r="D229" t="e">
            <v>#N/A</v>
          </cell>
          <cell r="E229" t="str">
            <v>船舶の航行における燃料の使用</v>
          </cell>
          <cell r="G229" t="str">
            <v>３－ソＢ重油</v>
          </cell>
          <cell r="H229" t="e">
            <v>#N/A</v>
          </cell>
          <cell r="I229">
            <v>7.5999999999999998E-2</v>
          </cell>
        </row>
        <row r="230">
          <cell r="B230" t="e">
            <v>#N/A</v>
          </cell>
          <cell r="C230" t="e">
            <v>#N/A</v>
          </cell>
          <cell r="D230" t="e">
            <v>#N/A</v>
          </cell>
          <cell r="E230" t="str">
            <v>船舶の航行における燃料の使用</v>
          </cell>
          <cell r="G230" t="str">
            <v>３－ソＣ重油</v>
          </cell>
          <cell r="H230" t="e">
            <v>#N/A</v>
          </cell>
          <cell r="I230">
            <v>7.8E-2</v>
          </cell>
        </row>
        <row r="231">
          <cell r="B231" t="e">
            <v>#N/A</v>
          </cell>
          <cell r="C231" t="e">
            <v>#N/A</v>
          </cell>
          <cell r="D231" t="e">
            <v>#N/A</v>
          </cell>
          <cell r="E231" t="str">
            <v>アジピン酸又は硝酸の製造</v>
          </cell>
          <cell r="G231" t="str">
            <v>３－タアジピン酸</v>
          </cell>
          <cell r="H231" t="e">
            <v>#N/A</v>
          </cell>
          <cell r="I231">
            <v>25</v>
          </cell>
        </row>
        <row r="232">
          <cell r="B232" t="e">
            <v>#N/A</v>
          </cell>
          <cell r="C232" t="e">
            <v>#N/A</v>
          </cell>
          <cell r="D232" t="e">
            <v>#N/A</v>
          </cell>
          <cell r="E232" t="str">
            <v>アジピン酸又は硝酸の製造</v>
          </cell>
          <cell r="G232" t="str">
            <v>３－タ硝酸</v>
          </cell>
          <cell r="H232" t="str">
            <v>ｔ</v>
          </cell>
          <cell r="I232">
            <v>3.7</v>
          </cell>
        </row>
        <row r="233">
          <cell r="B233" t="e">
            <v>#N/A</v>
          </cell>
          <cell r="C233" t="e">
            <v>#N/A</v>
          </cell>
          <cell r="D233" t="e">
            <v>#N/A</v>
          </cell>
          <cell r="E233" t="str">
            <v>一般廃棄物の焼却</v>
          </cell>
          <cell r="G233" t="str">
            <v>３－チ連続燃焼式焼却施設</v>
          </cell>
          <cell r="H233" t="str">
            <v>ｔ</v>
          </cell>
          <cell r="I233">
            <v>4.99E-2</v>
          </cell>
        </row>
        <row r="234">
          <cell r="B234" t="e">
            <v>#N/A</v>
          </cell>
          <cell r="C234" t="e">
            <v>#N/A</v>
          </cell>
          <cell r="D234" t="e">
            <v>#N/A</v>
          </cell>
          <cell r="E234" t="str">
            <v>一般廃棄物の焼却</v>
          </cell>
          <cell r="G234" t="str">
            <v>３－チ准連続燃焼式焼却施設</v>
          </cell>
          <cell r="H234" t="str">
            <v>ｔ</v>
          </cell>
          <cell r="I234">
            <v>4.1500000000000002E-2</v>
          </cell>
        </row>
        <row r="235">
          <cell r="B235" t="e">
            <v>#N/A</v>
          </cell>
          <cell r="C235" t="e">
            <v>#N/A</v>
          </cell>
          <cell r="D235" t="e">
            <v>#N/A</v>
          </cell>
          <cell r="E235" t="str">
            <v>一般廃棄物の焼却</v>
          </cell>
          <cell r="G235" t="str">
            <v>３－チバッチ燃焼式焼却施設</v>
          </cell>
          <cell r="H235" t="str">
            <v>ｔ</v>
          </cell>
          <cell r="I235">
            <v>0.107</v>
          </cell>
        </row>
        <row r="236">
          <cell r="B236" t="str">
            <v>３－ツ</v>
          </cell>
          <cell r="C236" t="e">
            <v>#N/A</v>
          </cell>
          <cell r="D236" t="str">
            <v>３－ツ</v>
          </cell>
          <cell r="E236" t="str">
            <v>産業廃棄物の焼却</v>
          </cell>
          <cell r="G236" t="str">
            <v>３－ツ紙くず又は木くず</v>
          </cell>
          <cell r="H236" t="str">
            <v>ｔ</v>
          </cell>
          <cell r="I236">
            <v>0.01</v>
          </cell>
        </row>
        <row r="237">
          <cell r="B237" t="e">
            <v>#N/A</v>
          </cell>
          <cell r="C237" t="e">
            <v>#N/A</v>
          </cell>
          <cell r="D237" t="str">
            <v>３－ツ</v>
          </cell>
          <cell r="E237" t="str">
            <v>産業廃棄物の焼却</v>
          </cell>
          <cell r="G237" t="str">
            <v>３－ツ廃油</v>
          </cell>
          <cell r="H237" t="str">
            <v>ｔ</v>
          </cell>
          <cell r="I237">
            <v>9.7999999999999997E-3</v>
          </cell>
        </row>
        <row r="238">
          <cell r="B238" t="str">
            <v>３－ツ</v>
          </cell>
          <cell r="C238" t="e">
            <v>#N/A</v>
          </cell>
          <cell r="D238" t="str">
            <v>３－ツ</v>
          </cell>
          <cell r="E238" t="str">
            <v>産業廃棄物の焼却</v>
          </cell>
          <cell r="G238" t="str">
            <v>３－ツ廃プラスチック類</v>
          </cell>
          <cell r="H238" t="str">
            <v>ｔ</v>
          </cell>
          <cell r="I238">
            <v>0.17</v>
          </cell>
        </row>
        <row r="239">
          <cell r="B239" t="str">
            <v>３－ツ</v>
          </cell>
          <cell r="C239" t="e">
            <v>#N/A</v>
          </cell>
          <cell r="D239" t="str">
            <v>３－ツ</v>
          </cell>
          <cell r="E239" t="str">
            <v>産業廃棄物の焼却</v>
          </cell>
          <cell r="G239" t="str">
            <v>３－ツ下水汚泥</v>
          </cell>
          <cell r="H239" t="str">
            <v>ｔ</v>
          </cell>
          <cell r="I239">
            <v>0.89200000000000002</v>
          </cell>
        </row>
        <row r="240">
          <cell r="B240" t="str">
            <v>３－ツ</v>
          </cell>
          <cell r="C240" t="e">
            <v>#N/A</v>
          </cell>
          <cell r="D240" t="str">
            <v>３－ツ</v>
          </cell>
          <cell r="E240" t="str">
            <v>産業廃棄物の焼却</v>
          </cell>
          <cell r="G240" t="str">
            <v>３－ツ汚泥（下水汚泥を除く。）</v>
          </cell>
          <cell r="H240" t="str">
            <v>ｔ</v>
          </cell>
          <cell r="I240">
            <v>0.45</v>
          </cell>
        </row>
        <row r="241">
          <cell r="B241" t="e">
            <v>#N/A</v>
          </cell>
          <cell r="C241" t="e">
            <v>#N/A</v>
          </cell>
          <cell r="D241" t="e">
            <v>#N/A</v>
          </cell>
          <cell r="E241" t="str">
            <v>各ハイドロフルオロカーボンの生産　　　　　　　　　　　　　　　　　　　　　　　　　　　　　　　</v>
          </cell>
          <cell r="G241" t="str">
            <v>４－ア</v>
          </cell>
          <cell r="H241" t="str">
            <v>㎏</v>
          </cell>
          <cell r="I241">
            <v>2.8999999999999998E-3</v>
          </cell>
        </row>
        <row r="242">
          <cell r="B242" t="str">
            <v>４－イ</v>
          </cell>
          <cell r="C242" t="str">
            <v>ハイドロフルオロカーボン(HFC)</v>
          </cell>
          <cell r="D242" t="str">
            <v>４－イ</v>
          </cell>
          <cell r="E242" t="e">
            <v>#N/A</v>
          </cell>
          <cell r="G242" t="str">
            <v>４－イ家庭用電気冷蔵庫(製造・使用開始)</v>
          </cell>
          <cell r="H242" t="str">
            <v>㎏</v>
          </cell>
          <cell r="I242">
            <v>0.01</v>
          </cell>
        </row>
        <row r="243">
          <cell r="B243" t="str">
            <v>４－イ</v>
          </cell>
          <cell r="C243" t="e">
            <v>#N/A</v>
          </cell>
          <cell r="D243" t="str">
            <v>４－イ</v>
          </cell>
          <cell r="E243" t="str">
            <v>ハイドロフルオロカーボンが封入された製品(冷蔵庫等)の製造時又は当該製品の使用開始時におけるハイドロフルオロカーボンの封入</v>
          </cell>
          <cell r="G243" t="str">
            <v>４－イ家庭用エアコンディショナー(製造・使用開始)</v>
          </cell>
          <cell r="H243" t="str">
            <v>㎏</v>
          </cell>
          <cell r="I243">
            <v>4.1000000000000002E-2</v>
          </cell>
        </row>
        <row r="244">
          <cell r="B244" t="str">
            <v>４－イ</v>
          </cell>
          <cell r="C244" t="e">
            <v>#N/A</v>
          </cell>
          <cell r="D244" t="str">
            <v>４－イ</v>
          </cell>
          <cell r="E244" t="str">
            <v>ハイドロフルオロカーボンが封入された製品(冷蔵庫等)の製造時又は当該製品の使用開始時におけるハイドロフルオロカーボンの封入</v>
          </cell>
          <cell r="G244" t="str">
            <v>４－イ業務用冷凍空気調和機器(製造・使用開始)</v>
          </cell>
          <cell r="H244" t="str">
            <v>㎏</v>
          </cell>
          <cell r="I244">
            <v>0.01</v>
          </cell>
        </row>
        <row r="245">
          <cell r="B245" t="e">
            <v>#N/A</v>
          </cell>
          <cell r="C245" t="e">
            <v>#N/A</v>
          </cell>
          <cell r="D245" t="e">
            <v>#N/A</v>
          </cell>
          <cell r="E245" t="str">
            <v>自動車用エアコンディショナー(ハイドロフルオロカーボンが封入されたものに限る。)の製造</v>
          </cell>
          <cell r="G245" t="str">
            <v>４－ウ</v>
          </cell>
          <cell r="H245" t="str">
            <v>台</v>
          </cell>
          <cell r="I245">
            <v>3.3E-3</v>
          </cell>
        </row>
        <row r="246">
          <cell r="B246" t="str">
            <v>４－エ</v>
          </cell>
          <cell r="C246" t="e">
            <v>#N/A</v>
          </cell>
          <cell r="D246" t="str">
            <v>４－エ</v>
          </cell>
          <cell r="E246" t="e">
            <v>#N/A</v>
          </cell>
          <cell r="G246" t="str">
            <v>４－エポリエチレンフォーム</v>
          </cell>
          <cell r="H246" t="str">
            <v>㎏</v>
          </cell>
          <cell r="I246">
            <v>1</v>
          </cell>
        </row>
        <row r="247">
          <cell r="B247" t="str">
            <v>５－ア</v>
          </cell>
          <cell r="C247" t="str">
            <v>パーフルオロカーボン(PFC)</v>
          </cell>
          <cell r="D247" t="str">
            <v>５－ア</v>
          </cell>
          <cell r="E247" t="str">
            <v>各パーフルオロカーボンの生産　　　　　　　　　　　　　　　　　　　　　　　</v>
          </cell>
          <cell r="G247" t="str">
            <v>５－ア</v>
          </cell>
          <cell r="H247" t="str">
            <v>㎏</v>
          </cell>
          <cell r="I247">
            <v>8.8999999999999996E-2</v>
          </cell>
        </row>
        <row r="248">
          <cell r="B248" t="str">
            <v>６－ア</v>
          </cell>
          <cell r="C248" t="str">
            <v>六ふっ化いおう(SF6)</v>
          </cell>
          <cell r="D248" t="str">
            <v>６－ア</v>
          </cell>
          <cell r="E248" t="e">
            <v>#N/A</v>
          </cell>
          <cell r="G248" t="str">
            <v>６－ア</v>
          </cell>
          <cell r="H248" t="str">
            <v>㎏</v>
          </cell>
          <cell r="I248">
            <v>0.18</v>
          </cell>
        </row>
        <row r="249">
          <cell r="B249" t="e">
            <v>#N/A</v>
          </cell>
          <cell r="C249" t="e">
            <v>#N/A</v>
          </cell>
          <cell r="D249" t="str">
            <v>３－テ</v>
          </cell>
          <cell r="E249" t="str">
            <v>麻酔剤としての一酸化二窒素の使用</v>
          </cell>
          <cell r="G249" t="str">
            <v>３－テ</v>
          </cell>
          <cell r="H249" t="str">
            <v>㎏</v>
          </cell>
          <cell r="I249">
            <v>1</v>
          </cell>
        </row>
        <row r="250">
          <cell r="B250" t="str">
            <v>４－オ</v>
          </cell>
          <cell r="C250" t="e">
            <v>#N/A</v>
          </cell>
          <cell r="D250" t="str">
            <v>４－オ</v>
          </cell>
          <cell r="E250" t="e">
            <v>#N/A</v>
          </cell>
          <cell r="G250" t="str">
            <v>４－オ</v>
          </cell>
          <cell r="H250" t="str">
            <v>㎏</v>
          </cell>
          <cell r="I250">
            <v>0.01</v>
          </cell>
        </row>
        <row r="251">
          <cell r="B251" t="e">
            <v>#N/A</v>
          </cell>
          <cell r="C251" t="str">
            <v>ハイドロフルオロカーボン(HFC)</v>
          </cell>
          <cell r="D251" t="e">
            <v>#N/A</v>
          </cell>
          <cell r="E251" t="str">
            <v>噴霧器の使用又は廃棄</v>
          </cell>
          <cell r="G251" t="str">
            <v>４－カ</v>
          </cell>
          <cell r="H251" t="str">
            <v>㎏</v>
          </cell>
          <cell r="I251">
            <v>1</v>
          </cell>
        </row>
        <row r="252">
          <cell r="B252" t="str">
            <v>４－キ</v>
          </cell>
          <cell r="C252" t="str">
            <v>ハイドロフルオロカーボン(HFC)</v>
          </cell>
          <cell r="D252" t="str">
            <v>４－キ</v>
          </cell>
          <cell r="E252" t="str">
            <v>溶剤の用途としての使用</v>
          </cell>
          <cell r="G252" t="str">
            <v>４－キ</v>
          </cell>
          <cell r="H252" t="str">
            <v>㎏</v>
          </cell>
          <cell r="I252">
            <v>1</v>
          </cell>
        </row>
        <row r="253">
          <cell r="B253" t="e">
            <v>#N/A</v>
          </cell>
          <cell r="C253" t="str">
            <v>ハイドロフルオロカーボン(HFC)</v>
          </cell>
          <cell r="D253" t="e">
            <v>#N/A</v>
          </cell>
          <cell r="E253" t="str">
            <v>洗浄の用途としての使用</v>
          </cell>
          <cell r="G253" t="str">
            <v>４－ク</v>
          </cell>
          <cell r="H253" t="str">
            <v>㎏</v>
          </cell>
          <cell r="I253">
            <v>1</v>
          </cell>
        </row>
        <row r="254">
          <cell r="B254" t="e">
            <v>#N/A</v>
          </cell>
          <cell r="C254" t="e">
            <v>#N/A</v>
          </cell>
          <cell r="D254" t="e">
            <v>#N/A</v>
          </cell>
          <cell r="E254" t="str">
            <v>溶剤の用途としての使用</v>
          </cell>
          <cell r="G254" t="str">
            <v>５－イ</v>
          </cell>
          <cell r="H254" t="str">
            <v>㎏</v>
          </cell>
          <cell r="I254">
            <v>1</v>
          </cell>
        </row>
        <row r="255">
          <cell r="B255" t="str">
            <v>５－ウ</v>
          </cell>
          <cell r="C255" t="str">
            <v>パーフルオロカーボン(PFC)</v>
          </cell>
          <cell r="D255" t="str">
            <v>５－ウ</v>
          </cell>
          <cell r="E255" t="e">
            <v>#N/A</v>
          </cell>
          <cell r="G255" t="str">
            <v>５－ウ</v>
          </cell>
          <cell r="H255" t="str">
            <v>㎏</v>
          </cell>
          <cell r="I255">
            <v>1</v>
          </cell>
        </row>
        <row r="256">
          <cell r="B256" t="str">
            <v>５－エ</v>
          </cell>
          <cell r="C256" t="str">
            <v>パーフルオロカーボン(PFC)</v>
          </cell>
          <cell r="D256" t="str">
            <v>５－エ</v>
          </cell>
          <cell r="E256" t="e">
            <v>#N/A</v>
          </cell>
          <cell r="G256" t="str">
            <v>５－エ</v>
          </cell>
          <cell r="H256" t="str">
            <v>㎏</v>
          </cell>
          <cell r="I256">
            <v>0.71</v>
          </cell>
        </row>
        <row r="257">
          <cell r="B257" t="str">
            <v>６－イ</v>
          </cell>
          <cell r="C257" t="str">
            <v>六ふっ化いおう(SF6)</v>
          </cell>
          <cell r="D257" t="str">
            <v>６－イ</v>
          </cell>
          <cell r="E257" t="str">
            <v>変圧器、開閉器、遮断器その他の電気機械器具（六ふっ化いおうが封入されたものに限る。以下「電気機械器具」という。）の点検</v>
          </cell>
          <cell r="G257" t="str">
            <v>６－イ</v>
          </cell>
          <cell r="H257" t="str">
            <v>㎏</v>
          </cell>
          <cell r="I257">
            <v>1</v>
          </cell>
        </row>
        <row r="258">
          <cell r="B258" t="str">
            <v>６－ウ</v>
          </cell>
          <cell r="C258" t="str">
            <v>六ふっ化いおう(SF6)</v>
          </cell>
          <cell r="D258" t="str">
            <v>６－ウ</v>
          </cell>
          <cell r="E258" t="str">
            <v>電気機械器具の廃棄</v>
          </cell>
          <cell r="G258" t="str">
            <v>６－ウ</v>
          </cell>
          <cell r="H258" t="str">
            <v>㎏</v>
          </cell>
          <cell r="I258">
            <v>1</v>
          </cell>
        </row>
        <row r="259">
          <cell r="B259" t="str">
            <v>６－エ</v>
          </cell>
          <cell r="C259" t="str">
            <v>六ふっ化いおう(SF6)</v>
          </cell>
          <cell r="D259" t="str">
            <v>６－エ</v>
          </cell>
          <cell r="E259" t="e">
            <v>#N/A</v>
          </cell>
          <cell r="G259" t="str">
            <v>６－エ</v>
          </cell>
          <cell r="H259" t="str">
            <v>㎏</v>
          </cell>
          <cell r="I259">
            <v>0.76</v>
          </cell>
        </row>
        <row r="260">
          <cell r="B260" t="str">
            <v>７－ア</v>
          </cell>
          <cell r="C260" t="e">
            <v>#N/A</v>
          </cell>
          <cell r="D260" t="str">
            <v>７－ア</v>
          </cell>
          <cell r="E260" t="str">
            <v>他人から供給された水の使用</v>
          </cell>
          <cell r="G260" t="str">
            <v>７－ア水道水</v>
          </cell>
          <cell r="H260" t="str">
            <v>ｍ3</v>
          </cell>
          <cell r="I260">
            <v>0.18</v>
          </cell>
        </row>
        <row r="261">
          <cell r="B261" t="e">
            <v>#N/A</v>
          </cell>
          <cell r="C261" t="e">
            <v>#N/A</v>
          </cell>
          <cell r="D261" t="str">
            <v>７－イ</v>
          </cell>
          <cell r="E261" t="str">
            <v>公共下水道への排水</v>
          </cell>
          <cell r="G261" t="str">
            <v>７－イ</v>
          </cell>
          <cell r="H261" t="str">
            <v>ｍ3</v>
          </cell>
          <cell r="I261">
            <v>0.39600000000000002</v>
          </cell>
        </row>
        <row r="262">
          <cell r="B262" t="str">
            <v>７－ウ</v>
          </cell>
          <cell r="C262" t="e">
            <v>#N/A</v>
          </cell>
          <cell r="D262" t="str">
            <v>７－ウ</v>
          </cell>
          <cell r="E262" t="e">
            <v>#N/A</v>
          </cell>
          <cell r="G262" t="str">
            <v>７－ウ一般廃棄物(廃プラスチック類を除く。)／都内(島しょ地域を除く。)に設置された連続燃焼式焼却施設</v>
          </cell>
          <cell r="H262" t="str">
            <v>ｔ</v>
          </cell>
          <cell r="I262">
            <v>23.5</v>
          </cell>
        </row>
        <row r="263">
          <cell r="B263" t="e">
            <v>#N/A</v>
          </cell>
          <cell r="C263" t="e">
            <v>#N/A</v>
          </cell>
          <cell r="D263" t="str">
            <v>７－ウ</v>
          </cell>
          <cell r="E263" t="str">
            <v>他人への委託による一般廃棄物の焼却</v>
          </cell>
          <cell r="G263" t="str">
            <v>７－ウ一般廃棄物(廃プラスチック類を除く。)／島しょ地域に設置されたバッチ燃焼式焼却施設</v>
          </cell>
          <cell r="H263" t="e">
            <v>#N/A</v>
          </cell>
          <cell r="I263">
            <v>67.3</v>
          </cell>
        </row>
      </sheetData>
      <sheetData sheetId="10"/>
      <sheetData sheetId="11">
        <row r="2">
          <cell r="A2" t="e">
            <v>#N/A</v>
          </cell>
        </row>
        <row r="3">
          <cell r="A3" t="e">
            <v>#N/A</v>
          </cell>
        </row>
        <row r="4">
          <cell r="A4" t="str">
            <v>１－ウ</v>
          </cell>
        </row>
        <row r="5">
          <cell r="A5" t="str">
            <v>１－エ</v>
          </cell>
        </row>
        <row r="6">
          <cell r="A6" t="str">
            <v>１－オ</v>
          </cell>
        </row>
        <row r="7">
          <cell r="A7" t="str">
            <v>１－カ</v>
          </cell>
        </row>
        <row r="8">
          <cell r="A8" t="str">
            <v>１－キ</v>
          </cell>
        </row>
        <row r="9">
          <cell r="A9" t="str">
            <v>１－ク</v>
          </cell>
        </row>
        <row r="10">
          <cell r="A10" t="e">
            <v>#N/A</v>
          </cell>
        </row>
        <row r="11">
          <cell r="A11" t="str">
            <v>２－イ</v>
          </cell>
        </row>
        <row r="12">
          <cell r="A12" t="str">
            <v>２－ウ</v>
          </cell>
        </row>
        <row r="13">
          <cell r="A13" t="str">
            <v>２－エ</v>
          </cell>
        </row>
        <row r="14">
          <cell r="A14" t="str">
            <v>２－オ</v>
          </cell>
        </row>
        <row r="15">
          <cell r="A15" t="str">
            <v>２－カ</v>
          </cell>
        </row>
        <row r="16">
          <cell r="A16" t="str">
            <v>２－キ</v>
          </cell>
        </row>
        <row r="17">
          <cell r="A17" t="str">
            <v>２－ク</v>
          </cell>
        </row>
        <row r="18">
          <cell r="A18" t="str">
            <v>２－ケ</v>
          </cell>
        </row>
        <row r="19">
          <cell r="A19" t="e">
            <v>#N/A</v>
          </cell>
        </row>
        <row r="20">
          <cell r="A20" t="str">
            <v>２－サ</v>
          </cell>
        </row>
        <row r="21">
          <cell r="A21" t="str">
            <v>２－シ</v>
          </cell>
        </row>
        <row r="22">
          <cell r="A22" t="str">
            <v>２－ス</v>
          </cell>
        </row>
        <row r="23">
          <cell r="A23" t="str">
            <v>２－セ</v>
          </cell>
        </row>
        <row r="24">
          <cell r="A24" t="str">
            <v>２－ソ</v>
          </cell>
        </row>
        <row r="25">
          <cell r="A25" t="str">
            <v>２－タ</v>
          </cell>
        </row>
        <row r="26">
          <cell r="A26" t="str">
            <v>２－チ</v>
          </cell>
        </row>
        <row r="27">
          <cell r="A27" t="str">
            <v>２－ツ</v>
          </cell>
        </row>
        <row r="28">
          <cell r="A28" t="str">
            <v>３－ア</v>
          </cell>
        </row>
        <row r="29">
          <cell r="A29" t="str">
            <v>３－イ</v>
          </cell>
        </row>
        <row r="30">
          <cell r="A30" t="str">
            <v>３－ウ</v>
          </cell>
        </row>
        <row r="31">
          <cell r="A31" t="str">
            <v>３－エ</v>
          </cell>
        </row>
        <row r="32">
          <cell r="A32" t="str">
            <v>３－オ</v>
          </cell>
        </row>
        <row r="33">
          <cell r="A33" t="str">
            <v>３－カ</v>
          </cell>
        </row>
        <row r="34">
          <cell r="A34" t="str">
            <v>３－キ</v>
          </cell>
        </row>
        <row r="35">
          <cell r="A35" t="str">
            <v>３－ク</v>
          </cell>
        </row>
        <row r="36">
          <cell r="A36" t="str">
            <v>３－ケ</v>
          </cell>
        </row>
        <row r="37">
          <cell r="A37" t="str">
            <v>３－コ</v>
          </cell>
        </row>
        <row r="38">
          <cell r="A38" t="str">
            <v>３－サ</v>
          </cell>
        </row>
        <row r="39">
          <cell r="A39" t="str">
            <v>３－シ</v>
          </cell>
        </row>
        <row r="40">
          <cell r="A40" t="str">
            <v>３－ス</v>
          </cell>
        </row>
        <row r="41">
          <cell r="A41" t="str">
            <v>３－セ</v>
          </cell>
        </row>
        <row r="42">
          <cell r="A42" t="str">
            <v>３－ソ</v>
          </cell>
        </row>
        <row r="43">
          <cell r="A43" t="str">
            <v>３－タ</v>
          </cell>
        </row>
        <row r="44">
          <cell r="A44" t="str">
            <v>３－チ</v>
          </cell>
        </row>
        <row r="45">
          <cell r="A45" t="str">
            <v>３－ツ</v>
          </cell>
        </row>
        <row r="46">
          <cell r="A46" t="str">
            <v>３－テ</v>
          </cell>
        </row>
        <row r="47">
          <cell r="A47" t="str">
            <v>４－ア</v>
          </cell>
        </row>
        <row r="48">
          <cell r="A48" t="str">
            <v>４－イ</v>
          </cell>
        </row>
        <row r="49">
          <cell r="A49" t="str">
            <v>４－ウ</v>
          </cell>
        </row>
        <row r="50">
          <cell r="A50" t="str">
            <v>４－エ</v>
          </cell>
        </row>
        <row r="51">
          <cell r="A51" t="str">
            <v>４－オ</v>
          </cell>
        </row>
        <row r="52">
          <cell r="A52" t="str">
            <v>４－カ</v>
          </cell>
        </row>
        <row r="53">
          <cell r="A53" t="str">
            <v>４－キ</v>
          </cell>
        </row>
        <row r="54">
          <cell r="A54" t="str">
            <v>４－ク</v>
          </cell>
        </row>
        <row r="55">
          <cell r="A55" t="str">
            <v>５－ア</v>
          </cell>
        </row>
        <row r="56">
          <cell r="A56" t="str">
            <v>５－イ</v>
          </cell>
        </row>
        <row r="57">
          <cell r="A57" t="str">
            <v>５－ウ</v>
          </cell>
        </row>
        <row r="58">
          <cell r="A58" t="str">
            <v>５－エ</v>
          </cell>
        </row>
        <row r="59">
          <cell r="A59" t="str">
            <v>６－ア</v>
          </cell>
        </row>
        <row r="60">
          <cell r="A60" t="str">
            <v>６－イ</v>
          </cell>
        </row>
        <row r="61">
          <cell r="A61" t="str">
            <v>６－ウ</v>
          </cell>
        </row>
        <row r="62">
          <cell r="A62" t="str">
            <v>６－エ</v>
          </cell>
        </row>
        <row r="63">
          <cell r="A63" t="str">
            <v>７－ア</v>
          </cell>
        </row>
        <row r="64">
          <cell r="A64" t="str">
            <v>７－イ</v>
          </cell>
        </row>
        <row r="65">
          <cell r="A65" t="str">
            <v>７－ウ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10"/>
  </sheetPr>
  <dimension ref="A1:Y294"/>
  <sheetViews>
    <sheetView tabSelected="1" view="pageBreakPreview" zoomScaleNormal="100" zoomScaleSheetLayoutView="100" workbookViewId="0">
      <selection activeCell="P13" sqref="P13"/>
    </sheetView>
  </sheetViews>
  <sheetFormatPr defaultColWidth="9" defaultRowHeight="13.2"/>
  <cols>
    <col min="1" max="1" width="1.109375" style="15" customWidth="1"/>
    <col min="2" max="2" width="4.44140625" style="35" customWidth="1"/>
    <col min="3" max="3" width="4.33203125" style="70" customWidth="1"/>
    <col min="4" max="4" width="4.44140625" style="71" customWidth="1"/>
    <col min="5" max="5" width="6.44140625" style="83" customWidth="1"/>
    <col min="6" max="6" width="53.88671875" style="84" customWidth="1"/>
    <col min="7" max="12" width="8.21875" style="84" customWidth="1"/>
    <col min="13" max="13" width="1" style="84" customWidth="1"/>
    <col min="14" max="16384" width="9" style="84"/>
  </cols>
  <sheetData>
    <row r="1" spans="1:25">
      <c r="A1" s="157"/>
      <c r="B1" s="162" t="s">
        <v>244</v>
      </c>
      <c r="C1" s="163"/>
      <c r="D1" s="72"/>
      <c r="E1" s="85"/>
      <c r="F1" s="86"/>
      <c r="G1" s="86"/>
      <c r="H1" s="86"/>
      <c r="I1" s="86"/>
      <c r="J1" s="86"/>
      <c r="K1" s="86"/>
      <c r="L1" s="86"/>
      <c r="M1" s="86"/>
    </row>
    <row r="2" spans="1:25">
      <c r="A2" s="86"/>
      <c r="B2" s="164"/>
      <c r="C2" s="165"/>
      <c r="D2" s="72"/>
      <c r="E2" s="85"/>
      <c r="F2" s="86"/>
      <c r="G2" s="86"/>
      <c r="H2" s="86"/>
      <c r="I2" s="86"/>
      <c r="J2" s="86"/>
      <c r="K2" s="86"/>
      <c r="L2" s="86"/>
      <c r="M2" s="86"/>
      <c r="Y2" s="84" t="s">
        <v>248</v>
      </c>
    </row>
    <row r="3" spans="1:25">
      <c r="A3" s="86"/>
      <c r="B3" s="166"/>
      <c r="C3" s="165"/>
      <c r="D3" s="72"/>
      <c r="E3" s="85"/>
      <c r="F3" s="86"/>
      <c r="G3" s="86"/>
      <c r="H3" s="86"/>
      <c r="I3" s="86"/>
      <c r="J3" s="86"/>
      <c r="K3" s="86"/>
      <c r="L3" s="86"/>
      <c r="M3" s="86"/>
    </row>
    <row r="4" spans="1:25" s="15" customFormat="1">
      <c r="A4" s="86"/>
      <c r="B4" s="164"/>
      <c r="C4" s="165"/>
      <c r="D4" s="72"/>
      <c r="E4" s="27"/>
      <c r="F4" s="16"/>
      <c r="G4" s="16"/>
      <c r="H4" s="16"/>
      <c r="I4" s="16"/>
      <c r="J4" s="16"/>
      <c r="K4" s="16"/>
      <c r="L4" s="16"/>
      <c r="M4" s="16"/>
    </row>
    <row r="5" spans="1:25" s="15" customFormat="1" ht="13.8" thickBot="1">
      <c r="A5" s="16"/>
      <c r="B5" s="76" t="s">
        <v>225</v>
      </c>
      <c r="C5" s="66"/>
      <c r="D5" s="72"/>
      <c r="E5" s="85"/>
      <c r="F5" s="8"/>
      <c r="G5" s="88" t="s">
        <v>215</v>
      </c>
      <c r="H5" s="16"/>
      <c r="I5" s="16"/>
      <c r="J5" s="16"/>
      <c r="K5" s="16"/>
      <c r="L5" s="16"/>
      <c r="M5" s="16"/>
    </row>
    <row r="6" spans="1:25" s="15" customFormat="1" ht="14.25" customHeight="1">
      <c r="A6" s="16"/>
      <c r="B6" s="179" t="s">
        <v>74</v>
      </c>
      <c r="C6" s="180"/>
      <c r="D6" s="181"/>
      <c r="E6" s="188" t="s">
        <v>226</v>
      </c>
      <c r="F6" s="190" t="s">
        <v>249</v>
      </c>
      <c r="G6" s="114"/>
      <c r="H6" s="115" t="s">
        <v>250</v>
      </c>
      <c r="I6" s="115"/>
      <c r="J6" s="116"/>
      <c r="K6" s="195" t="s">
        <v>242</v>
      </c>
      <c r="L6" s="196"/>
      <c r="M6" s="16"/>
    </row>
    <row r="7" spans="1:25" s="15" customFormat="1" ht="26.25" customHeight="1" thickBot="1">
      <c r="A7" s="16"/>
      <c r="B7" s="167" t="s">
        <v>85</v>
      </c>
      <c r="C7" s="168" t="s">
        <v>75</v>
      </c>
      <c r="D7" s="169" t="s">
        <v>76</v>
      </c>
      <c r="E7" s="189"/>
      <c r="F7" s="191"/>
      <c r="G7" s="110" t="s">
        <v>251</v>
      </c>
      <c r="H7" s="94" t="s">
        <v>252</v>
      </c>
      <c r="I7" s="92" t="s">
        <v>253</v>
      </c>
      <c r="J7" s="111" t="s">
        <v>254</v>
      </c>
      <c r="K7" s="112" t="s">
        <v>243</v>
      </c>
      <c r="L7" s="117" t="s">
        <v>369</v>
      </c>
      <c r="M7" s="16"/>
    </row>
    <row r="8" spans="1:25" s="15" customFormat="1">
      <c r="A8" s="158"/>
      <c r="B8" s="173">
        <v>11</v>
      </c>
      <c r="C8" s="175" t="s">
        <v>181</v>
      </c>
      <c r="D8" s="175" t="s">
        <v>181</v>
      </c>
      <c r="E8" s="29"/>
      <c r="F8" s="1" t="s">
        <v>255</v>
      </c>
      <c r="G8" s="95"/>
      <c r="H8" s="96"/>
      <c r="I8" s="96"/>
      <c r="J8" s="97"/>
      <c r="K8" s="6"/>
      <c r="L8" s="118"/>
      <c r="M8" s="16"/>
    </row>
    <row r="9" spans="1:25" s="15" customFormat="1">
      <c r="A9" s="158"/>
      <c r="B9" s="178"/>
      <c r="C9" s="177"/>
      <c r="D9" s="177"/>
      <c r="E9" s="30">
        <v>2</v>
      </c>
      <c r="F9" s="17" t="s">
        <v>56</v>
      </c>
      <c r="G9" s="134"/>
      <c r="H9" s="135"/>
      <c r="I9" s="135"/>
      <c r="J9" s="138"/>
      <c r="K9" s="137"/>
      <c r="L9" s="136"/>
      <c r="M9" s="16"/>
    </row>
    <row r="10" spans="1:25" s="15" customFormat="1" ht="13.5" customHeight="1">
      <c r="A10" s="158"/>
      <c r="B10" s="178"/>
      <c r="C10" s="177"/>
      <c r="D10" s="177"/>
      <c r="E10" s="30">
        <v>1</v>
      </c>
      <c r="F10" s="17" t="s">
        <v>57</v>
      </c>
      <c r="G10" s="134"/>
      <c r="H10" s="135"/>
      <c r="I10" s="135"/>
      <c r="J10" s="138"/>
      <c r="K10" s="137"/>
      <c r="L10" s="136"/>
      <c r="M10" s="16"/>
    </row>
    <row r="11" spans="1:25" s="15" customFormat="1" ht="28.5" customHeight="1">
      <c r="A11" s="158"/>
      <c r="B11" s="178"/>
      <c r="C11" s="177"/>
      <c r="D11" s="177"/>
      <c r="E11" s="30">
        <v>1</v>
      </c>
      <c r="F11" s="17" t="s">
        <v>82</v>
      </c>
      <c r="G11" s="134"/>
      <c r="H11" s="135"/>
      <c r="I11" s="135"/>
      <c r="J11" s="138"/>
      <c r="K11" s="137"/>
      <c r="L11" s="136"/>
      <c r="M11" s="16"/>
    </row>
    <row r="12" spans="1:25" s="15" customFormat="1" ht="13.8">
      <c r="A12" s="158"/>
      <c r="B12" s="178"/>
      <c r="C12" s="177"/>
      <c r="D12" s="177"/>
      <c r="E12" s="30">
        <v>1</v>
      </c>
      <c r="F12" s="18" t="s">
        <v>25</v>
      </c>
      <c r="G12" s="134"/>
      <c r="H12" s="135"/>
      <c r="I12" s="135"/>
      <c r="J12" s="138"/>
      <c r="K12" s="137"/>
      <c r="L12" s="136"/>
      <c r="M12" s="16"/>
    </row>
    <row r="13" spans="1:25" s="15" customFormat="1">
      <c r="A13" s="158"/>
      <c r="B13" s="178"/>
      <c r="C13" s="177"/>
      <c r="D13" s="177"/>
      <c r="E13" s="30">
        <v>1</v>
      </c>
      <c r="F13" s="19" t="s">
        <v>216</v>
      </c>
      <c r="G13" s="134"/>
      <c r="H13" s="135"/>
      <c r="I13" s="135"/>
      <c r="J13" s="138"/>
      <c r="K13" s="137"/>
      <c r="L13" s="136"/>
      <c r="M13" s="16"/>
    </row>
    <row r="14" spans="1:25" s="15" customFormat="1" ht="28.5" customHeight="1" thickBot="1">
      <c r="A14" s="158"/>
      <c r="B14" s="174"/>
      <c r="C14" s="176"/>
      <c r="D14" s="176"/>
      <c r="E14" s="31">
        <v>1</v>
      </c>
      <c r="F14" s="20" t="s">
        <v>218</v>
      </c>
      <c r="G14" s="139"/>
      <c r="H14" s="140"/>
      <c r="I14" s="140"/>
      <c r="J14" s="141"/>
      <c r="K14" s="142"/>
      <c r="L14" s="143"/>
      <c r="M14" s="16"/>
    </row>
    <row r="15" spans="1:25" s="15" customFormat="1">
      <c r="A15" s="158"/>
      <c r="B15" s="173"/>
      <c r="C15" s="175" t="s">
        <v>134</v>
      </c>
      <c r="D15" s="175" t="s">
        <v>256</v>
      </c>
      <c r="E15" s="32"/>
      <c r="F15" s="1" t="s">
        <v>135</v>
      </c>
      <c r="G15" s="102"/>
      <c r="H15" s="103"/>
      <c r="I15" s="103"/>
      <c r="J15" s="98"/>
      <c r="K15" s="5"/>
      <c r="L15" s="119"/>
      <c r="M15" s="16"/>
    </row>
    <row r="16" spans="1:25" s="15" customFormat="1" ht="30" customHeight="1">
      <c r="A16" s="158"/>
      <c r="B16" s="178"/>
      <c r="C16" s="177"/>
      <c r="D16" s="177"/>
      <c r="E16" s="30">
        <v>1</v>
      </c>
      <c r="F16" s="17" t="s">
        <v>26</v>
      </c>
      <c r="G16" s="134"/>
      <c r="H16" s="135"/>
      <c r="I16" s="135"/>
      <c r="J16" s="138"/>
      <c r="K16" s="137"/>
      <c r="L16" s="136"/>
      <c r="M16" s="16"/>
    </row>
    <row r="17" spans="1:13" s="15" customFormat="1" ht="13.8">
      <c r="A17" s="158"/>
      <c r="B17" s="178"/>
      <c r="C17" s="177"/>
      <c r="D17" s="177"/>
      <c r="E17" s="30">
        <v>1</v>
      </c>
      <c r="F17" s="17" t="s">
        <v>27</v>
      </c>
      <c r="G17" s="134"/>
      <c r="H17" s="135"/>
      <c r="I17" s="135"/>
      <c r="J17" s="138"/>
      <c r="K17" s="137"/>
      <c r="L17" s="136"/>
      <c r="M17" s="16"/>
    </row>
    <row r="18" spans="1:13" s="15" customFormat="1" ht="28.5" customHeight="1" thickBot="1">
      <c r="A18" s="158"/>
      <c r="B18" s="174"/>
      <c r="C18" s="176"/>
      <c r="D18" s="176"/>
      <c r="E18" s="42">
        <v>1</v>
      </c>
      <c r="F18" s="159" t="s">
        <v>217</v>
      </c>
      <c r="G18" s="139"/>
      <c r="H18" s="140"/>
      <c r="I18" s="140"/>
      <c r="J18" s="141"/>
      <c r="K18" s="142"/>
      <c r="L18" s="143"/>
      <c r="M18" s="16"/>
    </row>
    <row r="19" spans="1:13" s="15" customFormat="1" ht="13.5" customHeight="1">
      <c r="A19" s="158"/>
      <c r="B19" s="173"/>
      <c r="C19" s="175" t="s">
        <v>257</v>
      </c>
      <c r="D19" s="175" t="s">
        <v>258</v>
      </c>
      <c r="E19" s="29"/>
      <c r="F19" s="1" t="s">
        <v>232</v>
      </c>
      <c r="G19" s="95"/>
      <c r="H19" s="96"/>
      <c r="I19" s="96"/>
      <c r="J19" s="97"/>
      <c r="K19" s="6"/>
      <c r="L19" s="118"/>
      <c r="M19" s="16"/>
    </row>
    <row r="20" spans="1:13" s="15" customFormat="1" ht="13.5" customHeight="1">
      <c r="A20" s="158"/>
      <c r="B20" s="178"/>
      <c r="C20" s="177"/>
      <c r="D20" s="177"/>
      <c r="E20" s="30">
        <v>1</v>
      </c>
      <c r="F20" s="17" t="s">
        <v>86</v>
      </c>
      <c r="G20" s="134"/>
      <c r="H20" s="135"/>
      <c r="I20" s="135"/>
      <c r="J20" s="138"/>
      <c r="K20" s="137"/>
      <c r="L20" s="136"/>
      <c r="M20" s="16"/>
    </row>
    <row r="21" spans="1:13" s="15" customFormat="1" ht="13.5" customHeight="1">
      <c r="A21" s="158"/>
      <c r="B21" s="178"/>
      <c r="C21" s="177"/>
      <c r="D21" s="177"/>
      <c r="E21" s="30">
        <v>1</v>
      </c>
      <c r="F21" s="17" t="s">
        <v>87</v>
      </c>
      <c r="G21" s="134"/>
      <c r="H21" s="135"/>
      <c r="I21" s="135"/>
      <c r="J21" s="138"/>
      <c r="K21" s="137"/>
      <c r="L21" s="136"/>
      <c r="M21" s="16"/>
    </row>
    <row r="22" spans="1:13" s="15" customFormat="1" ht="13.5" customHeight="1">
      <c r="A22" s="158"/>
      <c r="B22" s="178"/>
      <c r="C22" s="177"/>
      <c r="D22" s="177"/>
      <c r="E22" s="30">
        <v>1</v>
      </c>
      <c r="F22" s="17" t="s">
        <v>88</v>
      </c>
      <c r="G22" s="134"/>
      <c r="H22" s="135"/>
      <c r="I22" s="135"/>
      <c r="J22" s="138"/>
      <c r="K22" s="137"/>
      <c r="L22" s="136"/>
      <c r="M22" s="16"/>
    </row>
    <row r="23" spans="1:13" s="15" customFormat="1" ht="13.5" customHeight="1">
      <c r="A23" s="158"/>
      <c r="B23" s="178"/>
      <c r="C23" s="177"/>
      <c r="D23" s="177"/>
      <c r="E23" s="30">
        <v>1</v>
      </c>
      <c r="F23" s="17" t="s">
        <v>89</v>
      </c>
      <c r="G23" s="134"/>
      <c r="H23" s="135"/>
      <c r="I23" s="135"/>
      <c r="J23" s="138"/>
      <c r="K23" s="137"/>
      <c r="L23" s="136"/>
      <c r="M23" s="16"/>
    </row>
    <row r="24" spans="1:13" s="15" customFormat="1" ht="13.5" customHeight="1">
      <c r="A24" s="158"/>
      <c r="B24" s="178"/>
      <c r="C24" s="177"/>
      <c r="D24" s="177"/>
      <c r="E24" s="30">
        <v>1</v>
      </c>
      <c r="F24" s="17" t="s">
        <v>90</v>
      </c>
      <c r="G24" s="134"/>
      <c r="H24" s="135"/>
      <c r="I24" s="135"/>
      <c r="J24" s="138"/>
      <c r="K24" s="137"/>
      <c r="L24" s="136"/>
      <c r="M24" s="16"/>
    </row>
    <row r="25" spans="1:13" s="15" customFormat="1" ht="13.5" customHeight="1" thickBot="1">
      <c r="A25" s="158"/>
      <c r="B25" s="174"/>
      <c r="C25" s="176"/>
      <c r="D25" s="176"/>
      <c r="E25" s="89">
        <v>1</v>
      </c>
      <c r="F25" s="22" t="s">
        <v>91</v>
      </c>
      <c r="G25" s="139"/>
      <c r="H25" s="140"/>
      <c r="I25" s="140"/>
      <c r="J25" s="141"/>
      <c r="K25" s="142"/>
      <c r="L25" s="143"/>
      <c r="M25" s="16"/>
    </row>
    <row r="26" spans="1:13" s="15" customFormat="1">
      <c r="A26" s="158"/>
      <c r="B26" s="173"/>
      <c r="C26" s="175" t="s">
        <v>259</v>
      </c>
      <c r="D26" s="175" t="s">
        <v>181</v>
      </c>
      <c r="E26" s="29"/>
      <c r="F26" s="1" t="s">
        <v>260</v>
      </c>
      <c r="G26" s="95"/>
      <c r="H26" s="96"/>
      <c r="I26" s="96"/>
      <c r="J26" s="97"/>
      <c r="K26" s="6"/>
      <c r="L26" s="118"/>
      <c r="M26" s="16"/>
    </row>
    <row r="27" spans="1:13" s="15" customFormat="1">
      <c r="A27" s="158"/>
      <c r="B27" s="178"/>
      <c r="C27" s="177"/>
      <c r="D27" s="177"/>
      <c r="E27" s="30">
        <v>1</v>
      </c>
      <c r="F27" s="17" t="s">
        <v>92</v>
      </c>
      <c r="G27" s="134"/>
      <c r="H27" s="135"/>
      <c r="I27" s="135"/>
      <c r="J27" s="138"/>
      <c r="K27" s="137"/>
      <c r="L27" s="136"/>
      <c r="M27" s="16"/>
    </row>
    <row r="28" spans="1:13" s="15" customFormat="1">
      <c r="A28" s="158"/>
      <c r="B28" s="178"/>
      <c r="C28" s="177"/>
      <c r="D28" s="177"/>
      <c r="E28" s="30">
        <v>1</v>
      </c>
      <c r="F28" s="17" t="s">
        <v>93</v>
      </c>
      <c r="G28" s="134"/>
      <c r="H28" s="135"/>
      <c r="I28" s="135"/>
      <c r="J28" s="138"/>
      <c r="K28" s="137"/>
      <c r="L28" s="136"/>
      <c r="M28" s="16"/>
    </row>
    <row r="29" spans="1:13" s="15" customFormat="1">
      <c r="A29" s="158"/>
      <c r="B29" s="178"/>
      <c r="C29" s="177"/>
      <c r="D29" s="177"/>
      <c r="E29" s="30">
        <v>2</v>
      </c>
      <c r="F29" s="17" t="s">
        <v>59</v>
      </c>
      <c r="G29" s="134"/>
      <c r="H29" s="135"/>
      <c r="I29" s="135"/>
      <c r="J29" s="138"/>
      <c r="K29" s="137"/>
      <c r="L29" s="136"/>
      <c r="M29" s="16"/>
    </row>
    <row r="30" spans="1:13" s="15" customFormat="1" ht="26.4">
      <c r="A30" s="158"/>
      <c r="B30" s="178"/>
      <c r="C30" s="177"/>
      <c r="D30" s="177"/>
      <c r="E30" s="30">
        <v>1</v>
      </c>
      <c r="F30" s="19" t="s">
        <v>60</v>
      </c>
      <c r="G30" s="134"/>
      <c r="H30" s="135"/>
      <c r="I30" s="135"/>
      <c r="J30" s="138"/>
      <c r="K30" s="137"/>
      <c r="L30" s="136"/>
      <c r="M30" s="16"/>
    </row>
    <row r="31" spans="1:13" s="15" customFormat="1" ht="27" thickBot="1">
      <c r="A31" s="158"/>
      <c r="B31" s="174"/>
      <c r="C31" s="176"/>
      <c r="D31" s="176"/>
      <c r="E31" s="31">
        <v>2</v>
      </c>
      <c r="F31" s="21" t="s">
        <v>245</v>
      </c>
      <c r="G31" s="139"/>
      <c r="H31" s="140"/>
      <c r="I31" s="140"/>
      <c r="J31" s="141"/>
      <c r="K31" s="142"/>
      <c r="L31" s="143"/>
      <c r="M31" s="16"/>
    </row>
    <row r="32" spans="1:13" s="15" customFormat="1">
      <c r="A32" s="158"/>
      <c r="B32" s="178"/>
      <c r="C32" s="177" t="s">
        <v>261</v>
      </c>
      <c r="D32" s="177" t="s">
        <v>256</v>
      </c>
      <c r="E32" s="32"/>
      <c r="F32" s="3" t="s">
        <v>262</v>
      </c>
      <c r="G32" s="102"/>
      <c r="H32" s="103"/>
      <c r="I32" s="103"/>
      <c r="J32" s="98"/>
      <c r="K32" s="5"/>
      <c r="L32" s="119"/>
      <c r="M32" s="16"/>
    </row>
    <row r="33" spans="1:13" s="15" customFormat="1">
      <c r="A33" s="158"/>
      <c r="B33" s="178"/>
      <c r="C33" s="177"/>
      <c r="D33" s="177"/>
      <c r="E33" s="30">
        <v>1</v>
      </c>
      <c r="F33" s="2" t="s">
        <v>263</v>
      </c>
      <c r="G33" s="134"/>
      <c r="H33" s="135"/>
      <c r="I33" s="135"/>
      <c r="J33" s="138"/>
      <c r="K33" s="137"/>
      <c r="L33" s="136"/>
      <c r="M33" s="16"/>
    </row>
    <row r="34" spans="1:13" s="15" customFormat="1" ht="13.8" thickBot="1">
      <c r="A34" s="158"/>
      <c r="B34" s="174"/>
      <c r="C34" s="176"/>
      <c r="D34" s="176"/>
      <c r="E34" s="89">
        <v>3</v>
      </c>
      <c r="F34" s="22" t="s">
        <v>100</v>
      </c>
      <c r="G34" s="139"/>
      <c r="H34" s="140"/>
      <c r="I34" s="140"/>
      <c r="J34" s="141"/>
      <c r="K34" s="142"/>
      <c r="L34" s="143"/>
      <c r="M34" s="16"/>
    </row>
    <row r="35" spans="1:13" s="15" customFormat="1">
      <c r="A35" s="158"/>
      <c r="B35" s="173"/>
      <c r="C35" s="175" t="s">
        <v>264</v>
      </c>
      <c r="D35" s="175" t="s">
        <v>265</v>
      </c>
      <c r="E35" s="32"/>
      <c r="F35" s="1" t="s">
        <v>136</v>
      </c>
      <c r="G35" s="95"/>
      <c r="H35" s="96"/>
      <c r="I35" s="96"/>
      <c r="J35" s="97"/>
      <c r="K35" s="6"/>
      <c r="L35" s="118"/>
      <c r="M35" s="16"/>
    </row>
    <row r="36" spans="1:13" s="15" customFormat="1">
      <c r="A36" s="158"/>
      <c r="B36" s="178"/>
      <c r="C36" s="177"/>
      <c r="D36" s="177"/>
      <c r="E36" s="30">
        <v>2</v>
      </c>
      <c r="F36" s="2" t="s">
        <v>58</v>
      </c>
      <c r="G36" s="134"/>
      <c r="H36" s="135"/>
      <c r="I36" s="135"/>
      <c r="J36" s="138"/>
      <c r="K36" s="137"/>
      <c r="L36" s="136"/>
      <c r="M36" s="16"/>
    </row>
    <row r="37" spans="1:13" s="15" customFormat="1">
      <c r="A37" s="158"/>
      <c r="B37" s="178"/>
      <c r="C37" s="177"/>
      <c r="D37" s="177"/>
      <c r="E37" s="30">
        <v>1</v>
      </c>
      <c r="F37" s="2" t="s">
        <v>246</v>
      </c>
      <c r="G37" s="134"/>
      <c r="H37" s="135"/>
      <c r="I37" s="135"/>
      <c r="J37" s="138"/>
      <c r="K37" s="137"/>
      <c r="L37" s="136"/>
      <c r="M37" s="16"/>
    </row>
    <row r="38" spans="1:13" s="15" customFormat="1">
      <c r="A38" s="158"/>
      <c r="B38" s="178"/>
      <c r="C38" s="177"/>
      <c r="D38" s="177"/>
      <c r="E38" s="30">
        <v>1</v>
      </c>
      <c r="F38" s="2" t="s">
        <v>28</v>
      </c>
      <c r="G38" s="134"/>
      <c r="H38" s="135"/>
      <c r="I38" s="135"/>
      <c r="J38" s="138"/>
      <c r="K38" s="137"/>
      <c r="L38" s="136"/>
      <c r="M38" s="16"/>
    </row>
    <row r="39" spans="1:13" s="15" customFormat="1" ht="13.5" customHeight="1" thickBot="1">
      <c r="A39" s="158"/>
      <c r="B39" s="174"/>
      <c r="C39" s="176"/>
      <c r="D39" s="176"/>
      <c r="E39" s="31">
        <v>1</v>
      </c>
      <c r="F39" s="22" t="s">
        <v>29</v>
      </c>
      <c r="G39" s="139"/>
      <c r="H39" s="140"/>
      <c r="I39" s="140"/>
      <c r="J39" s="141"/>
      <c r="K39" s="142"/>
      <c r="L39" s="143"/>
      <c r="M39" s="16"/>
    </row>
    <row r="40" spans="1:13" s="15" customFormat="1">
      <c r="A40" s="16"/>
      <c r="B40" s="78"/>
      <c r="C40" s="66"/>
      <c r="D40" s="72"/>
      <c r="E40" s="28" t="s">
        <v>24</v>
      </c>
      <c r="F40" s="8"/>
      <c r="G40" s="8"/>
      <c r="H40" s="8"/>
      <c r="I40" s="8"/>
      <c r="J40" s="8"/>
      <c r="K40" s="16"/>
      <c r="L40" s="16"/>
      <c r="M40" s="16"/>
    </row>
    <row r="41" spans="1:13">
      <c r="A41" s="16"/>
      <c r="B41" s="78"/>
      <c r="C41" s="66"/>
      <c r="D41" s="72"/>
      <c r="E41" s="85"/>
      <c r="F41" s="86"/>
      <c r="G41" s="86"/>
      <c r="H41" s="86"/>
      <c r="I41" s="86"/>
      <c r="J41" s="86"/>
      <c r="K41" s="86"/>
      <c r="L41" s="86"/>
      <c r="M41" s="86"/>
    </row>
    <row r="42" spans="1:13">
      <c r="A42" s="86"/>
      <c r="B42" s="76" t="s">
        <v>137</v>
      </c>
      <c r="C42" s="66"/>
      <c r="D42" s="72"/>
      <c r="E42" s="86"/>
      <c r="F42" s="86"/>
      <c r="G42" s="86"/>
      <c r="H42" s="86"/>
      <c r="I42" s="86"/>
      <c r="J42" s="86"/>
      <c r="K42" s="86"/>
      <c r="L42" s="86"/>
      <c r="M42" s="86"/>
    </row>
    <row r="43" spans="1:13" s="15" customFormat="1" ht="14.25" customHeight="1" thickBot="1">
      <c r="A43" s="86"/>
      <c r="B43" s="77" t="s">
        <v>138</v>
      </c>
      <c r="C43" s="66"/>
      <c r="D43" s="72"/>
      <c r="E43" s="86"/>
      <c r="F43" s="8"/>
      <c r="G43" s="88" t="s">
        <v>215</v>
      </c>
      <c r="H43" s="16"/>
      <c r="I43" s="16"/>
      <c r="J43" s="16"/>
      <c r="K43" s="16"/>
      <c r="L43" s="16"/>
      <c r="M43" s="16"/>
    </row>
    <row r="44" spans="1:13" s="15" customFormat="1" ht="14.25" customHeight="1">
      <c r="A44" s="16"/>
      <c r="B44" s="179" t="s">
        <v>74</v>
      </c>
      <c r="C44" s="180"/>
      <c r="D44" s="181"/>
      <c r="E44" s="188" t="s">
        <v>226</v>
      </c>
      <c r="F44" s="190" t="s">
        <v>249</v>
      </c>
      <c r="G44" s="114"/>
      <c r="H44" s="115" t="s">
        <v>250</v>
      </c>
      <c r="I44" s="115"/>
      <c r="J44" s="116"/>
      <c r="K44" s="195" t="s">
        <v>242</v>
      </c>
      <c r="L44" s="196"/>
      <c r="M44" s="16"/>
    </row>
    <row r="45" spans="1:13" s="15" customFormat="1" ht="26.25" customHeight="1" thickBot="1">
      <c r="A45" s="16"/>
      <c r="B45" s="167" t="s">
        <v>85</v>
      </c>
      <c r="C45" s="168" t="s">
        <v>75</v>
      </c>
      <c r="D45" s="169" t="s">
        <v>76</v>
      </c>
      <c r="E45" s="189"/>
      <c r="F45" s="191"/>
      <c r="G45" s="110" t="s">
        <v>251</v>
      </c>
      <c r="H45" s="94" t="s">
        <v>252</v>
      </c>
      <c r="I45" s="92" t="s">
        <v>253</v>
      </c>
      <c r="J45" s="111" t="s">
        <v>254</v>
      </c>
      <c r="K45" s="112" t="s">
        <v>243</v>
      </c>
      <c r="L45" s="117" t="s">
        <v>254</v>
      </c>
      <c r="M45" s="16"/>
    </row>
    <row r="46" spans="1:13" s="15" customFormat="1">
      <c r="A46" s="158"/>
      <c r="B46" s="173">
        <v>12</v>
      </c>
      <c r="C46" s="175" t="s">
        <v>181</v>
      </c>
      <c r="D46" s="175" t="s">
        <v>181</v>
      </c>
      <c r="E46" s="29"/>
      <c r="F46" s="1" t="s">
        <v>247</v>
      </c>
      <c r="G46" s="95"/>
      <c r="H46" s="96"/>
      <c r="I46" s="96"/>
      <c r="J46" s="97"/>
      <c r="K46" s="6"/>
      <c r="L46" s="118"/>
      <c r="M46" s="16"/>
    </row>
    <row r="47" spans="1:13" s="15" customFormat="1" ht="13.8" thickBot="1">
      <c r="A47" s="158"/>
      <c r="B47" s="174"/>
      <c r="C47" s="176"/>
      <c r="D47" s="176"/>
      <c r="E47" s="31">
        <v>2</v>
      </c>
      <c r="F47" s="21" t="s">
        <v>61</v>
      </c>
      <c r="G47" s="139"/>
      <c r="H47" s="140"/>
      <c r="I47" s="140"/>
      <c r="J47" s="141"/>
      <c r="K47" s="142"/>
      <c r="L47" s="143"/>
      <c r="M47" s="16"/>
    </row>
    <row r="48" spans="1:13" s="15" customFormat="1">
      <c r="A48" s="158"/>
      <c r="B48" s="173"/>
      <c r="C48" s="175"/>
      <c r="D48" s="175" t="s">
        <v>172</v>
      </c>
      <c r="E48" s="32"/>
      <c r="F48" s="3" t="s">
        <v>31</v>
      </c>
      <c r="G48" s="99"/>
      <c r="H48" s="100"/>
      <c r="I48" s="100"/>
      <c r="J48" s="101"/>
      <c r="K48" s="7"/>
      <c r="L48" s="120"/>
      <c r="M48" s="16"/>
    </row>
    <row r="49" spans="1:13" s="15" customFormat="1">
      <c r="A49" s="158"/>
      <c r="B49" s="178"/>
      <c r="C49" s="177"/>
      <c r="D49" s="177"/>
      <c r="E49" s="30">
        <v>1</v>
      </c>
      <c r="F49" s="2" t="s">
        <v>32</v>
      </c>
      <c r="G49" s="134"/>
      <c r="H49" s="135"/>
      <c r="I49" s="135"/>
      <c r="J49" s="138"/>
      <c r="K49" s="137"/>
      <c r="L49" s="136"/>
      <c r="M49" s="16"/>
    </row>
    <row r="50" spans="1:13" s="15" customFormat="1" ht="13.8" thickBot="1">
      <c r="A50" s="158"/>
      <c r="B50" s="174"/>
      <c r="C50" s="176"/>
      <c r="D50" s="176"/>
      <c r="E50" s="31">
        <v>1</v>
      </c>
      <c r="F50" s="22" t="s">
        <v>33</v>
      </c>
      <c r="G50" s="139"/>
      <c r="H50" s="140"/>
      <c r="I50" s="140"/>
      <c r="J50" s="141"/>
      <c r="K50" s="142"/>
      <c r="L50" s="143"/>
      <c r="M50" s="16"/>
    </row>
    <row r="51" spans="1:13" s="15" customFormat="1" ht="13.8">
      <c r="A51" s="16"/>
      <c r="B51" s="78"/>
      <c r="C51" s="66"/>
      <c r="D51" s="72"/>
      <c r="E51" s="28" t="str">
        <f>E40</f>
        <v>※　区分は、概ね右のとおりです。（1「基本対策」、2「重点対策」、3「目標対策」）</v>
      </c>
      <c r="F51" s="13"/>
      <c r="G51" s="16"/>
      <c r="H51" s="16"/>
      <c r="I51" s="16"/>
      <c r="J51" s="16"/>
      <c r="K51" s="16"/>
      <c r="L51" s="16"/>
      <c r="M51" s="16"/>
    </row>
    <row r="52" spans="1:13">
      <c r="A52" s="16"/>
      <c r="B52" s="78"/>
      <c r="C52" s="66"/>
      <c r="D52" s="72"/>
      <c r="E52" s="85"/>
      <c r="F52" s="86"/>
      <c r="G52" s="86"/>
      <c r="H52" s="86"/>
      <c r="I52" s="86"/>
      <c r="J52" s="86"/>
      <c r="K52" s="86"/>
      <c r="L52" s="86"/>
      <c r="M52" s="86"/>
    </row>
    <row r="53" spans="1:13" s="15" customFormat="1" ht="13.8" thickBot="1">
      <c r="A53" s="86"/>
      <c r="B53" s="77" t="s">
        <v>266</v>
      </c>
      <c r="C53" s="66"/>
      <c r="D53" s="72"/>
      <c r="E53" s="86"/>
      <c r="F53" s="8"/>
      <c r="G53" s="88" t="s">
        <v>215</v>
      </c>
      <c r="H53" s="16"/>
      <c r="I53" s="16"/>
      <c r="J53" s="16"/>
      <c r="K53" s="16"/>
      <c r="L53" s="16"/>
      <c r="M53" s="16"/>
    </row>
    <row r="54" spans="1:13" s="15" customFormat="1" ht="14.25" customHeight="1">
      <c r="A54" s="16"/>
      <c r="B54" s="179" t="s">
        <v>74</v>
      </c>
      <c r="C54" s="180"/>
      <c r="D54" s="181"/>
      <c r="E54" s="188" t="s">
        <v>226</v>
      </c>
      <c r="F54" s="190" t="s">
        <v>249</v>
      </c>
      <c r="G54" s="114"/>
      <c r="H54" s="115" t="s">
        <v>250</v>
      </c>
      <c r="I54" s="115"/>
      <c r="J54" s="116"/>
      <c r="K54" s="195" t="s">
        <v>242</v>
      </c>
      <c r="L54" s="196"/>
      <c r="M54" s="16"/>
    </row>
    <row r="55" spans="1:13" s="15" customFormat="1" ht="26.25" customHeight="1" thickBot="1">
      <c r="A55" s="16"/>
      <c r="B55" s="167" t="s">
        <v>85</v>
      </c>
      <c r="C55" s="168" t="s">
        <v>75</v>
      </c>
      <c r="D55" s="169" t="s">
        <v>76</v>
      </c>
      <c r="E55" s="189"/>
      <c r="F55" s="191"/>
      <c r="G55" s="110" t="s">
        <v>251</v>
      </c>
      <c r="H55" s="94" t="s">
        <v>252</v>
      </c>
      <c r="I55" s="92" t="s">
        <v>253</v>
      </c>
      <c r="J55" s="111" t="s">
        <v>254</v>
      </c>
      <c r="K55" s="112" t="s">
        <v>243</v>
      </c>
      <c r="L55" s="117" t="s">
        <v>368</v>
      </c>
      <c r="M55" s="16"/>
    </row>
    <row r="56" spans="1:13" s="15" customFormat="1">
      <c r="A56" s="16"/>
      <c r="B56" s="173">
        <v>12</v>
      </c>
      <c r="C56" s="175" t="s">
        <v>267</v>
      </c>
      <c r="D56" s="175" t="s">
        <v>181</v>
      </c>
      <c r="E56" s="29"/>
      <c r="F56" s="1" t="s">
        <v>268</v>
      </c>
      <c r="G56" s="95"/>
      <c r="H56" s="96"/>
      <c r="I56" s="96"/>
      <c r="J56" s="97"/>
      <c r="K56" s="6"/>
      <c r="L56" s="118"/>
      <c r="M56" s="16"/>
    </row>
    <row r="57" spans="1:13" s="15" customFormat="1">
      <c r="A57" s="16"/>
      <c r="B57" s="178"/>
      <c r="C57" s="177"/>
      <c r="D57" s="177"/>
      <c r="E57" s="30">
        <v>2</v>
      </c>
      <c r="F57" s="2" t="s">
        <v>62</v>
      </c>
      <c r="G57" s="134"/>
      <c r="H57" s="135"/>
      <c r="I57" s="135"/>
      <c r="J57" s="138"/>
      <c r="K57" s="137"/>
      <c r="L57" s="136"/>
      <c r="M57" s="16"/>
    </row>
    <row r="58" spans="1:13" s="15" customFormat="1" ht="13.8" thickBot="1">
      <c r="A58" s="16"/>
      <c r="B58" s="174"/>
      <c r="C58" s="176"/>
      <c r="D58" s="176"/>
      <c r="E58" s="31">
        <v>1</v>
      </c>
      <c r="F58" s="22" t="s">
        <v>63</v>
      </c>
      <c r="G58" s="139"/>
      <c r="H58" s="140"/>
      <c r="I58" s="140"/>
      <c r="J58" s="141"/>
      <c r="K58" s="142"/>
      <c r="L58" s="143"/>
      <c r="M58" s="16"/>
    </row>
    <row r="59" spans="1:13" s="15" customFormat="1">
      <c r="A59" s="16"/>
      <c r="B59" s="178"/>
      <c r="C59" s="177"/>
      <c r="D59" s="177" t="s">
        <v>269</v>
      </c>
      <c r="E59" s="32"/>
      <c r="F59" s="3" t="s">
        <v>270</v>
      </c>
      <c r="G59" s="102"/>
      <c r="H59" s="103"/>
      <c r="I59" s="103"/>
      <c r="J59" s="98"/>
      <c r="K59" s="5"/>
      <c r="L59" s="119"/>
      <c r="M59" s="16"/>
    </row>
    <row r="60" spans="1:13" s="15" customFormat="1" ht="13.8" thickBot="1">
      <c r="A60" s="16"/>
      <c r="B60" s="174"/>
      <c r="C60" s="176"/>
      <c r="D60" s="176"/>
      <c r="E60" s="31">
        <v>1</v>
      </c>
      <c r="F60" s="22" t="s">
        <v>271</v>
      </c>
      <c r="G60" s="139"/>
      <c r="H60" s="140"/>
      <c r="I60" s="140"/>
      <c r="J60" s="141"/>
      <c r="K60" s="142"/>
      <c r="L60" s="143"/>
      <c r="M60" s="16"/>
    </row>
    <row r="61" spans="1:13" s="15" customFormat="1" ht="13.5" customHeight="1">
      <c r="A61" s="16"/>
      <c r="B61" s="173"/>
      <c r="C61" s="175"/>
      <c r="D61" s="175" t="s">
        <v>174</v>
      </c>
      <c r="E61" s="29"/>
      <c r="F61" s="1" t="s">
        <v>272</v>
      </c>
      <c r="G61" s="95"/>
      <c r="H61" s="96"/>
      <c r="I61" s="96"/>
      <c r="J61" s="97"/>
      <c r="K61" s="6"/>
      <c r="L61" s="118"/>
      <c r="M61" s="16"/>
    </row>
    <row r="62" spans="1:13" s="15" customFormat="1" ht="13.8" thickBot="1">
      <c r="A62" s="16"/>
      <c r="B62" s="174"/>
      <c r="C62" s="176"/>
      <c r="D62" s="176"/>
      <c r="E62" s="31">
        <v>1</v>
      </c>
      <c r="F62" s="22" t="s">
        <v>272</v>
      </c>
      <c r="G62" s="139"/>
      <c r="H62" s="140"/>
      <c r="I62" s="140"/>
      <c r="J62" s="141"/>
      <c r="K62" s="142"/>
      <c r="L62" s="143"/>
      <c r="M62" s="16"/>
    </row>
    <row r="63" spans="1:13" s="15" customFormat="1" ht="14.25" customHeight="1">
      <c r="A63" s="16"/>
      <c r="B63" s="78"/>
      <c r="C63" s="66"/>
      <c r="D63" s="72"/>
      <c r="E63" s="28" t="str">
        <f>E51</f>
        <v>※　区分は、概ね右のとおりです。（1「基本対策」、2「重点対策」、3「目標対策」）</v>
      </c>
      <c r="F63" s="33"/>
      <c r="G63" s="16"/>
      <c r="H63" s="16"/>
      <c r="I63" s="16"/>
      <c r="J63" s="16"/>
      <c r="K63" s="16"/>
      <c r="L63" s="16"/>
      <c r="M63" s="16"/>
    </row>
    <row r="64" spans="1:13">
      <c r="A64" s="16"/>
      <c r="B64" s="78"/>
      <c r="C64" s="66"/>
      <c r="D64" s="72"/>
      <c r="E64" s="85"/>
      <c r="F64" s="86"/>
      <c r="G64" s="86"/>
      <c r="H64" s="86"/>
      <c r="I64" s="86"/>
      <c r="J64" s="86"/>
      <c r="K64" s="86"/>
      <c r="L64" s="86"/>
      <c r="M64" s="86"/>
    </row>
    <row r="65" spans="1:13" s="15" customFormat="1" ht="13.8" thickBot="1">
      <c r="A65" s="86"/>
      <c r="B65" s="77" t="s">
        <v>273</v>
      </c>
      <c r="C65" s="66"/>
      <c r="D65" s="72"/>
      <c r="E65" s="85"/>
      <c r="F65" s="8"/>
      <c r="G65" s="88" t="s">
        <v>215</v>
      </c>
      <c r="H65" s="16"/>
      <c r="I65" s="16"/>
      <c r="J65" s="16"/>
      <c r="K65" s="16"/>
      <c r="L65" s="16"/>
      <c r="M65" s="16"/>
    </row>
    <row r="66" spans="1:13" s="15" customFormat="1" ht="14.25" customHeight="1">
      <c r="A66" s="16"/>
      <c r="B66" s="179" t="s">
        <v>74</v>
      </c>
      <c r="C66" s="180"/>
      <c r="D66" s="181"/>
      <c r="E66" s="188" t="s">
        <v>226</v>
      </c>
      <c r="F66" s="190" t="s">
        <v>249</v>
      </c>
      <c r="G66" s="114"/>
      <c r="H66" s="115" t="s">
        <v>250</v>
      </c>
      <c r="I66" s="115"/>
      <c r="J66" s="116"/>
      <c r="K66" s="195" t="s">
        <v>242</v>
      </c>
      <c r="L66" s="196"/>
      <c r="M66" s="16"/>
    </row>
    <row r="67" spans="1:13" s="15" customFormat="1" ht="26.25" customHeight="1" thickBot="1">
      <c r="A67" s="16"/>
      <c r="B67" s="167" t="s">
        <v>85</v>
      </c>
      <c r="C67" s="168" t="s">
        <v>75</v>
      </c>
      <c r="D67" s="169" t="s">
        <v>76</v>
      </c>
      <c r="E67" s="189"/>
      <c r="F67" s="191"/>
      <c r="G67" s="110" t="s">
        <v>251</v>
      </c>
      <c r="H67" s="94" t="s">
        <v>252</v>
      </c>
      <c r="I67" s="92" t="s">
        <v>253</v>
      </c>
      <c r="J67" s="111" t="s">
        <v>254</v>
      </c>
      <c r="K67" s="112" t="s">
        <v>243</v>
      </c>
      <c r="L67" s="117" t="s">
        <v>369</v>
      </c>
      <c r="M67" s="16"/>
    </row>
    <row r="68" spans="1:13" s="15" customFormat="1">
      <c r="A68" s="16"/>
      <c r="B68" s="173">
        <v>12</v>
      </c>
      <c r="C68" s="175" t="s">
        <v>274</v>
      </c>
      <c r="D68" s="175" t="s">
        <v>181</v>
      </c>
      <c r="E68" s="29"/>
      <c r="F68" s="1" t="s">
        <v>275</v>
      </c>
      <c r="G68" s="95"/>
      <c r="H68" s="96"/>
      <c r="I68" s="96"/>
      <c r="J68" s="97"/>
      <c r="K68" s="6"/>
      <c r="L68" s="118"/>
      <c r="M68" s="16"/>
    </row>
    <row r="69" spans="1:13" s="15" customFormat="1" ht="13.8" thickBot="1">
      <c r="A69" s="16"/>
      <c r="B69" s="174"/>
      <c r="C69" s="176"/>
      <c r="D69" s="176"/>
      <c r="E69" s="31">
        <v>1</v>
      </c>
      <c r="F69" s="22" t="s">
        <v>276</v>
      </c>
      <c r="G69" s="139"/>
      <c r="H69" s="140"/>
      <c r="I69" s="140"/>
      <c r="J69" s="141"/>
      <c r="K69" s="142"/>
      <c r="L69" s="143"/>
      <c r="M69" s="16"/>
    </row>
    <row r="70" spans="1:13" s="15" customFormat="1">
      <c r="A70" s="16"/>
      <c r="B70" s="173"/>
      <c r="C70" s="175"/>
      <c r="D70" s="175" t="s">
        <v>267</v>
      </c>
      <c r="E70" s="29"/>
      <c r="F70" s="1" t="s">
        <v>277</v>
      </c>
      <c r="G70" s="95"/>
      <c r="H70" s="96"/>
      <c r="I70" s="96"/>
      <c r="J70" s="97"/>
      <c r="K70" s="6"/>
      <c r="L70" s="118"/>
      <c r="M70" s="16"/>
    </row>
    <row r="71" spans="1:13" s="15" customFormat="1" ht="13.8" thickBot="1">
      <c r="A71" s="16"/>
      <c r="B71" s="174"/>
      <c r="C71" s="176"/>
      <c r="D71" s="176"/>
      <c r="E71" s="31">
        <v>1</v>
      </c>
      <c r="F71" s="22" t="s">
        <v>278</v>
      </c>
      <c r="G71" s="139"/>
      <c r="H71" s="140"/>
      <c r="I71" s="140"/>
      <c r="J71" s="141"/>
      <c r="K71" s="142"/>
      <c r="L71" s="143"/>
      <c r="M71" s="16"/>
    </row>
    <row r="72" spans="1:13" s="15" customFormat="1">
      <c r="A72" s="16"/>
      <c r="B72" s="173"/>
      <c r="C72" s="175"/>
      <c r="D72" s="175" t="s">
        <v>274</v>
      </c>
      <c r="E72" s="32"/>
      <c r="F72" s="3" t="s">
        <v>279</v>
      </c>
      <c r="G72" s="102"/>
      <c r="H72" s="103"/>
      <c r="I72" s="103"/>
      <c r="J72" s="98"/>
      <c r="K72" s="5"/>
      <c r="L72" s="119"/>
      <c r="M72" s="16"/>
    </row>
    <row r="73" spans="1:13" s="15" customFormat="1" ht="13.8" thickBot="1">
      <c r="A73" s="16"/>
      <c r="B73" s="174"/>
      <c r="C73" s="176"/>
      <c r="D73" s="176"/>
      <c r="E73" s="31">
        <v>1</v>
      </c>
      <c r="F73" s="22" t="s">
        <v>280</v>
      </c>
      <c r="G73" s="139"/>
      <c r="H73" s="140"/>
      <c r="I73" s="140"/>
      <c r="J73" s="141"/>
      <c r="K73" s="142"/>
      <c r="L73" s="143"/>
      <c r="M73" s="16"/>
    </row>
    <row r="74" spans="1:13" s="15" customFormat="1" ht="13.8">
      <c r="A74" s="16"/>
      <c r="B74" s="78"/>
      <c r="C74" s="66"/>
      <c r="D74" s="72"/>
      <c r="E74" s="28" t="str">
        <f>E63</f>
        <v>※　区分は、概ね右のとおりです。（1「基本対策」、2「重点対策」、3「目標対策」）</v>
      </c>
      <c r="F74" s="13"/>
      <c r="G74" s="16"/>
      <c r="H74" s="16"/>
      <c r="I74" s="16"/>
      <c r="J74" s="16"/>
      <c r="K74" s="16"/>
      <c r="L74" s="16"/>
      <c r="M74" s="16"/>
    </row>
    <row r="75" spans="1:13">
      <c r="A75" s="16"/>
      <c r="B75" s="78"/>
      <c r="C75" s="66"/>
      <c r="D75" s="72"/>
      <c r="E75" s="85"/>
      <c r="F75" s="86"/>
      <c r="G75" s="86"/>
      <c r="H75" s="86"/>
      <c r="I75" s="86"/>
      <c r="J75" s="86"/>
      <c r="K75" s="86"/>
      <c r="L75" s="86"/>
      <c r="M75" s="86"/>
    </row>
    <row r="76" spans="1:13" s="15" customFormat="1" ht="13.8" thickBot="1">
      <c r="A76" s="86"/>
      <c r="B76" s="77" t="s">
        <v>281</v>
      </c>
      <c r="C76" s="66"/>
      <c r="D76" s="72"/>
      <c r="E76" s="85"/>
      <c r="F76" s="8"/>
      <c r="G76" s="88" t="s">
        <v>215</v>
      </c>
      <c r="H76" s="16"/>
      <c r="I76" s="16"/>
      <c r="J76" s="16"/>
      <c r="K76" s="16"/>
      <c r="L76" s="16"/>
      <c r="M76" s="16"/>
    </row>
    <row r="77" spans="1:13" s="15" customFormat="1" ht="14.25" customHeight="1">
      <c r="A77" s="16"/>
      <c r="B77" s="179" t="s">
        <v>74</v>
      </c>
      <c r="C77" s="180"/>
      <c r="D77" s="181"/>
      <c r="E77" s="188" t="s">
        <v>226</v>
      </c>
      <c r="F77" s="190" t="s">
        <v>249</v>
      </c>
      <c r="G77" s="114"/>
      <c r="H77" s="115" t="s">
        <v>250</v>
      </c>
      <c r="I77" s="115"/>
      <c r="J77" s="116"/>
      <c r="K77" s="195" t="s">
        <v>242</v>
      </c>
      <c r="L77" s="196"/>
      <c r="M77" s="16"/>
    </row>
    <row r="78" spans="1:13" s="15" customFormat="1" ht="26.25" customHeight="1" thickBot="1">
      <c r="A78" s="16"/>
      <c r="B78" s="167" t="s">
        <v>85</v>
      </c>
      <c r="C78" s="168" t="s">
        <v>75</v>
      </c>
      <c r="D78" s="169" t="s">
        <v>76</v>
      </c>
      <c r="E78" s="189"/>
      <c r="F78" s="191"/>
      <c r="G78" s="110" t="s">
        <v>251</v>
      </c>
      <c r="H78" s="94" t="s">
        <v>252</v>
      </c>
      <c r="I78" s="92" t="s">
        <v>253</v>
      </c>
      <c r="J78" s="111" t="s">
        <v>254</v>
      </c>
      <c r="K78" s="112" t="s">
        <v>243</v>
      </c>
      <c r="L78" s="117" t="s">
        <v>368</v>
      </c>
      <c r="M78" s="16"/>
    </row>
    <row r="79" spans="1:13" s="15" customFormat="1">
      <c r="A79" s="16"/>
      <c r="B79" s="173">
        <v>12</v>
      </c>
      <c r="C79" s="175" t="s">
        <v>259</v>
      </c>
      <c r="D79" s="175" t="s">
        <v>181</v>
      </c>
      <c r="E79" s="29"/>
      <c r="F79" s="1" t="s">
        <v>282</v>
      </c>
      <c r="G79" s="95"/>
      <c r="H79" s="96"/>
      <c r="I79" s="96"/>
      <c r="J79" s="97"/>
      <c r="K79" s="6"/>
      <c r="L79" s="118"/>
      <c r="M79" s="16"/>
    </row>
    <row r="80" spans="1:13" s="15" customFormat="1">
      <c r="A80" s="16"/>
      <c r="B80" s="178"/>
      <c r="C80" s="177"/>
      <c r="D80" s="177"/>
      <c r="E80" s="30">
        <v>2</v>
      </c>
      <c r="F80" s="2" t="s">
        <v>64</v>
      </c>
      <c r="G80" s="134"/>
      <c r="H80" s="135"/>
      <c r="I80" s="135"/>
      <c r="J80" s="138"/>
      <c r="K80" s="137"/>
      <c r="L80" s="136"/>
      <c r="M80" s="16"/>
    </row>
    <row r="81" spans="1:13" s="15" customFormat="1">
      <c r="A81" s="16"/>
      <c r="B81" s="178"/>
      <c r="C81" s="177"/>
      <c r="D81" s="177"/>
      <c r="E81" s="30">
        <v>1</v>
      </c>
      <c r="F81" s="2" t="s">
        <v>283</v>
      </c>
      <c r="G81" s="134"/>
      <c r="H81" s="135"/>
      <c r="I81" s="135"/>
      <c r="J81" s="138"/>
      <c r="K81" s="137"/>
      <c r="L81" s="136"/>
      <c r="M81" s="16"/>
    </row>
    <row r="82" spans="1:13" s="15" customFormat="1">
      <c r="A82" s="16"/>
      <c r="B82" s="178"/>
      <c r="C82" s="177"/>
      <c r="D82" s="177"/>
      <c r="E82" s="42">
        <v>3</v>
      </c>
      <c r="F82" s="44" t="s">
        <v>284</v>
      </c>
      <c r="G82" s="134"/>
      <c r="H82" s="135"/>
      <c r="I82" s="135"/>
      <c r="J82" s="138"/>
      <c r="K82" s="137"/>
      <c r="L82" s="136"/>
      <c r="M82" s="16"/>
    </row>
    <row r="83" spans="1:13" s="15" customFormat="1">
      <c r="A83" s="16"/>
      <c r="B83" s="178"/>
      <c r="C83" s="177"/>
      <c r="D83" s="177"/>
      <c r="E83" s="42">
        <v>3</v>
      </c>
      <c r="F83" s="44" t="s">
        <v>101</v>
      </c>
      <c r="G83" s="134"/>
      <c r="H83" s="135"/>
      <c r="I83" s="135"/>
      <c r="J83" s="138"/>
      <c r="K83" s="137"/>
      <c r="L83" s="136"/>
      <c r="M83" s="16"/>
    </row>
    <row r="84" spans="1:13" s="15" customFormat="1">
      <c r="A84" s="16"/>
      <c r="B84" s="178"/>
      <c r="C84" s="177"/>
      <c r="D84" s="177"/>
      <c r="E84" s="42">
        <v>3</v>
      </c>
      <c r="F84" s="44" t="s">
        <v>102</v>
      </c>
      <c r="G84" s="134"/>
      <c r="H84" s="135"/>
      <c r="I84" s="135"/>
      <c r="J84" s="138"/>
      <c r="K84" s="137"/>
      <c r="L84" s="136"/>
      <c r="M84" s="16"/>
    </row>
    <row r="85" spans="1:13" s="15" customFormat="1" ht="13.8" thickBot="1">
      <c r="A85" s="16"/>
      <c r="B85" s="174"/>
      <c r="C85" s="176"/>
      <c r="D85" s="176"/>
      <c r="E85" s="31">
        <v>3</v>
      </c>
      <c r="F85" s="22" t="s">
        <v>103</v>
      </c>
      <c r="G85" s="139"/>
      <c r="H85" s="140"/>
      <c r="I85" s="140"/>
      <c r="J85" s="141"/>
      <c r="K85" s="142"/>
      <c r="L85" s="143"/>
      <c r="M85" s="16"/>
    </row>
    <row r="86" spans="1:13" s="15" customFormat="1">
      <c r="A86" s="16"/>
      <c r="B86" s="173"/>
      <c r="C86" s="175"/>
      <c r="D86" s="175" t="s">
        <v>141</v>
      </c>
      <c r="E86" s="29"/>
      <c r="F86" s="1" t="s">
        <v>34</v>
      </c>
      <c r="G86" s="95"/>
      <c r="H86" s="96"/>
      <c r="I86" s="96"/>
      <c r="J86" s="97"/>
      <c r="K86" s="6"/>
      <c r="L86" s="118"/>
      <c r="M86" s="16"/>
    </row>
    <row r="87" spans="1:13" s="15" customFormat="1" ht="27" customHeight="1" thickBot="1">
      <c r="A87" s="16"/>
      <c r="B87" s="174"/>
      <c r="C87" s="176"/>
      <c r="D87" s="176"/>
      <c r="E87" s="31">
        <v>1</v>
      </c>
      <c r="F87" s="160" t="s">
        <v>35</v>
      </c>
      <c r="G87" s="139"/>
      <c r="H87" s="140"/>
      <c r="I87" s="140"/>
      <c r="J87" s="141"/>
      <c r="K87" s="142"/>
      <c r="L87" s="143"/>
      <c r="M87" s="16"/>
    </row>
    <row r="88" spans="1:13" s="15" customFormat="1" ht="13.8">
      <c r="A88" s="16"/>
      <c r="B88" s="78"/>
      <c r="C88" s="66"/>
      <c r="D88" s="72"/>
      <c r="E88" s="28" t="str">
        <f>E74</f>
        <v>※　区分は、概ね右のとおりです。（1「基本対策」、2「重点対策」、3「目標対策」）</v>
      </c>
      <c r="F88" s="13"/>
      <c r="G88" s="16"/>
      <c r="H88" s="16"/>
      <c r="I88" s="16"/>
      <c r="J88" s="16"/>
      <c r="K88" s="16"/>
      <c r="L88" s="16"/>
      <c r="M88" s="16"/>
    </row>
    <row r="89" spans="1:13">
      <c r="A89" s="16"/>
      <c r="B89" s="78"/>
      <c r="C89" s="66"/>
      <c r="D89" s="72"/>
      <c r="E89" s="85"/>
      <c r="F89" s="86"/>
      <c r="G89" s="86"/>
      <c r="H89" s="86"/>
      <c r="I89" s="86"/>
      <c r="J89" s="86"/>
      <c r="K89" s="86"/>
      <c r="L89" s="86"/>
      <c r="M89" s="86"/>
    </row>
    <row r="90" spans="1:13" s="15" customFormat="1" ht="13.8" thickBot="1">
      <c r="A90" s="86"/>
      <c r="B90" s="77" t="s">
        <v>285</v>
      </c>
      <c r="C90" s="66"/>
      <c r="D90" s="72"/>
      <c r="E90" s="86"/>
      <c r="F90" s="8"/>
      <c r="G90" s="88" t="s">
        <v>215</v>
      </c>
      <c r="H90" s="16"/>
      <c r="I90" s="16"/>
      <c r="J90" s="16"/>
      <c r="K90" s="16"/>
      <c r="L90" s="16"/>
      <c r="M90" s="16"/>
    </row>
    <row r="91" spans="1:13" s="15" customFormat="1" ht="14.25" customHeight="1">
      <c r="A91" s="16"/>
      <c r="B91" s="179" t="s">
        <v>74</v>
      </c>
      <c r="C91" s="180"/>
      <c r="D91" s="181"/>
      <c r="E91" s="188" t="s">
        <v>226</v>
      </c>
      <c r="F91" s="190" t="s">
        <v>249</v>
      </c>
      <c r="G91" s="114"/>
      <c r="H91" s="115" t="s">
        <v>250</v>
      </c>
      <c r="I91" s="115"/>
      <c r="J91" s="116"/>
      <c r="K91" s="195" t="s">
        <v>242</v>
      </c>
      <c r="L91" s="196"/>
      <c r="M91" s="16"/>
    </row>
    <row r="92" spans="1:13" s="15" customFormat="1" ht="26.25" customHeight="1" thickBot="1">
      <c r="A92" s="16"/>
      <c r="B92" s="167" t="s">
        <v>85</v>
      </c>
      <c r="C92" s="168" t="s">
        <v>75</v>
      </c>
      <c r="D92" s="169" t="s">
        <v>76</v>
      </c>
      <c r="E92" s="189"/>
      <c r="F92" s="191"/>
      <c r="G92" s="110" t="s">
        <v>251</v>
      </c>
      <c r="H92" s="94" t="s">
        <v>252</v>
      </c>
      <c r="I92" s="92" t="s">
        <v>253</v>
      </c>
      <c r="J92" s="111" t="s">
        <v>254</v>
      </c>
      <c r="K92" s="112" t="s">
        <v>243</v>
      </c>
      <c r="L92" s="117" t="s">
        <v>369</v>
      </c>
      <c r="M92" s="16"/>
    </row>
    <row r="93" spans="1:13" s="15" customFormat="1">
      <c r="A93" s="16"/>
      <c r="B93" s="173">
        <v>12</v>
      </c>
      <c r="C93" s="175" t="s">
        <v>286</v>
      </c>
      <c r="D93" s="175" t="s">
        <v>181</v>
      </c>
      <c r="E93" s="29"/>
      <c r="F93" s="1" t="s">
        <v>36</v>
      </c>
      <c r="G93" s="95"/>
      <c r="H93" s="96"/>
      <c r="I93" s="96"/>
      <c r="J93" s="97"/>
      <c r="K93" s="6"/>
      <c r="L93" s="118"/>
      <c r="M93" s="16"/>
    </row>
    <row r="94" spans="1:13" s="15" customFormat="1">
      <c r="A94" s="16"/>
      <c r="B94" s="178"/>
      <c r="C94" s="177"/>
      <c r="D94" s="177"/>
      <c r="E94" s="30">
        <v>1</v>
      </c>
      <c r="F94" s="2" t="s">
        <v>94</v>
      </c>
      <c r="G94" s="134"/>
      <c r="H94" s="135"/>
      <c r="I94" s="135"/>
      <c r="J94" s="138"/>
      <c r="K94" s="137"/>
      <c r="L94" s="136"/>
      <c r="M94" s="16"/>
    </row>
    <row r="95" spans="1:13" s="15" customFormat="1">
      <c r="A95" s="16"/>
      <c r="B95" s="178"/>
      <c r="C95" s="177"/>
      <c r="D95" s="177"/>
      <c r="E95" s="30">
        <v>2</v>
      </c>
      <c r="F95" s="44" t="s">
        <v>65</v>
      </c>
      <c r="G95" s="134"/>
      <c r="H95" s="135"/>
      <c r="I95" s="135"/>
      <c r="J95" s="138"/>
      <c r="K95" s="137"/>
      <c r="L95" s="136"/>
      <c r="M95" s="16"/>
    </row>
    <row r="96" spans="1:13" s="15" customFormat="1" ht="13.8" thickBot="1">
      <c r="A96" s="16"/>
      <c r="B96" s="174"/>
      <c r="C96" s="176"/>
      <c r="D96" s="176"/>
      <c r="E96" s="31">
        <v>1</v>
      </c>
      <c r="F96" s="22" t="s">
        <v>104</v>
      </c>
      <c r="G96" s="139"/>
      <c r="H96" s="140"/>
      <c r="I96" s="140"/>
      <c r="J96" s="141"/>
      <c r="K96" s="142"/>
      <c r="L96" s="143"/>
      <c r="M96" s="16"/>
    </row>
    <row r="97" spans="1:13" s="15" customFormat="1">
      <c r="A97" s="16"/>
      <c r="B97" s="173"/>
      <c r="C97" s="175"/>
      <c r="D97" s="175" t="s">
        <v>287</v>
      </c>
      <c r="E97" s="29"/>
      <c r="F97" s="1" t="s">
        <v>18</v>
      </c>
      <c r="G97" s="104"/>
      <c r="H97" s="105"/>
      <c r="I97" s="105"/>
      <c r="J97" s="106"/>
      <c r="K97" s="11"/>
      <c r="L97" s="121"/>
      <c r="M97" s="16"/>
    </row>
    <row r="98" spans="1:13" s="15" customFormat="1">
      <c r="A98" s="16"/>
      <c r="B98" s="178"/>
      <c r="C98" s="177"/>
      <c r="D98" s="177"/>
      <c r="E98" s="30">
        <v>1</v>
      </c>
      <c r="F98" s="2" t="s">
        <v>142</v>
      </c>
      <c r="G98" s="134"/>
      <c r="H98" s="135"/>
      <c r="I98" s="135"/>
      <c r="J98" s="138"/>
      <c r="K98" s="137"/>
      <c r="L98" s="136"/>
      <c r="M98" s="16"/>
    </row>
    <row r="99" spans="1:13" s="15" customFormat="1" ht="13.8" thickBot="1">
      <c r="A99" s="16"/>
      <c r="B99" s="174"/>
      <c r="C99" s="176"/>
      <c r="D99" s="176"/>
      <c r="E99" s="89">
        <v>1</v>
      </c>
      <c r="F99" s="22" t="s">
        <v>105</v>
      </c>
      <c r="G99" s="139"/>
      <c r="H99" s="140"/>
      <c r="I99" s="140"/>
      <c r="J99" s="141"/>
      <c r="K99" s="142"/>
      <c r="L99" s="143"/>
      <c r="M99" s="16"/>
    </row>
    <row r="100" spans="1:13" s="15" customFormat="1" ht="13.8">
      <c r="A100" s="16"/>
      <c r="B100" s="78"/>
      <c r="C100" s="66"/>
      <c r="D100" s="72"/>
      <c r="E100" s="28" t="str">
        <f>E88</f>
        <v>※　区分は、概ね右のとおりです。（1「基本対策」、2「重点対策」、3「目標対策」）</v>
      </c>
      <c r="F100" s="13"/>
      <c r="G100" s="16"/>
      <c r="H100" s="16"/>
      <c r="I100" s="16"/>
      <c r="J100" s="16"/>
      <c r="K100" s="16"/>
      <c r="L100" s="16"/>
      <c r="M100" s="16"/>
    </row>
    <row r="101" spans="1:13">
      <c r="A101" s="16"/>
      <c r="B101" s="78"/>
      <c r="C101" s="66"/>
      <c r="D101" s="72"/>
      <c r="E101" s="85"/>
      <c r="F101" s="86"/>
      <c r="G101" s="86"/>
      <c r="H101" s="86"/>
      <c r="I101" s="86"/>
      <c r="J101" s="86"/>
      <c r="K101" s="86"/>
      <c r="L101" s="86"/>
      <c r="M101" s="86"/>
    </row>
    <row r="102" spans="1:13">
      <c r="A102" s="86"/>
      <c r="B102" s="76" t="s">
        <v>288</v>
      </c>
      <c r="C102" s="66"/>
      <c r="D102" s="72"/>
      <c r="E102" s="86"/>
      <c r="F102" s="86"/>
      <c r="G102" s="86"/>
      <c r="H102" s="86"/>
      <c r="I102" s="86"/>
      <c r="J102" s="86"/>
      <c r="K102" s="86"/>
      <c r="L102" s="86"/>
      <c r="M102" s="86"/>
    </row>
    <row r="103" spans="1:13" s="15" customFormat="1" ht="13.8" thickBot="1">
      <c r="A103" s="86"/>
      <c r="B103" s="77" t="s">
        <v>289</v>
      </c>
      <c r="C103" s="66"/>
      <c r="D103" s="72"/>
      <c r="E103" s="86"/>
      <c r="F103" s="8"/>
      <c r="G103" s="88" t="s">
        <v>215</v>
      </c>
      <c r="H103" s="16"/>
      <c r="I103" s="16"/>
      <c r="J103" s="16"/>
      <c r="K103" s="16"/>
      <c r="L103" s="16"/>
      <c r="M103" s="16"/>
    </row>
    <row r="104" spans="1:13" s="15" customFormat="1" ht="14.25" customHeight="1">
      <c r="A104" s="16"/>
      <c r="B104" s="179" t="s">
        <v>74</v>
      </c>
      <c r="C104" s="180"/>
      <c r="D104" s="181"/>
      <c r="E104" s="188" t="s">
        <v>226</v>
      </c>
      <c r="F104" s="190" t="s">
        <v>249</v>
      </c>
      <c r="G104" s="114"/>
      <c r="H104" s="115" t="s">
        <v>250</v>
      </c>
      <c r="I104" s="115"/>
      <c r="J104" s="116"/>
      <c r="K104" s="195" t="s">
        <v>242</v>
      </c>
      <c r="L104" s="196"/>
      <c r="M104" s="16"/>
    </row>
    <row r="105" spans="1:13" s="15" customFormat="1" ht="26.25" customHeight="1" thickBot="1">
      <c r="A105" s="16"/>
      <c r="B105" s="167" t="s">
        <v>85</v>
      </c>
      <c r="C105" s="168" t="s">
        <v>75</v>
      </c>
      <c r="D105" s="169" t="s">
        <v>76</v>
      </c>
      <c r="E105" s="189"/>
      <c r="F105" s="191"/>
      <c r="G105" s="110" t="s">
        <v>251</v>
      </c>
      <c r="H105" s="94" t="s">
        <v>252</v>
      </c>
      <c r="I105" s="92" t="s">
        <v>253</v>
      </c>
      <c r="J105" s="111" t="s">
        <v>254</v>
      </c>
      <c r="K105" s="112" t="s">
        <v>243</v>
      </c>
      <c r="L105" s="117" t="s">
        <v>368</v>
      </c>
      <c r="M105" s="16"/>
    </row>
    <row r="106" spans="1:13" s="15" customFormat="1">
      <c r="A106" s="16"/>
      <c r="B106" s="173">
        <v>13</v>
      </c>
      <c r="C106" s="175" t="s">
        <v>181</v>
      </c>
      <c r="D106" s="175" t="s">
        <v>181</v>
      </c>
      <c r="E106" s="29"/>
      <c r="F106" s="1" t="s">
        <v>290</v>
      </c>
      <c r="G106" s="95"/>
      <c r="H106" s="96"/>
      <c r="I106" s="96"/>
      <c r="J106" s="97"/>
      <c r="K106" s="6"/>
      <c r="L106" s="118"/>
      <c r="M106" s="16"/>
    </row>
    <row r="107" spans="1:13" s="15" customFormat="1">
      <c r="A107" s="16"/>
      <c r="B107" s="178"/>
      <c r="C107" s="177"/>
      <c r="D107" s="177"/>
      <c r="E107" s="30">
        <v>2</v>
      </c>
      <c r="F107" s="2" t="s">
        <v>66</v>
      </c>
      <c r="G107" s="134"/>
      <c r="H107" s="135"/>
      <c r="I107" s="135"/>
      <c r="J107" s="138"/>
      <c r="K107" s="137"/>
      <c r="L107" s="136"/>
      <c r="M107" s="16"/>
    </row>
    <row r="108" spans="1:13" s="15" customFormat="1">
      <c r="A108" s="16"/>
      <c r="B108" s="178"/>
      <c r="C108" s="177"/>
      <c r="D108" s="177"/>
      <c r="E108" s="42">
        <v>1</v>
      </c>
      <c r="F108" s="25" t="s">
        <v>291</v>
      </c>
      <c r="G108" s="134"/>
      <c r="H108" s="135"/>
      <c r="I108" s="135"/>
      <c r="J108" s="138"/>
      <c r="K108" s="137"/>
      <c r="L108" s="136"/>
      <c r="M108" s="16"/>
    </row>
    <row r="109" spans="1:13" s="15" customFormat="1" ht="13.8" thickBot="1">
      <c r="A109" s="16"/>
      <c r="B109" s="174"/>
      <c r="C109" s="176"/>
      <c r="D109" s="176"/>
      <c r="E109" s="31">
        <v>3</v>
      </c>
      <c r="F109" s="21" t="s">
        <v>112</v>
      </c>
      <c r="G109" s="139"/>
      <c r="H109" s="140"/>
      <c r="I109" s="140"/>
      <c r="J109" s="141"/>
      <c r="K109" s="142"/>
      <c r="L109" s="143"/>
      <c r="M109" s="16"/>
    </row>
    <row r="110" spans="1:13" s="15" customFormat="1">
      <c r="A110" s="16"/>
      <c r="B110" s="173"/>
      <c r="C110" s="175"/>
      <c r="D110" s="175" t="s">
        <v>292</v>
      </c>
      <c r="E110" s="32"/>
      <c r="F110" s="3" t="s">
        <v>79</v>
      </c>
      <c r="G110" s="102"/>
      <c r="H110" s="103"/>
      <c r="I110" s="103"/>
      <c r="J110" s="98"/>
      <c r="K110" s="5"/>
      <c r="L110" s="119"/>
      <c r="M110" s="16"/>
    </row>
    <row r="111" spans="1:13" s="15" customFormat="1" ht="13.8" thickBot="1">
      <c r="A111" s="16"/>
      <c r="B111" s="174"/>
      <c r="C111" s="176"/>
      <c r="D111" s="176"/>
      <c r="E111" s="31">
        <v>2</v>
      </c>
      <c r="F111" s="22" t="s">
        <v>67</v>
      </c>
      <c r="G111" s="139"/>
      <c r="H111" s="140"/>
      <c r="I111" s="140"/>
      <c r="J111" s="141"/>
      <c r="K111" s="142"/>
      <c r="L111" s="143"/>
      <c r="M111" s="16"/>
    </row>
    <row r="112" spans="1:13" s="15" customFormat="1">
      <c r="A112" s="16"/>
      <c r="B112" s="173"/>
      <c r="C112" s="175"/>
      <c r="D112" s="175" t="s">
        <v>293</v>
      </c>
      <c r="E112" s="43"/>
      <c r="F112" s="23" t="s">
        <v>38</v>
      </c>
      <c r="G112" s="95"/>
      <c r="H112" s="96"/>
      <c r="I112" s="96"/>
      <c r="J112" s="97"/>
      <c r="K112" s="6"/>
      <c r="L112" s="118"/>
      <c r="M112" s="16"/>
    </row>
    <row r="113" spans="1:13" s="15" customFormat="1">
      <c r="A113" s="16"/>
      <c r="B113" s="178"/>
      <c r="C113" s="177"/>
      <c r="D113" s="177"/>
      <c r="E113" s="30">
        <v>1</v>
      </c>
      <c r="F113" s="17" t="s">
        <v>294</v>
      </c>
      <c r="G113" s="134"/>
      <c r="H113" s="135"/>
      <c r="I113" s="135"/>
      <c r="J113" s="138"/>
      <c r="K113" s="137"/>
      <c r="L113" s="136"/>
      <c r="M113" s="16"/>
    </row>
    <row r="114" spans="1:13" s="15" customFormat="1">
      <c r="A114" s="16"/>
      <c r="B114" s="178"/>
      <c r="C114" s="177"/>
      <c r="D114" s="177"/>
      <c r="E114" s="42">
        <v>1</v>
      </c>
      <c r="F114" s="25" t="s">
        <v>295</v>
      </c>
      <c r="G114" s="134"/>
      <c r="H114" s="135"/>
      <c r="I114" s="135"/>
      <c r="J114" s="138"/>
      <c r="K114" s="137"/>
      <c r="L114" s="136"/>
      <c r="M114" s="16"/>
    </row>
    <row r="115" spans="1:13" s="15" customFormat="1">
      <c r="A115" s="16"/>
      <c r="B115" s="178"/>
      <c r="C115" s="177"/>
      <c r="D115" s="177"/>
      <c r="E115" s="42">
        <v>3</v>
      </c>
      <c r="F115" s="25" t="s">
        <v>296</v>
      </c>
      <c r="G115" s="134"/>
      <c r="H115" s="135"/>
      <c r="I115" s="135"/>
      <c r="J115" s="138"/>
      <c r="K115" s="137"/>
      <c r="L115" s="136"/>
      <c r="M115" s="16"/>
    </row>
    <row r="116" spans="1:13" s="15" customFormat="1" ht="13.8" thickBot="1">
      <c r="A116" s="16"/>
      <c r="B116" s="174"/>
      <c r="C116" s="176"/>
      <c r="D116" s="176"/>
      <c r="E116" s="31">
        <v>3</v>
      </c>
      <c r="F116" s="21" t="s">
        <v>106</v>
      </c>
      <c r="G116" s="139"/>
      <c r="H116" s="140"/>
      <c r="I116" s="140"/>
      <c r="J116" s="141"/>
      <c r="K116" s="142"/>
      <c r="L116" s="143"/>
      <c r="M116" s="16"/>
    </row>
    <row r="117" spans="1:13" s="15" customFormat="1" ht="13.5" customHeight="1">
      <c r="A117" s="16"/>
      <c r="B117" s="173"/>
      <c r="C117" s="175"/>
      <c r="D117" s="175" t="s">
        <v>297</v>
      </c>
      <c r="E117" s="29"/>
      <c r="F117" s="1" t="s">
        <v>39</v>
      </c>
      <c r="G117" s="95"/>
      <c r="H117" s="96"/>
      <c r="I117" s="96"/>
      <c r="J117" s="97"/>
      <c r="K117" s="6"/>
      <c r="L117" s="118"/>
      <c r="M117" s="16"/>
    </row>
    <row r="118" spans="1:13" s="15" customFormat="1" ht="13.5" customHeight="1">
      <c r="A118" s="16"/>
      <c r="B118" s="178"/>
      <c r="C118" s="177"/>
      <c r="D118" s="177"/>
      <c r="E118" s="43">
        <v>1</v>
      </c>
      <c r="F118" s="45" t="s">
        <v>298</v>
      </c>
      <c r="G118" s="134"/>
      <c r="H118" s="135"/>
      <c r="I118" s="135"/>
      <c r="J118" s="138"/>
      <c r="K118" s="137"/>
      <c r="L118" s="136"/>
      <c r="M118" s="16"/>
    </row>
    <row r="119" spans="1:13" s="15" customFormat="1" ht="13.5" customHeight="1">
      <c r="A119" s="16"/>
      <c r="B119" s="178"/>
      <c r="C119" s="177"/>
      <c r="D119" s="177"/>
      <c r="E119" s="30">
        <v>3</v>
      </c>
      <c r="F119" s="17" t="s">
        <v>107</v>
      </c>
      <c r="G119" s="134"/>
      <c r="H119" s="135"/>
      <c r="I119" s="135"/>
      <c r="J119" s="138"/>
      <c r="K119" s="137"/>
      <c r="L119" s="136"/>
      <c r="M119" s="16"/>
    </row>
    <row r="120" spans="1:13" s="15" customFormat="1" ht="13.5" customHeight="1">
      <c r="A120" s="16"/>
      <c r="B120" s="178"/>
      <c r="C120" s="177"/>
      <c r="D120" s="177"/>
      <c r="E120" s="30">
        <v>3</v>
      </c>
      <c r="F120" s="17" t="s">
        <v>108</v>
      </c>
      <c r="G120" s="134"/>
      <c r="H120" s="135"/>
      <c r="I120" s="135"/>
      <c r="J120" s="138"/>
      <c r="K120" s="137"/>
      <c r="L120" s="136"/>
      <c r="M120" s="16"/>
    </row>
    <row r="121" spans="1:13" s="15" customFormat="1" ht="13.5" customHeight="1">
      <c r="A121" s="16"/>
      <c r="B121" s="178"/>
      <c r="C121" s="177"/>
      <c r="D121" s="177"/>
      <c r="E121" s="30">
        <v>3</v>
      </c>
      <c r="F121" s="17" t="s">
        <v>109</v>
      </c>
      <c r="G121" s="134"/>
      <c r="H121" s="135"/>
      <c r="I121" s="135"/>
      <c r="J121" s="138"/>
      <c r="K121" s="137"/>
      <c r="L121" s="136"/>
      <c r="M121" s="16"/>
    </row>
    <row r="122" spans="1:13" s="15" customFormat="1" ht="13.5" customHeight="1" thickBot="1">
      <c r="A122" s="16"/>
      <c r="B122" s="174"/>
      <c r="C122" s="176"/>
      <c r="D122" s="176"/>
      <c r="E122" s="31">
        <v>3</v>
      </c>
      <c r="F122" s="21" t="s">
        <v>110</v>
      </c>
      <c r="G122" s="139"/>
      <c r="H122" s="140"/>
      <c r="I122" s="140"/>
      <c r="J122" s="141"/>
      <c r="K122" s="142"/>
      <c r="L122" s="143"/>
      <c r="M122" s="16"/>
    </row>
    <row r="123" spans="1:13" s="15" customFormat="1">
      <c r="A123" s="16"/>
      <c r="B123" s="173"/>
      <c r="C123" s="175"/>
      <c r="D123" s="175" t="s">
        <v>299</v>
      </c>
      <c r="E123" s="32"/>
      <c r="F123" s="3" t="s">
        <v>223</v>
      </c>
      <c r="G123" s="102"/>
      <c r="H123" s="103"/>
      <c r="I123" s="103"/>
      <c r="J123" s="98"/>
      <c r="K123" s="5"/>
      <c r="L123" s="119"/>
      <c r="M123" s="16"/>
    </row>
    <row r="124" spans="1:13" s="15" customFormat="1">
      <c r="A124" s="16"/>
      <c r="B124" s="178"/>
      <c r="C124" s="177"/>
      <c r="D124" s="177"/>
      <c r="E124" s="43">
        <v>2</v>
      </c>
      <c r="F124" s="26" t="s">
        <v>68</v>
      </c>
      <c r="G124" s="134"/>
      <c r="H124" s="135"/>
      <c r="I124" s="135"/>
      <c r="J124" s="138"/>
      <c r="K124" s="137"/>
      <c r="L124" s="136"/>
      <c r="M124" s="16"/>
    </row>
    <row r="125" spans="1:13" s="15" customFormat="1" ht="14.25" customHeight="1">
      <c r="A125" s="16"/>
      <c r="B125" s="178"/>
      <c r="C125" s="177"/>
      <c r="D125" s="177"/>
      <c r="E125" s="30">
        <v>1</v>
      </c>
      <c r="F125" s="17" t="s">
        <v>222</v>
      </c>
      <c r="G125" s="134"/>
      <c r="H125" s="135"/>
      <c r="I125" s="135"/>
      <c r="J125" s="138"/>
      <c r="K125" s="137"/>
      <c r="L125" s="136"/>
      <c r="M125" s="16"/>
    </row>
    <row r="126" spans="1:13" s="15" customFormat="1" ht="14.25" customHeight="1" thickBot="1">
      <c r="A126" s="16"/>
      <c r="B126" s="174"/>
      <c r="C126" s="176"/>
      <c r="D126" s="176"/>
      <c r="E126" s="89">
        <v>3</v>
      </c>
      <c r="F126" s="22" t="s">
        <v>95</v>
      </c>
      <c r="G126" s="139"/>
      <c r="H126" s="140"/>
      <c r="I126" s="140"/>
      <c r="J126" s="141"/>
      <c r="K126" s="142"/>
      <c r="L126" s="143"/>
      <c r="M126" s="16"/>
    </row>
    <row r="127" spans="1:13" s="15" customFormat="1" ht="13.8">
      <c r="A127" s="16"/>
      <c r="B127" s="78"/>
      <c r="C127" s="66"/>
      <c r="D127" s="72"/>
      <c r="E127" s="28" t="str">
        <f>E100</f>
        <v>※　区分は、概ね右のとおりです。（1「基本対策」、2「重点対策」、3「目標対策」）</v>
      </c>
      <c r="F127" s="13"/>
      <c r="G127" s="16"/>
      <c r="H127" s="16"/>
      <c r="I127" s="16"/>
      <c r="J127" s="16"/>
      <c r="K127" s="16"/>
      <c r="L127" s="16"/>
      <c r="M127" s="16"/>
    </row>
    <row r="128" spans="1:13">
      <c r="A128" s="16"/>
      <c r="B128" s="78"/>
      <c r="C128" s="66"/>
      <c r="D128" s="72"/>
      <c r="E128" s="85"/>
      <c r="F128" s="86"/>
      <c r="G128" s="86"/>
      <c r="H128" s="86"/>
      <c r="I128" s="86"/>
      <c r="J128" s="86"/>
      <c r="K128" s="86"/>
      <c r="L128" s="86"/>
      <c r="M128" s="86"/>
    </row>
    <row r="129" spans="1:13" s="15" customFormat="1" ht="13.8" thickBot="1">
      <c r="A129" s="86"/>
      <c r="B129" s="77" t="s">
        <v>300</v>
      </c>
      <c r="C129" s="66"/>
      <c r="D129" s="72"/>
      <c r="E129" s="85"/>
      <c r="F129" s="8"/>
      <c r="G129" s="88" t="s">
        <v>215</v>
      </c>
      <c r="H129" s="16"/>
      <c r="I129" s="16"/>
      <c r="J129" s="16"/>
      <c r="K129" s="16"/>
      <c r="L129" s="16"/>
      <c r="M129" s="16"/>
    </row>
    <row r="130" spans="1:13" s="15" customFormat="1" ht="14.25" customHeight="1">
      <c r="A130" s="16"/>
      <c r="B130" s="179" t="s">
        <v>74</v>
      </c>
      <c r="C130" s="180"/>
      <c r="D130" s="181"/>
      <c r="E130" s="188" t="s">
        <v>226</v>
      </c>
      <c r="F130" s="190" t="s">
        <v>249</v>
      </c>
      <c r="G130" s="114"/>
      <c r="H130" s="115" t="s">
        <v>250</v>
      </c>
      <c r="I130" s="115"/>
      <c r="J130" s="116"/>
      <c r="K130" s="195" t="s">
        <v>242</v>
      </c>
      <c r="L130" s="196"/>
      <c r="M130" s="16"/>
    </row>
    <row r="131" spans="1:13" s="15" customFormat="1" ht="26.25" customHeight="1" thickBot="1">
      <c r="A131" s="16"/>
      <c r="B131" s="167" t="s">
        <v>85</v>
      </c>
      <c r="C131" s="168" t="s">
        <v>75</v>
      </c>
      <c r="D131" s="169" t="s">
        <v>76</v>
      </c>
      <c r="E131" s="189"/>
      <c r="F131" s="191"/>
      <c r="G131" s="110" t="s">
        <v>251</v>
      </c>
      <c r="H131" s="94" t="s">
        <v>252</v>
      </c>
      <c r="I131" s="92" t="s">
        <v>253</v>
      </c>
      <c r="J131" s="111" t="s">
        <v>254</v>
      </c>
      <c r="K131" s="112" t="s">
        <v>243</v>
      </c>
      <c r="L131" s="117" t="s">
        <v>369</v>
      </c>
      <c r="M131" s="16"/>
    </row>
    <row r="132" spans="1:13" s="15" customFormat="1">
      <c r="A132" s="16"/>
      <c r="B132" s="173">
        <v>13</v>
      </c>
      <c r="C132" s="175" t="s">
        <v>267</v>
      </c>
      <c r="D132" s="175" t="s">
        <v>181</v>
      </c>
      <c r="E132" s="29"/>
      <c r="F132" s="1" t="s">
        <v>301</v>
      </c>
      <c r="G132" s="95"/>
      <c r="H132" s="96"/>
      <c r="I132" s="96"/>
      <c r="J132" s="97"/>
      <c r="K132" s="6"/>
      <c r="L132" s="118"/>
      <c r="M132" s="16"/>
    </row>
    <row r="133" spans="1:13" s="15" customFormat="1" ht="13.8" thickBot="1">
      <c r="A133" s="16"/>
      <c r="B133" s="174"/>
      <c r="C133" s="176"/>
      <c r="D133" s="176"/>
      <c r="E133" s="31">
        <v>1</v>
      </c>
      <c r="F133" s="21" t="s">
        <v>143</v>
      </c>
      <c r="G133" s="139"/>
      <c r="H133" s="140"/>
      <c r="I133" s="140"/>
      <c r="J133" s="141"/>
      <c r="K133" s="142"/>
      <c r="L133" s="143"/>
      <c r="M133" s="16"/>
    </row>
    <row r="134" spans="1:13" s="15" customFormat="1">
      <c r="A134" s="16"/>
      <c r="B134" s="173"/>
      <c r="C134" s="175"/>
      <c r="D134" s="175" t="s">
        <v>302</v>
      </c>
      <c r="E134" s="32"/>
      <c r="F134" s="3" t="s">
        <v>144</v>
      </c>
      <c r="G134" s="99"/>
      <c r="H134" s="100"/>
      <c r="I134" s="100"/>
      <c r="J134" s="101"/>
      <c r="K134" s="7"/>
      <c r="L134" s="120"/>
      <c r="M134" s="16"/>
    </row>
    <row r="135" spans="1:13" s="15" customFormat="1">
      <c r="A135" s="16"/>
      <c r="B135" s="178"/>
      <c r="C135" s="177"/>
      <c r="D135" s="177"/>
      <c r="E135" s="30">
        <v>1</v>
      </c>
      <c r="F135" s="2" t="s">
        <v>145</v>
      </c>
      <c r="G135" s="134"/>
      <c r="H135" s="135"/>
      <c r="I135" s="135"/>
      <c r="J135" s="138"/>
      <c r="K135" s="137"/>
      <c r="L135" s="136"/>
      <c r="M135" s="16"/>
    </row>
    <row r="136" spans="1:13" s="15" customFormat="1" ht="13.8" thickBot="1">
      <c r="A136" s="16"/>
      <c r="B136" s="174"/>
      <c r="C136" s="176"/>
      <c r="D136" s="176"/>
      <c r="E136" s="31">
        <v>1</v>
      </c>
      <c r="F136" s="22" t="s">
        <v>146</v>
      </c>
      <c r="G136" s="139"/>
      <c r="H136" s="140"/>
      <c r="I136" s="140"/>
      <c r="J136" s="141"/>
      <c r="K136" s="142"/>
      <c r="L136" s="143"/>
      <c r="M136" s="16"/>
    </row>
    <row r="137" spans="1:13" s="15" customFormat="1">
      <c r="A137" s="16"/>
      <c r="B137" s="173"/>
      <c r="C137" s="175"/>
      <c r="D137" s="175" t="s">
        <v>303</v>
      </c>
      <c r="E137" s="32"/>
      <c r="F137" s="10" t="s">
        <v>53</v>
      </c>
      <c r="G137" s="95"/>
      <c r="H137" s="96"/>
      <c r="I137" s="96"/>
      <c r="J137" s="97"/>
      <c r="K137" s="6"/>
      <c r="L137" s="118"/>
      <c r="M137" s="16"/>
    </row>
    <row r="138" spans="1:13" s="15" customFormat="1">
      <c r="A138" s="16"/>
      <c r="B138" s="178"/>
      <c r="C138" s="177"/>
      <c r="D138" s="177"/>
      <c r="E138" s="43">
        <v>3</v>
      </c>
      <c r="F138" s="2" t="s">
        <v>96</v>
      </c>
      <c r="G138" s="134"/>
      <c r="H138" s="135"/>
      <c r="I138" s="135"/>
      <c r="J138" s="138"/>
      <c r="K138" s="137"/>
      <c r="L138" s="136"/>
      <c r="M138" s="16"/>
    </row>
    <row r="139" spans="1:13" s="15" customFormat="1">
      <c r="A139" s="16"/>
      <c r="B139" s="178"/>
      <c r="C139" s="177"/>
      <c r="D139" s="177"/>
      <c r="E139" s="43">
        <v>3</v>
      </c>
      <c r="F139" s="26" t="s">
        <v>304</v>
      </c>
      <c r="G139" s="149"/>
      <c r="H139" s="150"/>
      <c r="I139" s="150"/>
      <c r="J139" s="151"/>
      <c r="K139" s="152"/>
      <c r="L139" s="153"/>
      <c r="M139" s="16"/>
    </row>
    <row r="140" spans="1:13" s="15" customFormat="1">
      <c r="A140" s="16"/>
      <c r="B140" s="178"/>
      <c r="C140" s="177"/>
      <c r="D140" s="177"/>
      <c r="E140" s="30">
        <v>3</v>
      </c>
      <c r="F140" s="17" t="s">
        <v>305</v>
      </c>
      <c r="G140" s="149"/>
      <c r="H140" s="150"/>
      <c r="I140" s="150"/>
      <c r="J140" s="151"/>
      <c r="K140" s="152"/>
      <c r="L140" s="153"/>
      <c r="M140" s="16"/>
    </row>
    <row r="141" spans="1:13" s="15" customFormat="1" ht="13.8" thickBot="1">
      <c r="A141" s="16"/>
      <c r="B141" s="174"/>
      <c r="C141" s="176"/>
      <c r="D141" s="176"/>
      <c r="E141" s="89">
        <v>3</v>
      </c>
      <c r="F141" s="22" t="s">
        <v>306</v>
      </c>
      <c r="G141" s="139"/>
      <c r="H141" s="140"/>
      <c r="I141" s="140"/>
      <c r="J141" s="141"/>
      <c r="K141" s="142"/>
      <c r="L141" s="143"/>
      <c r="M141" s="16"/>
    </row>
    <row r="142" spans="1:13" s="15" customFormat="1">
      <c r="A142" s="16"/>
      <c r="B142" s="78"/>
      <c r="C142" s="66"/>
      <c r="D142" s="72"/>
      <c r="E142" s="28" t="str">
        <f>E127</f>
        <v>※　区分は、概ね右のとおりです。（1「基本対策」、2「重点対策」、3「目標対策」）</v>
      </c>
      <c r="F142" s="33"/>
      <c r="G142" s="16"/>
      <c r="H142" s="16"/>
      <c r="I142" s="16"/>
      <c r="J142" s="16"/>
      <c r="K142" s="16"/>
      <c r="L142" s="16"/>
      <c r="M142" s="16"/>
    </row>
    <row r="143" spans="1:13">
      <c r="A143" s="16"/>
      <c r="B143" s="78"/>
      <c r="C143" s="66"/>
      <c r="D143" s="72"/>
      <c r="E143" s="85"/>
      <c r="F143" s="86"/>
      <c r="G143" s="86"/>
      <c r="H143" s="86"/>
      <c r="I143" s="86"/>
      <c r="J143" s="86"/>
      <c r="K143" s="86"/>
      <c r="L143" s="86"/>
      <c r="M143" s="86"/>
    </row>
    <row r="144" spans="1:13" s="15" customFormat="1" ht="13.8" thickBot="1">
      <c r="A144" s="86"/>
      <c r="B144" s="77" t="s">
        <v>307</v>
      </c>
      <c r="C144" s="66"/>
      <c r="D144" s="72"/>
      <c r="E144" s="85"/>
      <c r="F144" s="8"/>
      <c r="G144" s="88" t="s">
        <v>215</v>
      </c>
      <c r="H144" s="16"/>
      <c r="I144" s="16"/>
      <c r="J144" s="16"/>
      <c r="K144" s="16"/>
      <c r="L144" s="16"/>
      <c r="M144" s="16"/>
    </row>
    <row r="145" spans="1:13" s="15" customFormat="1" ht="14.25" customHeight="1">
      <c r="A145" s="16"/>
      <c r="B145" s="179" t="s">
        <v>74</v>
      </c>
      <c r="C145" s="180"/>
      <c r="D145" s="181"/>
      <c r="E145" s="188" t="s">
        <v>226</v>
      </c>
      <c r="F145" s="190" t="s">
        <v>249</v>
      </c>
      <c r="G145" s="114"/>
      <c r="H145" s="115" t="s">
        <v>250</v>
      </c>
      <c r="I145" s="115"/>
      <c r="J145" s="116"/>
      <c r="K145" s="195" t="s">
        <v>242</v>
      </c>
      <c r="L145" s="196"/>
      <c r="M145" s="16"/>
    </row>
    <row r="146" spans="1:13" s="15" customFormat="1" ht="26.25" customHeight="1" thickBot="1">
      <c r="A146" s="16"/>
      <c r="B146" s="167" t="s">
        <v>85</v>
      </c>
      <c r="C146" s="168" t="s">
        <v>75</v>
      </c>
      <c r="D146" s="169" t="s">
        <v>76</v>
      </c>
      <c r="E146" s="189"/>
      <c r="F146" s="191"/>
      <c r="G146" s="110" t="s">
        <v>251</v>
      </c>
      <c r="H146" s="94" t="s">
        <v>252</v>
      </c>
      <c r="I146" s="92" t="s">
        <v>253</v>
      </c>
      <c r="J146" s="111" t="s">
        <v>254</v>
      </c>
      <c r="K146" s="112" t="s">
        <v>243</v>
      </c>
      <c r="L146" s="117" t="s">
        <v>369</v>
      </c>
      <c r="M146" s="16"/>
    </row>
    <row r="147" spans="1:13" s="15" customFormat="1">
      <c r="A147" s="16"/>
      <c r="B147" s="173">
        <v>13</v>
      </c>
      <c r="C147" s="175" t="s">
        <v>274</v>
      </c>
      <c r="D147" s="175" t="s">
        <v>181</v>
      </c>
      <c r="E147" s="29"/>
      <c r="F147" s="23" t="s">
        <v>308</v>
      </c>
      <c r="G147" s="95"/>
      <c r="H147" s="96"/>
      <c r="I147" s="96"/>
      <c r="J147" s="97"/>
      <c r="K147" s="6"/>
      <c r="L147" s="118"/>
      <c r="M147" s="16"/>
    </row>
    <row r="148" spans="1:13" s="15" customFormat="1" ht="14.25" customHeight="1" thickBot="1">
      <c r="A148" s="16"/>
      <c r="B148" s="174"/>
      <c r="C148" s="176"/>
      <c r="D148" s="176"/>
      <c r="E148" s="31">
        <v>1</v>
      </c>
      <c r="F148" s="21" t="s">
        <v>40</v>
      </c>
      <c r="G148" s="139"/>
      <c r="H148" s="140"/>
      <c r="I148" s="140"/>
      <c r="J148" s="141"/>
      <c r="K148" s="142"/>
      <c r="L148" s="143"/>
      <c r="M148" s="16"/>
    </row>
    <row r="149" spans="1:13" s="15" customFormat="1">
      <c r="A149" s="16"/>
      <c r="B149" s="173"/>
      <c r="C149" s="175"/>
      <c r="D149" s="175" t="s">
        <v>267</v>
      </c>
      <c r="E149" s="29"/>
      <c r="F149" s="23" t="s">
        <v>309</v>
      </c>
      <c r="G149" s="95"/>
      <c r="H149" s="96"/>
      <c r="I149" s="96"/>
      <c r="J149" s="97"/>
      <c r="K149" s="6"/>
      <c r="L149" s="118"/>
      <c r="M149" s="16"/>
    </row>
    <row r="150" spans="1:13" s="15" customFormat="1">
      <c r="A150" s="16"/>
      <c r="B150" s="178"/>
      <c r="C150" s="177"/>
      <c r="D150" s="177"/>
      <c r="E150" s="42">
        <v>1</v>
      </c>
      <c r="F150" s="25" t="s">
        <v>310</v>
      </c>
      <c r="G150" s="134"/>
      <c r="H150" s="135"/>
      <c r="I150" s="135"/>
      <c r="J150" s="138"/>
      <c r="K150" s="137"/>
      <c r="L150" s="136"/>
      <c r="M150" s="16"/>
    </row>
    <row r="151" spans="1:13" s="15" customFormat="1">
      <c r="A151" s="16"/>
      <c r="B151" s="178"/>
      <c r="C151" s="177"/>
      <c r="D151" s="177"/>
      <c r="E151" s="42">
        <v>3</v>
      </c>
      <c r="F151" s="25" t="s">
        <v>111</v>
      </c>
      <c r="G151" s="134"/>
      <c r="H151" s="135"/>
      <c r="I151" s="135"/>
      <c r="J151" s="138"/>
      <c r="K151" s="137"/>
      <c r="L151" s="136"/>
      <c r="M151" s="16"/>
    </row>
    <row r="152" spans="1:13" s="15" customFormat="1">
      <c r="A152" s="16"/>
      <c r="B152" s="178"/>
      <c r="C152" s="177"/>
      <c r="D152" s="177"/>
      <c r="E152" s="42">
        <v>3</v>
      </c>
      <c r="F152" s="25" t="s">
        <v>113</v>
      </c>
      <c r="G152" s="134"/>
      <c r="H152" s="135"/>
      <c r="I152" s="135"/>
      <c r="J152" s="138"/>
      <c r="K152" s="137"/>
      <c r="L152" s="136"/>
      <c r="M152" s="16"/>
    </row>
    <row r="153" spans="1:13" s="15" customFormat="1">
      <c r="A153" s="16"/>
      <c r="B153" s="178"/>
      <c r="C153" s="177"/>
      <c r="D153" s="177"/>
      <c r="E153" s="42">
        <v>3</v>
      </c>
      <c r="F153" s="25" t="s">
        <v>114</v>
      </c>
      <c r="G153" s="134"/>
      <c r="H153" s="135"/>
      <c r="I153" s="135"/>
      <c r="J153" s="138"/>
      <c r="K153" s="137"/>
      <c r="L153" s="136"/>
      <c r="M153" s="16"/>
    </row>
    <row r="154" spans="1:13" s="15" customFormat="1" ht="13.8" thickBot="1">
      <c r="A154" s="16"/>
      <c r="B154" s="174"/>
      <c r="C154" s="176"/>
      <c r="D154" s="176"/>
      <c r="E154" s="31">
        <v>3</v>
      </c>
      <c r="F154" s="21" t="s">
        <v>110</v>
      </c>
      <c r="G154" s="139"/>
      <c r="H154" s="140"/>
      <c r="I154" s="140"/>
      <c r="J154" s="141"/>
      <c r="K154" s="142"/>
      <c r="L154" s="143"/>
      <c r="M154" s="16"/>
    </row>
    <row r="155" spans="1:13" s="15" customFormat="1">
      <c r="A155" s="16"/>
      <c r="B155" s="173"/>
      <c r="C155" s="175"/>
      <c r="D155" s="175" t="s">
        <v>311</v>
      </c>
      <c r="E155" s="43"/>
      <c r="F155" s="24" t="s">
        <v>147</v>
      </c>
      <c r="G155" s="107"/>
      <c r="H155" s="108"/>
      <c r="I155" s="108"/>
      <c r="J155" s="109"/>
      <c r="K155" s="4"/>
      <c r="L155" s="122"/>
      <c r="M155" s="16"/>
    </row>
    <row r="156" spans="1:13" s="15" customFormat="1">
      <c r="A156" s="16"/>
      <c r="B156" s="178"/>
      <c r="C156" s="177"/>
      <c r="D156" s="177"/>
      <c r="E156" s="90">
        <v>1</v>
      </c>
      <c r="F156" s="46" t="s">
        <v>148</v>
      </c>
      <c r="G156" s="134"/>
      <c r="H156" s="135"/>
      <c r="I156" s="135"/>
      <c r="J156" s="138"/>
      <c r="K156" s="137"/>
      <c r="L156" s="136"/>
      <c r="M156" s="16"/>
    </row>
    <row r="157" spans="1:13" s="15" customFormat="1">
      <c r="A157" s="16"/>
      <c r="B157" s="178"/>
      <c r="C157" s="177"/>
      <c r="D157" s="177"/>
      <c r="E157" s="90">
        <v>2</v>
      </c>
      <c r="F157" s="46" t="s">
        <v>69</v>
      </c>
      <c r="G157" s="134"/>
      <c r="H157" s="135"/>
      <c r="I157" s="135"/>
      <c r="J157" s="138"/>
      <c r="K157" s="137"/>
      <c r="L157" s="136"/>
      <c r="M157" s="16"/>
    </row>
    <row r="158" spans="1:13" s="15" customFormat="1" ht="16.2" thickBot="1">
      <c r="A158" s="16"/>
      <c r="B158" s="174"/>
      <c r="C158" s="176"/>
      <c r="D158" s="176"/>
      <c r="E158" s="89">
        <v>3</v>
      </c>
      <c r="F158" s="22" t="s">
        <v>149</v>
      </c>
      <c r="G158" s="139"/>
      <c r="H158" s="140"/>
      <c r="I158" s="140"/>
      <c r="J158" s="141"/>
      <c r="K158" s="142"/>
      <c r="L158" s="143"/>
      <c r="M158" s="16"/>
    </row>
    <row r="159" spans="1:13" s="15" customFormat="1">
      <c r="A159" s="16"/>
      <c r="B159" s="78"/>
      <c r="C159" s="66"/>
      <c r="D159" s="72"/>
      <c r="E159" s="28" t="str">
        <f>E142</f>
        <v>※　区分は、概ね右のとおりです。（1「基本対策」、2「重点対策」、3「目標対策」）</v>
      </c>
      <c r="F159" s="33"/>
      <c r="G159" s="11"/>
      <c r="H159" s="11"/>
      <c r="I159" s="11"/>
      <c r="J159" s="11"/>
      <c r="K159" s="11"/>
      <c r="L159" s="11"/>
      <c r="M159" s="16"/>
    </row>
    <row r="160" spans="1:13">
      <c r="A160" s="16"/>
      <c r="B160" s="78"/>
      <c r="C160" s="66"/>
      <c r="D160" s="72"/>
      <c r="E160" s="85"/>
      <c r="F160" s="86"/>
      <c r="G160" s="86"/>
      <c r="H160" s="86"/>
      <c r="I160" s="86"/>
      <c r="J160" s="86"/>
      <c r="K160" s="86"/>
      <c r="L160" s="86"/>
      <c r="M160" s="86"/>
    </row>
    <row r="161" spans="1:13">
      <c r="A161" s="86"/>
      <c r="B161" s="76" t="s">
        <v>312</v>
      </c>
      <c r="C161" s="66"/>
      <c r="D161" s="72"/>
      <c r="E161" s="85"/>
      <c r="F161" s="86"/>
      <c r="G161" s="86"/>
      <c r="H161" s="86"/>
      <c r="I161" s="86"/>
      <c r="J161" s="86"/>
      <c r="K161" s="86"/>
      <c r="L161" s="86"/>
      <c r="M161" s="86"/>
    </row>
    <row r="162" spans="1:13" s="15" customFormat="1" ht="13.8" thickBot="1">
      <c r="A162" s="86"/>
      <c r="B162" s="77" t="s">
        <v>313</v>
      </c>
      <c r="C162" s="66"/>
      <c r="D162" s="72"/>
      <c r="E162" s="85"/>
      <c r="F162" s="8"/>
      <c r="G162" s="88" t="s">
        <v>215</v>
      </c>
      <c r="H162" s="16"/>
      <c r="I162" s="16"/>
      <c r="J162" s="16"/>
      <c r="K162" s="16"/>
      <c r="L162" s="16"/>
      <c r="M162" s="16"/>
    </row>
    <row r="163" spans="1:13" s="15" customFormat="1" ht="14.25" customHeight="1">
      <c r="A163" s="16"/>
      <c r="B163" s="179" t="s">
        <v>74</v>
      </c>
      <c r="C163" s="180"/>
      <c r="D163" s="181"/>
      <c r="E163" s="188" t="s">
        <v>226</v>
      </c>
      <c r="F163" s="190" t="s">
        <v>249</v>
      </c>
      <c r="G163" s="114"/>
      <c r="H163" s="115" t="s">
        <v>250</v>
      </c>
      <c r="I163" s="115"/>
      <c r="J163" s="116"/>
      <c r="K163" s="195" t="s">
        <v>242</v>
      </c>
      <c r="L163" s="196"/>
      <c r="M163" s="16"/>
    </row>
    <row r="164" spans="1:13" s="15" customFormat="1" ht="26.25" customHeight="1" thickBot="1">
      <c r="A164" s="16"/>
      <c r="B164" s="167" t="s">
        <v>85</v>
      </c>
      <c r="C164" s="168" t="s">
        <v>75</v>
      </c>
      <c r="D164" s="169" t="s">
        <v>76</v>
      </c>
      <c r="E164" s="189"/>
      <c r="F164" s="191"/>
      <c r="G164" s="110" t="s">
        <v>251</v>
      </c>
      <c r="H164" s="94" t="s">
        <v>252</v>
      </c>
      <c r="I164" s="92" t="s">
        <v>253</v>
      </c>
      <c r="J164" s="111" t="s">
        <v>254</v>
      </c>
      <c r="K164" s="112" t="s">
        <v>243</v>
      </c>
      <c r="L164" s="117" t="s">
        <v>369</v>
      </c>
      <c r="M164" s="16"/>
    </row>
    <row r="165" spans="1:13" s="15" customFormat="1">
      <c r="A165" s="16"/>
      <c r="B165" s="173">
        <v>14</v>
      </c>
      <c r="C165" s="175" t="s">
        <v>181</v>
      </c>
      <c r="D165" s="175" t="s">
        <v>181</v>
      </c>
      <c r="E165" s="29"/>
      <c r="F165" s="1" t="s">
        <v>314</v>
      </c>
      <c r="G165" s="95"/>
      <c r="H165" s="96"/>
      <c r="I165" s="96"/>
      <c r="J165" s="97"/>
      <c r="K165" s="6"/>
      <c r="L165" s="118"/>
      <c r="M165" s="16"/>
    </row>
    <row r="166" spans="1:13" s="15" customFormat="1">
      <c r="A166" s="16"/>
      <c r="B166" s="178"/>
      <c r="C166" s="177"/>
      <c r="D166" s="177"/>
      <c r="E166" s="30">
        <v>1</v>
      </c>
      <c r="F166" s="17" t="s">
        <v>315</v>
      </c>
      <c r="G166" s="134"/>
      <c r="H166" s="135"/>
      <c r="I166" s="135"/>
      <c r="J166" s="138"/>
      <c r="K166" s="137"/>
      <c r="L166" s="136"/>
      <c r="M166" s="16"/>
    </row>
    <row r="167" spans="1:13" s="15" customFormat="1" ht="13.8" thickBot="1">
      <c r="A167" s="16"/>
      <c r="B167" s="174"/>
      <c r="C167" s="176"/>
      <c r="D167" s="176"/>
      <c r="E167" s="31">
        <v>1</v>
      </c>
      <c r="F167" s="21" t="s">
        <v>316</v>
      </c>
      <c r="G167" s="139"/>
      <c r="H167" s="140"/>
      <c r="I167" s="140"/>
      <c r="J167" s="141"/>
      <c r="K167" s="142"/>
      <c r="L167" s="143"/>
      <c r="M167" s="16"/>
    </row>
    <row r="168" spans="1:13" s="15" customFormat="1">
      <c r="A168" s="16"/>
      <c r="B168" s="173"/>
      <c r="C168" s="175"/>
      <c r="D168" s="175" t="s">
        <v>267</v>
      </c>
      <c r="E168" s="32"/>
      <c r="F168" s="1" t="s">
        <v>150</v>
      </c>
      <c r="G168" s="95"/>
      <c r="H168" s="96"/>
      <c r="I168" s="96"/>
      <c r="J168" s="98"/>
      <c r="K168" s="5"/>
      <c r="L168" s="119"/>
      <c r="M168" s="16"/>
    </row>
    <row r="169" spans="1:13" s="15" customFormat="1">
      <c r="A169" s="16"/>
      <c r="B169" s="178"/>
      <c r="C169" s="177"/>
      <c r="D169" s="177"/>
      <c r="E169" s="30">
        <v>1</v>
      </c>
      <c r="F169" s="17" t="s">
        <v>151</v>
      </c>
      <c r="G169" s="134"/>
      <c r="H169" s="135"/>
      <c r="I169" s="135"/>
      <c r="J169" s="138"/>
      <c r="K169" s="137"/>
      <c r="L169" s="136"/>
      <c r="M169" s="16"/>
    </row>
    <row r="170" spans="1:13" s="15" customFormat="1">
      <c r="A170" s="16"/>
      <c r="B170" s="178"/>
      <c r="C170" s="177"/>
      <c r="D170" s="177"/>
      <c r="E170" s="42">
        <v>1</v>
      </c>
      <c r="F170" s="25" t="s">
        <v>152</v>
      </c>
      <c r="G170" s="134"/>
      <c r="H170" s="135"/>
      <c r="I170" s="135"/>
      <c r="J170" s="138"/>
      <c r="K170" s="137"/>
      <c r="L170" s="136"/>
      <c r="M170" s="16"/>
    </row>
    <row r="171" spans="1:13" s="15" customFormat="1">
      <c r="A171" s="16"/>
      <c r="B171" s="178"/>
      <c r="C171" s="177"/>
      <c r="D171" s="177"/>
      <c r="E171" s="42">
        <v>1</v>
      </c>
      <c r="F171" s="25" t="s">
        <v>317</v>
      </c>
      <c r="G171" s="149"/>
      <c r="H171" s="150"/>
      <c r="I171" s="150"/>
      <c r="J171" s="151"/>
      <c r="K171" s="152"/>
      <c r="L171" s="153"/>
      <c r="M171" s="16"/>
    </row>
    <row r="172" spans="1:13" s="15" customFormat="1" ht="13.8" thickBot="1">
      <c r="A172" s="16"/>
      <c r="B172" s="174"/>
      <c r="C172" s="176"/>
      <c r="D172" s="176"/>
      <c r="E172" s="31">
        <v>3</v>
      </c>
      <c r="F172" s="21" t="s">
        <v>238</v>
      </c>
      <c r="G172" s="139"/>
      <c r="H172" s="140"/>
      <c r="I172" s="140"/>
      <c r="J172" s="141"/>
      <c r="K172" s="142"/>
      <c r="L172" s="143"/>
      <c r="M172" s="16"/>
    </row>
    <row r="173" spans="1:13" s="15" customFormat="1" ht="13.8">
      <c r="A173" s="16"/>
      <c r="B173" s="78"/>
      <c r="C173" s="66"/>
      <c r="D173" s="72"/>
      <c r="E173" s="28" t="str">
        <f>E159</f>
        <v>※　区分は、概ね右のとおりです。（1「基本対策」、2「重点対策」、3「目標対策」）</v>
      </c>
      <c r="F173" s="13"/>
      <c r="G173" s="16"/>
      <c r="H173" s="16"/>
      <c r="I173" s="16"/>
      <c r="J173" s="16"/>
      <c r="K173" s="16"/>
      <c r="L173" s="16"/>
      <c r="M173" s="16"/>
    </row>
    <row r="174" spans="1:13">
      <c r="A174" s="16"/>
      <c r="B174" s="78"/>
      <c r="C174" s="66"/>
      <c r="D174" s="72"/>
      <c r="E174" s="85"/>
      <c r="F174" s="86"/>
      <c r="G174" s="86"/>
      <c r="H174" s="86"/>
      <c r="I174" s="86"/>
      <c r="J174" s="86"/>
      <c r="K174" s="86"/>
      <c r="L174" s="86"/>
      <c r="M174" s="86"/>
    </row>
    <row r="175" spans="1:13" s="15" customFormat="1" ht="13.8" thickBot="1">
      <c r="A175" s="86"/>
      <c r="B175" s="77" t="s">
        <v>318</v>
      </c>
      <c r="C175" s="66"/>
      <c r="D175" s="72"/>
      <c r="E175" s="85"/>
      <c r="F175" s="8"/>
      <c r="G175" s="88" t="s">
        <v>215</v>
      </c>
      <c r="H175" s="16"/>
      <c r="I175" s="16"/>
      <c r="J175" s="16"/>
      <c r="K175" s="16"/>
      <c r="L175" s="16"/>
      <c r="M175" s="16"/>
    </row>
    <row r="176" spans="1:13" s="15" customFormat="1" ht="14.25" customHeight="1">
      <c r="A176" s="16"/>
      <c r="B176" s="179" t="s">
        <v>74</v>
      </c>
      <c r="C176" s="180"/>
      <c r="D176" s="181"/>
      <c r="E176" s="188" t="s">
        <v>226</v>
      </c>
      <c r="F176" s="190" t="s">
        <v>249</v>
      </c>
      <c r="G176" s="114"/>
      <c r="H176" s="115" t="s">
        <v>250</v>
      </c>
      <c r="I176" s="115"/>
      <c r="J176" s="116"/>
      <c r="K176" s="195" t="s">
        <v>242</v>
      </c>
      <c r="L176" s="196"/>
      <c r="M176" s="16"/>
    </row>
    <row r="177" spans="1:13" s="15" customFormat="1" ht="26.25" customHeight="1" thickBot="1">
      <c r="A177" s="16"/>
      <c r="B177" s="167" t="s">
        <v>85</v>
      </c>
      <c r="C177" s="168" t="s">
        <v>75</v>
      </c>
      <c r="D177" s="169" t="s">
        <v>76</v>
      </c>
      <c r="E177" s="189"/>
      <c r="F177" s="191"/>
      <c r="G177" s="110" t="s">
        <v>251</v>
      </c>
      <c r="H177" s="94" t="s">
        <v>252</v>
      </c>
      <c r="I177" s="92" t="s">
        <v>253</v>
      </c>
      <c r="J177" s="111" t="s">
        <v>254</v>
      </c>
      <c r="K177" s="112" t="s">
        <v>243</v>
      </c>
      <c r="L177" s="117" t="s">
        <v>369</v>
      </c>
      <c r="M177" s="16"/>
    </row>
    <row r="178" spans="1:13" s="15" customFormat="1" ht="14.25" customHeight="1">
      <c r="A178" s="16"/>
      <c r="B178" s="173">
        <v>14</v>
      </c>
      <c r="C178" s="175" t="s">
        <v>267</v>
      </c>
      <c r="D178" s="175" t="s">
        <v>181</v>
      </c>
      <c r="E178" s="29"/>
      <c r="F178" s="1" t="s">
        <v>153</v>
      </c>
      <c r="G178" s="95"/>
      <c r="H178" s="96"/>
      <c r="I178" s="96"/>
      <c r="J178" s="97"/>
      <c r="K178" s="6"/>
      <c r="L178" s="118"/>
      <c r="M178" s="16"/>
    </row>
    <row r="179" spans="1:13" s="15" customFormat="1" ht="14.25" customHeight="1">
      <c r="A179" s="16"/>
      <c r="B179" s="178"/>
      <c r="C179" s="177"/>
      <c r="D179" s="177"/>
      <c r="E179" s="30">
        <v>1</v>
      </c>
      <c r="F179" s="17" t="s">
        <v>97</v>
      </c>
      <c r="G179" s="134"/>
      <c r="H179" s="135"/>
      <c r="I179" s="135"/>
      <c r="J179" s="138"/>
      <c r="K179" s="137"/>
      <c r="L179" s="136"/>
      <c r="M179" s="16"/>
    </row>
    <row r="180" spans="1:13" s="15" customFormat="1" ht="14.25" customHeight="1">
      <c r="A180" s="16"/>
      <c r="B180" s="178"/>
      <c r="C180" s="177"/>
      <c r="D180" s="177"/>
      <c r="E180" s="30">
        <v>1</v>
      </c>
      <c r="F180" s="17" t="s">
        <v>115</v>
      </c>
      <c r="G180" s="134"/>
      <c r="H180" s="135"/>
      <c r="I180" s="135"/>
      <c r="J180" s="138"/>
      <c r="K180" s="137"/>
      <c r="L180" s="136"/>
      <c r="M180" s="16"/>
    </row>
    <row r="181" spans="1:13" s="15" customFormat="1" ht="14.25" customHeight="1">
      <c r="A181" s="16"/>
      <c r="B181" s="178"/>
      <c r="C181" s="177"/>
      <c r="D181" s="177"/>
      <c r="E181" s="30">
        <v>1</v>
      </c>
      <c r="F181" s="17" t="s">
        <v>116</v>
      </c>
      <c r="G181" s="134"/>
      <c r="H181" s="135"/>
      <c r="I181" s="135"/>
      <c r="J181" s="138"/>
      <c r="K181" s="137"/>
      <c r="L181" s="136"/>
      <c r="M181" s="16"/>
    </row>
    <row r="182" spans="1:13" s="15" customFormat="1" ht="14.25" customHeight="1">
      <c r="A182" s="16"/>
      <c r="B182" s="178"/>
      <c r="C182" s="177"/>
      <c r="D182" s="177"/>
      <c r="E182" s="30">
        <v>1</v>
      </c>
      <c r="F182" s="17" t="s">
        <v>80</v>
      </c>
      <c r="G182" s="134"/>
      <c r="H182" s="135"/>
      <c r="I182" s="135"/>
      <c r="J182" s="138"/>
      <c r="K182" s="137"/>
      <c r="L182" s="136"/>
      <c r="M182" s="16"/>
    </row>
    <row r="183" spans="1:13" s="15" customFormat="1" ht="14.25" customHeight="1">
      <c r="A183" s="16"/>
      <c r="B183" s="178"/>
      <c r="C183" s="177"/>
      <c r="D183" s="177"/>
      <c r="E183" s="30">
        <v>1</v>
      </c>
      <c r="F183" s="17" t="s">
        <v>98</v>
      </c>
      <c r="G183" s="134"/>
      <c r="H183" s="135"/>
      <c r="I183" s="135"/>
      <c r="J183" s="138"/>
      <c r="K183" s="137"/>
      <c r="L183" s="136"/>
      <c r="M183" s="16"/>
    </row>
    <row r="184" spans="1:13" s="15" customFormat="1" ht="14.25" customHeight="1">
      <c r="A184" s="16"/>
      <c r="B184" s="178"/>
      <c r="C184" s="177"/>
      <c r="D184" s="177"/>
      <c r="E184" s="30">
        <v>3</v>
      </c>
      <c r="F184" s="17" t="s">
        <v>99</v>
      </c>
      <c r="G184" s="134"/>
      <c r="H184" s="135"/>
      <c r="I184" s="135"/>
      <c r="J184" s="138"/>
      <c r="K184" s="137"/>
      <c r="L184" s="136"/>
      <c r="M184" s="16"/>
    </row>
    <row r="185" spans="1:13" s="15" customFormat="1" ht="13.8" thickBot="1">
      <c r="A185" s="16"/>
      <c r="B185" s="174"/>
      <c r="C185" s="176"/>
      <c r="D185" s="176"/>
      <c r="E185" s="31">
        <v>1</v>
      </c>
      <c r="F185" s="22" t="s">
        <v>154</v>
      </c>
      <c r="G185" s="139"/>
      <c r="H185" s="140"/>
      <c r="I185" s="140"/>
      <c r="J185" s="141"/>
      <c r="K185" s="142"/>
      <c r="L185" s="143"/>
      <c r="M185" s="16"/>
    </row>
    <row r="186" spans="1:13" s="15" customFormat="1">
      <c r="A186" s="16"/>
      <c r="B186" s="78"/>
      <c r="C186" s="66"/>
      <c r="D186" s="72"/>
      <c r="E186" s="28" t="str">
        <f>E173</f>
        <v>※　区分は、概ね右のとおりです。（1「基本対策」、2「重点対策」、3「目標対策」）</v>
      </c>
      <c r="F186" s="33"/>
      <c r="G186" s="16"/>
      <c r="H186" s="16"/>
      <c r="I186" s="16"/>
      <c r="J186" s="16"/>
      <c r="K186" s="16"/>
      <c r="L186" s="16"/>
      <c r="M186" s="16"/>
    </row>
    <row r="187" spans="1:13">
      <c r="A187" s="16"/>
      <c r="B187" s="78"/>
      <c r="C187" s="66"/>
      <c r="D187" s="72"/>
      <c r="E187" s="85"/>
      <c r="F187" s="86"/>
      <c r="G187" s="86"/>
      <c r="H187" s="86"/>
      <c r="I187" s="86"/>
      <c r="J187" s="86"/>
      <c r="K187" s="86"/>
      <c r="L187" s="86"/>
      <c r="M187" s="86"/>
    </row>
    <row r="188" spans="1:13" s="15" customFormat="1" ht="13.8" thickBot="1">
      <c r="A188" s="86"/>
      <c r="B188" s="77" t="s">
        <v>319</v>
      </c>
      <c r="C188" s="66"/>
      <c r="D188" s="72"/>
      <c r="E188" s="86"/>
      <c r="F188" s="8"/>
      <c r="G188" s="88" t="s">
        <v>215</v>
      </c>
      <c r="H188" s="16"/>
      <c r="I188" s="16"/>
      <c r="J188" s="16"/>
      <c r="K188" s="16"/>
      <c r="L188" s="16"/>
      <c r="M188" s="16"/>
    </row>
    <row r="189" spans="1:13" s="15" customFormat="1" ht="14.25" customHeight="1">
      <c r="A189" s="16"/>
      <c r="B189" s="179" t="s">
        <v>74</v>
      </c>
      <c r="C189" s="180"/>
      <c r="D189" s="181"/>
      <c r="E189" s="188" t="s">
        <v>226</v>
      </c>
      <c r="F189" s="190" t="s">
        <v>249</v>
      </c>
      <c r="G189" s="114"/>
      <c r="H189" s="115" t="s">
        <v>250</v>
      </c>
      <c r="I189" s="115"/>
      <c r="J189" s="116"/>
      <c r="K189" s="195" t="s">
        <v>242</v>
      </c>
      <c r="L189" s="196"/>
      <c r="M189" s="16"/>
    </row>
    <row r="190" spans="1:13" s="15" customFormat="1" ht="26.25" customHeight="1" thickBot="1">
      <c r="A190" s="16"/>
      <c r="B190" s="167" t="s">
        <v>85</v>
      </c>
      <c r="C190" s="168" t="s">
        <v>75</v>
      </c>
      <c r="D190" s="169" t="s">
        <v>76</v>
      </c>
      <c r="E190" s="189"/>
      <c r="F190" s="191"/>
      <c r="G190" s="110" t="s">
        <v>251</v>
      </c>
      <c r="H190" s="94" t="s">
        <v>252</v>
      </c>
      <c r="I190" s="92" t="s">
        <v>253</v>
      </c>
      <c r="J190" s="111" t="s">
        <v>254</v>
      </c>
      <c r="K190" s="112" t="s">
        <v>243</v>
      </c>
      <c r="L190" s="117" t="s">
        <v>368</v>
      </c>
      <c r="M190" s="16"/>
    </row>
    <row r="191" spans="1:13" s="15" customFormat="1">
      <c r="A191" s="16"/>
      <c r="B191" s="173">
        <v>14</v>
      </c>
      <c r="C191" s="175" t="s">
        <v>274</v>
      </c>
      <c r="D191" s="175" t="s">
        <v>181</v>
      </c>
      <c r="E191" s="29"/>
      <c r="F191" s="1" t="s">
        <v>320</v>
      </c>
      <c r="G191" s="95"/>
      <c r="H191" s="96"/>
      <c r="I191" s="96"/>
      <c r="J191" s="97"/>
      <c r="K191" s="6"/>
      <c r="L191" s="118"/>
      <c r="M191" s="16"/>
    </row>
    <row r="192" spans="1:13" s="15" customFormat="1">
      <c r="A192" s="16"/>
      <c r="B192" s="178"/>
      <c r="C192" s="177"/>
      <c r="D192" s="177"/>
      <c r="E192" s="30">
        <v>1</v>
      </c>
      <c r="F192" s="2" t="s">
        <v>321</v>
      </c>
      <c r="G192" s="134"/>
      <c r="H192" s="135"/>
      <c r="I192" s="135"/>
      <c r="J192" s="138"/>
      <c r="K192" s="137"/>
      <c r="L192" s="136"/>
      <c r="M192" s="16"/>
    </row>
    <row r="193" spans="1:13" s="15" customFormat="1">
      <c r="A193" s="16"/>
      <c r="B193" s="178"/>
      <c r="C193" s="177"/>
      <c r="D193" s="177"/>
      <c r="E193" s="30">
        <v>1</v>
      </c>
      <c r="F193" s="2" t="s">
        <v>19</v>
      </c>
      <c r="G193" s="149"/>
      <c r="H193" s="150"/>
      <c r="I193" s="150"/>
      <c r="J193" s="151"/>
      <c r="K193" s="152"/>
      <c r="L193" s="153"/>
      <c r="M193" s="16"/>
    </row>
    <row r="194" spans="1:13" s="15" customFormat="1">
      <c r="A194" s="16"/>
      <c r="B194" s="178"/>
      <c r="C194" s="177"/>
      <c r="D194" s="177"/>
      <c r="E194" s="30">
        <v>1</v>
      </c>
      <c r="F194" s="2" t="s">
        <v>21</v>
      </c>
      <c r="G194" s="149"/>
      <c r="H194" s="150"/>
      <c r="I194" s="150"/>
      <c r="J194" s="151"/>
      <c r="K194" s="152"/>
      <c r="L194" s="153"/>
      <c r="M194" s="16"/>
    </row>
    <row r="195" spans="1:13" s="15" customFormat="1">
      <c r="A195" s="16"/>
      <c r="B195" s="178"/>
      <c r="C195" s="177"/>
      <c r="D195" s="177"/>
      <c r="E195" s="30">
        <v>1</v>
      </c>
      <c r="F195" s="44" t="s">
        <v>20</v>
      </c>
      <c r="G195" s="149"/>
      <c r="H195" s="150"/>
      <c r="I195" s="150"/>
      <c r="J195" s="151"/>
      <c r="K195" s="152"/>
      <c r="L195" s="153"/>
      <c r="M195" s="16"/>
    </row>
    <row r="196" spans="1:13" s="15" customFormat="1" ht="13.8" thickBot="1">
      <c r="A196" s="16"/>
      <c r="B196" s="174"/>
      <c r="C196" s="176"/>
      <c r="D196" s="176"/>
      <c r="E196" s="89">
        <v>3</v>
      </c>
      <c r="F196" s="22" t="s">
        <v>117</v>
      </c>
      <c r="G196" s="139"/>
      <c r="H196" s="140"/>
      <c r="I196" s="140"/>
      <c r="J196" s="141"/>
      <c r="K196" s="142"/>
      <c r="L196" s="143"/>
      <c r="M196" s="16"/>
    </row>
    <row r="197" spans="1:13" s="15" customFormat="1" ht="13.8">
      <c r="A197" s="16"/>
      <c r="B197" s="78"/>
      <c r="C197" s="66"/>
      <c r="D197" s="72"/>
      <c r="E197" s="28" t="str">
        <f>E186</f>
        <v>※　区分は、概ね右のとおりです。（1「基本対策」、2「重点対策」、3「目標対策」）</v>
      </c>
      <c r="F197" s="13"/>
      <c r="G197" s="16"/>
      <c r="H197" s="16"/>
      <c r="I197" s="16"/>
      <c r="J197" s="16"/>
      <c r="K197" s="16"/>
      <c r="L197" s="16"/>
      <c r="M197" s="16"/>
    </row>
    <row r="198" spans="1:13">
      <c r="A198" s="16"/>
      <c r="B198" s="78"/>
      <c r="C198" s="66"/>
      <c r="D198" s="72"/>
      <c r="E198" s="85"/>
      <c r="F198" s="86"/>
      <c r="G198" s="86"/>
      <c r="H198" s="86"/>
      <c r="I198" s="86"/>
      <c r="J198" s="86"/>
      <c r="K198" s="86"/>
      <c r="L198" s="86"/>
      <c r="M198" s="86"/>
    </row>
    <row r="199" spans="1:13">
      <c r="A199" s="86"/>
      <c r="B199" s="76" t="s">
        <v>322</v>
      </c>
      <c r="C199" s="66"/>
      <c r="D199" s="72"/>
      <c r="E199" s="85"/>
      <c r="F199" s="86"/>
      <c r="G199" s="86"/>
      <c r="H199" s="86"/>
      <c r="I199" s="86"/>
      <c r="J199" s="86"/>
      <c r="K199" s="86"/>
      <c r="L199" s="86"/>
      <c r="M199" s="86"/>
    </row>
    <row r="200" spans="1:13" s="15" customFormat="1" ht="13.8" thickBot="1">
      <c r="A200" s="86"/>
      <c r="B200" s="77" t="s">
        <v>323</v>
      </c>
      <c r="C200" s="66"/>
      <c r="D200" s="72"/>
      <c r="E200" s="85"/>
      <c r="F200" s="8"/>
      <c r="G200" s="88" t="s">
        <v>215</v>
      </c>
      <c r="H200" s="16"/>
      <c r="I200" s="16"/>
      <c r="J200" s="16"/>
      <c r="K200" s="16"/>
      <c r="L200" s="16"/>
      <c r="M200" s="16"/>
    </row>
    <row r="201" spans="1:13" s="15" customFormat="1" ht="14.25" customHeight="1">
      <c r="A201" s="16"/>
      <c r="B201" s="179" t="s">
        <v>74</v>
      </c>
      <c r="C201" s="180"/>
      <c r="D201" s="181"/>
      <c r="E201" s="188" t="s">
        <v>226</v>
      </c>
      <c r="F201" s="190" t="s">
        <v>249</v>
      </c>
      <c r="G201" s="114"/>
      <c r="H201" s="115" t="s">
        <v>250</v>
      </c>
      <c r="I201" s="115"/>
      <c r="J201" s="116"/>
      <c r="K201" s="195" t="s">
        <v>242</v>
      </c>
      <c r="L201" s="196"/>
      <c r="M201" s="16"/>
    </row>
    <row r="202" spans="1:13" s="15" customFormat="1" ht="26.25" customHeight="1" thickBot="1">
      <c r="A202" s="16"/>
      <c r="B202" s="167" t="s">
        <v>85</v>
      </c>
      <c r="C202" s="168" t="s">
        <v>75</v>
      </c>
      <c r="D202" s="169" t="s">
        <v>76</v>
      </c>
      <c r="E202" s="189"/>
      <c r="F202" s="191"/>
      <c r="G202" s="110" t="s">
        <v>251</v>
      </c>
      <c r="H202" s="94" t="s">
        <v>252</v>
      </c>
      <c r="I202" s="92" t="s">
        <v>253</v>
      </c>
      <c r="J202" s="111" t="s">
        <v>254</v>
      </c>
      <c r="K202" s="112" t="s">
        <v>243</v>
      </c>
      <c r="L202" s="117" t="s">
        <v>370</v>
      </c>
      <c r="M202" s="16"/>
    </row>
    <row r="203" spans="1:13" s="15" customFormat="1">
      <c r="A203" s="16"/>
      <c r="B203" s="173">
        <v>15</v>
      </c>
      <c r="C203" s="175" t="s">
        <v>181</v>
      </c>
      <c r="D203" s="175" t="s">
        <v>181</v>
      </c>
      <c r="E203" s="29"/>
      <c r="F203" s="1" t="s">
        <v>324</v>
      </c>
      <c r="G203" s="95"/>
      <c r="H203" s="96"/>
      <c r="I203" s="96"/>
      <c r="J203" s="97"/>
      <c r="K203" s="6"/>
      <c r="L203" s="118"/>
      <c r="M203" s="16"/>
    </row>
    <row r="204" spans="1:13" s="15" customFormat="1" ht="13.8">
      <c r="A204" s="16"/>
      <c r="B204" s="178"/>
      <c r="C204" s="177"/>
      <c r="D204" s="177"/>
      <c r="E204" s="30">
        <v>1</v>
      </c>
      <c r="F204" s="2" t="s">
        <v>43</v>
      </c>
      <c r="G204" s="134"/>
      <c r="H204" s="135"/>
      <c r="I204" s="135"/>
      <c r="J204" s="138"/>
      <c r="K204" s="137"/>
      <c r="L204" s="136"/>
      <c r="M204" s="16"/>
    </row>
    <row r="205" spans="1:13" s="15" customFormat="1">
      <c r="A205" s="16"/>
      <c r="B205" s="178"/>
      <c r="C205" s="177"/>
      <c r="D205" s="177"/>
      <c r="E205" s="30">
        <v>1</v>
      </c>
      <c r="F205" s="44" t="s">
        <v>155</v>
      </c>
      <c r="G205" s="134"/>
      <c r="H205" s="135"/>
      <c r="I205" s="135"/>
      <c r="J205" s="138"/>
      <c r="K205" s="137"/>
      <c r="L205" s="136"/>
      <c r="M205" s="16"/>
    </row>
    <row r="206" spans="1:13" s="15" customFormat="1">
      <c r="A206" s="16"/>
      <c r="B206" s="178"/>
      <c r="C206" s="177"/>
      <c r="D206" s="177"/>
      <c r="E206" s="30">
        <v>1</v>
      </c>
      <c r="F206" s="44" t="s">
        <v>118</v>
      </c>
      <c r="G206" s="134"/>
      <c r="H206" s="135"/>
      <c r="I206" s="135"/>
      <c r="J206" s="138"/>
      <c r="K206" s="137"/>
      <c r="L206" s="136"/>
      <c r="M206" s="16"/>
    </row>
    <row r="207" spans="1:13" s="15" customFormat="1">
      <c r="A207" s="16"/>
      <c r="B207" s="178"/>
      <c r="C207" s="177"/>
      <c r="D207" s="177"/>
      <c r="E207" s="30">
        <v>3</v>
      </c>
      <c r="F207" s="17" t="s">
        <v>156</v>
      </c>
      <c r="G207" s="134"/>
      <c r="H207" s="135"/>
      <c r="I207" s="135"/>
      <c r="J207" s="138"/>
      <c r="K207" s="137"/>
      <c r="L207" s="136"/>
      <c r="M207" s="16"/>
    </row>
    <row r="208" spans="1:13" s="15" customFormat="1">
      <c r="A208" s="16"/>
      <c r="B208" s="178"/>
      <c r="C208" s="177"/>
      <c r="D208" s="177"/>
      <c r="E208" s="30">
        <v>3</v>
      </c>
      <c r="F208" s="17" t="s">
        <v>119</v>
      </c>
      <c r="G208" s="134"/>
      <c r="H208" s="135"/>
      <c r="I208" s="135"/>
      <c r="J208" s="138"/>
      <c r="K208" s="137"/>
      <c r="L208" s="136"/>
      <c r="M208" s="16"/>
    </row>
    <row r="209" spans="1:13" s="15" customFormat="1" ht="13.8" thickBot="1">
      <c r="A209" s="16"/>
      <c r="B209" s="174"/>
      <c r="C209" s="176"/>
      <c r="D209" s="176"/>
      <c r="E209" s="31">
        <v>3</v>
      </c>
      <c r="F209" s="21" t="s">
        <v>120</v>
      </c>
      <c r="G209" s="139"/>
      <c r="H209" s="140"/>
      <c r="I209" s="140"/>
      <c r="J209" s="141"/>
      <c r="K209" s="142"/>
      <c r="L209" s="143"/>
      <c r="M209" s="16"/>
    </row>
    <row r="210" spans="1:13" s="15" customFormat="1">
      <c r="A210" s="16"/>
      <c r="B210" s="78"/>
      <c r="C210" s="66"/>
      <c r="D210" s="72"/>
      <c r="E210" s="28" t="str">
        <f>E197</f>
        <v>※　区分は、概ね右のとおりです。（1「基本対策」、2「重点対策」、3「目標対策」）</v>
      </c>
      <c r="F210" s="9"/>
      <c r="G210" s="16"/>
      <c r="H210" s="16"/>
      <c r="I210" s="16"/>
      <c r="J210" s="16"/>
      <c r="K210" s="16"/>
      <c r="L210" s="16"/>
      <c r="M210" s="16"/>
    </row>
    <row r="211" spans="1:13">
      <c r="A211" s="16"/>
      <c r="B211" s="78"/>
      <c r="C211" s="66"/>
      <c r="D211" s="72"/>
      <c r="E211" s="85"/>
      <c r="F211" s="86"/>
      <c r="G211" s="86"/>
      <c r="H211" s="86"/>
      <c r="I211" s="86"/>
      <c r="J211" s="86"/>
      <c r="K211" s="86"/>
      <c r="L211" s="86"/>
      <c r="M211" s="86"/>
    </row>
    <row r="212" spans="1:13" s="15" customFormat="1" ht="13.8" thickBot="1">
      <c r="A212" s="86"/>
      <c r="B212" s="77" t="s">
        <v>325</v>
      </c>
      <c r="C212" s="66"/>
      <c r="D212" s="72"/>
      <c r="E212" s="85"/>
      <c r="F212" s="8"/>
      <c r="G212" s="88" t="s">
        <v>215</v>
      </c>
      <c r="H212" s="16"/>
      <c r="I212" s="16"/>
      <c r="J212" s="16"/>
      <c r="K212" s="16"/>
      <c r="L212" s="16"/>
      <c r="M212" s="16"/>
    </row>
    <row r="213" spans="1:13" s="15" customFormat="1" ht="14.25" customHeight="1">
      <c r="A213" s="16"/>
      <c r="B213" s="179" t="s">
        <v>74</v>
      </c>
      <c r="C213" s="180"/>
      <c r="D213" s="181"/>
      <c r="E213" s="188" t="s">
        <v>226</v>
      </c>
      <c r="F213" s="190" t="s">
        <v>249</v>
      </c>
      <c r="G213" s="114"/>
      <c r="H213" s="115" t="s">
        <v>250</v>
      </c>
      <c r="I213" s="115"/>
      <c r="J213" s="116"/>
      <c r="K213" s="195" t="s">
        <v>242</v>
      </c>
      <c r="L213" s="196"/>
      <c r="M213" s="16"/>
    </row>
    <row r="214" spans="1:13" s="15" customFormat="1" ht="26.25" customHeight="1" thickBot="1">
      <c r="A214" s="16"/>
      <c r="B214" s="167" t="s">
        <v>85</v>
      </c>
      <c r="C214" s="168" t="s">
        <v>75</v>
      </c>
      <c r="D214" s="169" t="s">
        <v>76</v>
      </c>
      <c r="E214" s="189"/>
      <c r="F214" s="191"/>
      <c r="G214" s="110" t="s">
        <v>251</v>
      </c>
      <c r="H214" s="94" t="s">
        <v>252</v>
      </c>
      <c r="I214" s="92" t="s">
        <v>253</v>
      </c>
      <c r="J214" s="111" t="s">
        <v>254</v>
      </c>
      <c r="K214" s="112" t="s">
        <v>243</v>
      </c>
      <c r="L214" s="117" t="s">
        <v>369</v>
      </c>
      <c r="M214" s="16"/>
    </row>
    <row r="215" spans="1:13" s="15" customFormat="1">
      <c r="A215" s="16"/>
      <c r="B215" s="173">
        <v>15</v>
      </c>
      <c r="C215" s="175" t="s">
        <v>267</v>
      </c>
      <c r="D215" s="175" t="s">
        <v>181</v>
      </c>
      <c r="E215" s="29"/>
      <c r="F215" s="1" t="s">
        <v>326</v>
      </c>
      <c r="G215" s="95"/>
      <c r="H215" s="96"/>
      <c r="I215" s="96"/>
      <c r="J215" s="97"/>
      <c r="K215" s="6"/>
      <c r="L215" s="118"/>
      <c r="M215" s="16"/>
    </row>
    <row r="216" spans="1:13" s="15" customFormat="1">
      <c r="A216" s="16"/>
      <c r="B216" s="178"/>
      <c r="C216" s="177"/>
      <c r="D216" s="177"/>
      <c r="E216" s="30">
        <v>1</v>
      </c>
      <c r="F216" s="2" t="s">
        <v>327</v>
      </c>
      <c r="G216" s="134"/>
      <c r="H216" s="135"/>
      <c r="I216" s="135"/>
      <c r="J216" s="138"/>
      <c r="K216" s="137"/>
      <c r="L216" s="136"/>
      <c r="M216" s="16"/>
    </row>
    <row r="217" spans="1:13" s="15" customFormat="1">
      <c r="A217" s="16"/>
      <c r="B217" s="178"/>
      <c r="C217" s="177"/>
      <c r="D217" s="177"/>
      <c r="E217" s="30">
        <v>1</v>
      </c>
      <c r="F217" s="25" t="s">
        <v>328</v>
      </c>
      <c r="G217" s="134"/>
      <c r="H217" s="135"/>
      <c r="I217" s="135"/>
      <c r="J217" s="138"/>
      <c r="K217" s="137"/>
      <c r="L217" s="136"/>
      <c r="M217" s="16"/>
    </row>
    <row r="218" spans="1:13" s="15" customFormat="1" ht="13.8" thickBot="1">
      <c r="A218" s="16"/>
      <c r="B218" s="174"/>
      <c r="C218" s="176"/>
      <c r="D218" s="176"/>
      <c r="E218" s="31">
        <v>2</v>
      </c>
      <c r="F218" s="21" t="s">
        <v>70</v>
      </c>
      <c r="G218" s="139"/>
      <c r="H218" s="140"/>
      <c r="I218" s="140"/>
      <c r="J218" s="141"/>
      <c r="K218" s="142"/>
      <c r="L218" s="143"/>
      <c r="M218" s="16"/>
    </row>
    <row r="219" spans="1:13" s="15" customFormat="1" ht="13.5" customHeight="1">
      <c r="A219" s="16"/>
      <c r="B219" s="173"/>
      <c r="C219" s="175"/>
      <c r="D219" s="175" t="s">
        <v>183</v>
      </c>
      <c r="E219" s="29"/>
      <c r="F219" s="1" t="s">
        <v>329</v>
      </c>
      <c r="G219" s="95"/>
      <c r="H219" s="96"/>
      <c r="I219" s="96"/>
      <c r="J219" s="97"/>
      <c r="K219" s="6"/>
      <c r="L219" s="118"/>
      <c r="M219" s="16"/>
    </row>
    <row r="220" spans="1:13" s="15" customFormat="1" ht="14.25" customHeight="1">
      <c r="A220" s="16"/>
      <c r="B220" s="178"/>
      <c r="C220" s="177"/>
      <c r="D220" s="177"/>
      <c r="E220" s="30">
        <v>2</v>
      </c>
      <c r="F220" s="2" t="s">
        <v>71</v>
      </c>
      <c r="G220" s="134"/>
      <c r="H220" s="135"/>
      <c r="I220" s="135"/>
      <c r="J220" s="138"/>
      <c r="K220" s="137"/>
      <c r="L220" s="136"/>
      <c r="M220" s="16"/>
    </row>
    <row r="221" spans="1:13" s="15" customFormat="1" ht="14.25" customHeight="1">
      <c r="A221" s="16"/>
      <c r="B221" s="178"/>
      <c r="C221" s="177"/>
      <c r="D221" s="177"/>
      <c r="E221" s="30">
        <v>1</v>
      </c>
      <c r="F221" s="2" t="s">
        <v>81</v>
      </c>
      <c r="G221" s="134"/>
      <c r="H221" s="135"/>
      <c r="I221" s="135"/>
      <c r="J221" s="138"/>
      <c r="K221" s="137"/>
      <c r="L221" s="136"/>
      <c r="M221" s="16"/>
    </row>
    <row r="222" spans="1:13" s="15" customFormat="1">
      <c r="A222" s="16"/>
      <c r="B222" s="178"/>
      <c r="C222" s="177"/>
      <c r="D222" s="177"/>
      <c r="E222" s="30">
        <v>1</v>
      </c>
      <c r="F222" s="2" t="s">
        <v>44</v>
      </c>
      <c r="G222" s="134"/>
      <c r="H222" s="135"/>
      <c r="I222" s="135"/>
      <c r="J222" s="138"/>
      <c r="K222" s="137"/>
      <c r="L222" s="136"/>
      <c r="M222" s="16"/>
    </row>
    <row r="223" spans="1:13" s="15" customFormat="1">
      <c r="A223" s="16"/>
      <c r="B223" s="178"/>
      <c r="C223" s="177"/>
      <c r="D223" s="177"/>
      <c r="E223" s="30">
        <v>1</v>
      </c>
      <c r="F223" s="2" t="s">
        <v>45</v>
      </c>
      <c r="G223" s="134"/>
      <c r="H223" s="135"/>
      <c r="I223" s="135"/>
      <c r="J223" s="138"/>
      <c r="K223" s="137"/>
      <c r="L223" s="136"/>
      <c r="M223" s="16"/>
    </row>
    <row r="224" spans="1:13" s="15" customFormat="1">
      <c r="A224" s="16"/>
      <c r="B224" s="178"/>
      <c r="C224" s="177"/>
      <c r="D224" s="177"/>
      <c r="E224" s="30">
        <v>1</v>
      </c>
      <c r="F224" s="2" t="s">
        <v>157</v>
      </c>
      <c r="G224" s="134"/>
      <c r="H224" s="135"/>
      <c r="I224" s="135"/>
      <c r="J224" s="138"/>
      <c r="K224" s="137"/>
      <c r="L224" s="136"/>
      <c r="M224" s="16"/>
    </row>
    <row r="225" spans="1:13" s="15" customFormat="1">
      <c r="A225" s="16"/>
      <c r="B225" s="178"/>
      <c r="C225" s="177"/>
      <c r="D225" s="177"/>
      <c r="E225" s="42">
        <v>3</v>
      </c>
      <c r="F225" s="2" t="s">
        <v>158</v>
      </c>
      <c r="G225" s="134"/>
      <c r="H225" s="135"/>
      <c r="I225" s="135"/>
      <c r="J225" s="138"/>
      <c r="K225" s="137"/>
      <c r="L225" s="136"/>
      <c r="M225" s="16"/>
    </row>
    <row r="226" spans="1:13" s="15" customFormat="1">
      <c r="A226" s="16"/>
      <c r="B226" s="178"/>
      <c r="C226" s="177"/>
      <c r="D226" s="177"/>
      <c r="E226" s="42">
        <v>3</v>
      </c>
      <c r="F226" s="2" t="s">
        <v>123</v>
      </c>
      <c r="G226" s="134"/>
      <c r="H226" s="135"/>
      <c r="I226" s="135"/>
      <c r="J226" s="138"/>
      <c r="K226" s="137"/>
      <c r="L226" s="136"/>
      <c r="M226" s="16"/>
    </row>
    <row r="227" spans="1:13" s="15" customFormat="1">
      <c r="A227" s="16"/>
      <c r="B227" s="178"/>
      <c r="C227" s="177"/>
      <c r="D227" s="177"/>
      <c r="E227" s="42">
        <v>3</v>
      </c>
      <c r="F227" s="2" t="s">
        <v>121</v>
      </c>
      <c r="G227" s="134"/>
      <c r="H227" s="135"/>
      <c r="I227" s="135"/>
      <c r="J227" s="138"/>
      <c r="K227" s="137"/>
      <c r="L227" s="136"/>
      <c r="M227" s="16"/>
    </row>
    <row r="228" spans="1:13" s="15" customFormat="1" ht="13.8" thickBot="1">
      <c r="A228" s="16"/>
      <c r="B228" s="174"/>
      <c r="C228" s="176"/>
      <c r="D228" s="176"/>
      <c r="E228" s="31">
        <v>3</v>
      </c>
      <c r="F228" s="22" t="s">
        <v>122</v>
      </c>
      <c r="G228" s="139"/>
      <c r="H228" s="140"/>
      <c r="I228" s="140"/>
      <c r="J228" s="141"/>
      <c r="K228" s="142"/>
      <c r="L228" s="143"/>
      <c r="M228" s="16"/>
    </row>
    <row r="229" spans="1:13" s="15" customFormat="1">
      <c r="A229" s="16"/>
      <c r="B229" s="78"/>
      <c r="C229" s="66"/>
      <c r="D229" s="72"/>
      <c r="E229" s="28" t="str">
        <f>E210</f>
        <v>※　区分は、概ね右のとおりです。（1「基本対策」、2「重点対策」、3「目標対策」）</v>
      </c>
      <c r="F229" s="16"/>
      <c r="G229" s="16"/>
      <c r="H229" s="16"/>
      <c r="I229" s="16"/>
      <c r="J229" s="16"/>
      <c r="K229" s="16"/>
      <c r="L229" s="16"/>
      <c r="M229" s="16"/>
    </row>
    <row r="230" spans="1:13">
      <c r="A230" s="16"/>
      <c r="B230" s="78"/>
      <c r="C230" s="66"/>
      <c r="D230" s="72"/>
      <c r="E230" s="85"/>
      <c r="F230" s="86"/>
      <c r="G230" s="86"/>
      <c r="H230" s="86"/>
      <c r="I230" s="86"/>
      <c r="J230" s="86"/>
      <c r="K230" s="86"/>
      <c r="L230" s="86"/>
      <c r="M230" s="86"/>
    </row>
    <row r="231" spans="1:13">
      <c r="A231" s="86"/>
      <c r="B231" s="76" t="s">
        <v>330</v>
      </c>
      <c r="C231" s="66"/>
      <c r="D231" s="72"/>
      <c r="E231" s="85"/>
      <c r="F231" s="86"/>
      <c r="G231" s="86"/>
      <c r="H231" s="86"/>
      <c r="I231" s="86"/>
      <c r="J231" s="86"/>
      <c r="K231" s="86"/>
      <c r="L231" s="86"/>
      <c r="M231" s="86"/>
    </row>
    <row r="232" spans="1:13" s="15" customFormat="1" ht="13.8" thickBot="1">
      <c r="A232" s="86"/>
      <c r="B232" s="77" t="s">
        <v>331</v>
      </c>
      <c r="C232" s="66"/>
      <c r="D232" s="72"/>
      <c r="E232" s="85"/>
      <c r="F232" s="8"/>
      <c r="G232" s="88" t="s">
        <v>215</v>
      </c>
      <c r="H232" s="16"/>
      <c r="I232" s="16"/>
      <c r="J232" s="16"/>
      <c r="K232" s="16"/>
      <c r="L232" s="16"/>
      <c r="M232" s="16"/>
    </row>
    <row r="233" spans="1:13" s="15" customFormat="1" ht="14.25" customHeight="1">
      <c r="A233" s="16"/>
      <c r="B233" s="179" t="s">
        <v>74</v>
      </c>
      <c r="C233" s="180"/>
      <c r="D233" s="181"/>
      <c r="E233" s="188" t="s">
        <v>226</v>
      </c>
      <c r="F233" s="190" t="s">
        <v>249</v>
      </c>
      <c r="G233" s="114"/>
      <c r="H233" s="115" t="s">
        <v>250</v>
      </c>
      <c r="I233" s="115"/>
      <c r="J233" s="116"/>
      <c r="K233" s="195" t="s">
        <v>242</v>
      </c>
      <c r="L233" s="196"/>
      <c r="M233" s="16"/>
    </row>
    <row r="234" spans="1:13" s="15" customFormat="1" ht="26.25" customHeight="1" thickBot="1">
      <c r="A234" s="16"/>
      <c r="B234" s="167" t="s">
        <v>85</v>
      </c>
      <c r="C234" s="168" t="s">
        <v>75</v>
      </c>
      <c r="D234" s="169" t="s">
        <v>76</v>
      </c>
      <c r="E234" s="189"/>
      <c r="F234" s="191"/>
      <c r="G234" s="110" t="s">
        <v>251</v>
      </c>
      <c r="H234" s="94" t="s">
        <v>252</v>
      </c>
      <c r="I234" s="92" t="s">
        <v>253</v>
      </c>
      <c r="J234" s="111" t="s">
        <v>254</v>
      </c>
      <c r="K234" s="112" t="s">
        <v>243</v>
      </c>
      <c r="L234" s="117" t="s">
        <v>368</v>
      </c>
      <c r="M234" s="16"/>
    </row>
    <row r="235" spans="1:13" s="15" customFormat="1">
      <c r="A235" s="16"/>
      <c r="B235" s="173">
        <v>16</v>
      </c>
      <c r="C235" s="175" t="s">
        <v>181</v>
      </c>
      <c r="D235" s="175" t="s">
        <v>181</v>
      </c>
      <c r="E235" s="29"/>
      <c r="F235" s="1" t="s">
        <v>47</v>
      </c>
      <c r="G235" s="95"/>
      <c r="H235" s="96"/>
      <c r="I235" s="96"/>
      <c r="J235" s="97"/>
      <c r="K235" s="6"/>
      <c r="L235" s="118"/>
      <c r="M235" s="16"/>
    </row>
    <row r="236" spans="1:13" s="15" customFormat="1">
      <c r="A236" s="16"/>
      <c r="B236" s="178"/>
      <c r="C236" s="177"/>
      <c r="D236" s="177"/>
      <c r="E236" s="30">
        <v>1</v>
      </c>
      <c r="F236" s="25" t="s">
        <v>224</v>
      </c>
      <c r="G236" s="134"/>
      <c r="H236" s="135"/>
      <c r="I236" s="135"/>
      <c r="J236" s="138"/>
      <c r="K236" s="137"/>
      <c r="L236" s="136"/>
      <c r="M236" s="16"/>
    </row>
    <row r="237" spans="1:13" s="15" customFormat="1">
      <c r="A237" s="16"/>
      <c r="B237" s="178"/>
      <c r="C237" s="177"/>
      <c r="D237" s="177"/>
      <c r="E237" s="30">
        <v>1</v>
      </c>
      <c r="F237" s="17" t="s">
        <v>48</v>
      </c>
      <c r="G237" s="134"/>
      <c r="H237" s="135"/>
      <c r="I237" s="135"/>
      <c r="J237" s="138"/>
      <c r="K237" s="137"/>
      <c r="L237" s="136"/>
      <c r="M237" s="16"/>
    </row>
    <row r="238" spans="1:13" s="15" customFormat="1">
      <c r="A238" s="16"/>
      <c r="B238" s="178"/>
      <c r="C238" s="177"/>
      <c r="D238" s="177"/>
      <c r="E238" s="42">
        <v>3</v>
      </c>
      <c r="F238" s="25" t="s">
        <v>159</v>
      </c>
      <c r="G238" s="134"/>
      <c r="H238" s="135"/>
      <c r="I238" s="135"/>
      <c r="J238" s="138"/>
      <c r="K238" s="137"/>
      <c r="L238" s="136"/>
      <c r="M238" s="16"/>
    </row>
    <row r="239" spans="1:13" s="15" customFormat="1" ht="13.8" thickBot="1">
      <c r="A239" s="16"/>
      <c r="B239" s="174"/>
      <c r="C239" s="176"/>
      <c r="D239" s="176"/>
      <c r="E239" s="31">
        <v>3</v>
      </c>
      <c r="F239" s="21" t="s">
        <v>124</v>
      </c>
      <c r="G239" s="139"/>
      <c r="H239" s="140"/>
      <c r="I239" s="140"/>
      <c r="J239" s="141"/>
      <c r="K239" s="142"/>
      <c r="L239" s="143"/>
      <c r="M239" s="16"/>
    </row>
    <row r="240" spans="1:13" s="15" customFormat="1">
      <c r="A240" s="16"/>
      <c r="B240" s="173"/>
      <c r="C240" s="175"/>
      <c r="D240" s="175" t="s">
        <v>267</v>
      </c>
      <c r="E240" s="32"/>
      <c r="F240" s="3" t="s">
        <v>49</v>
      </c>
      <c r="G240" s="102"/>
      <c r="H240" s="103"/>
      <c r="I240" s="103"/>
      <c r="J240" s="98"/>
      <c r="K240" s="5"/>
      <c r="L240" s="119"/>
      <c r="M240" s="16"/>
    </row>
    <row r="241" spans="1:13" s="15" customFormat="1" ht="13.8" thickBot="1">
      <c r="A241" s="16"/>
      <c r="B241" s="174"/>
      <c r="C241" s="176"/>
      <c r="D241" s="176"/>
      <c r="E241" s="31">
        <v>1</v>
      </c>
      <c r="F241" s="22" t="s">
        <v>332</v>
      </c>
      <c r="G241" s="139"/>
      <c r="H241" s="140"/>
      <c r="I241" s="140"/>
      <c r="J241" s="141"/>
      <c r="K241" s="142"/>
      <c r="L241" s="143"/>
      <c r="M241" s="16"/>
    </row>
    <row r="242" spans="1:13" s="15" customFormat="1">
      <c r="A242" s="16"/>
      <c r="B242" s="78"/>
      <c r="C242" s="66"/>
      <c r="D242" s="72"/>
      <c r="E242" s="28" t="str">
        <f>E229</f>
        <v>※　区分は、概ね右のとおりです。（1「基本対策」、2「重点対策」、3「目標対策」）</v>
      </c>
      <c r="F242" s="8"/>
      <c r="G242" s="16"/>
      <c r="H242" s="16"/>
      <c r="I242" s="16"/>
      <c r="J242" s="16"/>
      <c r="K242" s="16"/>
      <c r="L242" s="16"/>
      <c r="M242" s="16"/>
    </row>
    <row r="243" spans="1:13">
      <c r="A243" s="16"/>
      <c r="B243" s="78"/>
      <c r="C243" s="66"/>
      <c r="D243" s="72"/>
      <c r="E243" s="85"/>
      <c r="F243" s="86"/>
      <c r="G243" s="86"/>
      <c r="H243" s="86"/>
      <c r="I243" s="86"/>
      <c r="J243" s="86"/>
      <c r="K243" s="86"/>
      <c r="L243" s="86"/>
      <c r="M243" s="86"/>
    </row>
    <row r="244" spans="1:13" s="15" customFormat="1" ht="13.8" thickBot="1">
      <c r="A244" s="86"/>
      <c r="B244" s="77" t="s">
        <v>333</v>
      </c>
      <c r="C244" s="66"/>
      <c r="D244" s="72"/>
      <c r="E244" s="85"/>
      <c r="F244" s="8"/>
      <c r="G244" s="88" t="s">
        <v>215</v>
      </c>
      <c r="H244" s="16"/>
      <c r="I244" s="16"/>
      <c r="J244" s="16"/>
      <c r="K244" s="16"/>
      <c r="L244" s="16"/>
      <c r="M244" s="16"/>
    </row>
    <row r="245" spans="1:13" s="15" customFormat="1" ht="14.25" customHeight="1">
      <c r="A245" s="16"/>
      <c r="B245" s="179" t="s">
        <v>74</v>
      </c>
      <c r="C245" s="180"/>
      <c r="D245" s="181"/>
      <c r="E245" s="188" t="s">
        <v>226</v>
      </c>
      <c r="F245" s="190" t="s">
        <v>249</v>
      </c>
      <c r="G245" s="114"/>
      <c r="H245" s="115" t="s">
        <v>250</v>
      </c>
      <c r="I245" s="115"/>
      <c r="J245" s="116"/>
      <c r="K245" s="195" t="s">
        <v>242</v>
      </c>
      <c r="L245" s="196"/>
      <c r="M245" s="16"/>
    </row>
    <row r="246" spans="1:13" s="15" customFormat="1" ht="26.25" customHeight="1" thickBot="1">
      <c r="A246" s="16"/>
      <c r="B246" s="167" t="s">
        <v>85</v>
      </c>
      <c r="C246" s="168" t="s">
        <v>75</v>
      </c>
      <c r="D246" s="169" t="s">
        <v>76</v>
      </c>
      <c r="E246" s="189"/>
      <c r="F246" s="191"/>
      <c r="G246" s="110" t="s">
        <v>251</v>
      </c>
      <c r="H246" s="94" t="s">
        <v>252</v>
      </c>
      <c r="I246" s="92" t="s">
        <v>253</v>
      </c>
      <c r="J246" s="111" t="s">
        <v>254</v>
      </c>
      <c r="K246" s="112" t="s">
        <v>243</v>
      </c>
      <c r="L246" s="117" t="s">
        <v>369</v>
      </c>
      <c r="M246" s="16"/>
    </row>
    <row r="247" spans="1:13" s="15" customFormat="1">
      <c r="A247" s="16"/>
      <c r="B247" s="173">
        <v>16</v>
      </c>
      <c r="C247" s="175" t="s">
        <v>267</v>
      </c>
      <c r="D247" s="175" t="s">
        <v>181</v>
      </c>
      <c r="E247" s="29"/>
      <c r="F247" s="1" t="s">
        <v>54</v>
      </c>
      <c r="G247" s="95"/>
      <c r="H247" s="96"/>
      <c r="I247" s="96"/>
      <c r="J247" s="97"/>
      <c r="K247" s="6"/>
      <c r="L247" s="118"/>
      <c r="M247" s="16"/>
    </row>
    <row r="248" spans="1:13" s="15" customFormat="1">
      <c r="A248" s="16"/>
      <c r="B248" s="178"/>
      <c r="C248" s="177"/>
      <c r="D248" s="177"/>
      <c r="E248" s="30">
        <v>1</v>
      </c>
      <c r="F248" s="17" t="s">
        <v>50</v>
      </c>
      <c r="G248" s="134"/>
      <c r="H248" s="135"/>
      <c r="I248" s="135"/>
      <c r="J248" s="138"/>
      <c r="K248" s="137"/>
      <c r="L248" s="136"/>
      <c r="M248" s="16"/>
    </row>
    <row r="249" spans="1:13" s="15" customFormat="1" ht="13.8" thickBot="1">
      <c r="A249" s="16"/>
      <c r="B249" s="174"/>
      <c r="C249" s="176"/>
      <c r="D249" s="176"/>
      <c r="E249" s="31">
        <v>3</v>
      </c>
      <c r="F249" s="21" t="s">
        <v>52</v>
      </c>
      <c r="G249" s="139"/>
      <c r="H249" s="140"/>
      <c r="I249" s="140"/>
      <c r="J249" s="141"/>
      <c r="K249" s="142"/>
      <c r="L249" s="143"/>
      <c r="M249" s="16"/>
    </row>
    <row r="250" spans="1:13" s="15" customFormat="1">
      <c r="A250" s="16"/>
      <c r="B250" s="173"/>
      <c r="C250" s="175"/>
      <c r="D250" s="175" t="s">
        <v>334</v>
      </c>
      <c r="E250" s="29"/>
      <c r="F250" s="1" t="s">
        <v>55</v>
      </c>
      <c r="G250" s="95"/>
      <c r="H250" s="96"/>
      <c r="I250" s="96"/>
      <c r="J250" s="97"/>
      <c r="K250" s="6"/>
      <c r="L250" s="118"/>
      <c r="M250" s="16"/>
    </row>
    <row r="251" spans="1:13" s="15" customFormat="1">
      <c r="A251" s="16"/>
      <c r="B251" s="178"/>
      <c r="C251" s="177"/>
      <c r="D251" s="177"/>
      <c r="E251" s="30">
        <v>3</v>
      </c>
      <c r="F251" s="17" t="s">
        <v>160</v>
      </c>
      <c r="G251" s="134"/>
      <c r="H251" s="135"/>
      <c r="I251" s="135"/>
      <c r="J251" s="138"/>
      <c r="K251" s="137"/>
      <c r="L251" s="136"/>
      <c r="M251" s="16"/>
    </row>
    <row r="252" spans="1:13" s="15" customFormat="1" ht="13.8" thickBot="1">
      <c r="A252" s="16"/>
      <c r="B252" s="174"/>
      <c r="C252" s="176"/>
      <c r="D252" s="176"/>
      <c r="E252" s="31">
        <v>3</v>
      </c>
      <c r="F252" s="21" t="s">
        <v>335</v>
      </c>
      <c r="G252" s="139"/>
      <c r="H252" s="140"/>
      <c r="I252" s="140"/>
      <c r="J252" s="141"/>
      <c r="K252" s="142"/>
      <c r="L252" s="143"/>
      <c r="M252" s="16"/>
    </row>
    <row r="253" spans="1:13" s="15" customFormat="1">
      <c r="A253" s="16"/>
      <c r="B253" s="173"/>
      <c r="C253" s="175"/>
      <c r="D253" s="175" t="s">
        <v>311</v>
      </c>
      <c r="E253" s="32"/>
      <c r="F253" s="3" t="s">
        <v>230</v>
      </c>
      <c r="G253" s="102"/>
      <c r="H253" s="103"/>
      <c r="I253" s="103"/>
      <c r="J253" s="98"/>
      <c r="K253" s="5"/>
      <c r="L253" s="119"/>
      <c r="M253" s="16"/>
    </row>
    <row r="254" spans="1:13" s="15" customFormat="1" ht="13.8" thickBot="1">
      <c r="A254" s="16"/>
      <c r="B254" s="174"/>
      <c r="C254" s="176"/>
      <c r="D254" s="176"/>
      <c r="E254" s="31">
        <v>3</v>
      </c>
      <c r="F254" s="22" t="s">
        <v>230</v>
      </c>
      <c r="G254" s="139"/>
      <c r="H254" s="140"/>
      <c r="I254" s="140"/>
      <c r="J254" s="141"/>
      <c r="K254" s="142"/>
      <c r="L254" s="143"/>
      <c r="M254" s="16"/>
    </row>
    <row r="255" spans="1:13" s="15" customFormat="1">
      <c r="A255" s="16"/>
      <c r="B255" s="78"/>
      <c r="C255" s="66"/>
      <c r="D255" s="72"/>
      <c r="E255" s="28" t="str">
        <f>E242</f>
        <v>※　区分は、概ね右のとおりです。（1「基本対策」、2「重点対策」、3「目標対策」）</v>
      </c>
      <c r="F255" s="9"/>
      <c r="G255" s="16"/>
      <c r="H255" s="16"/>
      <c r="I255" s="16"/>
      <c r="J255" s="16"/>
      <c r="K255" s="16"/>
      <c r="L255" s="16"/>
      <c r="M255" s="16"/>
    </row>
    <row r="256" spans="1:13" s="15" customFormat="1">
      <c r="A256" s="16"/>
      <c r="B256" s="78"/>
      <c r="C256" s="66"/>
      <c r="D256" s="72"/>
      <c r="E256" s="85"/>
      <c r="F256" s="9"/>
      <c r="G256" s="16"/>
      <c r="H256" s="16"/>
      <c r="I256" s="16"/>
      <c r="J256" s="16"/>
      <c r="K256" s="16"/>
      <c r="L256" s="16"/>
      <c r="M256" s="16"/>
    </row>
    <row r="257" spans="1:13">
      <c r="A257" s="16"/>
      <c r="B257" s="76" t="s">
        <v>336</v>
      </c>
      <c r="C257" s="66"/>
      <c r="D257" s="72"/>
      <c r="E257" s="85"/>
      <c r="F257" s="86"/>
      <c r="G257" s="86"/>
      <c r="H257" s="86"/>
      <c r="I257" s="86"/>
      <c r="J257" s="86"/>
      <c r="K257" s="86"/>
      <c r="L257" s="86"/>
      <c r="M257" s="86"/>
    </row>
    <row r="258" spans="1:13" s="15" customFormat="1" ht="13.8" thickBot="1">
      <c r="A258" s="86"/>
      <c r="B258" s="164"/>
      <c r="C258" s="165"/>
      <c r="D258" s="72"/>
      <c r="E258" s="85"/>
      <c r="F258" s="8"/>
      <c r="G258" s="88" t="s">
        <v>215</v>
      </c>
      <c r="H258" s="16"/>
      <c r="I258" s="16"/>
      <c r="J258" s="16"/>
      <c r="K258" s="16"/>
      <c r="L258" s="16"/>
      <c r="M258" s="16"/>
    </row>
    <row r="259" spans="1:13" s="15" customFormat="1" ht="14.25" customHeight="1">
      <c r="A259" s="16"/>
      <c r="B259" s="179" t="s">
        <v>74</v>
      </c>
      <c r="C259" s="180"/>
      <c r="D259" s="181"/>
      <c r="E259" s="188" t="s">
        <v>226</v>
      </c>
      <c r="F259" s="190" t="s">
        <v>249</v>
      </c>
      <c r="G259" s="114"/>
      <c r="H259" s="115" t="s">
        <v>250</v>
      </c>
      <c r="I259" s="115"/>
      <c r="J259" s="116"/>
      <c r="K259" s="195" t="s">
        <v>242</v>
      </c>
      <c r="L259" s="196"/>
      <c r="M259" s="16"/>
    </row>
    <row r="260" spans="1:13" s="15" customFormat="1" ht="26.25" customHeight="1" thickBot="1">
      <c r="A260" s="16"/>
      <c r="B260" s="167" t="s">
        <v>85</v>
      </c>
      <c r="C260" s="168" t="s">
        <v>75</v>
      </c>
      <c r="D260" s="169" t="s">
        <v>76</v>
      </c>
      <c r="E260" s="189"/>
      <c r="F260" s="191"/>
      <c r="G260" s="110" t="s">
        <v>251</v>
      </c>
      <c r="H260" s="94" t="s">
        <v>252</v>
      </c>
      <c r="I260" s="92" t="s">
        <v>253</v>
      </c>
      <c r="J260" s="111" t="s">
        <v>254</v>
      </c>
      <c r="K260" s="112" t="s">
        <v>243</v>
      </c>
      <c r="L260" s="117" t="s">
        <v>368</v>
      </c>
      <c r="M260" s="16"/>
    </row>
    <row r="261" spans="1:13" s="15" customFormat="1">
      <c r="A261" s="16"/>
      <c r="B261" s="173">
        <v>17</v>
      </c>
      <c r="C261" s="175" t="s">
        <v>181</v>
      </c>
      <c r="D261" s="175" t="s">
        <v>181</v>
      </c>
      <c r="E261" s="29"/>
      <c r="F261" s="1" t="s">
        <v>219</v>
      </c>
      <c r="G261" s="95"/>
      <c r="H261" s="96"/>
      <c r="I261" s="96"/>
      <c r="J261" s="97"/>
      <c r="K261" s="6"/>
      <c r="L261" s="118"/>
      <c r="M261" s="16"/>
    </row>
    <row r="262" spans="1:13" s="15" customFormat="1">
      <c r="A262" s="16"/>
      <c r="B262" s="178"/>
      <c r="C262" s="177"/>
      <c r="D262" s="177"/>
      <c r="E262" s="30">
        <v>2</v>
      </c>
      <c r="F262" s="26" t="s">
        <v>72</v>
      </c>
      <c r="G262" s="134"/>
      <c r="H262" s="135"/>
      <c r="I262" s="135"/>
      <c r="J262" s="138"/>
      <c r="K262" s="137"/>
      <c r="L262" s="136"/>
      <c r="M262" s="16"/>
    </row>
    <row r="263" spans="1:13" s="15" customFormat="1" ht="27" customHeight="1" thickBot="1">
      <c r="A263" s="16"/>
      <c r="B263" s="174"/>
      <c r="C263" s="176"/>
      <c r="D263" s="176"/>
      <c r="E263" s="31">
        <v>3</v>
      </c>
      <c r="F263" s="21" t="s">
        <v>51</v>
      </c>
      <c r="G263" s="139"/>
      <c r="H263" s="140"/>
      <c r="I263" s="140"/>
      <c r="J263" s="141"/>
      <c r="K263" s="142"/>
      <c r="L263" s="143"/>
      <c r="M263" s="16"/>
    </row>
    <row r="264" spans="1:13" s="15" customFormat="1">
      <c r="A264" s="16"/>
      <c r="B264" s="173"/>
      <c r="C264" s="175"/>
      <c r="D264" s="175" t="s">
        <v>337</v>
      </c>
      <c r="E264" s="29"/>
      <c r="F264" s="1" t="s">
        <v>220</v>
      </c>
      <c r="G264" s="95"/>
      <c r="H264" s="96"/>
      <c r="I264" s="96"/>
      <c r="J264" s="97"/>
      <c r="K264" s="6"/>
      <c r="L264" s="118"/>
      <c r="M264" s="16"/>
    </row>
    <row r="265" spans="1:13" s="15" customFormat="1" ht="13.8" thickBot="1">
      <c r="A265" s="16"/>
      <c r="B265" s="174"/>
      <c r="C265" s="176"/>
      <c r="D265" s="176"/>
      <c r="E265" s="31">
        <v>1</v>
      </c>
      <c r="F265" s="22" t="s">
        <v>221</v>
      </c>
      <c r="G265" s="139"/>
      <c r="H265" s="140"/>
      <c r="I265" s="140"/>
      <c r="J265" s="141"/>
      <c r="K265" s="142"/>
      <c r="L265" s="143"/>
      <c r="M265" s="16"/>
    </row>
    <row r="266" spans="1:13" s="15" customFormat="1">
      <c r="A266" s="16"/>
      <c r="B266" s="78"/>
      <c r="C266" s="66"/>
      <c r="D266" s="72"/>
      <c r="E266" s="28" t="str">
        <f>E255</f>
        <v>※　区分は、概ね右のとおりです。（1「基本対策」、2「重点対策」、3「目標対策」）</v>
      </c>
      <c r="F266" s="9"/>
      <c r="G266" s="16"/>
      <c r="H266" s="16"/>
      <c r="I266" s="16"/>
      <c r="J266" s="16"/>
      <c r="K266" s="16"/>
      <c r="L266" s="16"/>
      <c r="M266" s="16"/>
    </row>
    <row r="267" spans="1:13" s="15" customFormat="1">
      <c r="A267" s="16"/>
      <c r="B267" s="78"/>
      <c r="C267" s="66"/>
      <c r="D267" s="72"/>
      <c r="E267" s="85"/>
      <c r="F267" s="9"/>
      <c r="G267" s="16"/>
      <c r="H267" s="16"/>
      <c r="I267" s="16"/>
      <c r="J267" s="16"/>
      <c r="K267" s="16"/>
      <c r="L267" s="16"/>
      <c r="M267" s="16"/>
    </row>
    <row r="268" spans="1:13" s="15" customFormat="1" ht="13.8">
      <c r="A268" s="16"/>
      <c r="B268" s="76" t="s">
        <v>73</v>
      </c>
      <c r="C268" s="66"/>
      <c r="D268" s="72"/>
      <c r="E268" s="85"/>
      <c r="F268" s="86"/>
      <c r="G268" s="13"/>
      <c r="H268" s="13"/>
      <c r="I268" s="13"/>
      <c r="J268" s="13"/>
      <c r="K268" s="13"/>
      <c r="L268" s="13"/>
      <c r="M268" s="16"/>
    </row>
    <row r="269" spans="1:13" s="15" customFormat="1" ht="13.8" thickBot="1">
      <c r="A269" s="16"/>
      <c r="B269" s="78"/>
      <c r="C269" s="66"/>
      <c r="D269" s="72"/>
      <c r="E269" s="85"/>
      <c r="F269" s="8"/>
      <c r="G269" s="88" t="s">
        <v>215</v>
      </c>
      <c r="H269" s="14"/>
      <c r="I269" s="14"/>
      <c r="J269" s="14"/>
      <c r="K269" s="14"/>
      <c r="L269" s="14"/>
      <c r="M269" s="16"/>
    </row>
    <row r="270" spans="1:13" s="15" customFormat="1" ht="14.25" customHeight="1">
      <c r="A270" s="16"/>
      <c r="B270" s="179" t="s">
        <v>74</v>
      </c>
      <c r="C270" s="180"/>
      <c r="D270" s="181"/>
      <c r="E270" s="188" t="s">
        <v>226</v>
      </c>
      <c r="F270" s="190" t="s">
        <v>249</v>
      </c>
      <c r="G270" s="114"/>
      <c r="H270" s="115" t="s">
        <v>250</v>
      </c>
      <c r="I270" s="115"/>
      <c r="J270" s="116"/>
      <c r="K270" s="195" t="s">
        <v>242</v>
      </c>
      <c r="L270" s="196"/>
      <c r="M270" s="16"/>
    </row>
    <row r="271" spans="1:13" s="15" customFormat="1" ht="26.25" customHeight="1" thickBot="1">
      <c r="A271" s="16"/>
      <c r="B271" s="167" t="s">
        <v>85</v>
      </c>
      <c r="C271" s="168" t="s">
        <v>75</v>
      </c>
      <c r="D271" s="169" t="s">
        <v>76</v>
      </c>
      <c r="E271" s="189"/>
      <c r="F271" s="191"/>
      <c r="G271" s="110" t="s">
        <v>251</v>
      </c>
      <c r="H271" s="94" t="s">
        <v>252</v>
      </c>
      <c r="I271" s="92" t="s">
        <v>253</v>
      </c>
      <c r="J271" s="111" t="s">
        <v>254</v>
      </c>
      <c r="K271" s="112" t="s">
        <v>243</v>
      </c>
      <c r="L271" s="117" t="s">
        <v>368</v>
      </c>
      <c r="M271" s="16"/>
    </row>
    <row r="272" spans="1:13" s="15" customFormat="1" ht="14.25" customHeight="1">
      <c r="A272" s="16"/>
      <c r="B272" s="182" t="s">
        <v>338</v>
      </c>
      <c r="C272" s="185" t="s">
        <v>181</v>
      </c>
      <c r="D272" s="192" t="s">
        <v>181</v>
      </c>
      <c r="E272" s="91"/>
      <c r="F272" s="1" t="s">
        <v>77</v>
      </c>
      <c r="G272" s="95"/>
      <c r="H272" s="96"/>
      <c r="I272" s="96"/>
      <c r="J272" s="97"/>
      <c r="K272" s="6"/>
      <c r="L272" s="118"/>
      <c r="M272" s="16"/>
    </row>
    <row r="273" spans="1:14" s="15" customFormat="1" ht="13.5" customHeight="1">
      <c r="A273" s="16"/>
      <c r="B273" s="183"/>
      <c r="C273" s="186"/>
      <c r="D273" s="193"/>
      <c r="E273" s="30">
        <v>3</v>
      </c>
      <c r="F273" s="17" t="s">
        <v>78</v>
      </c>
      <c r="G273" s="134"/>
      <c r="H273" s="135"/>
      <c r="I273" s="135"/>
      <c r="J273" s="138"/>
      <c r="K273" s="137"/>
      <c r="L273" s="136"/>
      <c r="M273" s="16"/>
    </row>
    <row r="274" spans="1:14" s="15" customFormat="1" ht="13.5" customHeight="1" thickBot="1">
      <c r="A274" s="16"/>
      <c r="B274" s="184"/>
      <c r="C274" s="187"/>
      <c r="D274" s="194"/>
      <c r="E274" s="31">
        <v>3</v>
      </c>
      <c r="F274" s="21" t="s">
        <v>339</v>
      </c>
      <c r="G274" s="139"/>
      <c r="H274" s="140"/>
      <c r="I274" s="140"/>
      <c r="J274" s="141"/>
      <c r="K274" s="142"/>
      <c r="L274" s="143"/>
      <c r="M274" s="16"/>
    </row>
    <row r="275" spans="1:14" s="15" customFormat="1" ht="13.5" customHeight="1">
      <c r="A275" s="16"/>
      <c r="B275" s="182"/>
      <c r="C275" s="185"/>
      <c r="D275" s="170" t="s">
        <v>340</v>
      </c>
      <c r="E275" s="29"/>
      <c r="F275" s="1" t="s">
        <v>231</v>
      </c>
      <c r="G275" s="95"/>
      <c r="H275" s="96"/>
      <c r="I275" s="96"/>
      <c r="J275" s="97"/>
      <c r="K275" s="6"/>
      <c r="L275" s="118"/>
      <c r="M275" s="16"/>
    </row>
    <row r="276" spans="1:14" s="15" customFormat="1" ht="13.5" customHeight="1">
      <c r="A276" s="16"/>
      <c r="B276" s="183"/>
      <c r="C276" s="186"/>
      <c r="D276" s="171"/>
      <c r="E276" s="43">
        <v>3</v>
      </c>
      <c r="F276" s="26" t="s">
        <v>341</v>
      </c>
      <c r="G276" s="134"/>
      <c r="H276" s="135"/>
      <c r="I276" s="135"/>
      <c r="J276" s="138"/>
      <c r="K276" s="137"/>
      <c r="L276" s="136"/>
      <c r="M276" s="16"/>
    </row>
    <row r="277" spans="1:14" s="15" customFormat="1" ht="13.5" customHeight="1" thickBot="1">
      <c r="A277" s="16"/>
      <c r="B277" s="184"/>
      <c r="C277" s="187"/>
      <c r="D277" s="172"/>
      <c r="E277" s="31">
        <v>3</v>
      </c>
      <c r="F277" s="21" t="s">
        <v>241</v>
      </c>
      <c r="G277" s="139"/>
      <c r="H277" s="140"/>
      <c r="I277" s="140"/>
      <c r="J277" s="141"/>
      <c r="K277" s="142"/>
      <c r="L277" s="143"/>
      <c r="M277" s="16"/>
    </row>
    <row r="278" spans="1:14" s="15" customFormat="1" ht="13.8">
      <c r="A278" s="16"/>
      <c r="B278" s="78"/>
      <c r="C278" s="66"/>
      <c r="D278" s="72"/>
      <c r="E278" s="28" t="str">
        <f>E266</f>
        <v>※　区分は、概ね右のとおりです。（1「基本対策」、2「重点対策」、3「目標対策」）</v>
      </c>
      <c r="F278" s="13"/>
      <c r="G278" s="16"/>
      <c r="H278" s="16"/>
      <c r="I278" s="16"/>
      <c r="J278" s="16"/>
      <c r="K278" s="16"/>
      <c r="L278" s="16"/>
      <c r="M278" s="16"/>
    </row>
    <row r="279" spans="1:14" s="16" customFormat="1">
      <c r="B279" s="78"/>
      <c r="C279" s="66"/>
      <c r="D279" s="72"/>
      <c r="E279" s="85"/>
      <c r="F279" s="86"/>
      <c r="G279" s="34"/>
      <c r="H279" s="93"/>
      <c r="I279" s="34"/>
      <c r="J279" s="34"/>
      <c r="K279" s="93"/>
      <c r="L279" s="34"/>
    </row>
    <row r="280" spans="1:14" s="16" customFormat="1" ht="13.8" thickBot="1">
      <c r="B280" s="87" t="s">
        <v>227</v>
      </c>
      <c r="C280" s="66"/>
      <c r="D280" s="72"/>
      <c r="E280" s="28"/>
      <c r="F280" s="4"/>
      <c r="G280" s="4"/>
      <c r="H280" s="4"/>
      <c r="I280" s="4"/>
      <c r="J280" s="4"/>
      <c r="K280" s="4"/>
      <c r="L280" s="4"/>
    </row>
    <row r="281" spans="1:14" s="15" customFormat="1">
      <c r="A281" s="16"/>
      <c r="B281" s="79"/>
      <c r="C281" s="67"/>
      <c r="D281" s="73"/>
      <c r="E281" s="39"/>
      <c r="F281" s="40"/>
      <c r="G281" s="114"/>
      <c r="H281" s="115" t="s">
        <v>342</v>
      </c>
      <c r="I281" s="115"/>
      <c r="J281" s="116"/>
      <c r="K281" s="195" t="s">
        <v>242</v>
      </c>
      <c r="L281" s="196"/>
      <c r="M281" s="78"/>
      <c r="N281" s="35"/>
    </row>
    <row r="282" spans="1:14" s="15" customFormat="1" ht="27.75" customHeight="1" thickBot="1">
      <c r="A282" s="16"/>
      <c r="B282" s="80"/>
      <c r="C282" s="68"/>
      <c r="D282" s="74"/>
      <c r="E282" s="37" t="s">
        <v>83</v>
      </c>
      <c r="F282" s="36"/>
      <c r="G282" s="110" t="s">
        <v>343</v>
      </c>
      <c r="H282" s="94" t="s">
        <v>344</v>
      </c>
      <c r="I282" s="92" t="s">
        <v>345</v>
      </c>
      <c r="J282" s="111" t="s">
        <v>346</v>
      </c>
      <c r="K282" s="112" t="s">
        <v>243</v>
      </c>
      <c r="L282" s="117" t="s">
        <v>369</v>
      </c>
      <c r="M282" s="78"/>
      <c r="N282" s="35"/>
    </row>
    <row r="283" spans="1:14" s="15" customFormat="1">
      <c r="A283" s="16"/>
      <c r="B283" s="81"/>
      <c r="C283" s="69"/>
      <c r="D283" s="75"/>
      <c r="E283" s="41" t="s">
        <v>225</v>
      </c>
      <c r="F283" s="38"/>
      <c r="G283" s="125">
        <f t="shared" ref="G283:L283" si="0">COUNTIF(G8:G39,"○")</f>
        <v>0</v>
      </c>
      <c r="H283" s="126">
        <f t="shared" si="0"/>
        <v>0</v>
      </c>
      <c r="I283" s="126">
        <f t="shared" si="0"/>
        <v>0</v>
      </c>
      <c r="J283" s="127">
        <f t="shared" si="0"/>
        <v>0</v>
      </c>
      <c r="K283" s="125">
        <f t="shared" si="0"/>
        <v>0</v>
      </c>
      <c r="L283" s="127">
        <f t="shared" si="0"/>
        <v>0</v>
      </c>
      <c r="M283" s="16"/>
    </row>
    <row r="284" spans="1:14" s="15" customFormat="1">
      <c r="A284" s="16"/>
      <c r="B284" s="81"/>
      <c r="C284" s="69"/>
      <c r="D284" s="75"/>
      <c r="E284" s="41" t="s">
        <v>30</v>
      </c>
      <c r="F284" s="38"/>
      <c r="G284" s="124">
        <f t="shared" ref="G284:L284" si="1">COUNTIF(G46:G99,"○")</f>
        <v>0</v>
      </c>
      <c r="H284" s="128">
        <f t="shared" si="1"/>
        <v>0</v>
      </c>
      <c r="I284" s="128">
        <f t="shared" si="1"/>
        <v>0</v>
      </c>
      <c r="J284" s="113">
        <f t="shared" si="1"/>
        <v>0</v>
      </c>
      <c r="K284" s="124">
        <f t="shared" si="1"/>
        <v>0</v>
      </c>
      <c r="L284" s="113">
        <f t="shared" si="1"/>
        <v>0</v>
      </c>
      <c r="M284" s="16"/>
    </row>
    <row r="285" spans="1:14" s="15" customFormat="1">
      <c r="A285" s="16"/>
      <c r="B285" s="81"/>
      <c r="C285" s="69"/>
      <c r="D285" s="75"/>
      <c r="E285" s="41" t="s">
        <v>37</v>
      </c>
      <c r="F285" s="38"/>
      <c r="G285" s="124">
        <f t="shared" ref="G285:L285" si="2">COUNTIF(G106:G158,"○")</f>
        <v>0</v>
      </c>
      <c r="H285" s="128">
        <f t="shared" si="2"/>
        <v>0</v>
      </c>
      <c r="I285" s="128">
        <f t="shared" si="2"/>
        <v>0</v>
      </c>
      <c r="J285" s="113">
        <f t="shared" si="2"/>
        <v>0</v>
      </c>
      <c r="K285" s="124">
        <f t="shared" si="2"/>
        <v>0</v>
      </c>
      <c r="L285" s="113">
        <f t="shared" si="2"/>
        <v>0</v>
      </c>
      <c r="M285" s="16"/>
    </row>
    <row r="286" spans="1:14" s="15" customFormat="1">
      <c r="A286" s="16"/>
      <c r="B286" s="81"/>
      <c r="C286" s="69"/>
      <c r="D286" s="75"/>
      <c r="E286" s="41" t="s">
        <v>41</v>
      </c>
      <c r="F286" s="38"/>
      <c r="G286" s="124">
        <f t="shared" ref="G286:L286" si="3">COUNTIF(G165:G196,"○")</f>
        <v>0</v>
      </c>
      <c r="H286" s="128">
        <f t="shared" si="3"/>
        <v>0</v>
      </c>
      <c r="I286" s="128">
        <f t="shared" si="3"/>
        <v>0</v>
      </c>
      <c r="J286" s="113">
        <f t="shared" si="3"/>
        <v>0</v>
      </c>
      <c r="K286" s="124">
        <f t="shared" si="3"/>
        <v>0</v>
      </c>
      <c r="L286" s="113">
        <f t="shared" si="3"/>
        <v>0</v>
      </c>
      <c r="M286" s="16"/>
    </row>
    <row r="287" spans="1:14" s="15" customFormat="1">
      <c r="A287" s="16"/>
      <c r="B287" s="81"/>
      <c r="C287" s="69"/>
      <c r="D287" s="75"/>
      <c r="E287" s="41" t="s">
        <v>42</v>
      </c>
      <c r="F287" s="38"/>
      <c r="G287" s="124">
        <f t="shared" ref="G287:L287" si="4">COUNTIF(G203:G228,"○")</f>
        <v>0</v>
      </c>
      <c r="H287" s="128">
        <f t="shared" si="4"/>
        <v>0</v>
      </c>
      <c r="I287" s="128">
        <f t="shared" si="4"/>
        <v>0</v>
      </c>
      <c r="J287" s="113">
        <f t="shared" si="4"/>
        <v>0</v>
      </c>
      <c r="K287" s="124">
        <f t="shared" si="4"/>
        <v>0</v>
      </c>
      <c r="L287" s="113">
        <f t="shared" si="4"/>
        <v>0</v>
      </c>
      <c r="M287" s="16"/>
    </row>
    <row r="288" spans="1:14" s="15" customFormat="1">
      <c r="A288" s="16"/>
      <c r="B288" s="81"/>
      <c r="C288" s="69"/>
      <c r="D288" s="75"/>
      <c r="E288" s="41" t="s">
        <v>46</v>
      </c>
      <c r="F288" s="38"/>
      <c r="G288" s="124">
        <f t="shared" ref="G288:L288" si="5">COUNTIF(G235:G254,"○")</f>
        <v>0</v>
      </c>
      <c r="H288" s="128">
        <f t="shared" si="5"/>
        <v>0</v>
      </c>
      <c r="I288" s="128">
        <f t="shared" si="5"/>
        <v>0</v>
      </c>
      <c r="J288" s="113">
        <f t="shared" si="5"/>
        <v>0</v>
      </c>
      <c r="K288" s="124">
        <f t="shared" si="5"/>
        <v>0</v>
      </c>
      <c r="L288" s="113">
        <f t="shared" si="5"/>
        <v>0</v>
      </c>
      <c r="M288" s="16"/>
    </row>
    <row r="289" spans="1:13" s="15" customFormat="1">
      <c r="A289" s="16"/>
      <c r="B289" s="81"/>
      <c r="C289" s="69"/>
      <c r="D289" s="75"/>
      <c r="E289" s="41" t="s">
        <v>347</v>
      </c>
      <c r="F289" s="38"/>
      <c r="G289" s="124">
        <f t="shared" ref="G289:L289" si="6">COUNTIF(G261:G265,"○")</f>
        <v>0</v>
      </c>
      <c r="H289" s="128">
        <f t="shared" si="6"/>
        <v>0</v>
      </c>
      <c r="I289" s="128">
        <f t="shared" si="6"/>
        <v>0</v>
      </c>
      <c r="J289" s="113">
        <f t="shared" si="6"/>
        <v>0</v>
      </c>
      <c r="K289" s="124">
        <f t="shared" si="6"/>
        <v>0</v>
      </c>
      <c r="L289" s="113">
        <f t="shared" si="6"/>
        <v>0</v>
      </c>
      <c r="M289" s="16"/>
    </row>
    <row r="290" spans="1:13" s="15" customFormat="1" ht="13.8" thickBot="1">
      <c r="A290" s="16"/>
      <c r="B290" s="81"/>
      <c r="C290" s="69"/>
      <c r="D290" s="75"/>
      <c r="E290" s="41" t="s">
        <v>73</v>
      </c>
      <c r="F290" s="38"/>
      <c r="G290" s="124">
        <f t="shared" ref="G290:L290" si="7">COUNTIF(G272:G277,"○")</f>
        <v>0</v>
      </c>
      <c r="H290" s="128">
        <f t="shared" si="7"/>
        <v>0</v>
      </c>
      <c r="I290" s="128">
        <f t="shared" si="7"/>
        <v>0</v>
      </c>
      <c r="J290" s="113">
        <f t="shared" si="7"/>
        <v>0</v>
      </c>
      <c r="K290" s="124">
        <f t="shared" si="7"/>
        <v>0</v>
      </c>
      <c r="L290" s="113">
        <f t="shared" si="7"/>
        <v>0</v>
      </c>
      <c r="M290" s="16"/>
    </row>
    <row r="291" spans="1:13" s="15" customFormat="1" ht="13.8" thickBot="1">
      <c r="A291" s="16"/>
      <c r="B291" s="81"/>
      <c r="C291" s="69"/>
      <c r="D291" s="123"/>
      <c r="E291" s="129" t="s">
        <v>84</v>
      </c>
      <c r="F291" s="130"/>
      <c r="G291" s="131">
        <f t="shared" ref="G291:L291" si="8">SUM(G283:G290)</f>
        <v>0</v>
      </c>
      <c r="H291" s="132">
        <f t="shared" si="8"/>
        <v>0</v>
      </c>
      <c r="I291" s="132">
        <f t="shared" si="8"/>
        <v>0</v>
      </c>
      <c r="J291" s="133">
        <f t="shared" si="8"/>
        <v>0</v>
      </c>
      <c r="K291" s="131">
        <f t="shared" si="8"/>
        <v>0</v>
      </c>
      <c r="L291" s="133">
        <f t="shared" si="8"/>
        <v>0</v>
      </c>
      <c r="M291" s="16"/>
    </row>
    <row r="292" spans="1:13" s="15" customFormat="1">
      <c r="A292" s="16"/>
      <c r="B292" s="78"/>
      <c r="C292" s="66"/>
      <c r="D292" s="72"/>
      <c r="E292" s="86"/>
      <c r="F292" s="86"/>
      <c r="G292" s="4"/>
      <c r="H292" s="4"/>
      <c r="I292" s="4"/>
      <c r="J292" s="4"/>
      <c r="K292" s="4"/>
      <c r="L292" s="4"/>
      <c r="M292" s="16"/>
    </row>
    <row r="293" spans="1:13" s="15" customFormat="1">
      <c r="B293" s="35"/>
      <c r="C293" s="70"/>
      <c r="D293" s="71"/>
      <c r="E293" s="84"/>
      <c r="F293" s="84"/>
      <c r="G293" s="4"/>
      <c r="H293" s="4"/>
      <c r="I293" s="4"/>
      <c r="J293" s="4"/>
      <c r="K293" s="4"/>
      <c r="L293" s="4"/>
    </row>
    <row r="294" spans="1:13" s="15" customFormat="1">
      <c r="B294" s="35"/>
      <c r="C294" s="70"/>
      <c r="D294" s="71"/>
      <c r="E294" s="84"/>
      <c r="F294" s="84"/>
      <c r="G294" s="12"/>
      <c r="H294" s="12"/>
      <c r="I294" s="12"/>
      <c r="J294" s="12"/>
      <c r="K294" s="12"/>
      <c r="L294" s="12"/>
    </row>
  </sheetData>
  <mergeCells count="208">
    <mergeCell ref="K245:L245"/>
    <mergeCell ref="E145:E146"/>
    <mergeCell ref="F145:F146"/>
    <mergeCell ref="F163:F164"/>
    <mergeCell ref="K281:L281"/>
    <mergeCell ref="K270:L270"/>
    <mergeCell ref="B8:B14"/>
    <mergeCell ref="C8:C14"/>
    <mergeCell ref="D8:D14"/>
    <mergeCell ref="B15:B18"/>
    <mergeCell ref="C15:C18"/>
    <mergeCell ref="D15:D18"/>
    <mergeCell ref="C35:C39"/>
    <mergeCell ref="D35:D39"/>
    <mergeCell ref="K44:L44"/>
    <mergeCell ref="K213:L213"/>
    <mergeCell ref="K189:L189"/>
    <mergeCell ref="K201:L201"/>
    <mergeCell ref="K130:L130"/>
    <mergeCell ref="K145:L145"/>
    <mergeCell ref="K176:L176"/>
    <mergeCell ref="K54:L54"/>
    <mergeCell ref="K163:L163"/>
    <mergeCell ref="K233:L233"/>
    <mergeCell ref="K259:L259"/>
    <mergeCell ref="E66:E67"/>
    <mergeCell ref="F66:F67"/>
    <mergeCell ref="E104:E105"/>
    <mergeCell ref="E54:E55"/>
    <mergeCell ref="F54:F55"/>
    <mergeCell ref="K66:L66"/>
    <mergeCell ref="D61:D62"/>
    <mergeCell ref="B6:D6"/>
    <mergeCell ref="E6:E7"/>
    <mergeCell ref="F6:F7"/>
    <mergeCell ref="B44:D44"/>
    <mergeCell ref="E44:E45"/>
    <mergeCell ref="F44:F45"/>
    <mergeCell ref="B32:B34"/>
    <mergeCell ref="C32:C34"/>
    <mergeCell ref="D32:D34"/>
    <mergeCell ref="B35:B39"/>
    <mergeCell ref="B19:B25"/>
    <mergeCell ref="C19:C25"/>
    <mergeCell ref="D19:D25"/>
    <mergeCell ref="B26:B31"/>
    <mergeCell ref="C26:C31"/>
    <mergeCell ref="D26:D31"/>
    <mergeCell ref="K6:L6"/>
    <mergeCell ref="K104:L104"/>
    <mergeCell ref="K91:L91"/>
    <mergeCell ref="B104:D104"/>
    <mergeCell ref="D93:D96"/>
    <mergeCell ref="D97:D99"/>
    <mergeCell ref="B77:D77"/>
    <mergeCell ref="E77:E78"/>
    <mergeCell ref="F77:F78"/>
    <mergeCell ref="K77:L77"/>
    <mergeCell ref="B79:B85"/>
    <mergeCell ref="F104:F105"/>
    <mergeCell ref="D46:D47"/>
    <mergeCell ref="D48:D50"/>
    <mergeCell ref="D56:D58"/>
    <mergeCell ref="D59:D60"/>
    <mergeCell ref="B54:D54"/>
    <mergeCell ref="B66:D66"/>
    <mergeCell ref="D70:D71"/>
    <mergeCell ref="D79:D85"/>
    <mergeCell ref="D86:D87"/>
    <mergeCell ref="B70:B71"/>
    <mergeCell ref="B72:B73"/>
    <mergeCell ref="B86:B87"/>
    <mergeCell ref="E130:E131"/>
    <mergeCell ref="F130:F131"/>
    <mergeCell ref="B132:B133"/>
    <mergeCell ref="C132:C133"/>
    <mergeCell ref="D132:D133"/>
    <mergeCell ref="B91:D91"/>
    <mergeCell ref="E91:E92"/>
    <mergeCell ref="F91:F92"/>
    <mergeCell ref="C112:C116"/>
    <mergeCell ref="D112:D116"/>
    <mergeCell ref="D123:D126"/>
    <mergeCell ref="B110:B111"/>
    <mergeCell ref="C110:C111"/>
    <mergeCell ref="D110:D111"/>
    <mergeCell ref="B112:B116"/>
    <mergeCell ref="E163:E164"/>
    <mergeCell ref="D134:D136"/>
    <mergeCell ref="B137:B141"/>
    <mergeCell ref="C137:C141"/>
    <mergeCell ref="D137:D141"/>
    <mergeCell ref="B147:B148"/>
    <mergeCell ref="C147:C148"/>
    <mergeCell ref="D147:D148"/>
    <mergeCell ref="B145:D145"/>
    <mergeCell ref="B149:B154"/>
    <mergeCell ref="B155:B158"/>
    <mergeCell ref="C155:C158"/>
    <mergeCell ref="D155:D158"/>
    <mergeCell ref="E201:E202"/>
    <mergeCell ref="F201:F202"/>
    <mergeCell ref="B203:B209"/>
    <mergeCell ref="C203:C209"/>
    <mergeCell ref="D203:D209"/>
    <mergeCell ref="E189:E190"/>
    <mergeCell ref="F189:F190"/>
    <mergeCell ref="B176:D176"/>
    <mergeCell ref="E176:E177"/>
    <mergeCell ref="F176:F177"/>
    <mergeCell ref="B178:B185"/>
    <mergeCell ref="C178:C185"/>
    <mergeCell ref="D178:D185"/>
    <mergeCell ref="B189:D189"/>
    <mergeCell ref="E245:E246"/>
    <mergeCell ref="F245:F246"/>
    <mergeCell ref="B233:D233"/>
    <mergeCell ref="E233:E234"/>
    <mergeCell ref="F233:F234"/>
    <mergeCell ref="D240:D241"/>
    <mergeCell ref="B240:B241"/>
    <mergeCell ref="C240:C241"/>
    <mergeCell ref="E213:E214"/>
    <mergeCell ref="F213:F214"/>
    <mergeCell ref="B215:B218"/>
    <mergeCell ref="C215:C218"/>
    <mergeCell ref="D215:D218"/>
    <mergeCell ref="B213:D213"/>
    <mergeCell ref="E259:E260"/>
    <mergeCell ref="F259:F260"/>
    <mergeCell ref="D272:D274"/>
    <mergeCell ref="B270:D270"/>
    <mergeCell ref="B272:B274"/>
    <mergeCell ref="C272:C274"/>
    <mergeCell ref="D264:D265"/>
    <mergeCell ref="E270:E271"/>
    <mergeCell ref="F270:F271"/>
    <mergeCell ref="C68:C69"/>
    <mergeCell ref="B46:B47"/>
    <mergeCell ref="C46:C47"/>
    <mergeCell ref="B48:B50"/>
    <mergeCell ref="C48:C50"/>
    <mergeCell ref="C72:C73"/>
    <mergeCell ref="B106:B109"/>
    <mergeCell ref="C106:C109"/>
    <mergeCell ref="B259:D259"/>
    <mergeCell ref="B134:B136"/>
    <mergeCell ref="C134:C136"/>
    <mergeCell ref="B163:D163"/>
    <mergeCell ref="B130:D130"/>
    <mergeCell ref="B201:D201"/>
    <mergeCell ref="B68:B69"/>
    <mergeCell ref="D68:D69"/>
    <mergeCell ref="B56:B58"/>
    <mergeCell ref="B59:B60"/>
    <mergeCell ref="B61:B62"/>
    <mergeCell ref="C56:C58"/>
    <mergeCell ref="C59:C60"/>
    <mergeCell ref="C61:C62"/>
    <mergeCell ref="C79:C85"/>
    <mergeCell ref="C86:C87"/>
    <mergeCell ref="C70:C71"/>
    <mergeCell ref="D72:D73"/>
    <mergeCell ref="D106:D109"/>
    <mergeCell ref="B93:B96"/>
    <mergeCell ref="B97:B99"/>
    <mergeCell ref="C93:C96"/>
    <mergeCell ref="C97:C99"/>
    <mergeCell ref="B165:B167"/>
    <mergeCell ref="C165:C167"/>
    <mergeCell ref="D165:D167"/>
    <mergeCell ref="C149:C154"/>
    <mergeCell ref="D149:D154"/>
    <mergeCell ref="B117:B122"/>
    <mergeCell ref="C117:C122"/>
    <mergeCell ref="D117:D122"/>
    <mergeCell ref="B123:B126"/>
    <mergeCell ref="C123:C126"/>
    <mergeCell ref="B168:B172"/>
    <mergeCell ref="C168:C172"/>
    <mergeCell ref="D168:D172"/>
    <mergeCell ref="B191:B196"/>
    <mergeCell ref="C191:C196"/>
    <mergeCell ref="D191:D196"/>
    <mergeCell ref="B247:B249"/>
    <mergeCell ref="C247:C249"/>
    <mergeCell ref="D247:D249"/>
    <mergeCell ref="B245:D245"/>
    <mergeCell ref="B219:B228"/>
    <mergeCell ref="C219:C228"/>
    <mergeCell ref="D219:D228"/>
    <mergeCell ref="B235:B239"/>
    <mergeCell ref="C235:C239"/>
    <mergeCell ref="D235:D239"/>
    <mergeCell ref="D275:D277"/>
    <mergeCell ref="B264:B265"/>
    <mergeCell ref="C264:C265"/>
    <mergeCell ref="D250:D252"/>
    <mergeCell ref="B261:B263"/>
    <mergeCell ref="C261:C263"/>
    <mergeCell ref="D261:D263"/>
    <mergeCell ref="B253:B254"/>
    <mergeCell ref="C253:C254"/>
    <mergeCell ref="D253:D254"/>
    <mergeCell ref="B250:B252"/>
    <mergeCell ref="C250:C252"/>
    <mergeCell ref="B275:B277"/>
    <mergeCell ref="C275:C277"/>
  </mergeCells>
  <phoneticPr fontId="2"/>
  <dataValidations count="1">
    <dataValidation type="list" allowBlank="1" showInputMessage="1" showErrorMessage="1" sqref="G248:L249 G262:L263 G265:L265 G273:L274 G276:L277 G220:L228 G236:L239 G241:L241 G60:L60 G62:L62 G69:L69 G71:L71 G73:L73 G80:L85 G33:L34 G27:L31 G20:L25 G16:L18 G9:L14 G57:L58 G49:L50 G47:L47 G36:L39 G216:L218 G204:L209 G192:L196 G179:L185 G169:L172 G166:L167 G156:L158 G150:L154 G148:L148 G138:L141 G135:L136 G133:L133 G124:L126 G118:L122 G113:L116 G111:L111 G107:L109 G98:L99 G94:L96 G87:L87 G251:L252 G254:L254">
      <formula1>$Y$2</formula1>
    </dataValidation>
  </dataValidations>
  <printOptions horizontalCentered="1"/>
  <pageMargins left="0.59055118110236227" right="0.59055118110236227" top="0.59055118110236227" bottom="0.59055118110236227" header="0.39370078740157483" footer="0.39370078740157483"/>
  <pageSetup paperSize="9" scale="85" orientation="landscape" r:id="rId1"/>
  <headerFooter alignWithMargins="0">
    <oddFooter>&amp;C&amp;P / &amp;N ページ&amp;R＜業務部門＞</oddFooter>
  </headerFooter>
  <rowBreaks count="8" manualBreakCount="8">
    <brk id="40" max="12" man="1"/>
    <brk id="75" max="12" man="1"/>
    <brk id="101" max="12" man="1"/>
    <brk id="143" max="12" man="1"/>
    <brk id="160" max="12" man="1"/>
    <brk id="198" max="12" man="1"/>
    <brk id="230" max="12" man="1"/>
    <brk id="267"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B2:I84"/>
  <sheetViews>
    <sheetView showGridLines="0" view="pageBreakPreview" topLeftCell="C1" zoomScaleNormal="100" zoomScaleSheetLayoutView="100" workbookViewId="0">
      <selection activeCell="L2" sqref="L2"/>
    </sheetView>
  </sheetViews>
  <sheetFormatPr defaultColWidth="9" defaultRowHeight="13.2"/>
  <cols>
    <col min="1" max="1" width="2.33203125" style="47" customWidth="1"/>
    <col min="2" max="2" width="3.109375" style="48" customWidth="1"/>
    <col min="3" max="3" width="15" style="47" customWidth="1"/>
    <col min="4" max="4" width="3.109375" style="55" customWidth="1"/>
    <col min="5" max="5" width="15" style="56" customWidth="1"/>
    <col min="6" max="6" width="3.109375" style="53" customWidth="1"/>
    <col min="7" max="7" width="15" style="47" customWidth="1"/>
    <col min="8" max="8" width="76.109375" style="60" customWidth="1"/>
    <col min="9" max="9" width="11.21875" style="47" customWidth="1"/>
    <col min="10" max="10" width="1.88671875" style="47" customWidth="1"/>
    <col min="11" max="16384" width="9" style="47"/>
  </cols>
  <sheetData>
    <row r="2" spans="2:9">
      <c r="B2" s="62" t="s">
        <v>228</v>
      </c>
    </row>
    <row r="3" spans="2:9" ht="13.5" customHeight="1">
      <c r="B3" s="226" t="s">
        <v>125</v>
      </c>
      <c r="C3" s="226"/>
      <c r="D3" s="226"/>
      <c r="E3" s="226"/>
      <c r="F3" s="226"/>
      <c r="G3" s="226"/>
      <c r="H3" s="224" t="s">
        <v>129</v>
      </c>
      <c r="I3" s="225" t="s">
        <v>130</v>
      </c>
    </row>
    <row r="4" spans="2:9" ht="13.5" customHeight="1">
      <c r="B4" s="226" t="s">
        <v>126</v>
      </c>
      <c r="C4" s="226"/>
      <c r="D4" s="226" t="s">
        <v>127</v>
      </c>
      <c r="E4" s="226"/>
      <c r="F4" s="226" t="s">
        <v>128</v>
      </c>
      <c r="G4" s="226"/>
      <c r="H4" s="224"/>
      <c r="I4" s="225"/>
    </row>
    <row r="5" spans="2:9">
      <c r="B5" s="200">
        <v>11</v>
      </c>
      <c r="C5" s="197" t="s">
        <v>131</v>
      </c>
      <c r="D5" s="203" t="s">
        <v>161</v>
      </c>
      <c r="E5" s="197" t="s">
        <v>132</v>
      </c>
      <c r="F5" s="203"/>
      <c r="G5" s="227"/>
      <c r="H5" s="214" t="s">
        <v>235</v>
      </c>
      <c r="I5" s="50"/>
    </row>
    <row r="6" spans="2:9">
      <c r="B6" s="201"/>
      <c r="C6" s="198"/>
      <c r="D6" s="204"/>
      <c r="E6" s="198"/>
      <c r="F6" s="204"/>
      <c r="G6" s="228"/>
      <c r="H6" s="216"/>
      <c r="I6" s="51"/>
    </row>
    <row r="7" spans="2:9">
      <c r="B7" s="201"/>
      <c r="C7" s="198"/>
      <c r="D7" s="204"/>
      <c r="E7" s="198"/>
      <c r="F7" s="204"/>
      <c r="G7" s="228"/>
      <c r="H7" s="216"/>
      <c r="I7" s="51"/>
    </row>
    <row r="8" spans="2:9" ht="27" customHeight="1">
      <c r="B8" s="201"/>
      <c r="C8" s="198"/>
      <c r="D8" s="204"/>
      <c r="E8" s="198"/>
      <c r="F8" s="204"/>
      <c r="G8" s="228"/>
      <c r="H8" s="216"/>
      <c r="I8" s="51"/>
    </row>
    <row r="9" spans="2:9">
      <c r="B9" s="201"/>
      <c r="C9" s="198"/>
      <c r="D9" s="204"/>
      <c r="E9" s="198"/>
      <c r="F9" s="204"/>
      <c r="G9" s="228"/>
      <c r="H9" s="216"/>
      <c r="I9" s="51"/>
    </row>
    <row r="10" spans="2:9">
      <c r="B10" s="201"/>
      <c r="C10" s="198"/>
      <c r="D10" s="204"/>
      <c r="E10" s="198"/>
      <c r="F10" s="204"/>
      <c r="G10" s="228"/>
      <c r="H10" s="216"/>
      <c r="I10" s="51"/>
    </row>
    <row r="11" spans="2:9" ht="61.5" customHeight="1">
      <c r="B11" s="201"/>
      <c r="C11" s="198"/>
      <c r="D11" s="213"/>
      <c r="E11" s="199"/>
      <c r="F11" s="213"/>
      <c r="G11" s="229"/>
      <c r="H11" s="215"/>
      <c r="I11" s="52"/>
    </row>
    <row r="12" spans="2:9" ht="40.5" customHeight="1">
      <c r="B12" s="201"/>
      <c r="C12" s="198"/>
      <c r="D12" s="203" t="s">
        <v>139</v>
      </c>
      <c r="E12" s="211" t="s">
        <v>133</v>
      </c>
      <c r="F12" s="209"/>
      <c r="G12" s="207"/>
      <c r="H12" s="214" t="s">
        <v>348</v>
      </c>
      <c r="I12" s="50"/>
    </row>
    <row r="13" spans="2:9" ht="40.5" customHeight="1">
      <c r="B13" s="201"/>
      <c r="C13" s="198"/>
      <c r="D13" s="204"/>
      <c r="E13" s="212"/>
      <c r="F13" s="210"/>
      <c r="G13" s="208"/>
      <c r="H13" s="216"/>
      <c r="I13" s="51"/>
    </row>
    <row r="14" spans="2:9" ht="36" customHeight="1">
      <c r="B14" s="201"/>
      <c r="C14" s="198"/>
      <c r="D14" s="204"/>
      <c r="E14" s="212"/>
      <c r="F14" s="210"/>
      <c r="G14" s="208"/>
      <c r="H14" s="215"/>
      <c r="I14" s="51"/>
    </row>
    <row r="15" spans="2:9" ht="27" customHeight="1">
      <c r="B15" s="201"/>
      <c r="C15" s="198"/>
      <c r="D15" s="203" t="s">
        <v>162</v>
      </c>
      <c r="E15" s="211" t="s">
        <v>233</v>
      </c>
      <c r="F15" s="209"/>
      <c r="G15" s="207"/>
      <c r="H15" s="214" t="s">
        <v>236</v>
      </c>
      <c r="I15" s="50"/>
    </row>
    <row r="16" spans="2:9" ht="19.5" customHeight="1">
      <c r="B16" s="201"/>
      <c r="C16" s="198"/>
      <c r="D16" s="213"/>
      <c r="E16" s="220"/>
      <c r="F16" s="219"/>
      <c r="G16" s="218"/>
      <c r="H16" s="215"/>
      <c r="I16" s="52"/>
    </row>
    <row r="17" spans="2:9" ht="27" customHeight="1">
      <c r="B17" s="201"/>
      <c r="C17" s="198"/>
      <c r="D17" s="203" t="s">
        <v>163</v>
      </c>
      <c r="E17" s="211" t="s">
        <v>164</v>
      </c>
      <c r="F17" s="209"/>
      <c r="G17" s="207"/>
      <c r="H17" s="214" t="s">
        <v>237</v>
      </c>
      <c r="I17" s="50"/>
    </row>
    <row r="18" spans="2:9" ht="27" customHeight="1">
      <c r="B18" s="201"/>
      <c r="C18" s="198"/>
      <c r="D18" s="204"/>
      <c r="E18" s="212"/>
      <c r="F18" s="210"/>
      <c r="G18" s="208"/>
      <c r="H18" s="216"/>
      <c r="I18" s="51"/>
    </row>
    <row r="19" spans="2:9" ht="27" customHeight="1">
      <c r="B19" s="201"/>
      <c r="C19" s="198"/>
      <c r="D19" s="204"/>
      <c r="E19" s="212"/>
      <c r="F19" s="210"/>
      <c r="G19" s="208"/>
      <c r="H19" s="216"/>
      <c r="I19" s="51"/>
    </row>
    <row r="20" spans="2:9" ht="54" customHeight="1">
      <c r="B20" s="201"/>
      <c r="C20" s="198"/>
      <c r="D20" s="204"/>
      <c r="E20" s="212"/>
      <c r="F20" s="210"/>
      <c r="G20" s="208"/>
      <c r="H20" s="216"/>
      <c r="I20" s="51"/>
    </row>
    <row r="21" spans="2:9" ht="28.5" customHeight="1">
      <c r="B21" s="201"/>
      <c r="C21" s="198"/>
      <c r="D21" s="213"/>
      <c r="E21" s="220"/>
      <c r="F21" s="219"/>
      <c r="G21" s="218"/>
      <c r="H21" s="215"/>
      <c r="I21" s="52"/>
    </row>
    <row r="22" spans="2:9" ht="40.5" customHeight="1">
      <c r="B22" s="201"/>
      <c r="C22" s="198"/>
      <c r="D22" s="203" t="s">
        <v>165</v>
      </c>
      <c r="E22" s="211" t="s">
        <v>166</v>
      </c>
      <c r="F22" s="209"/>
      <c r="G22" s="207"/>
      <c r="H22" s="214" t="s">
        <v>0</v>
      </c>
      <c r="I22" s="50"/>
    </row>
    <row r="23" spans="2:9" ht="40.5" customHeight="1">
      <c r="B23" s="201"/>
      <c r="C23" s="198"/>
      <c r="D23" s="204"/>
      <c r="E23" s="212"/>
      <c r="F23" s="210"/>
      <c r="G23" s="208"/>
      <c r="H23" s="216"/>
      <c r="I23" s="51"/>
    </row>
    <row r="24" spans="2:9" ht="18" customHeight="1">
      <c r="B24" s="201"/>
      <c r="C24" s="198"/>
      <c r="D24" s="204"/>
      <c r="E24" s="212"/>
      <c r="F24" s="210"/>
      <c r="G24" s="208"/>
      <c r="H24" s="216"/>
      <c r="I24" s="51"/>
    </row>
    <row r="25" spans="2:9" ht="27" customHeight="1">
      <c r="B25" s="201"/>
      <c r="C25" s="198"/>
      <c r="D25" s="213"/>
      <c r="E25" s="220"/>
      <c r="F25" s="219"/>
      <c r="G25" s="218"/>
      <c r="H25" s="215"/>
      <c r="I25" s="52"/>
    </row>
    <row r="26" spans="2:9" ht="27" customHeight="1">
      <c r="B26" s="201"/>
      <c r="C26" s="198"/>
      <c r="D26" s="203" t="s">
        <v>167</v>
      </c>
      <c r="E26" s="211" t="s">
        <v>168</v>
      </c>
      <c r="F26" s="209"/>
      <c r="G26" s="207"/>
      <c r="H26" s="214" t="s">
        <v>1</v>
      </c>
      <c r="I26" s="230"/>
    </row>
    <row r="27" spans="2:9" ht="27" customHeight="1">
      <c r="B27" s="201"/>
      <c r="C27" s="198"/>
      <c r="D27" s="204"/>
      <c r="E27" s="212"/>
      <c r="F27" s="210"/>
      <c r="G27" s="208"/>
      <c r="H27" s="216"/>
      <c r="I27" s="231"/>
    </row>
    <row r="28" spans="2:9" ht="27" customHeight="1">
      <c r="B28" s="201"/>
      <c r="C28" s="198"/>
      <c r="D28" s="204"/>
      <c r="E28" s="212"/>
      <c r="F28" s="210"/>
      <c r="G28" s="208"/>
      <c r="H28" s="216"/>
      <c r="I28" s="231"/>
    </row>
    <row r="29" spans="2:9" ht="45" customHeight="1">
      <c r="B29" s="202"/>
      <c r="C29" s="199"/>
      <c r="D29" s="213"/>
      <c r="E29" s="220"/>
      <c r="F29" s="219"/>
      <c r="G29" s="218"/>
      <c r="H29" s="215"/>
      <c r="I29" s="232"/>
    </row>
    <row r="30" spans="2:9" ht="40.5" customHeight="1">
      <c r="B30" s="200">
        <v>12</v>
      </c>
      <c r="C30" s="211" t="s">
        <v>169</v>
      </c>
      <c r="D30" s="203" t="s">
        <v>170</v>
      </c>
      <c r="E30" s="211" t="s">
        <v>171</v>
      </c>
      <c r="F30" s="233"/>
      <c r="G30" s="207"/>
      <c r="H30" s="214" t="s">
        <v>2</v>
      </c>
      <c r="I30" s="205"/>
    </row>
    <row r="31" spans="2:9" ht="13.5" customHeight="1">
      <c r="B31" s="201"/>
      <c r="C31" s="212"/>
      <c r="D31" s="204"/>
      <c r="E31" s="212"/>
      <c r="F31" s="234"/>
      <c r="G31" s="208"/>
      <c r="H31" s="216"/>
      <c r="I31" s="206"/>
    </row>
    <row r="32" spans="2:9" ht="22.5" customHeight="1">
      <c r="B32" s="201"/>
      <c r="C32" s="212"/>
      <c r="D32" s="213"/>
      <c r="E32" s="220"/>
      <c r="F32" s="235"/>
      <c r="G32" s="218"/>
      <c r="H32" s="215"/>
      <c r="I32" s="217"/>
    </row>
    <row r="33" spans="2:9" ht="54" customHeight="1">
      <c r="B33" s="201"/>
      <c r="C33" s="212"/>
      <c r="D33" s="203" t="s">
        <v>172</v>
      </c>
      <c r="E33" s="211" t="s">
        <v>173</v>
      </c>
      <c r="F33" s="209"/>
      <c r="G33" s="207"/>
      <c r="H33" s="214" t="s">
        <v>3</v>
      </c>
      <c r="I33" s="205"/>
    </row>
    <row r="34" spans="2:9" ht="40.5" customHeight="1">
      <c r="B34" s="201"/>
      <c r="C34" s="212"/>
      <c r="D34" s="204"/>
      <c r="E34" s="212"/>
      <c r="F34" s="210"/>
      <c r="G34" s="208"/>
      <c r="H34" s="216"/>
      <c r="I34" s="206"/>
    </row>
    <row r="35" spans="2:9" ht="34.5" customHeight="1">
      <c r="B35" s="201"/>
      <c r="C35" s="212"/>
      <c r="D35" s="204"/>
      <c r="E35" s="212"/>
      <c r="F35" s="210"/>
      <c r="G35" s="208"/>
      <c r="H35" s="216"/>
      <c r="I35" s="206"/>
    </row>
    <row r="36" spans="2:9" ht="4.5" customHeight="1">
      <c r="B36" s="201"/>
      <c r="C36" s="212"/>
      <c r="D36" s="204"/>
      <c r="E36" s="212"/>
      <c r="F36" s="210"/>
      <c r="G36" s="208"/>
      <c r="H36" s="215"/>
      <c r="I36" s="206"/>
    </row>
    <row r="37" spans="2:9" ht="14.25" customHeight="1">
      <c r="B37" s="201"/>
      <c r="C37" s="212"/>
      <c r="D37" s="203" t="s">
        <v>174</v>
      </c>
      <c r="E37" s="211" t="s">
        <v>175</v>
      </c>
      <c r="F37" s="209"/>
      <c r="G37" s="207"/>
      <c r="H37" s="214" t="s">
        <v>4</v>
      </c>
      <c r="I37" s="205"/>
    </row>
    <row r="38" spans="2:9" ht="27" customHeight="1">
      <c r="B38" s="201"/>
      <c r="C38" s="212"/>
      <c r="D38" s="204"/>
      <c r="E38" s="212"/>
      <c r="F38" s="210"/>
      <c r="G38" s="208"/>
      <c r="H38" s="216"/>
      <c r="I38" s="206"/>
    </row>
    <row r="39" spans="2:9" ht="40.5" customHeight="1">
      <c r="B39" s="201"/>
      <c r="C39" s="212"/>
      <c r="D39" s="204"/>
      <c r="E39" s="212"/>
      <c r="F39" s="210"/>
      <c r="G39" s="208"/>
      <c r="H39" s="216"/>
      <c r="I39" s="206"/>
    </row>
    <row r="40" spans="2:9" ht="27" customHeight="1">
      <c r="B40" s="201"/>
      <c r="C40" s="212"/>
      <c r="D40" s="204"/>
      <c r="E40" s="212"/>
      <c r="F40" s="210"/>
      <c r="G40" s="208"/>
      <c r="H40" s="216"/>
      <c r="I40" s="206"/>
    </row>
    <row r="41" spans="2:9" ht="22.5" customHeight="1">
      <c r="B41" s="201"/>
      <c r="C41" s="212"/>
      <c r="D41" s="213"/>
      <c r="E41" s="220"/>
      <c r="F41" s="219"/>
      <c r="G41" s="218"/>
      <c r="H41" s="215"/>
      <c r="I41" s="217"/>
    </row>
    <row r="42" spans="2:9" ht="40.5" customHeight="1">
      <c r="B42" s="201"/>
      <c r="C42" s="212"/>
      <c r="D42" s="203" t="s">
        <v>176</v>
      </c>
      <c r="E42" s="211" t="s">
        <v>177</v>
      </c>
      <c r="F42" s="209"/>
      <c r="G42" s="207"/>
      <c r="H42" s="214" t="s">
        <v>5</v>
      </c>
      <c r="I42" s="205"/>
    </row>
    <row r="43" spans="2:9" ht="27" customHeight="1">
      <c r="B43" s="201"/>
      <c r="C43" s="212"/>
      <c r="D43" s="204"/>
      <c r="E43" s="212"/>
      <c r="F43" s="210"/>
      <c r="G43" s="208"/>
      <c r="H43" s="216"/>
      <c r="I43" s="206"/>
    </row>
    <row r="44" spans="2:9" ht="40.5" customHeight="1">
      <c r="B44" s="201"/>
      <c r="C44" s="212"/>
      <c r="D44" s="213"/>
      <c r="E44" s="220"/>
      <c r="F44" s="219"/>
      <c r="G44" s="218"/>
      <c r="H44" s="215"/>
      <c r="I44" s="217"/>
    </row>
    <row r="45" spans="2:9">
      <c r="B45" s="201"/>
      <c r="C45" s="212"/>
      <c r="D45" s="203" t="s">
        <v>178</v>
      </c>
      <c r="E45" s="211" t="s">
        <v>179</v>
      </c>
      <c r="F45" s="209"/>
      <c r="G45" s="207"/>
      <c r="H45" s="214" t="s">
        <v>6</v>
      </c>
      <c r="I45" s="205"/>
    </row>
    <row r="46" spans="2:9">
      <c r="B46" s="201"/>
      <c r="C46" s="212"/>
      <c r="D46" s="204"/>
      <c r="E46" s="212"/>
      <c r="F46" s="210"/>
      <c r="G46" s="208"/>
      <c r="H46" s="216"/>
      <c r="I46" s="206"/>
    </row>
    <row r="47" spans="2:9" ht="75" customHeight="1">
      <c r="B47" s="202"/>
      <c r="C47" s="220"/>
      <c r="D47" s="213"/>
      <c r="E47" s="220"/>
      <c r="F47" s="219"/>
      <c r="G47" s="218"/>
      <c r="H47" s="215"/>
      <c r="I47" s="217"/>
    </row>
    <row r="48" spans="2:9" ht="27" customHeight="1">
      <c r="B48" s="221">
        <v>13</v>
      </c>
      <c r="C48" s="211" t="s">
        <v>180</v>
      </c>
      <c r="D48" s="203" t="s">
        <v>181</v>
      </c>
      <c r="E48" s="197" t="s">
        <v>182</v>
      </c>
      <c r="F48" s="209"/>
      <c r="G48" s="207"/>
      <c r="H48" s="214" t="s">
        <v>7</v>
      </c>
      <c r="I48" s="205"/>
    </row>
    <row r="49" spans="2:9" ht="13.5" customHeight="1">
      <c r="B49" s="222"/>
      <c r="C49" s="212"/>
      <c r="D49" s="204"/>
      <c r="E49" s="198"/>
      <c r="F49" s="210"/>
      <c r="G49" s="208"/>
      <c r="H49" s="216"/>
      <c r="I49" s="206"/>
    </row>
    <row r="50" spans="2:9" ht="27" customHeight="1">
      <c r="B50" s="222"/>
      <c r="C50" s="212"/>
      <c r="D50" s="204"/>
      <c r="E50" s="198"/>
      <c r="F50" s="210"/>
      <c r="G50" s="208"/>
      <c r="H50" s="216"/>
      <c r="I50" s="206"/>
    </row>
    <row r="51" spans="2:9" ht="54" customHeight="1">
      <c r="B51" s="222"/>
      <c r="C51" s="212"/>
      <c r="D51" s="204"/>
      <c r="E51" s="198"/>
      <c r="F51" s="210"/>
      <c r="G51" s="208"/>
      <c r="H51" s="216"/>
      <c r="I51" s="206"/>
    </row>
    <row r="52" spans="2:9" ht="40.5" customHeight="1">
      <c r="B52" s="222"/>
      <c r="C52" s="212"/>
      <c r="D52" s="204"/>
      <c r="E52" s="198"/>
      <c r="F52" s="210"/>
      <c r="G52" s="208"/>
      <c r="H52" s="216"/>
      <c r="I52" s="206"/>
    </row>
    <row r="53" spans="2:9" ht="40.5" customHeight="1">
      <c r="B53" s="222"/>
      <c r="C53" s="212"/>
      <c r="D53" s="204"/>
      <c r="E53" s="198"/>
      <c r="F53" s="210"/>
      <c r="G53" s="208"/>
      <c r="H53" s="216"/>
      <c r="I53" s="206"/>
    </row>
    <row r="54" spans="2:9" ht="27" customHeight="1">
      <c r="B54" s="222"/>
      <c r="C54" s="212"/>
      <c r="D54" s="204"/>
      <c r="E54" s="198"/>
      <c r="F54" s="210"/>
      <c r="G54" s="208"/>
      <c r="H54" s="216"/>
      <c r="I54" s="206"/>
    </row>
    <row r="55" spans="2:9" ht="39" customHeight="1">
      <c r="B55" s="222"/>
      <c r="C55" s="212"/>
      <c r="D55" s="213"/>
      <c r="E55" s="199"/>
      <c r="F55" s="219"/>
      <c r="G55" s="218"/>
      <c r="H55" s="215"/>
      <c r="I55" s="217"/>
    </row>
    <row r="56" spans="2:9" ht="27" customHeight="1">
      <c r="B56" s="222"/>
      <c r="C56" s="212"/>
      <c r="D56" s="203" t="s">
        <v>183</v>
      </c>
      <c r="E56" s="211" t="s">
        <v>184</v>
      </c>
      <c r="F56" s="209"/>
      <c r="G56" s="207"/>
      <c r="H56" s="214" t="s">
        <v>8</v>
      </c>
      <c r="I56" s="205"/>
    </row>
    <row r="57" spans="2:9" ht="33" customHeight="1">
      <c r="B57" s="222"/>
      <c r="C57" s="212"/>
      <c r="D57" s="213"/>
      <c r="E57" s="220"/>
      <c r="F57" s="219"/>
      <c r="G57" s="218"/>
      <c r="H57" s="215"/>
      <c r="I57" s="217"/>
    </row>
    <row r="58" spans="2:9" ht="27" customHeight="1">
      <c r="B58" s="222"/>
      <c r="C58" s="212"/>
      <c r="D58" s="203" t="s">
        <v>140</v>
      </c>
      <c r="E58" s="211" t="s">
        <v>185</v>
      </c>
      <c r="F58" s="209"/>
      <c r="G58" s="207"/>
      <c r="H58" s="214" t="s">
        <v>349</v>
      </c>
      <c r="I58" s="205"/>
    </row>
    <row r="59" spans="2:9" ht="13.5" customHeight="1">
      <c r="B59" s="222"/>
      <c r="C59" s="212"/>
      <c r="D59" s="204"/>
      <c r="E59" s="212"/>
      <c r="F59" s="210"/>
      <c r="G59" s="208"/>
      <c r="H59" s="216"/>
      <c r="I59" s="206"/>
    </row>
    <row r="60" spans="2:9" ht="60" customHeight="1">
      <c r="B60" s="223"/>
      <c r="C60" s="220"/>
      <c r="D60" s="213"/>
      <c r="E60" s="220"/>
      <c r="F60" s="219"/>
      <c r="G60" s="218"/>
      <c r="H60" s="215"/>
      <c r="I60" s="217"/>
    </row>
    <row r="61" spans="2:9" ht="13.5" customHeight="1">
      <c r="B61" s="200">
        <v>14</v>
      </c>
      <c r="C61" s="211" t="s">
        <v>186</v>
      </c>
      <c r="D61" s="203" t="s">
        <v>187</v>
      </c>
      <c r="E61" s="211" t="s">
        <v>188</v>
      </c>
      <c r="F61" s="209"/>
      <c r="G61" s="207"/>
      <c r="H61" s="214" t="s">
        <v>9</v>
      </c>
      <c r="I61" s="205"/>
    </row>
    <row r="62" spans="2:9" ht="13.5" customHeight="1">
      <c r="B62" s="201"/>
      <c r="C62" s="212"/>
      <c r="D62" s="204"/>
      <c r="E62" s="212"/>
      <c r="F62" s="210"/>
      <c r="G62" s="208"/>
      <c r="H62" s="216"/>
      <c r="I62" s="206"/>
    </row>
    <row r="63" spans="2:9" ht="27" customHeight="1">
      <c r="B63" s="201"/>
      <c r="C63" s="212"/>
      <c r="D63" s="204"/>
      <c r="E63" s="212"/>
      <c r="F63" s="210"/>
      <c r="G63" s="208"/>
      <c r="H63" s="216"/>
      <c r="I63" s="206"/>
    </row>
    <row r="64" spans="2:9" ht="57.75" customHeight="1">
      <c r="B64" s="201"/>
      <c r="C64" s="212"/>
      <c r="D64" s="213"/>
      <c r="E64" s="220"/>
      <c r="F64" s="219"/>
      <c r="G64" s="218"/>
      <c r="H64" s="215"/>
      <c r="I64" s="217"/>
    </row>
    <row r="65" spans="2:9" ht="54" customHeight="1">
      <c r="B65" s="201"/>
      <c r="C65" s="212"/>
      <c r="D65" s="203" t="s">
        <v>134</v>
      </c>
      <c r="E65" s="211" t="s">
        <v>189</v>
      </c>
      <c r="F65" s="209"/>
      <c r="G65" s="207"/>
      <c r="H65" s="214" t="s">
        <v>10</v>
      </c>
      <c r="I65" s="205"/>
    </row>
    <row r="66" spans="2:9" ht="24" customHeight="1">
      <c r="B66" s="201"/>
      <c r="C66" s="212"/>
      <c r="D66" s="213"/>
      <c r="E66" s="220"/>
      <c r="F66" s="219"/>
      <c r="G66" s="218"/>
      <c r="H66" s="215"/>
      <c r="I66" s="217"/>
    </row>
    <row r="67" spans="2:9" ht="13.5" customHeight="1">
      <c r="B67" s="201"/>
      <c r="C67" s="212"/>
      <c r="D67" s="203" t="s">
        <v>190</v>
      </c>
      <c r="E67" s="211" t="s">
        <v>191</v>
      </c>
      <c r="F67" s="209"/>
      <c r="G67" s="207"/>
      <c r="H67" s="214" t="s">
        <v>11</v>
      </c>
      <c r="I67" s="205"/>
    </row>
    <row r="68" spans="2:9" ht="14.25" customHeight="1">
      <c r="B68" s="201"/>
      <c r="C68" s="212"/>
      <c r="D68" s="204"/>
      <c r="E68" s="212"/>
      <c r="F68" s="210"/>
      <c r="G68" s="208"/>
      <c r="H68" s="216"/>
      <c r="I68" s="206"/>
    </row>
    <row r="69" spans="2:9" ht="27" customHeight="1">
      <c r="B69" s="201"/>
      <c r="C69" s="212"/>
      <c r="D69" s="204"/>
      <c r="E69" s="212"/>
      <c r="F69" s="210"/>
      <c r="G69" s="208"/>
      <c r="H69" s="216"/>
      <c r="I69" s="206"/>
    </row>
    <row r="70" spans="2:9" ht="21.75" customHeight="1">
      <c r="B70" s="201"/>
      <c r="C70" s="212"/>
      <c r="D70" s="204"/>
      <c r="E70" s="212"/>
      <c r="F70" s="210"/>
      <c r="G70" s="208"/>
      <c r="H70" s="215"/>
      <c r="I70" s="206"/>
    </row>
    <row r="71" spans="2:9" ht="40.5" customHeight="1">
      <c r="B71" s="200">
        <v>15</v>
      </c>
      <c r="C71" s="211" t="s">
        <v>192</v>
      </c>
      <c r="D71" s="203" t="s">
        <v>193</v>
      </c>
      <c r="E71" s="211" t="s">
        <v>194</v>
      </c>
      <c r="F71" s="209"/>
      <c r="G71" s="207"/>
      <c r="H71" s="214" t="s">
        <v>12</v>
      </c>
      <c r="I71" s="205"/>
    </row>
    <row r="72" spans="2:9" ht="40.5" customHeight="1">
      <c r="B72" s="201"/>
      <c r="C72" s="212"/>
      <c r="D72" s="204"/>
      <c r="E72" s="212"/>
      <c r="F72" s="210"/>
      <c r="G72" s="208"/>
      <c r="H72" s="216"/>
      <c r="I72" s="206"/>
    </row>
    <row r="73" spans="2:9" ht="40.5" customHeight="1">
      <c r="B73" s="201"/>
      <c r="C73" s="212"/>
      <c r="D73" s="204"/>
      <c r="E73" s="212"/>
      <c r="F73" s="210"/>
      <c r="G73" s="208"/>
      <c r="H73" s="216"/>
      <c r="I73" s="206"/>
    </row>
    <row r="74" spans="2:9" ht="27" customHeight="1">
      <c r="B74" s="201"/>
      <c r="C74" s="212"/>
      <c r="D74" s="204"/>
      <c r="E74" s="212"/>
      <c r="F74" s="210"/>
      <c r="G74" s="208"/>
      <c r="H74" s="216"/>
      <c r="I74" s="206"/>
    </row>
    <row r="75" spans="2:9" ht="27" customHeight="1">
      <c r="B75" s="201"/>
      <c r="C75" s="212"/>
      <c r="D75" s="213"/>
      <c r="E75" s="220"/>
      <c r="F75" s="219"/>
      <c r="G75" s="218"/>
      <c r="H75" s="215"/>
      <c r="I75" s="217"/>
    </row>
    <row r="76" spans="2:9" ht="27" customHeight="1">
      <c r="B76" s="201"/>
      <c r="C76" s="212"/>
      <c r="D76" s="203" t="s">
        <v>141</v>
      </c>
      <c r="E76" s="211" t="s">
        <v>195</v>
      </c>
      <c r="F76" s="209"/>
      <c r="G76" s="207"/>
      <c r="H76" s="214" t="s">
        <v>350</v>
      </c>
      <c r="I76" s="205"/>
    </row>
    <row r="77" spans="2:9" ht="40.5" customHeight="1">
      <c r="B77" s="201"/>
      <c r="C77" s="212"/>
      <c r="D77" s="204"/>
      <c r="E77" s="212"/>
      <c r="F77" s="210"/>
      <c r="G77" s="208"/>
      <c r="H77" s="216"/>
      <c r="I77" s="206"/>
    </row>
    <row r="78" spans="2:9" ht="27" customHeight="1">
      <c r="B78" s="201"/>
      <c r="C78" s="212"/>
      <c r="D78" s="204"/>
      <c r="E78" s="212"/>
      <c r="F78" s="210"/>
      <c r="G78" s="208"/>
      <c r="H78" s="216"/>
      <c r="I78" s="206"/>
    </row>
    <row r="79" spans="2:9" ht="40.5" customHeight="1">
      <c r="B79" s="201"/>
      <c r="C79" s="212"/>
      <c r="D79" s="204"/>
      <c r="E79" s="212"/>
      <c r="F79" s="210"/>
      <c r="G79" s="208"/>
      <c r="H79" s="216"/>
      <c r="I79" s="206"/>
    </row>
    <row r="80" spans="2:9" ht="19.5" customHeight="1">
      <c r="B80" s="201"/>
      <c r="C80" s="212"/>
      <c r="D80" s="204"/>
      <c r="E80" s="212"/>
      <c r="F80" s="210"/>
      <c r="G80" s="208"/>
      <c r="H80" s="216"/>
      <c r="I80" s="206"/>
    </row>
    <row r="81" spans="2:9" ht="13.5" hidden="1" customHeight="1">
      <c r="B81" s="201"/>
      <c r="C81" s="212"/>
      <c r="D81" s="204"/>
      <c r="E81" s="212"/>
      <c r="F81" s="210"/>
      <c r="G81" s="208"/>
      <c r="H81" s="215"/>
      <c r="I81" s="206"/>
    </row>
    <row r="82" spans="2:9" ht="27" customHeight="1">
      <c r="B82" s="200">
        <v>16</v>
      </c>
      <c r="C82" s="197" t="s">
        <v>196</v>
      </c>
      <c r="D82" s="203" t="s">
        <v>181</v>
      </c>
      <c r="E82" s="211" t="s">
        <v>197</v>
      </c>
      <c r="F82" s="209"/>
      <c r="G82" s="207"/>
      <c r="H82" s="214" t="s">
        <v>13</v>
      </c>
      <c r="I82" s="205"/>
    </row>
    <row r="83" spans="2:9" ht="34.5" customHeight="1">
      <c r="B83" s="201"/>
      <c r="C83" s="198"/>
      <c r="D83" s="204"/>
      <c r="E83" s="212"/>
      <c r="F83" s="210"/>
      <c r="G83" s="208"/>
      <c r="H83" s="215"/>
      <c r="I83" s="206"/>
    </row>
    <row r="84" spans="2:9" ht="34.5" customHeight="1">
      <c r="B84" s="202"/>
      <c r="C84" s="199"/>
      <c r="D84" s="54" t="s">
        <v>139</v>
      </c>
      <c r="E84" s="154" t="s">
        <v>198</v>
      </c>
      <c r="F84" s="49"/>
      <c r="G84" s="156"/>
      <c r="H84" s="58" t="s">
        <v>14</v>
      </c>
      <c r="I84" s="146"/>
    </row>
  </sheetData>
  <mergeCells count="133">
    <mergeCell ref="C30:C47"/>
    <mergeCell ref="D30:D32"/>
    <mergeCell ref="E45:E47"/>
    <mergeCell ref="D37:D41"/>
    <mergeCell ref="D42:D44"/>
    <mergeCell ref="H5:H11"/>
    <mergeCell ref="H12:H14"/>
    <mergeCell ref="H15:H16"/>
    <mergeCell ref="H17:H21"/>
    <mergeCell ref="H22:H25"/>
    <mergeCell ref="H26:H29"/>
    <mergeCell ref="H30:H32"/>
    <mergeCell ref="H33:H36"/>
    <mergeCell ref="H45:H47"/>
    <mergeCell ref="I33:I36"/>
    <mergeCell ref="E33:E36"/>
    <mergeCell ref="D33:D36"/>
    <mergeCell ref="D26:D29"/>
    <mergeCell ref="I26:I29"/>
    <mergeCell ref="G26:G29"/>
    <mergeCell ref="F26:F29"/>
    <mergeCell ref="E26:E29"/>
    <mergeCell ref="I30:I32"/>
    <mergeCell ref="G30:G32"/>
    <mergeCell ref="F30:F32"/>
    <mergeCell ref="E30:E32"/>
    <mergeCell ref="F33:F36"/>
    <mergeCell ref="G33:G36"/>
    <mergeCell ref="D5:D11"/>
    <mergeCell ref="F5:F11"/>
    <mergeCell ref="G5:G11"/>
    <mergeCell ref="G22:G25"/>
    <mergeCell ref="F22:F25"/>
    <mergeCell ref="E17:E21"/>
    <mergeCell ref="F17:F21"/>
    <mergeCell ref="G17:G21"/>
    <mergeCell ref="C5:C29"/>
    <mergeCell ref="D22:D25"/>
    <mergeCell ref="D17:D21"/>
    <mergeCell ref="D12:D14"/>
    <mergeCell ref="F12:F14"/>
    <mergeCell ref="I3:I4"/>
    <mergeCell ref="E5:E11"/>
    <mergeCell ref="E12:E14"/>
    <mergeCell ref="E22:E25"/>
    <mergeCell ref="F48:F55"/>
    <mergeCell ref="E48:E55"/>
    <mergeCell ref="G45:G47"/>
    <mergeCell ref="F45:F47"/>
    <mergeCell ref="I42:I44"/>
    <mergeCell ref="B3:G3"/>
    <mergeCell ref="B4:C4"/>
    <mergeCell ref="D4:E4"/>
    <mergeCell ref="F4:G4"/>
    <mergeCell ref="B5:B29"/>
    <mergeCell ref="I37:I41"/>
    <mergeCell ref="G37:G41"/>
    <mergeCell ref="F37:F41"/>
    <mergeCell ref="E37:E41"/>
    <mergeCell ref="H37:H41"/>
    <mergeCell ref="G12:G14"/>
    <mergeCell ref="E15:E16"/>
    <mergeCell ref="D15:D16"/>
    <mergeCell ref="F15:F16"/>
    <mergeCell ref="G15:G16"/>
    <mergeCell ref="H48:H55"/>
    <mergeCell ref="G58:G60"/>
    <mergeCell ref="F58:F60"/>
    <mergeCell ref="E58:E60"/>
    <mergeCell ref="G56:G57"/>
    <mergeCell ref="F56:F57"/>
    <mergeCell ref="H56:H57"/>
    <mergeCell ref="H58:H60"/>
    <mergeCell ref="H3:H4"/>
    <mergeCell ref="D65:D66"/>
    <mergeCell ref="I61:I64"/>
    <mergeCell ref="G61:G64"/>
    <mergeCell ref="F61:F64"/>
    <mergeCell ref="E61:E64"/>
    <mergeCell ref="D58:D60"/>
    <mergeCell ref="B48:B60"/>
    <mergeCell ref="I45:I47"/>
    <mergeCell ref="C48:C60"/>
    <mergeCell ref="I58:I60"/>
    <mergeCell ref="I48:I55"/>
    <mergeCell ref="G48:G55"/>
    <mergeCell ref="D48:D55"/>
    <mergeCell ref="D56:D57"/>
    <mergeCell ref="I56:I57"/>
    <mergeCell ref="B30:B47"/>
    <mergeCell ref="D45:D47"/>
    <mergeCell ref="H61:H64"/>
    <mergeCell ref="H65:H66"/>
    <mergeCell ref="E56:E57"/>
    <mergeCell ref="G42:G44"/>
    <mergeCell ref="F42:F44"/>
    <mergeCell ref="E42:E44"/>
    <mergeCell ref="H42:H44"/>
    <mergeCell ref="E67:E70"/>
    <mergeCell ref="I71:I75"/>
    <mergeCell ref="G71:G75"/>
    <mergeCell ref="F71:F75"/>
    <mergeCell ref="E71:E75"/>
    <mergeCell ref="I65:I66"/>
    <mergeCell ref="G65:G66"/>
    <mergeCell ref="F65:F66"/>
    <mergeCell ref="E65:E66"/>
    <mergeCell ref="H67:H70"/>
    <mergeCell ref="H71:H75"/>
    <mergeCell ref="C82:C84"/>
    <mergeCell ref="B82:B84"/>
    <mergeCell ref="D82:D83"/>
    <mergeCell ref="I82:I83"/>
    <mergeCell ref="G82:G83"/>
    <mergeCell ref="F82:F83"/>
    <mergeCell ref="D76:D81"/>
    <mergeCell ref="D67:D70"/>
    <mergeCell ref="C61:C70"/>
    <mergeCell ref="B61:B70"/>
    <mergeCell ref="D71:D75"/>
    <mergeCell ref="C71:C81"/>
    <mergeCell ref="B71:B81"/>
    <mergeCell ref="D61:D64"/>
    <mergeCell ref="E82:E83"/>
    <mergeCell ref="H82:H83"/>
    <mergeCell ref="I76:I81"/>
    <mergeCell ref="G76:G81"/>
    <mergeCell ref="F76:F81"/>
    <mergeCell ref="E76:E81"/>
    <mergeCell ref="H76:H81"/>
    <mergeCell ref="I67:I70"/>
    <mergeCell ref="G67:G70"/>
    <mergeCell ref="F67:F70"/>
  </mergeCells>
  <phoneticPr fontId="2"/>
  <printOptions horizontalCentered="1"/>
  <pageMargins left="0.59055118110236227" right="0.59055118110236227" top="0.59055118110236227" bottom="0.59055118110236227" header="0.39370078740157483" footer="0.39370078740157483"/>
  <pageSetup paperSize="9" scale="81" orientation="landscape" horizontalDpi="1200" verticalDpi="1200" r:id="rId1"/>
  <headerFooter alignWithMargins="0">
    <oddFooter>&amp;C&amp;10&amp;P/&amp;N&amp;R&amp;10業務部門（基本対策）</oddFooter>
  </headerFooter>
  <rowBreaks count="3" manualBreakCount="3">
    <brk id="25" max="9" man="1"/>
    <brk id="44" max="9" man="1"/>
    <brk id="64"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B2:H17"/>
  <sheetViews>
    <sheetView showGridLines="0" view="pageBreakPreview" zoomScaleNormal="100" zoomScaleSheetLayoutView="100" workbookViewId="0">
      <selection activeCell="L6" sqref="L6"/>
    </sheetView>
  </sheetViews>
  <sheetFormatPr defaultColWidth="9" defaultRowHeight="13.2"/>
  <cols>
    <col min="1" max="1" width="0.44140625" style="47" customWidth="1"/>
    <col min="2" max="2" width="3.109375" style="48" customWidth="1"/>
    <col min="3" max="3" width="15" style="47" customWidth="1"/>
    <col min="4" max="4" width="3.109375" style="55" customWidth="1"/>
    <col min="5" max="5" width="15" style="65" customWidth="1"/>
    <col min="6" max="6" width="15" style="60" customWidth="1"/>
    <col min="7" max="7" width="68.44140625" style="60" customWidth="1"/>
    <col min="8" max="8" width="17.88671875" style="64" customWidth="1"/>
    <col min="9" max="9" width="0.44140625" style="47" customWidth="1"/>
    <col min="10" max="16384" width="9" style="47"/>
  </cols>
  <sheetData>
    <row r="2" spans="2:8">
      <c r="B2" s="62" t="s">
        <v>229</v>
      </c>
    </row>
    <row r="3" spans="2:8" ht="13.5" customHeight="1">
      <c r="B3" s="226" t="s">
        <v>125</v>
      </c>
      <c r="C3" s="226"/>
      <c r="D3" s="226"/>
      <c r="E3" s="226"/>
      <c r="F3" s="226"/>
      <c r="G3" s="224" t="s">
        <v>129</v>
      </c>
      <c r="H3" s="225" t="s">
        <v>130</v>
      </c>
    </row>
    <row r="4" spans="2:8" ht="13.5" customHeight="1">
      <c r="B4" s="226" t="s">
        <v>126</v>
      </c>
      <c r="C4" s="226"/>
      <c r="D4" s="226" t="s">
        <v>127</v>
      </c>
      <c r="E4" s="226"/>
      <c r="F4" s="82" t="s">
        <v>199</v>
      </c>
      <c r="G4" s="224"/>
      <c r="H4" s="225"/>
    </row>
    <row r="5" spans="2:8" ht="72" customHeight="1">
      <c r="B5" s="145">
        <v>12</v>
      </c>
      <c r="C5" s="144" t="s">
        <v>200</v>
      </c>
      <c r="D5" s="54" t="s">
        <v>201</v>
      </c>
      <c r="E5" s="61" t="s">
        <v>202</v>
      </c>
      <c r="F5" s="63" t="s">
        <v>205</v>
      </c>
      <c r="G5" s="58" t="s">
        <v>15</v>
      </c>
      <c r="H5" s="58" t="s">
        <v>206</v>
      </c>
    </row>
    <row r="6" spans="2:8" ht="40.5" customHeight="1">
      <c r="B6" s="200">
        <v>13</v>
      </c>
      <c r="C6" s="211" t="s">
        <v>352</v>
      </c>
      <c r="D6" s="203" t="s">
        <v>353</v>
      </c>
      <c r="E6" s="211" t="s">
        <v>207</v>
      </c>
      <c r="F6" s="211" t="s">
        <v>208</v>
      </c>
      <c r="G6" s="214" t="s">
        <v>234</v>
      </c>
      <c r="H6" s="230" t="s">
        <v>206</v>
      </c>
    </row>
    <row r="7" spans="2:8" ht="27" customHeight="1">
      <c r="B7" s="201"/>
      <c r="C7" s="212"/>
      <c r="D7" s="204"/>
      <c r="E7" s="212"/>
      <c r="F7" s="212"/>
      <c r="G7" s="238"/>
      <c r="H7" s="231"/>
    </row>
    <row r="8" spans="2:8" ht="19.5" customHeight="1">
      <c r="B8" s="201"/>
      <c r="C8" s="212"/>
      <c r="D8" s="204"/>
      <c r="E8" s="212"/>
      <c r="F8" s="220"/>
      <c r="G8" s="239"/>
      <c r="H8" s="232"/>
    </row>
    <row r="9" spans="2:8" ht="90.75" customHeight="1">
      <c r="B9" s="201"/>
      <c r="C9" s="212"/>
      <c r="D9" s="204"/>
      <c r="E9" s="212"/>
      <c r="F9" s="211" t="s">
        <v>209</v>
      </c>
      <c r="G9" s="230" t="s">
        <v>351</v>
      </c>
      <c r="H9" s="57" t="s">
        <v>210</v>
      </c>
    </row>
    <row r="10" spans="2:8" ht="57" customHeight="1">
      <c r="B10" s="201"/>
      <c r="C10" s="212"/>
      <c r="D10" s="204"/>
      <c r="E10" s="212"/>
      <c r="F10" s="220"/>
      <c r="G10" s="232"/>
      <c r="H10" s="59" t="s">
        <v>211</v>
      </c>
    </row>
    <row r="11" spans="2:8" ht="73.5" customHeight="1">
      <c r="B11" s="201"/>
      <c r="C11" s="212"/>
      <c r="D11" s="213"/>
      <c r="E11" s="220"/>
      <c r="F11" s="63" t="s">
        <v>212</v>
      </c>
      <c r="G11" s="58" t="s">
        <v>16</v>
      </c>
      <c r="H11" s="58" t="s">
        <v>213</v>
      </c>
    </row>
    <row r="12" spans="2:8" ht="30.75" customHeight="1">
      <c r="B12" s="201"/>
      <c r="C12" s="212"/>
      <c r="D12" s="147" t="s">
        <v>354</v>
      </c>
      <c r="E12" s="161" t="s">
        <v>355</v>
      </c>
      <c r="F12" s="63" t="s">
        <v>356</v>
      </c>
      <c r="G12" s="58" t="s">
        <v>357</v>
      </c>
      <c r="H12" s="59"/>
    </row>
    <row r="13" spans="2:8" ht="47.25" customHeight="1">
      <c r="B13" s="202"/>
      <c r="C13" s="220"/>
      <c r="D13" s="147" t="s">
        <v>203</v>
      </c>
      <c r="E13" s="148" t="s">
        <v>204</v>
      </c>
      <c r="F13" s="63" t="s">
        <v>358</v>
      </c>
      <c r="G13" s="58" t="s">
        <v>359</v>
      </c>
      <c r="H13" s="59"/>
    </row>
    <row r="14" spans="2:8" ht="30.75" customHeight="1">
      <c r="B14" s="200">
        <v>14</v>
      </c>
      <c r="C14" s="211" t="s">
        <v>360</v>
      </c>
      <c r="D14" s="54" t="s">
        <v>361</v>
      </c>
      <c r="E14" s="154" t="s">
        <v>362</v>
      </c>
      <c r="F14" s="154" t="s">
        <v>239</v>
      </c>
      <c r="G14" s="58" t="s">
        <v>363</v>
      </c>
      <c r="H14" s="155"/>
    </row>
    <row r="15" spans="2:8" ht="57" customHeight="1">
      <c r="B15" s="202"/>
      <c r="C15" s="220"/>
      <c r="D15" s="54" t="s">
        <v>183</v>
      </c>
      <c r="E15" s="154" t="s">
        <v>364</v>
      </c>
      <c r="F15" s="154" t="s">
        <v>214</v>
      </c>
      <c r="G15" s="58" t="s">
        <v>17</v>
      </c>
      <c r="H15" s="155"/>
    </row>
    <row r="16" spans="2:8" ht="30.75" customHeight="1">
      <c r="B16" s="200">
        <v>16</v>
      </c>
      <c r="C16" s="211" t="s">
        <v>22</v>
      </c>
      <c r="D16" s="54" t="s">
        <v>170</v>
      </c>
      <c r="E16" s="154" t="s">
        <v>23</v>
      </c>
      <c r="F16" s="154"/>
      <c r="G16" s="58" t="s">
        <v>365</v>
      </c>
      <c r="H16" s="155"/>
    </row>
    <row r="17" spans="2:8" ht="95.25" customHeight="1">
      <c r="B17" s="237"/>
      <c r="C17" s="236"/>
      <c r="D17" s="54" t="s">
        <v>183</v>
      </c>
      <c r="E17" s="154" t="s">
        <v>240</v>
      </c>
      <c r="F17" s="154" t="s">
        <v>366</v>
      </c>
      <c r="G17" s="58" t="s">
        <v>367</v>
      </c>
      <c r="H17" s="155"/>
    </row>
  </sheetData>
  <mergeCells count="18">
    <mergeCell ref="H6:H8"/>
    <mergeCell ref="E6:E11"/>
    <mergeCell ref="D6:D11"/>
    <mergeCell ref="G9:G10"/>
    <mergeCell ref="H3:H4"/>
    <mergeCell ref="B3:F3"/>
    <mergeCell ref="B4:C4"/>
    <mergeCell ref="D4:E4"/>
    <mergeCell ref="G3:G4"/>
    <mergeCell ref="F9:F10"/>
    <mergeCell ref="G6:G8"/>
    <mergeCell ref="F6:F8"/>
    <mergeCell ref="C14:C15"/>
    <mergeCell ref="B14:B15"/>
    <mergeCell ref="C16:C17"/>
    <mergeCell ref="B16:B17"/>
    <mergeCell ref="C6:C13"/>
    <mergeCell ref="B6:B13"/>
  </mergeCells>
  <phoneticPr fontId="2"/>
  <printOptions horizontalCentered="1"/>
  <pageMargins left="0.59055118110236227" right="0.59055118110236227" top="0.59055118110236227" bottom="0.59055118110236227" header="0.39370078740157483" footer="0.39370078740157483"/>
  <pageSetup paperSize="9" scale="85" orientation="landscape" horizontalDpi="1200" verticalDpi="1200" r:id="rId1"/>
  <headerFooter alignWithMargins="0">
    <oddFooter>&amp;C&amp;10&amp;P/&amp;N&amp;R&amp;10業務部門（目標対策）</oddFooter>
  </headerFooter>
  <rowBreaks count="1" manualBreakCount="1">
    <brk id="1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業務部門</vt:lpstr>
      <vt:lpstr>基本対策　内容</vt:lpstr>
      <vt:lpstr>目標対策　内容</vt:lpstr>
      <vt:lpstr>'基本対策　内容'!Print_Area</vt:lpstr>
      <vt:lpstr>業務部門!Print_Area</vt:lpstr>
      <vt:lpstr>'目標対策　内容'!Print_Area</vt:lpstr>
      <vt:lpstr>'基本対策　内容'!Print_Titles</vt:lpstr>
      <vt:lpstr>'目標対策　内容'!Print_Titles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2019-07-25T06:14:28Z</dcterms:created>
  <dcterms:modified xsi:type="dcterms:W3CDTF">2019-07-25T06:14:36Z</dcterms:modified>
</cp:coreProperties>
</file>