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\\fs\みどり環境局\03大気・音環境課\※大気・音環境課※\210_大気汚染防止法関連業務\100_大気担当\150_主要業務\151_ばい煙・水銀・一般粉じん・悪臭\511_ばい煙\大気汚染物質排出量調査\R07実施_排出量調査依頼文等\02_HP公開\ウェブ素材\"/>
    </mc:Choice>
  </mc:AlternateContent>
  <bookViews>
    <workbookView xWindow="-4215" yWindow="-16320" windowWidth="29040" windowHeight="15720"/>
  </bookViews>
  <sheets>
    <sheet name="W2.1" sheetId="5" r:id="rId1"/>
  </sheets>
  <definedNames>
    <definedName name="DATA" localSheetId="0">#REF!</definedName>
    <definedName name="DATA">#REF!</definedName>
    <definedName name="_xlnm.Print_Area" localSheetId="0">'W2.1'!$A$62:$BX$106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66" i="5" l="1"/>
  <c r="H66" i="5"/>
  <c r="G65" i="5"/>
  <c r="B89" i="5" l="1"/>
  <c r="B86" i="5"/>
  <c r="B83" i="5"/>
  <c r="B80" i="5"/>
  <c r="A73" i="5"/>
  <c r="AV24" i="5" l="1"/>
  <c r="AH24" i="5"/>
  <c r="T24" i="5"/>
  <c r="F24" i="5"/>
  <c r="N21" i="5"/>
  <c r="AG27" i="5" l="1"/>
  <c r="X27" i="5"/>
  <c r="O27" i="5"/>
  <c r="F27" i="5"/>
  <c r="G73" i="5" l="1"/>
  <c r="U73" i="5"/>
  <c r="J73" i="5"/>
  <c r="AE100" i="5" l="1"/>
  <c r="AB100" i="5"/>
  <c r="AE99" i="5"/>
  <c r="AB99" i="5"/>
  <c r="AE98" i="5"/>
  <c r="AB98" i="5"/>
  <c r="AE97" i="5"/>
  <c r="AB97" i="5"/>
  <c r="AE96" i="5"/>
  <c r="AB96" i="5"/>
  <c r="AE95" i="5"/>
  <c r="AB95" i="5"/>
  <c r="V100" i="5"/>
  <c r="V99" i="5"/>
  <c r="V98" i="5"/>
  <c r="V97" i="5"/>
  <c r="V96" i="5"/>
  <c r="V95" i="5"/>
  <c r="Z100" i="5"/>
  <c r="Z99" i="5"/>
  <c r="Z98" i="5"/>
  <c r="Z97" i="5"/>
  <c r="Z96" i="5"/>
  <c r="Z95" i="5"/>
  <c r="T95" i="5"/>
  <c r="T100" i="5"/>
  <c r="Q100" i="5"/>
  <c r="L100" i="5"/>
  <c r="O100" i="5"/>
  <c r="AG100" i="5"/>
  <c r="AK100" i="5"/>
  <c r="AO100" i="5"/>
  <c r="AW100" i="5"/>
  <c r="L103" i="5"/>
  <c r="T99" i="5"/>
  <c r="Q99" i="5"/>
  <c r="T98" i="5"/>
  <c r="Q98" i="5"/>
  <c r="T97" i="5"/>
  <c r="Q97" i="5"/>
  <c r="T96" i="5"/>
  <c r="Q96" i="5"/>
  <c r="Q95" i="5"/>
  <c r="O99" i="5"/>
  <c r="O98" i="5"/>
  <c r="O97" i="5"/>
  <c r="O96" i="5"/>
  <c r="O95" i="5"/>
  <c r="L99" i="5"/>
  <c r="L98" i="5"/>
  <c r="L97" i="5"/>
  <c r="L96" i="5"/>
  <c r="L95" i="5"/>
  <c r="G95" i="5"/>
  <c r="J100" i="5"/>
  <c r="G100" i="5"/>
  <c r="J99" i="5"/>
  <c r="G99" i="5"/>
  <c r="J98" i="5"/>
  <c r="G98" i="5"/>
  <c r="J97" i="5"/>
  <c r="G97" i="5"/>
  <c r="J96" i="5"/>
  <c r="G96" i="5"/>
  <c r="J95" i="5"/>
  <c r="G67" i="5" l="1"/>
  <c r="CR83" i="5" l="1"/>
  <c r="E100" i="5"/>
  <c r="C100" i="5"/>
  <c r="A100" i="5"/>
  <c r="AW99" i="5"/>
  <c r="AO99" i="5"/>
  <c r="AK99" i="5"/>
  <c r="AG99" i="5"/>
  <c r="E99" i="5"/>
  <c r="C99" i="5"/>
  <c r="A99" i="5"/>
  <c r="AW98" i="5"/>
  <c r="AO98" i="5"/>
  <c r="AK98" i="5"/>
  <c r="AG98" i="5"/>
  <c r="E98" i="5"/>
  <c r="C98" i="5"/>
  <c r="A98" i="5"/>
  <c r="AW97" i="5"/>
  <c r="AO97" i="5"/>
  <c r="AK97" i="5"/>
  <c r="AG97" i="5"/>
  <c r="E97" i="5"/>
  <c r="C97" i="5"/>
  <c r="A97" i="5"/>
  <c r="AW96" i="5"/>
  <c r="AO96" i="5"/>
  <c r="AK96" i="5"/>
  <c r="AG96" i="5"/>
  <c r="E96" i="5"/>
  <c r="C96" i="5"/>
  <c r="A96" i="5"/>
  <c r="AW95" i="5"/>
  <c r="AO95" i="5"/>
  <c r="AK95" i="5"/>
  <c r="AG95" i="5"/>
  <c r="E95" i="5"/>
  <c r="C95" i="5"/>
  <c r="A95" i="5"/>
  <c r="CR102" i="5"/>
  <c r="CR99" i="5"/>
  <c r="BJ89" i="5"/>
  <c r="AZ89" i="5"/>
  <c r="AP89" i="5"/>
  <c r="AF89" i="5"/>
  <c r="BJ88" i="5"/>
  <c r="AZ88" i="5"/>
  <c r="AP88" i="5"/>
  <c r="AF88" i="5"/>
  <c r="CR96" i="5"/>
  <c r="BJ87" i="5"/>
  <c r="AZ87" i="5"/>
  <c r="AP87" i="5"/>
  <c r="AF87" i="5"/>
  <c r="BJ86" i="5"/>
  <c r="AZ86" i="5"/>
  <c r="AP86" i="5"/>
  <c r="AF86" i="5"/>
  <c r="BJ85" i="5"/>
  <c r="AZ85" i="5"/>
  <c r="AP85" i="5"/>
  <c r="AF85" i="5"/>
  <c r="BJ84" i="5"/>
  <c r="AZ84" i="5"/>
  <c r="AP84" i="5"/>
  <c r="AF84" i="5"/>
  <c r="BJ83" i="5"/>
  <c r="AZ83" i="5"/>
  <c r="AP83" i="5"/>
  <c r="AF83" i="5"/>
  <c r="BJ82" i="5"/>
  <c r="AZ82" i="5"/>
  <c r="AP82" i="5"/>
  <c r="AF82" i="5"/>
  <c r="BJ81" i="5"/>
  <c r="AZ81" i="5"/>
  <c r="AP81" i="5"/>
  <c r="AF81" i="5"/>
  <c r="BJ80" i="5"/>
  <c r="AZ80" i="5"/>
  <c r="AP80" i="5"/>
  <c r="AF80" i="5"/>
  <c r="BJ79" i="5"/>
  <c r="AZ79" i="5"/>
  <c r="AP79" i="5"/>
  <c r="AF79" i="5"/>
  <c r="BJ78" i="5"/>
  <c r="AZ78" i="5"/>
  <c r="AP78" i="5"/>
  <c r="AF78" i="5"/>
  <c r="AH73" i="5"/>
  <c r="AY68" i="5"/>
  <c r="AY67" i="5"/>
  <c r="AY66" i="5"/>
  <c r="AY65" i="5"/>
  <c r="BC62" i="5"/>
  <c r="AZ62" i="5"/>
  <c r="AT62" i="5"/>
  <c r="AG40" i="5"/>
  <c r="BJ90" i="5" s="1"/>
  <c r="X40" i="5"/>
  <c r="AZ90" i="5" s="1"/>
  <c r="O40" i="5"/>
  <c r="AP90" i="5" s="1"/>
  <c r="F40" i="5"/>
  <c r="AF90" i="5" s="1"/>
  <c r="AS73" i="5" s="1"/>
  <c r="BJ77" i="5"/>
  <c r="AZ77" i="5"/>
  <c r="AP77" i="5"/>
  <c r="AF77" i="5"/>
  <c r="CR82" i="5" l="1"/>
  <c r="CR81" i="5"/>
  <c r="CR79" i="5"/>
  <c r="CR78" i="5"/>
  <c r="CR80" i="5"/>
  <c r="CR93" i="5" l="1" a="1"/>
  <c r="CR93" i="5" s="1"/>
  <c r="C104" i="5" s="1"/>
  <c r="C106" i="5" l="1"/>
  <c r="C105" i="5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<sst xmlns="http://schemas.openxmlformats.org/spreadsheetml/2006/main" count="567" uniqueCount="537">
  <si>
    <t>大気汚染物質排出量調査票</t>
  </si>
  <si>
    <t>令和</t>
    <rPh sb="0" eb="2">
      <t>レイワ</t>
    </rPh>
    <phoneticPr fontId="2"/>
  </si>
  <si>
    <t>年４月１日</t>
    <phoneticPr fontId="2"/>
  </si>
  <si>
    <t>～</t>
  </si>
  <si>
    <t>年３月３１日実績　）</t>
    <rPh sb="6" eb="8">
      <t>ジッセキ</t>
    </rPh>
    <phoneticPr fontId="2"/>
  </si>
  <si>
    <t>送付番号</t>
    <rPh sb="0" eb="2">
      <t>ソウフ</t>
    </rPh>
    <rPh sb="2" eb="4">
      <t>バンゴウ</t>
    </rPh>
    <phoneticPr fontId="2"/>
  </si>
  <si>
    <t>/</t>
    <phoneticPr fontId="2"/>
  </si>
  <si>
    <t>提出期限</t>
  </si>
  <si>
    <t>年６月30日</t>
    <phoneticPr fontId="2"/>
  </si>
  <si>
    <t>１．工場・事業場の概要</t>
  </si>
  <si>
    <t>記載
担当者</t>
  </si>
  <si>
    <t>所属</t>
  </si>
  <si>
    <t>所在地</t>
  </si>
  <si>
    <t>〒</t>
  </si>
  <si>
    <t>電話番号</t>
  </si>
  <si>
    <t>大防法番号</t>
    <rPh sb="0" eb="1">
      <t>ダイ</t>
    </rPh>
    <rPh sb="1" eb="2">
      <t>ボウ</t>
    </rPh>
    <rPh sb="2" eb="3">
      <t>ホウ</t>
    </rPh>
    <rPh sb="3" eb="5">
      <t>バンゴウ</t>
    </rPh>
    <phoneticPr fontId="2"/>
  </si>
  <si>
    <t>フリガナ</t>
  </si>
  <si>
    <t>氏名</t>
  </si>
  <si>
    <t>２．施設の概要</t>
  </si>
  <si>
    <t>施設番号</t>
  </si>
  <si>
    <t>施設名称</t>
  </si>
  <si>
    <t>届出施設名称</t>
  </si>
  <si>
    <t>年度間乾き排出ガス量</t>
    <phoneticPr fontId="2"/>
  </si>
  <si>
    <t>３．燃原料使用量</t>
  </si>
  <si>
    <t>４月</t>
  </si>
  <si>
    <t>(%)</t>
  </si>
  <si>
    <t>５月</t>
  </si>
  <si>
    <t>①</t>
  </si>
  <si>
    <t>６月</t>
  </si>
  <si>
    <t>７月</t>
  </si>
  <si>
    <t>８月</t>
  </si>
  <si>
    <t>②</t>
  </si>
  <si>
    <t>９月</t>
  </si>
  <si>
    <t>③</t>
  </si>
  <si>
    <t>１月</t>
  </si>
  <si>
    <t>２月</t>
  </si>
  <si>
    <t>④</t>
  </si>
  <si>
    <t>３月</t>
  </si>
  <si>
    <t>合計</t>
  </si>
  <si>
    <t>４．測定結果</t>
  </si>
  <si>
    <t>測　　定</t>
  </si>
  <si>
    <t>水分量</t>
  </si>
  <si>
    <t>年</t>
  </si>
  <si>
    <t>月</t>
  </si>
  <si>
    <t>日</t>
  </si>
  <si>
    <t>(ppm)</t>
  </si>
  <si>
    <t>(ppm)</t>
    <phoneticPr fontId="2"/>
  </si>
  <si>
    <t>超</t>
    <rPh sb="0" eb="1">
      <t>チョウ</t>
    </rPh>
    <phoneticPr fontId="2"/>
  </si>
  <si>
    <t>不</t>
    <rPh sb="0" eb="1">
      <t>フ</t>
    </rPh>
    <phoneticPr fontId="2"/>
  </si>
  <si>
    <t>変</t>
    <rPh sb="0" eb="1">
      <t>ヘン</t>
    </rPh>
    <phoneticPr fontId="2"/>
  </si>
  <si>
    <t>休</t>
    <rPh sb="0" eb="1">
      <t>キュウ</t>
    </rPh>
    <phoneticPr fontId="2"/>
  </si>
  <si>
    <t>廃</t>
    <rPh sb="0" eb="1">
      <t>ハイ</t>
    </rPh>
    <phoneticPr fontId="2"/>
  </si>
  <si>
    <t>５．ばい煙排出量</t>
    <phoneticPr fontId="2"/>
  </si>
  <si>
    <t>備考</t>
    <rPh sb="0" eb="2">
      <t>ビコウ</t>
    </rPh>
    <phoneticPr fontId="2"/>
  </si>
  <si>
    <t>ばい煙の年度間排出量</t>
  </si>
  <si>
    <t>ばいじん</t>
  </si>
  <si>
    <t>R7らくらく調査票使用</t>
    <rPh sb="6" eb="9">
      <t>チョウサヒョウ</t>
    </rPh>
    <rPh sb="9" eb="11">
      <t>シヨウ</t>
    </rPh>
    <phoneticPr fontId="2"/>
  </si>
  <si>
    <t>排ガス量/燃料使用量の平均</t>
    <rPh sb="0" eb="1">
      <t>ハイ</t>
    </rPh>
    <rPh sb="3" eb="4">
      <t>リョウ</t>
    </rPh>
    <rPh sb="5" eb="10">
      <t>ネンリョウシヨウリョウ</t>
    </rPh>
    <rPh sb="11" eb="13">
      <t>ヘイキン</t>
    </rPh>
    <phoneticPr fontId="2"/>
  </si>
  <si>
    <t>実測SOx濃度平均</t>
    <rPh sb="0" eb="2">
      <t>ジッソク</t>
    </rPh>
    <rPh sb="5" eb="7">
      <t>ノウド</t>
    </rPh>
    <rPh sb="7" eb="9">
      <t>ヘイキン</t>
    </rPh>
    <phoneticPr fontId="2"/>
  </si>
  <si>
    <t>実測NOx濃度平均</t>
    <rPh sb="0" eb="2">
      <t>ジッソク</t>
    </rPh>
    <rPh sb="5" eb="7">
      <t>ノウド</t>
    </rPh>
    <rPh sb="7" eb="9">
      <t>ヘイキン</t>
    </rPh>
    <phoneticPr fontId="2"/>
  </si>
  <si>
    <t>実測ばいじん濃度平均</t>
    <rPh sb="0" eb="2">
      <t>ジッソク</t>
    </rPh>
    <rPh sb="6" eb="8">
      <t>ノウド</t>
    </rPh>
    <rPh sb="8" eb="10">
      <t>ヘイキン</t>
    </rPh>
    <phoneticPr fontId="2"/>
  </si>
  <si>
    <t>郵便番号</t>
    <rPh sb="0" eb="4">
      <t>ユウビンバンゴウ</t>
    </rPh>
    <phoneticPr fontId="2"/>
  </si>
  <si>
    <t>コード</t>
    <phoneticPr fontId="2"/>
  </si>
  <si>
    <t>種別</t>
    <rPh sb="0" eb="2">
      <t>シュベツ</t>
    </rPh>
    <phoneticPr fontId="2"/>
  </si>
  <si>
    <t>選択して下さい</t>
    <rPh sb="0" eb="2">
      <t>センタク</t>
    </rPh>
    <rPh sb="4" eb="5">
      <t>クダ</t>
    </rPh>
    <phoneticPr fontId="2"/>
  </si>
  <si>
    <t>の箇所を上から順番に全てご入力ください</t>
    <rPh sb="1" eb="3">
      <t>カショ</t>
    </rPh>
    <rPh sb="4" eb="5">
      <t>ウエ</t>
    </rPh>
    <rPh sb="7" eb="9">
      <t>ジュンバン</t>
    </rPh>
    <rPh sb="10" eb="11">
      <t>スベ</t>
    </rPh>
    <rPh sb="13" eb="15">
      <t>ニュウリョク</t>
    </rPh>
    <phoneticPr fontId="2"/>
  </si>
  <si>
    <t>特A重油（LSA）</t>
    <phoneticPr fontId="2"/>
  </si>
  <si>
    <t>ボイラ</t>
  </si>
  <si>
    <t>ボイラ（電気用）</t>
  </si>
  <si>
    <t>0101</t>
  </si>
  <si>
    <t>A重油</t>
    <phoneticPr fontId="2"/>
  </si>
  <si>
    <t>ボイラ（暖房用）</t>
  </si>
  <si>
    <t>0102</t>
  </si>
  <si>
    <t>B重油</t>
    <phoneticPr fontId="2"/>
  </si>
  <si>
    <t>0103</t>
  </si>
  <si>
    <t>C重油</t>
    <phoneticPr fontId="2"/>
  </si>
  <si>
    <t>ガス発生炉</t>
  </si>
  <si>
    <t>0201</t>
  </si>
  <si>
    <t>軽油</t>
    <phoneticPr fontId="2"/>
  </si>
  <si>
    <t>ガス加熱炉</t>
  </si>
  <si>
    <t>0202</t>
  </si>
  <si>
    <t>灯油</t>
    <phoneticPr fontId="2"/>
  </si>
  <si>
    <t>焙焼炉（硫酸製造用多段炉）</t>
  </si>
  <si>
    <t>0301</t>
  </si>
  <si>
    <t>原油</t>
    <phoneticPr fontId="2"/>
  </si>
  <si>
    <t>0302</t>
  </si>
  <si>
    <t>ナフサ</t>
    <phoneticPr fontId="2"/>
  </si>
  <si>
    <t>焙焼炉（その他の多段炉）</t>
  </si>
  <si>
    <t>0303</t>
  </si>
  <si>
    <t>その他の液体燃料</t>
    <phoneticPr fontId="2"/>
  </si>
  <si>
    <t>0304</t>
  </si>
  <si>
    <t>一般炭</t>
    <phoneticPr fontId="2"/>
  </si>
  <si>
    <t>焙焼炉（その他）</t>
  </si>
  <si>
    <t>0305</t>
  </si>
  <si>
    <t>コークス</t>
    <phoneticPr fontId="2"/>
  </si>
  <si>
    <t>焼結炉（鉄鋼用）</t>
  </si>
  <si>
    <t>0306</t>
  </si>
  <si>
    <t>工場・事業場の概要</t>
    <rPh sb="0" eb="2">
      <t>コウジョウ</t>
    </rPh>
    <rPh sb="3" eb="6">
      <t>ジギョウジョウ</t>
    </rPh>
    <rPh sb="7" eb="9">
      <t>ガイヨウ</t>
    </rPh>
    <phoneticPr fontId="2"/>
  </si>
  <si>
    <t>木材</t>
    <phoneticPr fontId="2"/>
  </si>
  <si>
    <t>焼結炉（非鉄金属用）</t>
  </si>
  <si>
    <t>0307</t>
  </si>
  <si>
    <t>木炭</t>
    <phoneticPr fontId="2"/>
  </si>
  <si>
    <t>焼結炉（無機化学工業品用）</t>
  </si>
  <si>
    <t>0308</t>
  </si>
  <si>
    <t>その他の固体燃料</t>
    <phoneticPr fontId="2"/>
  </si>
  <si>
    <t>か焼炉（鉄鋼用）</t>
  </si>
  <si>
    <t>0309</t>
  </si>
  <si>
    <t>都市ガス（13A)</t>
    <phoneticPr fontId="2"/>
  </si>
  <si>
    <t>か焼炉（非鉄金属用）</t>
  </si>
  <si>
    <t>0310</t>
  </si>
  <si>
    <t>コークス炉ガス</t>
    <phoneticPr fontId="2"/>
  </si>
  <si>
    <t>か焼炉（無機化学工業品用）</t>
  </si>
  <si>
    <t>0311</t>
  </si>
  <si>
    <t>大防法番号</t>
    <rPh sb="0" eb="3">
      <t>タイボウホウ</t>
    </rPh>
    <rPh sb="3" eb="5">
      <t>バンゴウ</t>
    </rPh>
    <phoneticPr fontId="2"/>
  </si>
  <si>
    <t>高炉ガス</t>
    <phoneticPr fontId="2"/>
  </si>
  <si>
    <t>ぺレット焼成炉（鉄鋼用）</t>
  </si>
  <si>
    <t>0312</t>
  </si>
  <si>
    <t>転炉ガス</t>
    <phoneticPr fontId="2"/>
  </si>
  <si>
    <t>ぺレット焼成炉（非鉄金属用）</t>
  </si>
  <si>
    <t>0313</t>
  </si>
  <si>
    <t>オフガス</t>
    <phoneticPr fontId="2"/>
  </si>
  <si>
    <t>ぺレット焼成炉（無機化学工業品用）</t>
  </si>
  <si>
    <t>0314</t>
  </si>
  <si>
    <t>その他の気体燃料</t>
    <phoneticPr fontId="2"/>
  </si>
  <si>
    <t>溶鉱炉（鉄鋼用）</t>
  </si>
  <si>
    <t>0401</t>
  </si>
  <si>
    <t>LNG</t>
    <phoneticPr fontId="2"/>
  </si>
  <si>
    <t>溶鉱炉（非鉄金属用）</t>
  </si>
  <si>
    <t>0402</t>
  </si>
  <si>
    <t>施設の概要</t>
    <phoneticPr fontId="2"/>
  </si>
  <si>
    <t>LPG</t>
    <phoneticPr fontId="2"/>
  </si>
  <si>
    <t>転炉（鉄鋼用）</t>
  </si>
  <si>
    <t>0403</t>
  </si>
  <si>
    <t>届出施設名称</t>
    <phoneticPr fontId="2"/>
  </si>
  <si>
    <t>施設設置年月</t>
    <phoneticPr fontId="2"/>
  </si>
  <si>
    <t>鉄・鉄鉱石</t>
    <phoneticPr fontId="2"/>
  </si>
  <si>
    <t>転炉（非鉄金属用）</t>
  </si>
  <si>
    <t>0404</t>
  </si>
  <si>
    <t>硫化鉱</t>
    <phoneticPr fontId="2"/>
  </si>
  <si>
    <t>平炉（鉄鋼用）</t>
  </si>
  <si>
    <t>0405</t>
  </si>
  <si>
    <t>非鉄金属鉱石</t>
    <phoneticPr fontId="2"/>
  </si>
  <si>
    <t>平炉（非鉄金属用）</t>
  </si>
  <si>
    <t>0406</t>
  </si>
  <si>
    <t>原料炭</t>
    <phoneticPr fontId="2"/>
  </si>
  <si>
    <t>金属溶解炉（鉄鋼精錬用）</t>
  </si>
  <si>
    <t>0501</t>
  </si>
  <si>
    <t>原料コークス</t>
    <phoneticPr fontId="2"/>
  </si>
  <si>
    <t>金属溶解炉（アルミニウム精錬用）</t>
  </si>
  <si>
    <t>0502</t>
  </si>
  <si>
    <t>その他の原料</t>
    <phoneticPr fontId="2"/>
  </si>
  <si>
    <t>金属溶解炉（その他精錬用）</t>
  </si>
  <si>
    <t>0503</t>
  </si>
  <si>
    <t>パルプ廃液</t>
    <phoneticPr fontId="2"/>
  </si>
  <si>
    <t>金属溶解炉（鉄鋼鋳造用）</t>
  </si>
  <si>
    <t>0504</t>
  </si>
  <si>
    <t>一般廃棄物</t>
    <phoneticPr fontId="2"/>
  </si>
  <si>
    <t>金属溶解炉（アルミニウム鋳造用）</t>
  </si>
  <si>
    <t>0505</t>
  </si>
  <si>
    <t>産業廃棄物</t>
    <phoneticPr fontId="2"/>
  </si>
  <si>
    <t>金属溶解炉（その他鋳造用）</t>
  </si>
  <si>
    <t>0506</t>
  </si>
  <si>
    <t>その他の廃棄物</t>
    <rPh sb="4" eb="7">
      <t>ハイキブツ</t>
    </rPh>
    <phoneticPr fontId="2"/>
  </si>
  <si>
    <t>金属圧延加熱炉（鉄鋼、連続）</t>
  </si>
  <si>
    <t>0601</t>
  </si>
  <si>
    <t>電気</t>
    <phoneticPr fontId="2"/>
  </si>
  <si>
    <t>金属圧延加熱炉（鉄鋼、バッチ）</t>
  </si>
  <si>
    <t>0602</t>
  </si>
  <si>
    <t>金属圧延加熱炉（アルミニウム、連続）</t>
  </si>
  <si>
    <t>0603</t>
  </si>
  <si>
    <t>月</t>
    <phoneticPr fontId="2"/>
  </si>
  <si>
    <t>金属圧延加熱炉（アルミニウム、バッチ）</t>
  </si>
  <si>
    <t>0604</t>
  </si>
  <si>
    <t>金属圧延加熱炉（その他、連続）</t>
  </si>
  <si>
    <t>0605</t>
  </si>
  <si>
    <t>金属圧延加熱炉（その他、バッチ）</t>
  </si>
  <si>
    <t>0606</t>
  </si>
  <si>
    <t>金属熱処理炉（鉄鋼、連続）</t>
  </si>
  <si>
    <t>0607</t>
  </si>
  <si>
    <t>4月</t>
    <phoneticPr fontId="2"/>
  </si>
  <si>
    <t>金属熱処理炉（鉄鋼、バッチ）</t>
  </si>
  <si>
    <t>0608</t>
  </si>
  <si>
    <t>5月</t>
  </si>
  <si>
    <t>金属熱処理炉（アルミニウム、連続）</t>
  </si>
  <si>
    <t>0609</t>
  </si>
  <si>
    <t>6月</t>
  </si>
  <si>
    <t>金属熱処理炉（アルミニウム、バッチ）</t>
  </si>
  <si>
    <t>0610</t>
  </si>
  <si>
    <t>7月</t>
  </si>
  <si>
    <t>金属熱処理炉（その他、連続）</t>
  </si>
  <si>
    <t>0611</t>
  </si>
  <si>
    <t>8月</t>
  </si>
  <si>
    <t>金属熱処理炉（その他、バッチ）</t>
  </si>
  <si>
    <t>0612</t>
  </si>
  <si>
    <t>9月</t>
  </si>
  <si>
    <t>金属鍛造炉（鉄鋼、連続）</t>
  </si>
  <si>
    <t>0613</t>
  </si>
  <si>
    <t>10月</t>
  </si>
  <si>
    <t>金属鍛造炉（鉄鋼、バッチ）</t>
  </si>
  <si>
    <t>0614</t>
  </si>
  <si>
    <t>11月</t>
  </si>
  <si>
    <t>金属鍛造炉（アルミニウム、連続）</t>
  </si>
  <si>
    <t>0615</t>
  </si>
  <si>
    <t>12月</t>
  </si>
  <si>
    <t>金属鍛造炉（アルミニウム、バッチ）</t>
  </si>
  <si>
    <t>0616</t>
  </si>
  <si>
    <t>1月</t>
  </si>
  <si>
    <t>金属鍛造炉（その他、連続）</t>
  </si>
  <si>
    <t>0617</t>
  </si>
  <si>
    <t>2月</t>
  </si>
  <si>
    <t>金属鍛造炉（その他、バッチ）</t>
  </si>
  <si>
    <t>0618</t>
  </si>
  <si>
    <t>3月</t>
  </si>
  <si>
    <t>石油加熱炉（イソフロー）</t>
  </si>
  <si>
    <t>0701</t>
  </si>
  <si>
    <t>合計</t>
    <rPh sb="0" eb="2">
      <t>ゴウケイ</t>
    </rPh>
    <phoneticPr fontId="2"/>
  </si>
  <si>
    <t>石油加熱炉（アップドラフト）</t>
  </si>
  <si>
    <t>0702</t>
  </si>
  <si>
    <t>石油加熱炉（その他）</t>
  </si>
  <si>
    <t>0703</t>
  </si>
  <si>
    <t>測定結果</t>
  </si>
  <si>
    <t>触媒再生塔</t>
  </si>
  <si>
    <t>0801</t>
  </si>
  <si>
    <t>年度間の測定回数</t>
    <rPh sb="0" eb="2">
      <t>ネンド</t>
    </rPh>
    <rPh sb="2" eb="3">
      <t>カン</t>
    </rPh>
    <rPh sb="4" eb="6">
      <t>ソクテイ</t>
    </rPh>
    <rPh sb="6" eb="8">
      <t>カイスウ</t>
    </rPh>
    <phoneticPr fontId="2"/>
  </si>
  <si>
    <t>回</t>
    <rPh sb="0" eb="1">
      <t>カイ</t>
    </rPh>
    <phoneticPr fontId="2"/>
  </si>
  <si>
    <t>燃焼炉</t>
  </si>
  <si>
    <t>0821</t>
  </si>
  <si>
    <t>セメント焼成炉（乾式ＳＰ型）</t>
  </si>
  <si>
    <t>0901</t>
  </si>
  <si>
    <t>セメント焼成炉（乾式ＮＳＰ型）</t>
  </si>
  <si>
    <t>0902</t>
  </si>
  <si>
    <t>セメント焼成炉（その他）</t>
  </si>
  <si>
    <t>0903</t>
  </si>
  <si>
    <t>1回目</t>
    <rPh sb="1" eb="3">
      <t>カイメ</t>
    </rPh>
    <phoneticPr fontId="2"/>
  </si>
  <si>
    <t>セメント焼成炉（湿式）</t>
  </si>
  <si>
    <t>0904</t>
  </si>
  <si>
    <t>2回目</t>
    <rPh sb="1" eb="3">
      <t>カイメ</t>
    </rPh>
    <phoneticPr fontId="2"/>
  </si>
  <si>
    <t>セメント焼成炉（レポール式）</t>
  </si>
  <si>
    <t>0905</t>
  </si>
  <si>
    <t>3回目</t>
    <rPh sb="1" eb="3">
      <t>カイメ</t>
    </rPh>
    <phoneticPr fontId="2"/>
  </si>
  <si>
    <t>レンガ焼成炉（トンネルキルン）</t>
  </si>
  <si>
    <t>0906</t>
  </si>
  <si>
    <t>4回目</t>
    <rPh sb="1" eb="3">
      <t>カイメ</t>
    </rPh>
    <phoneticPr fontId="2"/>
  </si>
  <si>
    <t>レンガ焼成炉（倒炎式丸窯）</t>
  </si>
  <si>
    <t>0907</t>
  </si>
  <si>
    <t>5回目</t>
    <rPh sb="1" eb="3">
      <t>カイメ</t>
    </rPh>
    <phoneticPr fontId="2"/>
  </si>
  <si>
    <t>ドロマイト焼成炉</t>
  </si>
  <si>
    <t>0908</t>
  </si>
  <si>
    <t>6回目</t>
    <rPh sb="1" eb="3">
      <t>カイメ</t>
    </rPh>
    <phoneticPr fontId="2"/>
  </si>
  <si>
    <t>石灰焼成炉</t>
  </si>
  <si>
    <t>0909</t>
  </si>
  <si>
    <t>炭素焼成炉（倒炎式角窯）</t>
  </si>
  <si>
    <t>0910</t>
  </si>
  <si>
    <t>炭素焼成炉（その他）</t>
  </si>
  <si>
    <t>0911</t>
  </si>
  <si>
    <t>陶磁器焼成炉（トンネルキルン）</t>
  </si>
  <si>
    <t>0912</t>
  </si>
  <si>
    <t>陶磁器焼成炉（その他）</t>
  </si>
  <si>
    <t>0913</t>
  </si>
  <si>
    <t>その他の焼成炉</t>
  </si>
  <si>
    <t>0914</t>
  </si>
  <si>
    <t>ガラス溶融炉（タンク炉）</t>
  </si>
  <si>
    <t>0915</t>
  </si>
  <si>
    <t>ガラス溶融炉（ルツボ炉）</t>
  </si>
  <si>
    <t>0916</t>
  </si>
  <si>
    <t>ガラス溶融炉（その他）</t>
  </si>
  <si>
    <t>0917</t>
  </si>
  <si>
    <t>その他の溶融炉</t>
  </si>
  <si>
    <t>0918</t>
  </si>
  <si>
    <t>燃料種類</t>
    <rPh sb="0" eb="2">
      <t>ネンリョウ</t>
    </rPh>
    <rPh sb="2" eb="4">
      <t>シュルイ</t>
    </rPh>
    <phoneticPr fontId="2"/>
  </si>
  <si>
    <t>未満</t>
    <rPh sb="0" eb="2">
      <t>ミマン</t>
    </rPh>
    <phoneticPr fontId="2"/>
  </si>
  <si>
    <t>ガス量/燃料使用量</t>
    <rPh sb="2" eb="3">
      <t>リョウ</t>
    </rPh>
    <rPh sb="4" eb="6">
      <t>ネンリョウ</t>
    </rPh>
    <rPh sb="6" eb="9">
      <t>シヨウリョウ</t>
    </rPh>
    <phoneticPr fontId="2"/>
  </si>
  <si>
    <t>産業廃棄物</t>
  </si>
  <si>
    <t>都市ガス（13A)</t>
  </si>
  <si>
    <t>LPG</t>
  </si>
  <si>
    <t>反応炉（無機化学工業品用）</t>
  </si>
  <si>
    <t>1001</t>
  </si>
  <si>
    <t>反応炉（食料品用）</t>
  </si>
  <si>
    <t>1002</t>
  </si>
  <si>
    <t>直火炉（無機化学工業品用）</t>
  </si>
  <si>
    <t>1003</t>
  </si>
  <si>
    <t>直火炉（食料品用）</t>
  </si>
  <si>
    <t>1004</t>
  </si>
  <si>
    <t>骨材乾燥炉</t>
  </si>
  <si>
    <t>1101</t>
  </si>
  <si>
    <t>セメント原料乾燥炉</t>
  </si>
  <si>
    <t>1102</t>
  </si>
  <si>
    <t>レンガ原料乾燥炉</t>
  </si>
  <si>
    <t>1103</t>
  </si>
  <si>
    <t>鋳型乾燥炉</t>
  </si>
  <si>
    <t>1104</t>
  </si>
  <si>
    <t>その他の乾燥炉</t>
  </si>
  <si>
    <t>1106</t>
  </si>
  <si>
    <t>電気炉（製鉄用アーク炉）</t>
  </si>
  <si>
    <t>1201</t>
  </si>
  <si>
    <t>電気炉（製鉄用三相抵抗炉）</t>
  </si>
  <si>
    <t>1202</t>
  </si>
  <si>
    <t>電気炉（製鉄用低周波誘導炉）</t>
  </si>
  <si>
    <t>1203</t>
  </si>
  <si>
    <t>電気炉（製鋼用アーク炉）</t>
  </si>
  <si>
    <t>1204</t>
  </si>
  <si>
    <t>電気炉（製鋼用三相抵抗炉）</t>
  </si>
  <si>
    <t>1205</t>
  </si>
  <si>
    <t>電気炉（製鋼用低周波誘導炉）</t>
  </si>
  <si>
    <t>1206</t>
  </si>
  <si>
    <t>電気炉（合金鉄用アーク炉）</t>
  </si>
  <si>
    <t>1207</t>
  </si>
  <si>
    <t>電気炉（合金鉄用三相抵抗炉）</t>
  </si>
  <si>
    <t>1208</t>
  </si>
  <si>
    <t>電気炉（合金鉄用低周波誘導炉）</t>
  </si>
  <si>
    <t>1209</t>
  </si>
  <si>
    <t>電気炉（カーバイト用アーク炉）</t>
  </si>
  <si>
    <t>1210</t>
  </si>
  <si>
    <t>電気炉（カーバイト用三相抵抗炉）</t>
  </si>
  <si>
    <t>1211</t>
  </si>
  <si>
    <t>電気炉（カーバイト用低周波誘導炉）</t>
  </si>
  <si>
    <t>1212</t>
  </si>
  <si>
    <t>廃棄物焼却炉（都市廃ごみ、連続）</t>
  </si>
  <si>
    <t>1301</t>
  </si>
  <si>
    <t>廃棄物焼却炉（都市ごみ、バッチ）</t>
  </si>
  <si>
    <t>1302</t>
  </si>
  <si>
    <t>廃棄物焼却炉（産廃、連続）</t>
  </si>
  <si>
    <t>1303</t>
  </si>
  <si>
    <t>廃棄物焼却炉（産廃、バッチ）</t>
  </si>
  <si>
    <t>1304</t>
  </si>
  <si>
    <t>倍焼炉（銅用）</t>
  </si>
  <si>
    <t>1401</t>
  </si>
  <si>
    <t>倍焼炉（鉛用）</t>
  </si>
  <si>
    <t>1402</t>
  </si>
  <si>
    <t>倍焼炉（亜鉛用）</t>
  </si>
  <si>
    <t>1403</t>
  </si>
  <si>
    <t>焼結炉（銅用）</t>
  </si>
  <si>
    <t>1404</t>
  </si>
  <si>
    <t>焼結炉（鉛用）</t>
  </si>
  <si>
    <t>1405</t>
  </si>
  <si>
    <t>溶鉱炉（銅用）</t>
  </si>
  <si>
    <t>1407</t>
  </si>
  <si>
    <t>溶鉱炉（鉛用）</t>
  </si>
  <si>
    <t>1408</t>
  </si>
  <si>
    <t>溶鉱炉（亜鉛用）</t>
  </si>
  <si>
    <t>1409</t>
  </si>
  <si>
    <t>溶解炉（銅用るつぼ炉）</t>
  </si>
  <si>
    <t>1413</t>
  </si>
  <si>
    <t>溶解炉（銅用反射炉）</t>
  </si>
  <si>
    <t>1414</t>
  </si>
  <si>
    <t>溶解炉（銅用その他）</t>
  </si>
  <si>
    <t>1415</t>
  </si>
  <si>
    <t>溶解炉（鉛用るつぼ炉）</t>
  </si>
  <si>
    <t>1416</t>
  </si>
  <si>
    <t>溶解炉（鉛用反射炉）</t>
  </si>
  <si>
    <t>1417</t>
  </si>
  <si>
    <t>溶解炉（鉛用その他）</t>
  </si>
  <si>
    <t>1418</t>
  </si>
  <si>
    <t>溶解炉（亜鉛用るつぼ炉）</t>
  </si>
  <si>
    <t>1419</t>
  </si>
  <si>
    <t>溶解炉（亜鉛用反射炉）</t>
  </si>
  <si>
    <t>1420</t>
  </si>
  <si>
    <t>溶解炉（亜鉛用その他）</t>
  </si>
  <si>
    <t>1421</t>
  </si>
  <si>
    <t>乾燥炉（銅用）</t>
  </si>
  <si>
    <t>1422</t>
  </si>
  <si>
    <t>乾燥炉（鉛用）</t>
  </si>
  <si>
    <t>1423</t>
  </si>
  <si>
    <t>乾燥炉（亜鉛用）</t>
  </si>
  <si>
    <t>1424</t>
  </si>
  <si>
    <t>乾燥施設（カドミ）</t>
  </si>
  <si>
    <t>1501</t>
  </si>
  <si>
    <t>塩素急速冷却施設</t>
  </si>
  <si>
    <t>1601</t>
  </si>
  <si>
    <t>溶解槽（塩化第２鉄）</t>
  </si>
  <si>
    <t>1701</t>
  </si>
  <si>
    <t>活性炭製造反応炉（ロータリーキルン）</t>
  </si>
  <si>
    <t>1801</t>
  </si>
  <si>
    <t>活性炭製造反応炉（その他）</t>
  </si>
  <si>
    <t>1802</t>
  </si>
  <si>
    <t>塩素反応施設</t>
  </si>
  <si>
    <t>1901</t>
  </si>
  <si>
    <t>塩化水素反応施設</t>
  </si>
  <si>
    <t>1902</t>
  </si>
  <si>
    <t>塩化水素吸収施設</t>
  </si>
  <si>
    <t>1903</t>
  </si>
  <si>
    <t>電解炉（アルミ精錬用ゼーダーベルク炉）</t>
  </si>
  <si>
    <t>2001</t>
  </si>
  <si>
    <t>電解炉（アルミ精錬用プレベーク炉）</t>
  </si>
  <si>
    <t>2002</t>
  </si>
  <si>
    <t>反応施設（燐酸質肥料等）</t>
  </si>
  <si>
    <t>2101</t>
  </si>
  <si>
    <t>濃縮施設（燐酸質肥料等）</t>
  </si>
  <si>
    <t>2102</t>
  </si>
  <si>
    <t>焼成炉（燐酸質肥料等）</t>
  </si>
  <si>
    <t>2103</t>
  </si>
  <si>
    <t>溶解炉（燐酸質肥料等）</t>
  </si>
  <si>
    <t>2104</t>
  </si>
  <si>
    <t>凝縮施設（弗酸製造用）</t>
  </si>
  <si>
    <t>2201</t>
  </si>
  <si>
    <t>吸収施設（弗酸製造用）</t>
  </si>
  <si>
    <t>2202</t>
  </si>
  <si>
    <t>蒸留施設（弗酸製造用）</t>
  </si>
  <si>
    <t>2203</t>
  </si>
  <si>
    <t>2301</t>
  </si>
  <si>
    <t>乾燥炉（トリポリ燐酸ナトリウム製造用）</t>
  </si>
  <si>
    <t>2302</t>
  </si>
  <si>
    <t>焼成炉（トリポリ燐酸ナトリウム製造用）</t>
  </si>
  <si>
    <t>2303</t>
  </si>
  <si>
    <t>溶解炉（鉛の二次精錬用）</t>
  </si>
  <si>
    <t>2401</t>
  </si>
  <si>
    <t>溶解炉（鉛蓄電池製造用）</t>
  </si>
  <si>
    <t>2501</t>
  </si>
  <si>
    <t>溶解炉（鉛系顔料製造用）</t>
  </si>
  <si>
    <t>2601</t>
  </si>
  <si>
    <t>反射炉（鉛系顔料製造用）</t>
  </si>
  <si>
    <t>2602</t>
  </si>
  <si>
    <t>反応炉（鉛系顔料製造用）</t>
  </si>
  <si>
    <t>2603</t>
  </si>
  <si>
    <t>乾燥施設（鉛系顔料製造用）</t>
  </si>
  <si>
    <t>2604</t>
  </si>
  <si>
    <t>吸収施設（硝酸製造用）</t>
  </si>
  <si>
    <t>2701</t>
  </si>
  <si>
    <t>漂白施設（硝酸製造用）</t>
  </si>
  <si>
    <t>2702</t>
  </si>
  <si>
    <t>濃縮施設（硝酸製造用）</t>
  </si>
  <si>
    <t>2703</t>
  </si>
  <si>
    <t>コークス炉</t>
  </si>
  <si>
    <t>2801</t>
  </si>
  <si>
    <t>ガスタービン（常用）</t>
  </si>
  <si>
    <t>2901</t>
  </si>
  <si>
    <t>ガスタービン（非常用）</t>
  </si>
  <si>
    <t>2902</t>
  </si>
  <si>
    <t>ディーゼル（常用）</t>
  </si>
  <si>
    <t>3001</t>
  </si>
  <si>
    <t>ディーゼル（非常用）</t>
  </si>
  <si>
    <t>3002</t>
  </si>
  <si>
    <t>ガスエンジン（常用）</t>
  </si>
  <si>
    <t>3101</t>
  </si>
  <si>
    <t>ガスエンジン（非常用）</t>
  </si>
  <si>
    <t>3102</t>
  </si>
  <si>
    <t>ガソリン機関（常用）</t>
  </si>
  <si>
    <t>3201</t>
  </si>
  <si>
    <t>ガソリン機関（非常用）</t>
  </si>
  <si>
    <t>3202</t>
  </si>
  <si>
    <t>焙焼炉（硫酸製造用流動炉）</t>
  </si>
  <si>
    <t>焙焼炉（その他の流動焼炉）</t>
  </si>
  <si>
    <t>反応施設（トリポリ燐酸ナトリウム製造用）</t>
  </si>
  <si>
    <t>施設
種別</t>
    <phoneticPr fontId="2"/>
  </si>
  <si>
    <t>10月</t>
    <phoneticPr fontId="2"/>
  </si>
  <si>
    <t>11月</t>
    <phoneticPr fontId="2"/>
  </si>
  <si>
    <t>12月</t>
    <phoneticPr fontId="2"/>
  </si>
  <si>
    <t>SOx</t>
    <phoneticPr fontId="2"/>
  </si>
  <si>
    <t>NOx</t>
    <phoneticPr fontId="2"/>
  </si>
  <si>
    <r>
      <t>(g/m</t>
    </r>
    <r>
      <rPr>
        <vertAlign val="superscript"/>
        <sz val="9"/>
        <rFont val="游ゴシック"/>
        <family val="3"/>
        <charset val="128"/>
        <scheme val="minor"/>
      </rPr>
      <t>3</t>
    </r>
    <r>
      <rPr>
        <vertAlign val="subscript"/>
        <sz val="9"/>
        <rFont val="游ゴシック"/>
        <family val="3"/>
        <charset val="128"/>
        <scheme val="minor"/>
      </rPr>
      <t>N</t>
    </r>
    <r>
      <rPr>
        <sz val="9"/>
        <rFont val="游ゴシック"/>
        <family val="3"/>
        <charset val="128"/>
        <scheme val="minor"/>
      </rPr>
      <t>)</t>
    </r>
    <phoneticPr fontId="2"/>
  </si>
  <si>
    <r>
      <t>(m</t>
    </r>
    <r>
      <rPr>
        <vertAlign val="superscript"/>
        <sz val="9"/>
        <rFont val="游ゴシック"/>
        <family val="3"/>
        <charset val="128"/>
        <scheme val="minor"/>
      </rPr>
      <t>3</t>
    </r>
    <r>
      <rPr>
        <vertAlign val="subscript"/>
        <sz val="9"/>
        <rFont val="游ゴシック"/>
        <family val="3"/>
        <charset val="128"/>
        <scheme val="minor"/>
      </rPr>
      <t>N</t>
    </r>
    <r>
      <rPr>
        <sz val="9"/>
        <rFont val="游ゴシック"/>
        <family val="3"/>
        <charset val="128"/>
        <scheme val="minor"/>
      </rPr>
      <t>/時)</t>
    </r>
    <rPh sb="5" eb="6">
      <t>ジ</t>
    </rPh>
    <phoneticPr fontId="2"/>
  </si>
  <si>
    <r>
      <t>(m</t>
    </r>
    <r>
      <rPr>
        <vertAlign val="superscript"/>
        <sz val="9"/>
        <rFont val="游ゴシック"/>
        <family val="3"/>
        <charset val="128"/>
        <scheme val="minor"/>
      </rPr>
      <t>3</t>
    </r>
    <r>
      <rPr>
        <vertAlign val="subscript"/>
        <sz val="9"/>
        <rFont val="游ゴシック"/>
        <family val="3"/>
        <charset val="128"/>
        <scheme val="minor"/>
      </rPr>
      <t>N</t>
    </r>
    <r>
      <rPr>
        <sz val="9"/>
        <rFont val="游ゴシック"/>
        <family val="3"/>
        <charset val="128"/>
        <scheme val="minor"/>
      </rPr>
      <t>,L,kg/時)</t>
    </r>
    <rPh sb="10" eb="11">
      <t>ジ</t>
    </rPh>
    <phoneticPr fontId="2"/>
  </si>
  <si>
    <r>
      <t>実測NH</t>
    </r>
    <r>
      <rPr>
        <vertAlign val="subscript"/>
        <sz val="10"/>
        <rFont val="游ゴシック"/>
        <family val="3"/>
        <charset val="128"/>
        <scheme val="minor"/>
      </rPr>
      <t>3</t>
    </r>
    <r>
      <rPr>
        <sz val="10"/>
        <rFont val="游ゴシック"/>
        <family val="3"/>
        <charset val="128"/>
        <scheme val="minor"/>
      </rPr>
      <t>濃度</t>
    </r>
    <phoneticPr fontId="2"/>
  </si>
  <si>
    <r>
      <t xml:space="preserve"> O</t>
    </r>
    <r>
      <rPr>
        <vertAlign val="subscript"/>
        <sz val="10"/>
        <rFont val="游ゴシック"/>
        <family val="3"/>
        <charset val="128"/>
        <scheme val="minor"/>
      </rPr>
      <t>2</t>
    </r>
    <r>
      <rPr>
        <sz val="10"/>
        <rFont val="游ゴシック"/>
        <family val="3"/>
        <charset val="128"/>
        <scheme val="minor"/>
      </rPr>
      <t>濃度</t>
    </r>
    <phoneticPr fontId="2"/>
  </si>
  <si>
    <t>実測SOx濃度</t>
    <phoneticPr fontId="2"/>
  </si>
  <si>
    <t>実測NOx濃度</t>
    <phoneticPr fontId="2"/>
  </si>
  <si>
    <t>実測ばいじん濃度</t>
    <phoneticPr fontId="2"/>
  </si>
  <si>
    <t>実測HCl濃度</t>
    <phoneticPr fontId="2"/>
  </si>
  <si>
    <t>測定時の乾き排出ガス量</t>
    <phoneticPr fontId="2"/>
  </si>
  <si>
    <t>施設設置年月(和暦)</t>
    <rPh sb="7" eb="9">
      <t>ワレキ</t>
    </rPh>
    <phoneticPr fontId="2"/>
  </si>
  <si>
    <t>年</t>
    <rPh sb="0" eb="1">
      <t>ネン</t>
    </rPh>
    <phoneticPr fontId="2"/>
  </si>
  <si>
    <t>月</t>
    <rPh sb="0" eb="1">
      <t>ツキ</t>
    </rPh>
    <phoneticPr fontId="2"/>
  </si>
  <si>
    <t>日</t>
    <rPh sb="0" eb="1">
      <t>ヒ</t>
    </rPh>
    <phoneticPr fontId="2"/>
  </si>
  <si>
    <t>測定日</t>
    <rPh sb="0" eb="2">
      <t>ソクテイ</t>
    </rPh>
    <rPh sb="2" eb="3">
      <t>ビ</t>
    </rPh>
    <phoneticPr fontId="2"/>
  </si>
  <si>
    <t>硫黄酸化物
濃度</t>
    <rPh sb="0" eb="2">
      <t>イオウ</t>
    </rPh>
    <rPh sb="2" eb="4">
      <t>サンカ</t>
    </rPh>
    <rPh sb="4" eb="5">
      <t>ブツ</t>
    </rPh>
    <phoneticPr fontId="2"/>
  </si>
  <si>
    <t>(ppm)</t>
    <phoneticPr fontId="2"/>
  </si>
  <si>
    <t>窒素酸化物
濃度</t>
    <phoneticPr fontId="2"/>
  </si>
  <si>
    <t xml:space="preserve">ばいじん
</t>
    <phoneticPr fontId="2"/>
  </si>
  <si>
    <t>(g/m3N)</t>
    <phoneticPr fontId="2"/>
  </si>
  <si>
    <t>塩化水素
濃度</t>
    <rPh sb="5" eb="7">
      <t>ノウド</t>
    </rPh>
    <phoneticPr fontId="2"/>
  </si>
  <si>
    <t>(mg/m3N)</t>
    <phoneticPr fontId="2"/>
  </si>
  <si>
    <t>アンモニア
濃度</t>
    <rPh sb="6" eb="8">
      <t>ノウド</t>
    </rPh>
    <phoneticPr fontId="2"/>
  </si>
  <si>
    <t>酸素
濃度</t>
    <rPh sb="3" eb="5">
      <t>ノウド</t>
    </rPh>
    <phoneticPr fontId="2"/>
  </si>
  <si>
    <t>(%)</t>
    <phoneticPr fontId="2"/>
  </si>
  <si>
    <t>水分</t>
    <phoneticPr fontId="2"/>
  </si>
  <si>
    <t>測定時の
乾き排出ガス量</t>
    <phoneticPr fontId="2"/>
  </si>
  <si>
    <t>(m3N/時)</t>
    <phoneticPr fontId="2"/>
  </si>
  <si>
    <t>測定時の
燃料使用量</t>
    <phoneticPr fontId="2"/>
  </si>
  <si>
    <t>(m3N , L , kg/時）</t>
    <phoneticPr fontId="2"/>
  </si>
  <si>
    <t>測定時の燃料使用量(時間)</t>
    <rPh sb="4" eb="6">
      <t>ネンリョウ</t>
    </rPh>
    <rPh sb="6" eb="9">
      <t>シヨウリョウ</t>
    </rPh>
    <rPh sb="10" eb="12">
      <t>ジカン</t>
    </rPh>
    <phoneticPr fontId="2"/>
  </si>
  <si>
    <t xml:space="preserve">  kg</t>
    <phoneticPr fontId="2"/>
  </si>
  <si>
    <t>施設種別
(４桁の数字)</t>
    <phoneticPr fontId="2"/>
  </si>
  <si>
    <t>施設名称</t>
    <rPh sb="0" eb="2">
      <t>シセツ</t>
    </rPh>
    <rPh sb="2" eb="4">
      <t>メイショウ</t>
    </rPh>
    <phoneticPr fontId="2"/>
  </si>
  <si>
    <t>特A重油（LSA）</t>
  </si>
  <si>
    <t>燃料記号</t>
    <rPh sb="0" eb="2">
      <t>ネンリョウ</t>
    </rPh>
    <rPh sb="2" eb="4">
      <t>キゴウ</t>
    </rPh>
    <phoneticPr fontId="2"/>
  </si>
  <si>
    <t>A重油</t>
  </si>
  <si>
    <t>B重油</t>
  </si>
  <si>
    <t>C重油</t>
  </si>
  <si>
    <t>軽油</t>
  </si>
  <si>
    <t>灯油</t>
  </si>
  <si>
    <t>原油</t>
  </si>
  <si>
    <t>ナフサ</t>
  </si>
  <si>
    <t>その他の液体燃料</t>
  </si>
  <si>
    <t>一般炭</t>
  </si>
  <si>
    <t>コークス</t>
  </si>
  <si>
    <t>木材</t>
  </si>
  <si>
    <t>木炭</t>
  </si>
  <si>
    <t>その他の固体燃料</t>
  </si>
  <si>
    <t>コークス炉ガス</t>
  </si>
  <si>
    <t>高炉ガス</t>
  </si>
  <si>
    <t>転炉ガス</t>
  </si>
  <si>
    <t>オフガス</t>
  </si>
  <si>
    <t>その他の気体燃料</t>
  </si>
  <si>
    <t>LNG</t>
  </si>
  <si>
    <t>鉄・鉄鉱石</t>
  </si>
  <si>
    <t>硫化鉱</t>
  </si>
  <si>
    <t>非鉄金属鉱石</t>
  </si>
  <si>
    <t>原料炭</t>
  </si>
  <si>
    <t>原料コークス</t>
  </si>
  <si>
    <t>その他の原料</t>
  </si>
  <si>
    <t>パルプ廃液</t>
  </si>
  <si>
    <t>一般廃棄物</t>
  </si>
  <si>
    <t>電気</t>
    <rPh sb="0" eb="2">
      <t>デンキ</t>
    </rPh>
    <phoneticPr fontId="2"/>
  </si>
  <si>
    <r>
      <rPr>
        <b/>
        <sz val="11"/>
        <rFont val="游ゴシック"/>
        <family val="3"/>
        <charset val="128"/>
        <scheme val="minor"/>
      </rPr>
      <t>月間燃料使用量</t>
    </r>
    <r>
      <rPr>
        <sz val="11"/>
        <rFont val="游ゴシック"/>
        <family val="3"/>
        <charset val="128"/>
        <scheme val="minor"/>
      </rPr>
      <t xml:space="preserve">
①主燃料の種類</t>
    </r>
    <rPh sb="0" eb="2">
      <t>ゲッカン</t>
    </rPh>
    <rPh sb="2" eb="4">
      <t>ネンリョウ</t>
    </rPh>
    <rPh sb="4" eb="7">
      <t>シヨウリョウ</t>
    </rPh>
    <rPh sb="13" eb="15">
      <t>シュルイ</t>
    </rPh>
    <phoneticPr fontId="2"/>
  </si>
  <si>
    <t>②補助燃料1の種類</t>
    <rPh sb="7" eb="9">
      <t>シュルイ</t>
    </rPh>
    <phoneticPr fontId="2"/>
  </si>
  <si>
    <t>③補助燃料2の種類</t>
    <rPh sb="7" eb="9">
      <t>シュルイ</t>
    </rPh>
    <phoneticPr fontId="2"/>
  </si>
  <si>
    <t>④補助燃料3の種類</t>
    <rPh sb="7" eb="9">
      <t>シュルイ</t>
    </rPh>
    <phoneticPr fontId="2"/>
  </si>
  <si>
    <t>①月間燃原料使用量</t>
    <phoneticPr fontId="2"/>
  </si>
  <si>
    <t>②月間燃原料使用量</t>
    <phoneticPr fontId="2"/>
  </si>
  <si>
    <t>③月間燃原料使用量</t>
    <phoneticPr fontId="2"/>
  </si>
  <si>
    <t>④月間燃原料使用量</t>
    <phoneticPr fontId="2"/>
  </si>
  <si>
    <t>工場・事業場名称</t>
    <phoneticPr fontId="2"/>
  </si>
  <si>
    <t>工場・事業場名称</t>
    <rPh sb="0" eb="2">
      <t>コウジョウ</t>
    </rPh>
    <rPh sb="3" eb="6">
      <t>ジギョウジョウ</t>
    </rPh>
    <rPh sb="6" eb="8">
      <t>メイショウ</t>
    </rPh>
    <phoneticPr fontId="2"/>
  </si>
  <si>
    <t>所在地</t>
    <rPh sb="0" eb="3">
      <t>ショザイチ</t>
    </rPh>
    <phoneticPr fontId="2"/>
  </si>
  <si>
    <t>①主燃料</t>
    <rPh sb="1" eb="4">
      <t>シュネンリョウ</t>
    </rPh>
    <phoneticPr fontId="2"/>
  </si>
  <si>
    <t>②補助燃料1</t>
    <rPh sb="1" eb="3">
      <t>ホジョ</t>
    </rPh>
    <rPh sb="3" eb="5">
      <t>ネンリョウ</t>
    </rPh>
    <phoneticPr fontId="2"/>
  </si>
  <si>
    <t>③補助燃料2</t>
    <rPh sb="1" eb="3">
      <t>ホジョ</t>
    </rPh>
    <rPh sb="3" eb="5">
      <t>ネンリョウ</t>
    </rPh>
    <phoneticPr fontId="2"/>
  </si>
  <si>
    <t>④補助燃料3</t>
    <rPh sb="1" eb="5">
      <t>ホジョネンリョウ</t>
    </rPh>
    <phoneticPr fontId="2"/>
  </si>
  <si>
    <t>燃料
記号</t>
    <rPh sb="0" eb="2">
      <t>ネンリョウ</t>
    </rPh>
    <rPh sb="3" eb="5">
      <t>キゴウ</t>
    </rPh>
    <phoneticPr fontId="2"/>
  </si>
  <si>
    <t>硫黄分</t>
    <phoneticPr fontId="2"/>
  </si>
  <si>
    <t>窒素分</t>
    <phoneticPr fontId="2"/>
  </si>
  <si>
    <t>比重</t>
    <phoneticPr fontId="2"/>
  </si>
  <si>
    <t>高発熱量</t>
    <phoneticPr fontId="2"/>
  </si>
  <si>
    <t>(%)</t>
    <phoneticPr fontId="2"/>
  </si>
  <si>
    <t>(kＪ)</t>
    <phoneticPr fontId="2"/>
  </si>
  <si>
    <t xml:space="preserve">※複数の施設の調査票を作成する場合は、シートをコピーしてください。
※入力した内容が反映されない場合は、次のいずれかの方法をお試しください。
　F9を押して再計算を実行する
　エクセルの「数式」＞「計算方法の設定」を「自動」に変更する
</t>
    <rPh sb="52" eb="53">
      <t>ツギ</t>
    </rPh>
    <rPh sb="59" eb="61">
      <t>ホウホウ</t>
    </rPh>
    <rPh sb="63" eb="64">
      <t>タメ</t>
    </rPh>
    <rPh sb="94" eb="96">
      <t>スウシキ</t>
    </rPh>
    <phoneticPr fontId="2"/>
  </si>
  <si>
    <r>
      <t>(mg/m</t>
    </r>
    <r>
      <rPr>
        <vertAlign val="superscript"/>
        <sz val="9"/>
        <rFont val="游ゴシック"/>
        <family val="3"/>
        <charset val="128"/>
        <scheme val="minor"/>
      </rPr>
      <t>3</t>
    </r>
    <r>
      <rPr>
        <vertAlign val="subscript"/>
        <sz val="9"/>
        <rFont val="游ゴシック"/>
        <family val="3"/>
        <charset val="128"/>
        <scheme val="minor"/>
      </rPr>
      <t>N</t>
    </r>
    <r>
      <rPr>
        <sz val="9"/>
        <rFont val="游ゴシック"/>
        <family val="3"/>
        <charset val="128"/>
        <scheme val="minor"/>
      </rPr>
      <t>)</t>
    </r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</si>
</sst>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4">
    <numFmt numFmtId="176" formatCode="0_ "/>
    <numFmt numFmtId="177" formatCode="0.0_ "/>
    <numFmt numFmtId="178" formatCode="[&lt;=999]000;[&lt;=9999]000\-00;000\-0000"/>
    <numFmt numFmtId="179" formatCode="[h]:mm"/>
    <numFmt numFmtId="180" formatCode="0.000_ "/>
    <numFmt numFmtId="181" formatCode="0.0"/>
    <numFmt numFmtId="182" formatCode="0.000000E+00"/>
    <numFmt numFmtId="183" formatCode="0_);[Red]\(0\)"/>
    <numFmt numFmtId="184" formatCode="#,##0_ "/>
    <numFmt numFmtId="185" formatCode="0.0000_ "/>
    <numFmt numFmtId="186" formatCode="0.0_);[Red]\(0.0\)"/>
    <numFmt numFmtId="187" formatCode="#,##0_);[Red]\(#,##0\)"/>
    <numFmt numFmtId="188" formatCode="0.000_);[Red]\(0.000\)"/>
    <numFmt numFmtId="189" formatCode="#,##0.0_);[Red]\(#,##0.0\)"/>
  </numFmts>
  <fonts count="21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name val="ＭＳ Ｐ明朝"/>
      <family val="1"/>
      <charset val="128"/>
    </font>
    <font>
      <sz val="11"/>
      <name val="游ゴシック"/>
      <family val="3"/>
      <charset val="128"/>
      <scheme val="minor"/>
    </font>
    <font>
      <sz val="18"/>
      <name val="游ゴシック"/>
      <family val="3"/>
      <charset val="128"/>
      <scheme val="minor"/>
    </font>
    <font>
      <b/>
      <sz val="11"/>
      <name val="游ゴシック"/>
      <family val="3"/>
      <charset val="128"/>
      <scheme val="minor"/>
    </font>
    <font>
      <sz val="10"/>
      <name val="游ゴシック"/>
      <family val="3"/>
      <charset val="128"/>
      <scheme val="minor"/>
    </font>
    <font>
      <b/>
      <sz val="16"/>
      <name val="游ゴシック"/>
      <family val="3"/>
      <charset val="128"/>
      <scheme val="minor"/>
    </font>
    <font>
      <b/>
      <sz val="9"/>
      <name val="游ゴシック"/>
      <family val="3"/>
      <charset val="128"/>
      <scheme val="minor"/>
    </font>
    <font>
      <sz val="12"/>
      <name val="游ゴシック"/>
      <family val="3"/>
      <charset val="128"/>
      <scheme val="minor"/>
    </font>
    <font>
      <sz val="9"/>
      <name val="游ゴシック"/>
      <family val="3"/>
      <charset val="128"/>
      <scheme val="minor"/>
    </font>
    <font>
      <sz val="8"/>
      <name val="游ゴシック"/>
      <family val="3"/>
      <charset val="128"/>
      <scheme val="minor"/>
    </font>
    <font>
      <sz val="7"/>
      <name val="游ゴシック"/>
      <family val="3"/>
      <charset val="128"/>
      <scheme val="minor"/>
    </font>
    <font>
      <sz val="6"/>
      <name val="游ゴシック"/>
      <family val="3"/>
      <charset val="128"/>
      <scheme val="minor"/>
    </font>
    <font>
      <vertAlign val="subscript"/>
      <sz val="10"/>
      <name val="游ゴシック"/>
      <family val="3"/>
      <charset val="128"/>
      <scheme val="minor"/>
    </font>
    <font>
      <vertAlign val="superscript"/>
      <sz val="9"/>
      <name val="游ゴシック"/>
      <family val="3"/>
      <charset val="128"/>
      <scheme val="minor"/>
    </font>
    <font>
      <vertAlign val="subscript"/>
      <sz val="9"/>
      <name val="游ゴシック"/>
      <family val="3"/>
      <charset val="128"/>
      <scheme val="minor"/>
    </font>
    <font>
      <b/>
      <sz val="10"/>
      <name val="游ゴシック"/>
      <family val="3"/>
      <charset val="128"/>
      <scheme val="minor"/>
    </font>
    <font>
      <sz val="11"/>
      <name val="Segoe UI"/>
      <family val="2"/>
    </font>
    <font>
      <sz val="10"/>
      <name val="Segoe UI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CC66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9.9978637043366805E-2"/>
        <bgColor indexed="64"/>
      </patternFill>
    </fill>
  </fills>
  <borders count="15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otted">
        <color indexed="64"/>
      </bottom>
      <diagonal/>
    </border>
    <border>
      <left/>
      <right/>
      <top style="medium">
        <color indexed="64"/>
      </top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/>
      <top style="medium">
        <color indexed="64"/>
      </top>
      <bottom style="dotted">
        <color indexed="64"/>
      </bottom>
      <diagonal/>
    </border>
    <border>
      <left/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 style="medium">
        <color indexed="64"/>
      </bottom>
      <diagonal/>
    </border>
    <border>
      <left/>
      <right/>
      <top style="dotted">
        <color indexed="64"/>
      </top>
      <bottom style="medium">
        <color indexed="64"/>
      </bottom>
      <diagonal/>
    </border>
    <border>
      <left/>
      <right style="thin">
        <color indexed="64"/>
      </right>
      <top style="dotted">
        <color indexed="64"/>
      </top>
      <bottom style="medium">
        <color indexed="64"/>
      </bottom>
      <diagonal/>
    </border>
    <border>
      <left style="thin">
        <color indexed="64"/>
      </left>
      <right/>
      <top style="dotted">
        <color indexed="64"/>
      </top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double">
        <color indexed="64"/>
      </top>
      <bottom style="dotted">
        <color indexed="64"/>
      </bottom>
      <diagonal/>
    </border>
    <border>
      <left/>
      <right/>
      <top style="double">
        <color indexed="64"/>
      </top>
      <bottom style="dotted">
        <color indexed="64"/>
      </bottom>
      <diagonal/>
    </border>
    <border>
      <left/>
      <right style="medium">
        <color indexed="64"/>
      </right>
      <top style="double">
        <color indexed="64"/>
      </top>
      <bottom style="dotted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double">
        <color indexed="64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 style="double">
        <color indexed="64"/>
      </bottom>
      <diagonal/>
    </border>
    <border>
      <left style="dotted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 style="dotted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 style="thin">
        <color indexed="64"/>
      </right>
      <top/>
      <bottom style="dotted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 style="medium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dotted">
        <color indexed="64"/>
      </right>
      <top style="dotted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 style="dotted">
        <color indexed="64"/>
      </right>
      <top style="dotted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dotted">
        <color indexed="64"/>
      </right>
      <top/>
      <bottom style="medium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 style="dotted">
        <color indexed="64"/>
      </bottom>
      <diagonal/>
    </border>
    <border>
      <left style="dotted">
        <color indexed="64"/>
      </left>
      <right style="thin">
        <color indexed="64"/>
      </right>
      <top style="medium">
        <color indexed="64"/>
      </top>
      <bottom style="dotted">
        <color indexed="64"/>
      </bottom>
      <diagonal/>
    </border>
    <border>
      <left style="dotted">
        <color indexed="64"/>
      </left>
      <right/>
      <top style="medium">
        <color indexed="64"/>
      </top>
      <bottom/>
      <diagonal/>
    </border>
    <border>
      <left/>
      <right style="dotted">
        <color indexed="64"/>
      </right>
      <top style="medium">
        <color indexed="64"/>
      </top>
      <bottom/>
      <diagonal/>
    </border>
    <border>
      <left style="dotted">
        <color indexed="64"/>
      </left>
      <right/>
      <top/>
      <bottom/>
      <diagonal/>
    </border>
    <border>
      <left/>
      <right style="dotted">
        <color indexed="64"/>
      </right>
      <top/>
      <bottom/>
      <diagonal/>
    </border>
    <border>
      <left style="medium">
        <color indexed="64"/>
      </left>
      <right style="dotted">
        <color indexed="64"/>
      </right>
      <top style="dotted">
        <color indexed="64"/>
      </top>
      <bottom style="double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uble">
        <color indexed="64"/>
      </bottom>
      <diagonal/>
    </border>
    <border>
      <left style="dotted">
        <color indexed="64"/>
      </left>
      <right style="thin">
        <color indexed="64"/>
      </right>
      <top style="dotted">
        <color indexed="64"/>
      </top>
      <bottom style="double">
        <color indexed="64"/>
      </bottom>
      <diagonal/>
    </border>
    <border>
      <left style="dotted">
        <color indexed="64"/>
      </left>
      <right/>
      <top/>
      <bottom style="double">
        <color indexed="64"/>
      </bottom>
      <diagonal/>
    </border>
    <border>
      <left/>
      <right style="dotted">
        <color indexed="64"/>
      </right>
      <top/>
      <bottom style="double">
        <color indexed="64"/>
      </bottom>
      <diagonal/>
    </border>
    <border>
      <left style="dotted">
        <color indexed="64"/>
      </left>
      <right/>
      <top style="double">
        <color indexed="64"/>
      </top>
      <bottom style="dotted">
        <color indexed="64"/>
      </bottom>
      <diagonal/>
    </border>
    <border>
      <left/>
      <right style="dotted">
        <color indexed="64"/>
      </right>
      <top style="double">
        <color indexed="64"/>
      </top>
      <bottom style="dotted">
        <color indexed="64"/>
      </bottom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dotted">
        <color indexed="64"/>
      </right>
      <top style="dotted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medium">
        <color indexed="64"/>
      </bottom>
      <diagonal/>
    </border>
    <border>
      <left style="dotted">
        <color indexed="64"/>
      </left>
      <right style="thin">
        <color indexed="64"/>
      </right>
      <top style="dotted">
        <color indexed="64"/>
      </top>
      <bottom style="medium">
        <color indexed="64"/>
      </bottom>
      <diagonal/>
    </border>
    <border>
      <left/>
      <right style="dotted">
        <color indexed="64"/>
      </right>
      <top style="dotted">
        <color indexed="64"/>
      </top>
      <bottom style="medium">
        <color indexed="64"/>
      </bottom>
      <diagonal/>
    </border>
    <border>
      <left style="dotted">
        <color indexed="64"/>
      </left>
      <right/>
      <top style="dotted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dotted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medium">
        <color indexed="64"/>
      </right>
      <top style="dotted">
        <color indexed="64"/>
      </top>
      <bottom style="thin">
        <color indexed="64"/>
      </bottom>
      <diagonal/>
    </border>
    <border>
      <left style="dotted">
        <color indexed="64"/>
      </left>
      <right/>
      <top style="medium">
        <color indexed="64"/>
      </top>
      <bottom style="double">
        <color indexed="64"/>
      </bottom>
      <diagonal/>
    </border>
    <border>
      <left style="dotted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/>
      <top style="double">
        <color indexed="64"/>
      </top>
      <bottom/>
      <diagonal/>
    </border>
    <border>
      <left/>
      <right style="dotted">
        <color indexed="64"/>
      </right>
      <top style="double">
        <color indexed="64"/>
      </top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dotted">
        <color indexed="64"/>
      </left>
      <right style="dotted">
        <color indexed="64"/>
      </right>
      <top/>
      <bottom style="double">
        <color indexed="64"/>
      </bottom>
      <diagonal/>
    </border>
    <border>
      <left style="dotted">
        <color indexed="64"/>
      </left>
      <right style="medium">
        <color indexed="64"/>
      </right>
      <top/>
      <bottom/>
      <diagonal/>
    </border>
    <border>
      <left style="dotted">
        <color indexed="64"/>
      </left>
      <right style="medium">
        <color indexed="64"/>
      </right>
      <top/>
      <bottom style="double">
        <color indexed="64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/>
      <diagonal/>
    </border>
    <border>
      <left style="dotted">
        <color indexed="64"/>
      </left>
      <right style="medium">
        <color indexed="64"/>
      </right>
      <top style="medium">
        <color indexed="64"/>
      </top>
      <bottom/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thin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ck">
        <color indexed="64"/>
      </right>
      <top style="hair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558">
    <xf numFmtId="0" fontId="0" fillId="0" borderId="0" xfId="0"/>
    <xf numFmtId="0" fontId="4" fillId="3" borderId="0" xfId="1" applyFont="1" applyFill="1" applyProtection="1">
      <protection locked="0"/>
    </xf>
    <xf numFmtId="0" fontId="4" fillId="0" borderId="0" xfId="1" applyFont="1" applyProtection="1">
      <protection locked="0"/>
    </xf>
    <xf numFmtId="0" fontId="1" fillId="0" borderId="0" xfId="1" applyProtection="1">
      <protection locked="0"/>
    </xf>
    <xf numFmtId="0" fontId="1" fillId="2" borderId="0" xfId="1" applyFill="1" applyProtection="1">
      <protection locked="0"/>
    </xf>
    <xf numFmtId="0" fontId="0" fillId="2" borderId="0" xfId="1" applyFont="1" applyFill="1" applyProtection="1">
      <protection locked="0"/>
    </xf>
    <xf numFmtId="0" fontId="0" fillId="0" borderId="0" xfId="0" applyAlignment="1" applyProtection="1">
      <alignment vertical="center"/>
      <protection locked="0"/>
    </xf>
    <xf numFmtId="0" fontId="4" fillId="4" borderId="0" xfId="1" applyFont="1" applyFill="1" applyProtection="1">
      <protection locked="0"/>
    </xf>
    <xf numFmtId="0" fontId="1" fillId="2" borderId="0" xfId="1" applyFill="1" applyBorder="1" applyProtection="1">
      <protection locked="0"/>
    </xf>
    <xf numFmtId="0" fontId="5" fillId="4" borderId="0" xfId="1" applyFont="1" applyFill="1" applyAlignment="1" applyProtection="1">
      <alignment vertical="center"/>
      <protection locked="0"/>
    </xf>
    <xf numFmtId="49" fontId="1" fillId="2" borderId="0" xfId="1" applyNumberFormat="1" applyFill="1" applyProtection="1">
      <protection locked="0"/>
    </xf>
    <xf numFmtId="0" fontId="10" fillId="3" borderId="0" xfId="1" applyFont="1" applyFill="1" applyAlignment="1" applyProtection="1">
      <alignment horizontal="center"/>
      <protection locked="0"/>
    </xf>
    <xf numFmtId="0" fontId="4" fillId="3" borderId="0" xfId="1" applyFont="1" applyFill="1" applyAlignment="1" applyProtection="1">
      <alignment horizontal="left" vertical="center"/>
      <protection locked="0"/>
    </xf>
    <xf numFmtId="0" fontId="4" fillId="3" borderId="0" xfId="1" applyFont="1" applyFill="1" applyAlignment="1" applyProtection="1">
      <alignment horizontal="left"/>
      <protection locked="0"/>
    </xf>
    <xf numFmtId="0" fontId="6" fillId="3" borderId="0" xfId="1" applyFont="1" applyFill="1" applyProtection="1">
      <protection locked="0"/>
    </xf>
    <xf numFmtId="0" fontId="4" fillId="3" borderId="0" xfId="1" applyFont="1" applyFill="1" applyAlignment="1" applyProtection="1">
      <alignment vertical="center"/>
      <protection locked="0"/>
    </xf>
    <xf numFmtId="49" fontId="4" fillId="3" borderId="0" xfId="1" applyNumberFormat="1" applyFont="1" applyFill="1" applyAlignment="1" applyProtection="1">
      <alignment vertical="center"/>
      <protection locked="0"/>
    </xf>
    <xf numFmtId="0" fontId="1" fillId="2" borderId="0" xfId="1" applyFill="1" applyAlignment="1" applyProtection="1">
      <alignment vertical="center"/>
      <protection locked="0"/>
    </xf>
    <xf numFmtId="179" fontId="1" fillId="0" borderId="0" xfId="1" applyNumberFormat="1" applyProtection="1">
      <protection locked="0"/>
    </xf>
    <xf numFmtId="0" fontId="1" fillId="2" borderId="0" xfId="1" applyFill="1" applyBorder="1" applyAlignment="1" applyProtection="1">
      <alignment vertical="center"/>
      <protection locked="0"/>
    </xf>
    <xf numFmtId="179" fontId="1" fillId="2" borderId="0" xfId="1" applyNumberFormat="1" applyFill="1" applyProtection="1">
      <protection locked="0"/>
    </xf>
    <xf numFmtId="0" fontId="4" fillId="2" borderId="0" xfId="1" applyFont="1" applyFill="1" applyProtection="1">
      <protection locked="0"/>
    </xf>
    <xf numFmtId="0" fontId="4" fillId="0" borderId="67" xfId="1" applyFont="1" applyBorder="1" applyAlignment="1" applyProtection="1">
      <alignment vertical="top" wrapText="1"/>
      <protection locked="0"/>
    </xf>
    <xf numFmtId="0" fontId="4" fillId="3" borderId="0" xfId="1" applyFont="1" applyFill="1" applyBorder="1" applyProtection="1">
      <protection locked="0"/>
    </xf>
    <xf numFmtId="0" fontId="7" fillId="0" borderId="67" xfId="1" applyFont="1" applyBorder="1" applyAlignment="1" applyProtection="1">
      <alignment vertical="center" wrapText="1"/>
      <protection locked="0"/>
    </xf>
    <xf numFmtId="0" fontId="7" fillId="0" borderId="0" xfId="1" applyFont="1" applyBorder="1" applyAlignment="1" applyProtection="1">
      <alignment vertical="center" wrapText="1"/>
      <protection locked="0"/>
    </xf>
    <xf numFmtId="0" fontId="11" fillId="0" borderId="0" xfId="1" applyFont="1" applyBorder="1" applyAlignment="1" applyProtection="1">
      <alignment vertical="center" wrapText="1"/>
      <protection locked="0"/>
    </xf>
    <xf numFmtId="189" fontId="4" fillId="0" borderId="0" xfId="1" applyNumberFormat="1" applyFont="1" applyFill="1" applyBorder="1" applyAlignment="1" applyProtection="1">
      <alignment horizontal="right" vertical="center"/>
      <protection locked="0"/>
    </xf>
    <xf numFmtId="177" fontId="4" fillId="3" borderId="0" xfId="1" applyNumberFormat="1" applyFont="1" applyFill="1" applyAlignment="1" applyProtection="1">
      <alignment vertical="center"/>
      <protection locked="0"/>
    </xf>
    <xf numFmtId="0" fontId="1" fillId="2" borderId="0" xfId="1" applyFill="1" applyBorder="1" applyAlignment="1" applyProtection="1">
      <alignment horizontal="right" vertical="center"/>
      <protection locked="0"/>
    </xf>
    <xf numFmtId="181" fontId="1" fillId="2" borderId="0" xfId="1" applyNumberFormat="1" applyFill="1" applyBorder="1" applyProtection="1">
      <protection locked="0"/>
    </xf>
    <xf numFmtId="0" fontId="9" fillId="0" borderId="0" xfId="0" applyFont="1" applyAlignment="1" applyProtection="1">
      <alignment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4" fillId="7" borderId="0" xfId="0" applyFont="1" applyFill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vertical="center"/>
      <protection locked="0"/>
    </xf>
    <xf numFmtId="0" fontId="4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4" fillId="0" borderId="29" xfId="0" applyNumberFormat="1" applyFont="1" applyFill="1" applyBorder="1" applyAlignment="1" applyProtection="1">
      <alignment vertical="center" shrinkToFit="1"/>
      <protection locked="0"/>
    </xf>
    <xf numFmtId="0" fontId="4" fillId="0" borderId="28" xfId="0" applyFont="1" applyFill="1" applyBorder="1" applyAlignment="1" applyProtection="1">
      <alignment vertical="center"/>
      <protection locked="0"/>
    </xf>
    <xf numFmtId="0" fontId="12" fillId="0" borderId="0" xfId="0" applyFont="1" applyBorder="1" applyAlignment="1" applyProtection="1">
      <alignment vertical="center"/>
      <protection locked="0"/>
    </xf>
    <xf numFmtId="0" fontId="12" fillId="0" borderId="28" xfId="0" applyFont="1" applyBorder="1" applyAlignment="1" applyProtection="1">
      <alignment vertical="center"/>
      <protection locked="0"/>
    </xf>
    <xf numFmtId="182" fontId="1" fillId="2" borderId="0" xfId="1" applyNumberFormat="1" applyFill="1" applyBorder="1" applyAlignment="1" applyProtection="1">
      <alignment vertical="center"/>
      <protection locked="0"/>
    </xf>
    <xf numFmtId="0" fontId="3" fillId="0" borderId="0" xfId="0" applyFont="1" applyAlignment="1" applyProtection="1">
      <alignment vertical="center"/>
      <protection locked="0"/>
    </xf>
    <xf numFmtId="0" fontId="4" fillId="0" borderId="27" xfId="0" applyFont="1" applyFill="1" applyBorder="1" applyAlignment="1" applyProtection="1">
      <alignment vertical="center" wrapText="1"/>
      <protection locked="0"/>
    </xf>
    <xf numFmtId="0" fontId="4" fillId="0" borderId="0" xfId="0" applyFont="1" applyBorder="1" applyAlignment="1" applyProtection="1">
      <alignment vertical="top" wrapText="1"/>
      <protection locked="0"/>
    </xf>
    <xf numFmtId="0" fontId="11" fillId="0" borderId="0" xfId="0" applyFont="1" applyBorder="1" applyAlignment="1" applyProtection="1">
      <alignment vertical="center"/>
      <protection locked="0"/>
    </xf>
    <xf numFmtId="0" fontId="3" fillId="0" borderId="0" xfId="0" applyFont="1" applyProtection="1">
      <protection locked="0"/>
    </xf>
    <xf numFmtId="0" fontId="12" fillId="0" borderId="0" xfId="0" applyFont="1" applyBorder="1" applyAlignment="1" applyProtection="1">
      <alignment vertical="center" wrapText="1"/>
      <protection locked="0"/>
    </xf>
    <xf numFmtId="0" fontId="13" fillId="0" borderId="0" xfId="0" applyFont="1" applyBorder="1" applyAlignment="1" applyProtection="1">
      <alignment vertical="center"/>
      <protection locked="0"/>
    </xf>
    <xf numFmtId="0" fontId="14" fillId="0" borderId="0" xfId="0" applyFont="1" applyBorder="1" applyAlignment="1" applyProtection="1">
      <alignment vertical="center"/>
      <protection locked="0"/>
    </xf>
    <xf numFmtId="49" fontId="4" fillId="0" borderId="27" xfId="0" applyNumberFormat="1" applyFont="1" applyFill="1" applyBorder="1" applyAlignment="1" applyProtection="1">
      <alignment vertical="center" shrinkToFit="1"/>
      <protection locked="0"/>
    </xf>
    <xf numFmtId="0" fontId="11" fillId="0" borderId="0" xfId="0" applyFont="1" applyFill="1" applyBorder="1" applyAlignment="1" applyProtection="1">
      <alignment vertical="center"/>
      <protection locked="0"/>
    </xf>
    <xf numFmtId="0" fontId="3" fillId="2" borderId="0" xfId="0" applyFont="1" applyFill="1" applyAlignment="1" applyProtection="1">
      <alignment vertical="center"/>
      <protection locked="0"/>
    </xf>
    <xf numFmtId="0" fontId="3" fillId="2" borderId="0" xfId="0" applyFont="1" applyFill="1" applyBorder="1" applyAlignment="1" applyProtection="1">
      <alignment vertical="center"/>
      <protection locked="0"/>
    </xf>
    <xf numFmtId="0" fontId="4" fillId="0" borderId="0" xfId="0" applyFont="1" applyFill="1" applyAlignment="1" applyProtection="1">
      <alignment vertical="center"/>
      <protection locked="0"/>
    </xf>
    <xf numFmtId="0" fontId="11" fillId="0" borderId="0" xfId="0" applyFont="1" applyFill="1" applyAlignment="1" applyProtection="1">
      <alignment vertical="center"/>
      <protection locked="0"/>
    </xf>
    <xf numFmtId="0" fontId="3" fillId="2" borderId="0" xfId="0" applyFont="1" applyFill="1" applyProtection="1">
      <protection locked="0"/>
    </xf>
    <xf numFmtId="0" fontId="3" fillId="2" borderId="0" xfId="0" applyFont="1" applyFill="1" applyBorder="1" applyProtection="1">
      <protection locked="0"/>
    </xf>
    <xf numFmtId="0" fontId="11" fillId="0" borderId="0" xfId="0" applyFont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vertical="center" wrapText="1"/>
      <protection locked="0"/>
    </xf>
    <xf numFmtId="0" fontId="11" fillId="0" borderId="37" xfId="0" applyFont="1" applyBorder="1" applyAlignment="1" applyProtection="1">
      <alignment vertical="center"/>
      <protection locked="0"/>
    </xf>
    <xf numFmtId="0" fontId="7" fillId="0" borderId="0" xfId="0" applyFont="1" applyAlignment="1" applyProtection="1">
      <alignment vertical="center"/>
      <protection locked="0"/>
    </xf>
    <xf numFmtId="177" fontId="3" fillId="2" borderId="0" xfId="0" applyNumberFormat="1" applyFont="1" applyFill="1" applyProtection="1">
      <protection locked="0"/>
    </xf>
    <xf numFmtId="0" fontId="10" fillId="0" borderId="0" xfId="0" applyFont="1" applyAlignment="1" applyProtection="1">
      <alignment vertical="center"/>
      <protection locked="0"/>
    </xf>
    <xf numFmtId="180" fontId="3" fillId="2" borderId="0" xfId="0" applyNumberFormat="1" applyFont="1" applyFill="1" applyProtection="1">
      <protection locked="0"/>
    </xf>
    <xf numFmtId="0" fontId="12" fillId="0" borderId="13" xfId="0" applyFont="1" applyBorder="1" applyAlignment="1" applyProtection="1">
      <alignment vertical="center"/>
      <protection locked="0"/>
    </xf>
    <xf numFmtId="0" fontId="12" fillId="0" borderId="14" xfId="0" applyFont="1" applyBorder="1" applyAlignment="1" applyProtection="1">
      <alignment vertical="center"/>
      <protection locked="0"/>
    </xf>
    <xf numFmtId="0" fontId="12" fillId="0" borderId="0" xfId="0" applyFont="1" applyAlignment="1" applyProtection="1">
      <alignment vertical="center"/>
      <protection locked="0"/>
    </xf>
    <xf numFmtId="0" fontId="11" fillId="0" borderId="14" xfId="0" applyFont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right" vertical="center"/>
      <protection locked="0"/>
    </xf>
    <xf numFmtId="0" fontId="4" fillId="0" borderId="73" xfId="1" applyFont="1" applyBorder="1" applyAlignment="1" applyProtection="1">
      <alignment vertical="center"/>
      <protection locked="0"/>
    </xf>
    <xf numFmtId="0" fontId="4" fillId="0" borderId="73" xfId="1" applyFont="1" applyBorder="1" applyAlignment="1" applyProtection="1">
      <protection locked="0"/>
    </xf>
    <xf numFmtId="0" fontId="6" fillId="0" borderId="73" xfId="1" applyFont="1" applyBorder="1" applyAlignment="1" applyProtection="1">
      <protection locked="0"/>
    </xf>
    <xf numFmtId="0" fontId="4" fillId="3" borderId="0" xfId="1" applyFont="1" applyFill="1" applyAlignment="1" applyProtection="1">
      <protection locked="0"/>
    </xf>
    <xf numFmtId="0" fontId="11" fillId="0" borderId="0" xfId="0" applyFont="1" applyAlignment="1" applyProtection="1">
      <alignment vertical="center" shrinkToFit="1"/>
      <protection locked="0"/>
    </xf>
    <xf numFmtId="0" fontId="11" fillId="0" borderId="0" xfId="0" applyFont="1" applyBorder="1" applyAlignment="1" applyProtection="1">
      <alignment horizontal="right" vertical="center" shrinkToFit="1"/>
      <protection locked="0"/>
    </xf>
    <xf numFmtId="49" fontId="4" fillId="0" borderId="32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23" xfId="0" applyFont="1" applyFill="1" applyBorder="1" applyAlignment="1" applyProtection="1">
      <alignment vertical="center" shrinkToFit="1"/>
      <protection locked="0"/>
    </xf>
    <xf numFmtId="0" fontId="4" fillId="3" borderId="0" xfId="1" applyFont="1" applyFill="1" applyAlignment="1" applyProtection="1">
      <alignment horizontal="center"/>
      <protection locked="0"/>
    </xf>
    <xf numFmtId="0" fontId="4" fillId="0" borderId="46" xfId="1" applyFont="1" applyBorder="1" applyAlignment="1" applyProtection="1">
      <alignment horizontal="center" vertical="center"/>
    </xf>
    <xf numFmtId="0" fontId="4" fillId="0" borderId="44" xfId="1" applyFont="1" applyBorder="1" applyAlignment="1" applyProtection="1">
      <alignment horizontal="center" vertical="center"/>
    </xf>
    <xf numFmtId="0" fontId="4" fillId="0" borderId="45" xfId="1" applyFont="1" applyBorder="1" applyAlignment="1" applyProtection="1">
      <alignment horizontal="center" vertical="center"/>
    </xf>
    <xf numFmtId="0" fontId="4" fillId="3" borderId="48" xfId="1" applyFont="1" applyFill="1" applyBorder="1" applyAlignment="1" applyProtection="1">
      <alignment horizontal="center"/>
      <protection locked="0"/>
    </xf>
    <xf numFmtId="0" fontId="4" fillId="3" borderId="49" xfId="1" applyFont="1" applyFill="1" applyBorder="1" applyAlignment="1" applyProtection="1">
      <alignment horizontal="center"/>
      <protection locked="0"/>
    </xf>
    <xf numFmtId="0" fontId="4" fillId="3" borderId="50" xfId="1" applyFont="1" applyFill="1" applyBorder="1" applyAlignment="1" applyProtection="1">
      <alignment horizontal="center"/>
      <protection locked="0"/>
    </xf>
    <xf numFmtId="0" fontId="4" fillId="0" borderId="51" xfId="1" applyFont="1" applyBorder="1" applyAlignment="1" applyProtection="1">
      <alignment horizontal="left" vertical="center" indent="1"/>
      <protection locked="0"/>
    </xf>
    <xf numFmtId="0" fontId="4" fillId="0" borderId="49" xfId="1" applyFont="1" applyBorder="1" applyAlignment="1" applyProtection="1">
      <alignment horizontal="left" vertical="center" indent="1"/>
      <protection locked="0"/>
    </xf>
    <xf numFmtId="0" fontId="4" fillId="0" borderId="52" xfId="1" applyFont="1" applyBorder="1" applyAlignment="1" applyProtection="1">
      <alignment horizontal="left" vertical="center" indent="1"/>
      <protection locked="0"/>
    </xf>
    <xf numFmtId="0" fontId="4" fillId="3" borderId="53" xfId="1" applyFont="1" applyFill="1" applyBorder="1" applyAlignment="1" applyProtection="1">
      <alignment horizontal="center"/>
      <protection locked="0"/>
    </xf>
    <xf numFmtId="0" fontId="4" fillId="3" borderId="54" xfId="1" applyFont="1" applyFill="1" applyBorder="1" applyAlignment="1" applyProtection="1">
      <alignment horizontal="center"/>
      <protection locked="0"/>
    </xf>
    <xf numFmtId="0" fontId="4" fillId="3" borderId="55" xfId="1" applyFont="1" applyFill="1" applyBorder="1" applyAlignment="1" applyProtection="1">
      <alignment horizontal="center"/>
      <protection locked="0"/>
    </xf>
    <xf numFmtId="0" fontId="4" fillId="0" borderId="56" xfId="1" applyFont="1" applyBorder="1" applyAlignment="1" applyProtection="1">
      <alignment horizontal="left" vertical="center" indent="1"/>
      <protection locked="0"/>
    </xf>
    <xf numFmtId="0" fontId="4" fillId="0" borderId="54" xfId="1" applyFont="1" applyBorder="1" applyAlignment="1" applyProtection="1">
      <alignment horizontal="left" vertical="center" indent="1"/>
      <protection locked="0"/>
    </xf>
    <xf numFmtId="0" fontId="4" fillId="0" borderId="57" xfId="1" applyFont="1" applyBorder="1" applyAlignment="1" applyProtection="1">
      <alignment horizontal="left" vertical="center" indent="1"/>
      <protection locked="0"/>
    </xf>
    <xf numFmtId="0" fontId="4" fillId="3" borderId="58" xfId="1" applyFont="1" applyFill="1" applyBorder="1" applyAlignment="1" applyProtection="1">
      <alignment horizontal="center"/>
      <protection locked="0"/>
    </xf>
    <xf numFmtId="0" fontId="4" fillId="3" borderId="59" xfId="1" applyFont="1" applyFill="1" applyBorder="1" applyAlignment="1" applyProtection="1">
      <alignment horizontal="center"/>
      <protection locked="0"/>
    </xf>
    <xf numFmtId="0" fontId="4" fillId="3" borderId="60" xfId="1" applyFont="1" applyFill="1" applyBorder="1" applyAlignment="1" applyProtection="1">
      <alignment horizontal="center"/>
      <protection locked="0"/>
    </xf>
    <xf numFmtId="0" fontId="4" fillId="3" borderId="61" xfId="1" applyFont="1" applyFill="1" applyBorder="1" applyAlignment="1" applyProtection="1">
      <alignment horizontal="center"/>
      <protection locked="0"/>
    </xf>
    <xf numFmtId="0" fontId="4" fillId="3" borderId="80" xfId="1" applyFont="1" applyFill="1" applyBorder="1" applyAlignment="1" applyProtection="1">
      <alignment horizontal="center"/>
      <protection locked="0"/>
    </xf>
    <xf numFmtId="0" fontId="4" fillId="3" borderId="81" xfId="1" applyFont="1" applyFill="1" applyBorder="1" applyAlignment="1" applyProtection="1">
      <alignment horizontal="center"/>
      <protection locked="0"/>
    </xf>
    <xf numFmtId="0" fontId="4" fillId="3" borderId="82" xfId="1" applyFont="1" applyFill="1" applyBorder="1" applyAlignment="1" applyProtection="1">
      <alignment horizontal="center"/>
      <protection locked="0"/>
    </xf>
    <xf numFmtId="0" fontId="4" fillId="3" borderId="83" xfId="1" applyFont="1" applyFill="1" applyBorder="1" applyAlignment="1" applyProtection="1">
      <alignment horizontal="center"/>
    </xf>
    <xf numFmtId="0" fontId="4" fillId="3" borderId="81" xfId="1" applyFont="1" applyFill="1" applyBorder="1" applyAlignment="1" applyProtection="1">
      <alignment horizontal="center"/>
    </xf>
    <xf numFmtId="0" fontId="4" fillId="3" borderId="124" xfId="1" applyFont="1" applyFill="1" applyBorder="1" applyAlignment="1" applyProtection="1">
      <alignment horizontal="center"/>
    </xf>
    <xf numFmtId="0" fontId="4" fillId="3" borderId="59" xfId="1" applyFont="1" applyFill="1" applyBorder="1" applyAlignment="1" applyProtection="1">
      <alignment horizontal="center"/>
    </xf>
    <xf numFmtId="0" fontId="4" fillId="3" borderId="62" xfId="1" applyFont="1" applyFill="1" applyBorder="1" applyAlignment="1" applyProtection="1">
      <alignment horizontal="center"/>
    </xf>
    <xf numFmtId="0" fontId="4" fillId="3" borderId="62" xfId="1" applyFont="1" applyFill="1" applyBorder="1" applyAlignment="1" applyProtection="1">
      <alignment horizontal="center"/>
      <protection locked="0"/>
    </xf>
    <xf numFmtId="49" fontId="4" fillId="0" borderId="63" xfId="1" applyNumberFormat="1" applyFont="1" applyBorder="1" applyAlignment="1" applyProtection="1">
      <alignment horizontal="center" vertical="center"/>
      <protection locked="0"/>
    </xf>
    <xf numFmtId="49" fontId="4" fillId="0" borderId="64" xfId="1" applyNumberFormat="1" applyFont="1" applyBorder="1" applyAlignment="1" applyProtection="1">
      <alignment horizontal="center" vertical="center"/>
      <protection locked="0"/>
    </xf>
    <xf numFmtId="0" fontId="4" fillId="0" borderId="77" xfId="1" applyFont="1" applyBorder="1" applyAlignment="1" applyProtection="1">
      <alignment horizontal="center" vertical="center"/>
      <protection locked="0"/>
    </xf>
    <xf numFmtId="0" fontId="4" fillId="0" borderId="65" xfId="1" applyFont="1" applyBorder="1" applyAlignment="1" applyProtection="1">
      <alignment horizontal="center" vertical="center"/>
      <protection locked="0"/>
    </xf>
    <xf numFmtId="0" fontId="4" fillId="0" borderId="78" xfId="1" applyFont="1" applyBorder="1" applyAlignment="1" applyProtection="1">
      <alignment horizontal="center" vertical="center"/>
      <protection locked="0"/>
    </xf>
    <xf numFmtId="49" fontId="4" fillId="0" borderId="77" xfId="1" applyNumberFormat="1" applyFont="1" applyBorder="1" applyAlignment="1" applyProtection="1">
      <alignment horizontal="center" vertical="center"/>
      <protection locked="0"/>
    </xf>
    <xf numFmtId="49" fontId="4" fillId="0" borderId="65" xfId="1" applyNumberFormat="1" applyFont="1" applyBorder="1" applyAlignment="1" applyProtection="1">
      <alignment horizontal="center" vertical="center"/>
      <protection locked="0"/>
    </xf>
    <xf numFmtId="49" fontId="4" fillId="0" borderId="79" xfId="1" applyNumberFormat="1" applyFont="1" applyBorder="1" applyAlignment="1" applyProtection="1">
      <alignment horizontal="center" vertical="center"/>
      <protection locked="0"/>
    </xf>
    <xf numFmtId="0" fontId="4" fillId="3" borderId="39" xfId="1" applyFont="1" applyFill="1" applyBorder="1" applyAlignment="1" applyProtection="1">
      <alignment horizontal="left" wrapText="1"/>
      <protection locked="0"/>
    </xf>
    <xf numFmtId="0" fontId="4" fillId="3" borderId="39" xfId="1" applyFont="1" applyFill="1" applyBorder="1" applyAlignment="1" applyProtection="1">
      <alignment horizontal="left"/>
      <protection locked="0"/>
    </xf>
    <xf numFmtId="0" fontId="8" fillId="0" borderId="0" xfId="1" applyFont="1" applyAlignment="1" applyProtection="1">
      <alignment horizontal="left" vertical="center"/>
      <protection locked="0"/>
    </xf>
    <xf numFmtId="0" fontId="4" fillId="3" borderId="38" xfId="1" applyFont="1" applyFill="1" applyBorder="1" applyAlignment="1" applyProtection="1">
      <alignment horizontal="center" vertical="center"/>
      <protection locked="0"/>
    </xf>
    <xf numFmtId="0" fontId="4" fillId="3" borderId="39" xfId="1" applyFont="1" applyFill="1" applyBorder="1" applyAlignment="1" applyProtection="1">
      <alignment horizontal="center" vertical="center"/>
      <protection locked="0"/>
    </xf>
    <xf numFmtId="0" fontId="4" fillId="3" borderId="40" xfId="1" applyFont="1" applyFill="1" applyBorder="1" applyAlignment="1" applyProtection="1">
      <alignment horizontal="center" vertical="center"/>
      <protection locked="0"/>
    </xf>
    <xf numFmtId="0" fontId="4" fillId="0" borderId="41" xfId="1" applyFont="1" applyBorder="1" applyAlignment="1" applyProtection="1">
      <alignment horizontal="center" vertical="center"/>
      <protection locked="0"/>
    </xf>
    <xf numFmtId="0" fontId="4" fillId="0" borderId="39" xfId="1" applyFont="1" applyBorder="1" applyAlignment="1" applyProtection="1">
      <alignment horizontal="center" vertical="center"/>
      <protection locked="0"/>
    </xf>
    <xf numFmtId="0" fontId="4" fillId="0" borderId="42" xfId="1" applyFont="1" applyBorder="1" applyAlignment="1" applyProtection="1">
      <alignment horizontal="center" vertical="center"/>
      <protection locked="0"/>
    </xf>
    <xf numFmtId="0" fontId="4" fillId="0" borderId="38" xfId="1" applyFont="1" applyBorder="1" applyAlignment="1" applyProtection="1">
      <alignment horizontal="center"/>
      <protection locked="0"/>
    </xf>
    <xf numFmtId="0" fontId="4" fillId="0" borderId="39" xfId="1" applyFont="1" applyBorder="1" applyAlignment="1" applyProtection="1">
      <alignment horizontal="center"/>
      <protection locked="0"/>
    </xf>
    <xf numFmtId="0" fontId="4" fillId="0" borderId="42" xfId="1" applyFont="1" applyBorder="1" applyAlignment="1" applyProtection="1">
      <alignment horizontal="center"/>
      <protection locked="0"/>
    </xf>
    <xf numFmtId="0" fontId="4" fillId="3" borderId="43" xfId="1" applyFont="1" applyFill="1" applyBorder="1" applyAlignment="1" applyProtection="1">
      <alignment horizontal="center"/>
      <protection locked="0"/>
    </xf>
    <xf numFmtId="0" fontId="4" fillId="3" borderId="44" xfId="1" applyFont="1" applyFill="1" applyBorder="1" applyAlignment="1" applyProtection="1">
      <alignment horizontal="center"/>
      <protection locked="0"/>
    </xf>
    <xf numFmtId="0" fontId="4" fillId="3" borderId="45" xfId="1" applyFont="1" applyFill="1" applyBorder="1" applyAlignment="1" applyProtection="1">
      <alignment horizontal="center"/>
      <protection locked="0"/>
    </xf>
    <xf numFmtId="0" fontId="4" fillId="0" borderId="46" xfId="1" applyFont="1" applyBorder="1" applyAlignment="1" applyProtection="1">
      <alignment horizontal="left" vertical="center" indent="1"/>
      <protection locked="0"/>
    </xf>
    <xf numFmtId="0" fontId="4" fillId="0" borderId="44" xfId="1" applyFont="1" applyBorder="1" applyAlignment="1" applyProtection="1">
      <alignment horizontal="left" vertical="center" indent="1"/>
      <protection locked="0"/>
    </xf>
    <xf numFmtId="0" fontId="4" fillId="0" borderId="47" xfId="1" applyFont="1" applyBorder="1" applyAlignment="1" applyProtection="1">
      <alignment horizontal="left" vertical="center" indent="1"/>
      <protection locked="0"/>
    </xf>
    <xf numFmtId="49" fontId="4" fillId="0" borderId="56" xfId="1" applyNumberFormat="1" applyFont="1" applyBorder="1" applyAlignment="1" applyProtection="1">
      <alignment horizontal="left" vertical="center" indent="1"/>
      <protection locked="0"/>
    </xf>
    <xf numFmtId="49" fontId="4" fillId="0" borderId="54" xfId="1" applyNumberFormat="1" applyFont="1" applyBorder="1" applyAlignment="1" applyProtection="1">
      <alignment horizontal="left" vertical="center" indent="1"/>
      <protection locked="0"/>
    </xf>
    <xf numFmtId="49" fontId="4" fillId="0" borderId="55" xfId="1" applyNumberFormat="1" applyFont="1" applyBorder="1" applyAlignment="1" applyProtection="1">
      <alignment horizontal="left" vertical="center" indent="1"/>
      <protection locked="0"/>
    </xf>
    <xf numFmtId="49" fontId="4" fillId="5" borderId="56" xfId="1" applyNumberFormat="1" applyFont="1" applyFill="1" applyBorder="1" applyAlignment="1" applyProtection="1">
      <alignment horizontal="center" vertical="center"/>
      <protection locked="0"/>
    </xf>
    <xf numFmtId="49" fontId="4" fillId="5" borderId="54" xfId="1" applyNumberFormat="1" applyFont="1" applyFill="1" applyBorder="1" applyAlignment="1" applyProtection="1">
      <alignment horizontal="center" vertical="center"/>
      <protection locked="0"/>
    </xf>
    <xf numFmtId="49" fontId="4" fillId="5" borderId="57" xfId="1" applyNumberFormat="1" applyFont="1" applyFill="1" applyBorder="1" applyAlignment="1" applyProtection="1">
      <alignment horizontal="center" vertical="center"/>
      <protection locked="0"/>
    </xf>
    <xf numFmtId="0" fontId="7" fillId="3" borderId="43" xfId="1" applyFont="1" applyFill="1" applyBorder="1" applyAlignment="1" applyProtection="1">
      <alignment horizontal="center"/>
      <protection locked="0"/>
    </xf>
    <xf numFmtId="0" fontId="7" fillId="3" borderId="44" xfId="1" applyFont="1" applyFill="1" applyBorder="1" applyAlignment="1" applyProtection="1">
      <alignment horizontal="center"/>
      <protection locked="0"/>
    </xf>
    <xf numFmtId="0" fontId="7" fillId="3" borderId="45" xfId="1" applyFont="1" applyFill="1" applyBorder="1" applyAlignment="1" applyProtection="1">
      <alignment horizontal="center"/>
      <protection locked="0"/>
    </xf>
    <xf numFmtId="0" fontId="4" fillId="0" borderId="136" xfId="1" applyNumberFormat="1" applyFont="1" applyBorder="1" applyAlignment="1" applyProtection="1">
      <alignment horizontal="left" vertical="center" indent="1"/>
      <protection locked="0"/>
    </xf>
    <xf numFmtId="0" fontId="4" fillId="0" borderId="137" xfId="1" applyNumberFormat="1" applyFont="1" applyBorder="1" applyAlignment="1" applyProtection="1">
      <alignment horizontal="left" vertical="center" indent="1"/>
      <protection locked="0"/>
    </xf>
    <xf numFmtId="0" fontId="4" fillId="0" borderId="138" xfId="1" applyNumberFormat="1" applyFont="1" applyBorder="1" applyAlignment="1" applyProtection="1">
      <alignment horizontal="left" vertical="center" indent="1"/>
      <protection locked="0"/>
    </xf>
    <xf numFmtId="178" fontId="4" fillId="5" borderId="136" xfId="1" applyNumberFormat="1" applyFont="1" applyFill="1" applyBorder="1" applyAlignment="1" applyProtection="1">
      <alignment horizontal="center" vertical="center"/>
      <protection locked="0"/>
    </xf>
    <xf numFmtId="178" fontId="4" fillId="5" borderId="137" xfId="1" applyNumberFormat="1" applyFont="1" applyFill="1" applyBorder="1" applyAlignment="1" applyProtection="1">
      <alignment horizontal="center" vertical="center"/>
      <protection locked="0"/>
    </xf>
    <xf numFmtId="178" fontId="4" fillId="5" borderId="139" xfId="1" applyNumberFormat="1" applyFont="1" applyFill="1" applyBorder="1" applyAlignment="1" applyProtection="1">
      <alignment horizontal="center" vertical="center"/>
      <protection locked="0"/>
    </xf>
    <xf numFmtId="0" fontId="4" fillId="0" borderId="46" xfId="1" applyNumberFormat="1" applyFont="1" applyBorder="1" applyAlignment="1" applyProtection="1">
      <alignment horizontal="left" vertical="center" indent="1"/>
      <protection locked="0"/>
    </xf>
    <xf numFmtId="0" fontId="4" fillId="0" borderId="44" xfId="1" applyNumberFormat="1" applyFont="1" applyBorder="1" applyAlignment="1" applyProtection="1">
      <alignment horizontal="left" vertical="center" indent="1"/>
      <protection locked="0"/>
    </xf>
    <xf numFmtId="0" fontId="4" fillId="0" borderId="47" xfId="1" applyNumberFormat="1" applyFont="1" applyBorder="1" applyAlignment="1" applyProtection="1">
      <alignment horizontal="left" vertical="center" indent="1"/>
      <protection locked="0"/>
    </xf>
    <xf numFmtId="0" fontId="4" fillId="3" borderId="0" xfId="1" applyFont="1" applyFill="1" applyAlignment="1" applyProtection="1">
      <alignment horizontal="left" vertical="top" wrapText="1"/>
      <protection locked="0"/>
    </xf>
    <xf numFmtId="0" fontId="4" fillId="0" borderId="84" xfId="1" applyFont="1" applyBorder="1" applyAlignment="1" applyProtection="1">
      <alignment horizontal="center" vertical="center"/>
      <protection locked="0"/>
    </xf>
    <xf numFmtId="0" fontId="4" fillId="0" borderId="85" xfId="1" applyFont="1" applyBorder="1" applyAlignment="1" applyProtection="1">
      <alignment horizontal="center" vertical="center"/>
      <protection locked="0"/>
    </xf>
    <xf numFmtId="0" fontId="4" fillId="0" borderId="86" xfId="1" applyFont="1" applyBorder="1" applyAlignment="1" applyProtection="1">
      <alignment horizontal="center" vertical="center"/>
      <protection locked="0"/>
    </xf>
    <xf numFmtId="184" fontId="4" fillId="4" borderId="87" xfId="1" applyNumberFormat="1" applyFont="1" applyFill="1" applyBorder="1" applyAlignment="1" applyProtection="1">
      <alignment horizontal="right" vertical="center"/>
      <protection locked="0"/>
    </xf>
    <xf numFmtId="184" fontId="4" fillId="4" borderId="85" xfId="1" applyNumberFormat="1" applyFont="1" applyFill="1" applyBorder="1" applyAlignment="1" applyProtection="1">
      <alignment horizontal="right" vertical="center"/>
      <protection locked="0"/>
    </xf>
    <xf numFmtId="184" fontId="4" fillId="0" borderId="85" xfId="1" applyNumberFormat="1" applyFont="1" applyBorder="1" applyAlignment="1" applyProtection="1">
      <alignment horizontal="right" vertical="center"/>
      <protection locked="0"/>
    </xf>
    <xf numFmtId="184" fontId="4" fillId="0" borderId="112" xfId="1" applyNumberFormat="1" applyFont="1" applyBorder="1" applyAlignment="1" applyProtection="1">
      <alignment horizontal="right" vertical="center"/>
      <protection locked="0"/>
    </xf>
    <xf numFmtId="184" fontId="4" fillId="0" borderId="69" xfId="1" applyNumberFormat="1" applyFont="1" applyBorder="1" applyAlignment="1" applyProtection="1">
      <alignment horizontal="right" vertical="center"/>
      <protection locked="0"/>
    </xf>
    <xf numFmtId="184" fontId="4" fillId="0" borderId="70" xfId="1" applyNumberFormat="1" applyFont="1" applyBorder="1" applyAlignment="1" applyProtection="1">
      <alignment horizontal="right" vertical="center"/>
      <protection locked="0"/>
    </xf>
    <xf numFmtId="0" fontId="4" fillId="0" borderId="88" xfId="1" applyFont="1" applyBorder="1" applyAlignment="1" applyProtection="1">
      <alignment horizontal="center" vertical="center"/>
      <protection locked="0"/>
    </xf>
    <xf numFmtId="0" fontId="4" fillId="0" borderId="89" xfId="1" applyFont="1" applyBorder="1" applyAlignment="1" applyProtection="1">
      <alignment horizontal="center" vertical="center"/>
      <protection locked="0"/>
    </xf>
    <xf numFmtId="0" fontId="4" fillId="0" borderId="90" xfId="1" applyFont="1" applyBorder="1" applyAlignment="1" applyProtection="1">
      <alignment horizontal="center" vertical="center"/>
      <protection locked="0"/>
    </xf>
    <xf numFmtId="184" fontId="4" fillId="4" borderId="91" xfId="1" applyNumberFormat="1" applyFont="1" applyFill="1" applyBorder="1" applyAlignment="1" applyProtection="1">
      <alignment horizontal="right" vertical="center"/>
      <protection locked="0"/>
    </xf>
    <xf numFmtId="184" fontId="4" fillId="4" borderId="89" xfId="1" applyNumberFormat="1" applyFont="1" applyFill="1" applyBorder="1" applyAlignment="1" applyProtection="1">
      <alignment horizontal="right" vertical="center"/>
      <protection locked="0"/>
    </xf>
    <xf numFmtId="184" fontId="4" fillId="0" borderId="89" xfId="1" applyNumberFormat="1" applyFont="1" applyBorder="1" applyAlignment="1" applyProtection="1">
      <alignment horizontal="right" vertical="center"/>
      <protection locked="0"/>
    </xf>
    <xf numFmtId="184" fontId="4" fillId="0" borderId="114" xfId="1" applyNumberFormat="1" applyFont="1" applyBorder="1" applyAlignment="1" applyProtection="1">
      <alignment horizontal="right" vertical="center"/>
      <protection locked="0"/>
    </xf>
    <xf numFmtId="184" fontId="4" fillId="0" borderId="49" xfId="1" applyNumberFormat="1" applyFont="1" applyBorder="1" applyAlignment="1" applyProtection="1">
      <alignment horizontal="right" vertical="center"/>
      <protection locked="0"/>
    </xf>
    <xf numFmtId="184" fontId="4" fillId="0" borderId="52" xfId="1" applyNumberFormat="1" applyFont="1" applyBorder="1" applyAlignment="1" applyProtection="1">
      <alignment horizontal="right" vertical="center"/>
      <protection locked="0"/>
    </xf>
    <xf numFmtId="0" fontId="4" fillId="0" borderId="53" xfId="1" applyFont="1" applyBorder="1" applyAlignment="1" applyProtection="1">
      <alignment horizontal="center" vertical="center"/>
    </xf>
    <xf numFmtId="0" fontId="4" fillId="0" borderId="54" xfId="1" applyFont="1" applyBorder="1" applyAlignment="1" applyProtection="1">
      <alignment horizontal="center" vertical="center"/>
    </xf>
    <xf numFmtId="0" fontId="4" fillId="0" borderId="55" xfId="1" applyFont="1" applyBorder="1" applyAlignment="1" applyProtection="1">
      <alignment horizontal="center" vertical="center"/>
    </xf>
    <xf numFmtId="0" fontId="4" fillId="0" borderId="43" xfId="1" applyFont="1" applyBorder="1" applyAlignment="1" applyProtection="1">
      <alignment horizontal="center" vertical="center"/>
    </xf>
    <xf numFmtId="0" fontId="4" fillId="0" borderId="0" xfId="0" applyFont="1" applyAlignment="1">
      <alignment horizontal="center"/>
    </xf>
    <xf numFmtId="0" fontId="4" fillId="0" borderId="92" xfId="1" applyFont="1" applyBorder="1" applyAlignment="1" applyProtection="1">
      <alignment horizontal="center" vertical="center"/>
      <protection locked="0"/>
    </xf>
    <xf numFmtId="0" fontId="4" fillId="0" borderId="93" xfId="1" applyFont="1" applyBorder="1" applyAlignment="1" applyProtection="1">
      <alignment horizontal="center" vertical="center"/>
      <protection locked="0"/>
    </xf>
    <xf numFmtId="0" fontId="4" fillId="0" borderId="94" xfId="1" applyFont="1" applyBorder="1" applyAlignment="1" applyProtection="1">
      <alignment horizontal="center" vertical="center"/>
      <protection locked="0"/>
    </xf>
    <xf numFmtId="184" fontId="4" fillId="4" borderId="95" xfId="1" applyNumberFormat="1" applyFont="1" applyFill="1" applyBorder="1" applyAlignment="1" applyProtection="1">
      <alignment horizontal="right" vertical="center"/>
      <protection locked="0"/>
    </xf>
    <xf numFmtId="184" fontId="4" fillId="4" borderId="93" xfId="1" applyNumberFormat="1" applyFont="1" applyFill="1" applyBorder="1" applyAlignment="1" applyProtection="1">
      <alignment horizontal="right" vertical="center"/>
      <protection locked="0"/>
    </xf>
    <xf numFmtId="184" fontId="4" fillId="0" borderId="93" xfId="1" applyNumberFormat="1" applyFont="1" applyBorder="1" applyAlignment="1" applyProtection="1">
      <alignment horizontal="right" vertical="center"/>
      <protection locked="0"/>
    </xf>
    <xf numFmtId="184" fontId="4" fillId="0" borderId="121" xfId="1" applyNumberFormat="1" applyFont="1" applyBorder="1" applyAlignment="1" applyProtection="1">
      <alignment horizontal="right" vertical="center"/>
      <protection locked="0"/>
    </xf>
    <xf numFmtId="184" fontId="4" fillId="0" borderId="122" xfId="1" applyNumberFormat="1" applyFont="1" applyBorder="1" applyAlignment="1" applyProtection="1">
      <alignment horizontal="right" vertical="center"/>
      <protection locked="0"/>
    </xf>
    <xf numFmtId="184" fontId="4" fillId="0" borderId="123" xfId="1" applyNumberFormat="1" applyFont="1" applyBorder="1" applyAlignment="1" applyProtection="1">
      <alignment horizontal="right" vertical="center"/>
      <protection locked="0"/>
    </xf>
    <xf numFmtId="177" fontId="4" fillId="4" borderId="112" xfId="1" applyNumberFormat="1" applyFont="1" applyFill="1" applyBorder="1" applyAlignment="1" applyProtection="1">
      <alignment vertical="center"/>
      <protection locked="0"/>
    </xf>
    <xf numFmtId="177" fontId="4" fillId="4" borderId="69" xfId="1" applyNumberFormat="1" applyFont="1" applyFill="1" applyBorder="1" applyAlignment="1" applyProtection="1">
      <alignment vertical="center"/>
      <protection locked="0"/>
    </xf>
    <xf numFmtId="177" fontId="4" fillId="4" borderId="113" xfId="1" applyNumberFormat="1" applyFont="1" applyFill="1" applyBorder="1" applyAlignment="1" applyProtection="1">
      <alignment vertical="center"/>
      <protection locked="0"/>
    </xf>
    <xf numFmtId="177" fontId="4" fillId="8" borderId="127" xfId="1" applyNumberFormat="1" applyFont="1" applyFill="1" applyBorder="1" applyAlignment="1" applyProtection="1">
      <alignment horizontal="center" vertical="center"/>
      <protection locked="0"/>
    </xf>
    <xf numFmtId="177" fontId="4" fillId="8" borderId="128" xfId="1" applyNumberFormat="1" applyFont="1" applyFill="1" applyBorder="1" applyAlignment="1" applyProtection="1">
      <alignment horizontal="center" vertical="center"/>
      <protection locked="0"/>
    </xf>
    <xf numFmtId="186" fontId="4" fillId="4" borderId="112" xfId="1" applyNumberFormat="1" applyFont="1" applyFill="1" applyBorder="1" applyAlignment="1" applyProtection="1">
      <alignment horizontal="center" vertical="center"/>
      <protection locked="0"/>
    </xf>
    <xf numFmtId="186" fontId="4" fillId="4" borderId="69" xfId="1" applyNumberFormat="1" applyFont="1" applyFill="1" applyBorder="1" applyAlignment="1" applyProtection="1">
      <alignment horizontal="center" vertical="center"/>
      <protection locked="0"/>
    </xf>
    <xf numFmtId="186" fontId="4" fillId="4" borderId="113" xfId="1" applyNumberFormat="1" applyFont="1" applyFill="1" applyBorder="1" applyAlignment="1" applyProtection="1">
      <alignment horizontal="center" vertical="center"/>
      <protection locked="0"/>
    </xf>
    <xf numFmtId="0" fontId="4" fillId="3" borderId="0" xfId="1" applyFont="1" applyFill="1" applyAlignment="1" applyProtection="1">
      <alignment horizontal="center" vertical="center"/>
      <protection locked="0"/>
    </xf>
    <xf numFmtId="0" fontId="4" fillId="0" borderId="100" xfId="1" applyFont="1" applyBorder="1" applyAlignment="1" applyProtection="1">
      <alignment horizontal="center"/>
      <protection locked="0"/>
    </xf>
    <xf numFmtId="0" fontId="4" fillId="0" borderId="101" xfId="1" applyFont="1" applyBorder="1" applyAlignment="1" applyProtection="1">
      <alignment horizontal="center"/>
      <protection locked="0"/>
    </xf>
    <xf numFmtId="0" fontId="4" fillId="0" borderId="102" xfId="1" applyFont="1" applyBorder="1" applyAlignment="1" applyProtection="1">
      <alignment horizontal="center"/>
      <protection locked="0"/>
    </xf>
    <xf numFmtId="0" fontId="4" fillId="0" borderId="88" xfId="1" applyFont="1" applyBorder="1" applyAlignment="1" applyProtection="1">
      <alignment horizontal="center"/>
      <protection locked="0"/>
    </xf>
    <xf numFmtId="0" fontId="4" fillId="0" borderId="89" xfId="1" applyFont="1" applyBorder="1" applyAlignment="1" applyProtection="1">
      <alignment horizontal="center"/>
      <protection locked="0"/>
    </xf>
    <xf numFmtId="0" fontId="4" fillId="0" borderId="90" xfId="1" applyFont="1" applyBorder="1" applyAlignment="1" applyProtection="1">
      <alignment horizontal="center"/>
      <protection locked="0"/>
    </xf>
    <xf numFmtId="0" fontId="4" fillId="0" borderId="107" xfId="1" applyFont="1" applyBorder="1" applyAlignment="1" applyProtection="1">
      <alignment horizontal="center"/>
      <protection locked="0"/>
    </xf>
    <xf numFmtId="0" fontId="4" fillId="0" borderId="108" xfId="1" applyFont="1" applyBorder="1" applyAlignment="1" applyProtection="1">
      <alignment horizontal="center"/>
      <protection locked="0"/>
    </xf>
    <xf numFmtId="0" fontId="4" fillId="0" borderId="109" xfId="1" applyFont="1" applyBorder="1" applyAlignment="1" applyProtection="1">
      <alignment horizontal="center"/>
      <protection locked="0"/>
    </xf>
    <xf numFmtId="0" fontId="4" fillId="0" borderId="96" xfId="1" applyFont="1" applyBorder="1" applyAlignment="1" applyProtection="1">
      <alignment horizontal="center" vertical="center"/>
      <protection locked="0"/>
    </xf>
    <xf numFmtId="0" fontId="4" fillId="0" borderId="97" xfId="1" applyFont="1" applyBorder="1" applyAlignment="1" applyProtection="1">
      <alignment horizontal="center" vertical="center"/>
      <protection locked="0"/>
    </xf>
    <xf numFmtId="0" fontId="4" fillId="0" borderId="98" xfId="1" applyFont="1" applyBorder="1" applyAlignment="1" applyProtection="1">
      <alignment horizontal="center" vertical="center"/>
      <protection locked="0"/>
    </xf>
    <xf numFmtId="184" fontId="4" fillId="6" borderId="99" xfId="1" applyNumberFormat="1" applyFont="1" applyFill="1" applyBorder="1" applyAlignment="1" applyProtection="1">
      <alignment horizontal="right" vertical="center"/>
      <protection locked="0"/>
    </xf>
    <xf numFmtId="184" fontId="4" fillId="6" borderId="97" xfId="1" applyNumberFormat="1" applyFont="1" applyFill="1" applyBorder="1" applyAlignment="1" applyProtection="1">
      <alignment horizontal="right" vertical="center"/>
      <protection locked="0"/>
    </xf>
    <xf numFmtId="184" fontId="4" fillId="6" borderId="126" xfId="1" applyNumberFormat="1" applyFont="1" applyFill="1" applyBorder="1" applyAlignment="1" applyProtection="1">
      <alignment horizontal="right" vertical="center"/>
      <protection locked="0"/>
    </xf>
    <xf numFmtId="184" fontId="4" fillId="6" borderId="125" xfId="1" applyNumberFormat="1" applyFont="1" applyFill="1" applyBorder="1" applyAlignment="1" applyProtection="1">
      <alignment horizontal="right" vertical="center"/>
      <protection locked="0"/>
    </xf>
    <xf numFmtId="0" fontId="6" fillId="3" borderId="0" xfId="1" applyFont="1" applyFill="1" applyAlignment="1" applyProtection="1">
      <alignment horizontal="left"/>
      <protection locked="0"/>
    </xf>
    <xf numFmtId="180" fontId="4" fillId="4" borderId="112" xfId="1" applyNumberFormat="1" applyFont="1" applyFill="1" applyBorder="1" applyAlignment="1" applyProtection="1">
      <alignment vertical="center"/>
      <protection locked="0"/>
    </xf>
    <xf numFmtId="180" fontId="4" fillId="4" borderId="69" xfId="1" applyNumberFormat="1" applyFont="1" applyFill="1" applyBorder="1" applyAlignment="1" applyProtection="1">
      <alignment vertical="center"/>
      <protection locked="0"/>
    </xf>
    <xf numFmtId="180" fontId="4" fillId="4" borderId="113" xfId="1" applyNumberFormat="1" applyFont="1" applyFill="1" applyBorder="1" applyAlignment="1" applyProtection="1">
      <alignment vertical="center"/>
      <protection locked="0"/>
    </xf>
    <xf numFmtId="0" fontId="4" fillId="4" borderId="68" xfId="1" applyNumberFormat="1" applyFont="1" applyFill="1" applyBorder="1" applyAlignment="1" applyProtection="1">
      <alignment horizontal="center" wrapText="1"/>
      <protection locked="0"/>
    </xf>
    <xf numFmtId="0" fontId="4" fillId="4" borderId="113" xfId="1" applyNumberFormat="1" applyFont="1" applyFill="1" applyBorder="1" applyAlignment="1" applyProtection="1">
      <alignment horizontal="center" wrapText="1"/>
      <protection locked="0"/>
    </xf>
    <xf numFmtId="0" fontId="4" fillId="4" borderId="69" xfId="1" applyNumberFormat="1" applyFont="1" applyFill="1" applyBorder="1" applyAlignment="1" applyProtection="1">
      <alignment horizontal="center" vertical="center"/>
      <protection locked="0"/>
    </xf>
    <xf numFmtId="0" fontId="4" fillId="4" borderId="113" xfId="1" applyNumberFormat="1" applyFont="1" applyFill="1" applyBorder="1" applyAlignment="1" applyProtection="1">
      <alignment horizontal="center" vertical="center"/>
      <protection locked="0"/>
    </xf>
    <xf numFmtId="177" fontId="4" fillId="4" borderId="112" xfId="1" applyNumberFormat="1" applyFont="1" applyFill="1" applyBorder="1" applyAlignment="1" applyProtection="1">
      <alignment horizontal="right" vertical="center"/>
      <protection locked="0"/>
    </xf>
    <xf numFmtId="177" fontId="4" fillId="4" borderId="69" xfId="1" applyNumberFormat="1" applyFont="1" applyFill="1" applyBorder="1" applyAlignment="1" applyProtection="1">
      <alignment horizontal="right" vertical="center"/>
      <protection locked="0"/>
    </xf>
    <xf numFmtId="177" fontId="4" fillId="4" borderId="113" xfId="1" applyNumberFormat="1" applyFont="1" applyFill="1" applyBorder="1" applyAlignment="1" applyProtection="1">
      <alignment horizontal="right" vertical="center"/>
      <protection locked="0"/>
    </xf>
    <xf numFmtId="0" fontId="4" fillId="0" borderId="133" xfId="1" applyFont="1" applyBorder="1" applyAlignment="1" applyProtection="1">
      <alignment horizontal="center" vertical="center" wrapText="1"/>
      <protection locked="0"/>
    </xf>
    <xf numFmtId="0" fontId="4" fillId="0" borderId="135" xfId="1" applyFont="1" applyBorder="1" applyAlignment="1" applyProtection="1">
      <alignment horizontal="center" vertical="center" wrapText="1"/>
      <protection locked="0"/>
    </xf>
    <xf numFmtId="177" fontId="4" fillId="4" borderId="114" xfId="1" applyNumberFormat="1" applyFont="1" applyFill="1" applyBorder="1" applyAlignment="1" applyProtection="1">
      <alignment vertical="center"/>
      <protection locked="0"/>
    </xf>
    <xf numFmtId="177" fontId="4" fillId="4" borderId="49" xfId="1" applyNumberFormat="1" applyFont="1" applyFill="1" applyBorder="1" applyAlignment="1" applyProtection="1">
      <alignment vertical="center"/>
      <protection locked="0"/>
    </xf>
    <xf numFmtId="177" fontId="4" fillId="4" borderId="91" xfId="1" applyNumberFormat="1" applyFont="1" applyFill="1" applyBorder="1" applyAlignment="1" applyProtection="1">
      <alignment vertical="center"/>
      <protection locked="0"/>
    </xf>
    <xf numFmtId="177" fontId="4" fillId="8" borderId="114" xfId="1" applyNumberFormat="1" applyFont="1" applyFill="1" applyBorder="1" applyAlignment="1" applyProtection="1">
      <alignment horizontal="center" vertical="center"/>
      <protection locked="0"/>
    </xf>
    <xf numFmtId="177" fontId="4" fillId="8" borderId="91" xfId="1" applyNumberFormat="1" applyFont="1" applyFill="1" applyBorder="1" applyAlignment="1" applyProtection="1">
      <alignment horizontal="center" vertical="center"/>
      <protection locked="0"/>
    </xf>
    <xf numFmtId="186" fontId="4" fillId="4" borderId="114" xfId="1" applyNumberFormat="1" applyFont="1" applyFill="1" applyBorder="1" applyAlignment="1" applyProtection="1">
      <alignment horizontal="center" vertical="center"/>
      <protection locked="0"/>
    </xf>
    <xf numFmtId="186" fontId="4" fillId="4" borderId="49" xfId="1" applyNumberFormat="1" applyFont="1" applyFill="1" applyBorder="1" applyAlignment="1" applyProtection="1">
      <alignment horizontal="center" vertical="center"/>
      <protection locked="0"/>
    </xf>
    <xf numFmtId="186" fontId="4" fillId="4" borderId="91" xfId="1" applyNumberFormat="1" applyFont="1" applyFill="1" applyBorder="1" applyAlignment="1" applyProtection="1">
      <alignment horizontal="center" vertical="center"/>
      <protection locked="0"/>
    </xf>
    <xf numFmtId="177" fontId="4" fillId="4" borderId="114" xfId="1" applyNumberFormat="1" applyFont="1" applyFill="1" applyBorder="1" applyAlignment="1" applyProtection="1">
      <alignment horizontal="center" vertical="center"/>
      <protection locked="0"/>
    </xf>
    <xf numFmtId="177" fontId="4" fillId="4" borderId="49" xfId="1" applyNumberFormat="1" applyFont="1" applyFill="1" applyBorder="1" applyAlignment="1" applyProtection="1">
      <alignment horizontal="center" vertical="center"/>
      <protection locked="0"/>
    </xf>
    <xf numFmtId="177" fontId="4" fillId="4" borderId="91" xfId="1" applyNumberFormat="1" applyFont="1" applyFill="1" applyBorder="1" applyAlignment="1" applyProtection="1">
      <alignment horizontal="center" vertical="center"/>
      <protection locked="0"/>
    </xf>
    <xf numFmtId="184" fontId="4" fillId="4" borderId="114" xfId="1" applyNumberFormat="1" applyFont="1" applyFill="1" applyBorder="1" applyAlignment="1" applyProtection="1">
      <alignment horizontal="center" vertical="center"/>
      <protection locked="0"/>
    </xf>
    <xf numFmtId="184" fontId="4" fillId="4" borderId="49" xfId="1" applyNumberFormat="1" applyFont="1" applyFill="1" applyBorder="1" applyAlignment="1" applyProtection="1">
      <alignment horizontal="center" vertical="center"/>
      <protection locked="0"/>
    </xf>
    <xf numFmtId="184" fontId="4" fillId="4" borderId="91" xfId="1" applyNumberFormat="1" applyFont="1" applyFill="1" applyBorder="1" applyAlignment="1" applyProtection="1">
      <alignment horizontal="center" vertical="center"/>
      <protection locked="0"/>
    </xf>
    <xf numFmtId="180" fontId="4" fillId="4" borderId="114" xfId="1" applyNumberFormat="1" applyFont="1" applyFill="1" applyBorder="1" applyAlignment="1" applyProtection="1">
      <alignment vertical="center"/>
      <protection locked="0"/>
    </xf>
    <xf numFmtId="180" fontId="4" fillId="4" borderId="49" xfId="1" applyNumberFormat="1" applyFont="1" applyFill="1" applyBorder="1" applyAlignment="1" applyProtection="1">
      <alignment vertical="center"/>
      <protection locked="0"/>
    </xf>
    <xf numFmtId="180" fontId="4" fillId="4" borderId="91" xfId="1" applyNumberFormat="1" applyFont="1" applyFill="1" applyBorder="1" applyAlignment="1" applyProtection="1">
      <alignment vertical="center"/>
      <protection locked="0"/>
    </xf>
    <xf numFmtId="0" fontId="4" fillId="4" borderId="51" xfId="1" applyNumberFormat="1" applyFont="1" applyFill="1" applyBorder="1" applyAlignment="1" applyProtection="1">
      <alignment horizontal="center"/>
      <protection locked="0"/>
    </xf>
    <xf numFmtId="0" fontId="4" fillId="4" borderId="91" xfId="1" applyNumberFormat="1" applyFont="1" applyFill="1" applyBorder="1" applyAlignment="1" applyProtection="1">
      <alignment horizontal="center"/>
      <protection locked="0"/>
    </xf>
    <xf numFmtId="0" fontId="4" fillId="4" borderId="49" xfId="1" applyNumberFormat="1" applyFont="1" applyFill="1" applyBorder="1" applyAlignment="1" applyProtection="1">
      <alignment horizontal="center"/>
      <protection locked="0"/>
    </xf>
    <xf numFmtId="177" fontId="4" fillId="4" borderId="114" xfId="1" applyNumberFormat="1" applyFont="1" applyFill="1" applyBorder="1" applyAlignment="1" applyProtection="1">
      <alignment horizontal="right" vertical="center"/>
      <protection locked="0"/>
    </xf>
    <xf numFmtId="177" fontId="4" fillId="4" borderId="49" xfId="1" applyNumberFormat="1" applyFont="1" applyFill="1" applyBorder="1" applyAlignment="1" applyProtection="1">
      <alignment horizontal="right" vertical="center"/>
      <protection locked="0"/>
    </xf>
    <xf numFmtId="177" fontId="4" fillId="4" borderId="91" xfId="1" applyNumberFormat="1" applyFont="1" applyFill="1" applyBorder="1" applyAlignment="1" applyProtection="1">
      <alignment horizontal="right" vertical="center"/>
      <protection locked="0"/>
    </xf>
    <xf numFmtId="0" fontId="4" fillId="4" borderId="51" xfId="1" applyNumberFormat="1" applyFont="1" applyFill="1" applyBorder="1" applyAlignment="1" applyProtection="1">
      <alignment horizontal="center" vertical="center"/>
      <protection locked="0"/>
    </xf>
    <xf numFmtId="0" fontId="4" fillId="4" borderId="91" xfId="1" applyNumberFormat="1" applyFont="1" applyFill="1" applyBorder="1" applyAlignment="1" applyProtection="1">
      <alignment horizontal="center" vertical="center"/>
      <protection locked="0"/>
    </xf>
    <xf numFmtId="0" fontId="4" fillId="4" borderId="114" xfId="1" applyNumberFormat="1" applyFont="1" applyFill="1" applyBorder="1" applyAlignment="1" applyProtection="1">
      <alignment horizontal="center" vertical="center"/>
      <protection locked="0"/>
    </xf>
    <xf numFmtId="0" fontId="4" fillId="3" borderId="120" xfId="1" applyFont="1" applyFill="1" applyBorder="1" applyAlignment="1" applyProtection="1">
      <alignment horizontal="left" vertical="top"/>
      <protection locked="0"/>
    </xf>
    <xf numFmtId="0" fontId="4" fillId="3" borderId="73" xfId="1" applyFont="1" applyFill="1" applyBorder="1" applyAlignment="1" applyProtection="1">
      <alignment horizontal="left" vertical="top"/>
      <protection locked="0"/>
    </xf>
    <xf numFmtId="0" fontId="4" fillId="3" borderId="74" xfId="1" applyFont="1" applyFill="1" applyBorder="1" applyAlignment="1" applyProtection="1">
      <alignment horizontal="left" vertical="top"/>
      <protection locked="0"/>
    </xf>
    <xf numFmtId="0" fontId="4" fillId="3" borderId="67" xfId="1" applyFont="1" applyFill="1" applyBorder="1" applyAlignment="1" applyProtection="1">
      <alignment horizontal="left" vertical="top"/>
      <protection locked="0"/>
    </xf>
    <xf numFmtId="0" fontId="4" fillId="3" borderId="0" xfId="1" applyFont="1" applyFill="1" applyAlignment="1" applyProtection="1">
      <alignment horizontal="left" vertical="top"/>
      <protection locked="0"/>
    </xf>
    <xf numFmtId="0" fontId="4" fillId="3" borderId="71" xfId="1" applyFont="1" applyFill="1" applyBorder="1" applyAlignment="1" applyProtection="1">
      <alignment horizontal="left" vertical="top"/>
      <protection locked="0"/>
    </xf>
    <xf numFmtId="0" fontId="4" fillId="3" borderId="63" xfId="1" applyFont="1" applyFill="1" applyBorder="1" applyAlignment="1" applyProtection="1">
      <alignment horizontal="left" vertical="top"/>
      <protection locked="0"/>
    </xf>
    <xf numFmtId="0" fontId="4" fillId="3" borderId="64" xfId="1" applyFont="1" applyFill="1" applyBorder="1" applyAlignment="1" applyProtection="1">
      <alignment horizontal="left" vertical="top"/>
      <protection locked="0"/>
    </xf>
    <xf numFmtId="0" fontId="4" fillId="3" borderId="66" xfId="1" applyFont="1" applyFill="1" applyBorder="1" applyAlignment="1" applyProtection="1">
      <alignment horizontal="left" vertical="top"/>
      <protection locked="0"/>
    </xf>
    <xf numFmtId="0" fontId="8" fillId="0" borderId="0" xfId="0" applyFont="1" applyAlignment="1" applyProtection="1">
      <alignment horizontal="left" vertical="center"/>
      <protection locked="0"/>
    </xf>
    <xf numFmtId="49" fontId="6" fillId="0" borderId="0" xfId="0" applyNumberFormat="1" applyFont="1" applyAlignment="1" applyProtection="1">
      <alignment horizontal="center" vertical="center"/>
      <protection locked="0"/>
    </xf>
    <xf numFmtId="176" fontId="6" fillId="7" borderId="0" xfId="0" applyNumberFormat="1" applyFont="1" applyFill="1" applyAlignment="1" applyProtection="1">
      <alignment horizontal="right" vertical="center"/>
      <protection locked="0"/>
    </xf>
    <xf numFmtId="49" fontId="6" fillId="0" borderId="0" xfId="0" applyNumberFormat="1" applyFont="1" applyAlignment="1" applyProtection="1">
      <alignment horizontal="left" vertical="center"/>
      <protection locked="0"/>
    </xf>
    <xf numFmtId="177" fontId="4" fillId="4" borderId="119" xfId="1" applyNumberFormat="1" applyFont="1" applyFill="1" applyBorder="1" applyAlignment="1" applyProtection="1">
      <alignment vertical="center"/>
      <protection locked="0"/>
    </xf>
    <xf numFmtId="177" fontId="4" fillId="4" borderId="54" xfId="1" applyNumberFormat="1" applyFont="1" applyFill="1" applyBorder="1" applyAlignment="1" applyProtection="1">
      <alignment vertical="center"/>
      <protection locked="0"/>
    </xf>
    <xf numFmtId="177" fontId="4" fillId="4" borderId="118" xfId="1" applyNumberFormat="1" applyFont="1" applyFill="1" applyBorder="1" applyAlignment="1" applyProtection="1">
      <alignment vertical="center"/>
      <protection locked="0"/>
    </xf>
    <xf numFmtId="177" fontId="4" fillId="8" borderId="119" xfId="1" applyNumberFormat="1" applyFont="1" applyFill="1" applyBorder="1" applyAlignment="1" applyProtection="1">
      <alignment horizontal="center" vertical="center"/>
      <protection locked="0"/>
    </xf>
    <xf numFmtId="177" fontId="4" fillId="8" borderId="118" xfId="1" applyNumberFormat="1" applyFont="1" applyFill="1" applyBorder="1" applyAlignment="1" applyProtection="1">
      <alignment horizontal="center" vertical="center"/>
      <protection locked="0"/>
    </xf>
    <xf numFmtId="186" fontId="4" fillId="4" borderId="119" xfId="1" applyNumberFormat="1" applyFont="1" applyFill="1" applyBorder="1" applyAlignment="1" applyProtection="1">
      <alignment horizontal="center" vertical="center"/>
      <protection locked="0"/>
    </xf>
    <xf numFmtId="186" fontId="4" fillId="4" borderId="54" xfId="1" applyNumberFormat="1" applyFont="1" applyFill="1" applyBorder="1" applyAlignment="1" applyProtection="1">
      <alignment horizontal="center" vertical="center"/>
      <protection locked="0"/>
    </xf>
    <xf numFmtId="186" fontId="4" fillId="4" borderId="118" xfId="1" applyNumberFormat="1" applyFont="1" applyFill="1" applyBorder="1" applyAlignment="1" applyProtection="1">
      <alignment horizontal="center" vertical="center"/>
      <protection locked="0"/>
    </xf>
    <xf numFmtId="0" fontId="4" fillId="0" borderId="115" xfId="1" applyFont="1" applyBorder="1" applyAlignment="1" applyProtection="1">
      <alignment horizontal="center" vertical="center"/>
      <protection locked="0"/>
    </xf>
    <xf numFmtId="0" fontId="4" fillId="0" borderId="116" xfId="1" applyFont="1" applyBorder="1" applyAlignment="1" applyProtection="1">
      <alignment horizontal="center" vertical="center"/>
      <protection locked="0"/>
    </xf>
    <xf numFmtId="0" fontId="4" fillId="0" borderId="117" xfId="1" applyFont="1" applyBorder="1" applyAlignment="1" applyProtection="1">
      <alignment horizontal="center" vertical="center"/>
      <protection locked="0"/>
    </xf>
    <xf numFmtId="0" fontId="4" fillId="4" borderId="56" xfId="1" applyNumberFormat="1" applyFont="1" applyFill="1" applyBorder="1" applyAlignment="1" applyProtection="1">
      <alignment horizontal="center" vertical="center"/>
      <protection locked="0"/>
    </xf>
    <xf numFmtId="0" fontId="4" fillId="4" borderId="118" xfId="1" applyNumberFormat="1" applyFont="1" applyFill="1" applyBorder="1" applyAlignment="1" applyProtection="1">
      <alignment horizontal="center" vertical="center"/>
      <protection locked="0"/>
    </xf>
    <xf numFmtId="0" fontId="4" fillId="4" borderId="119" xfId="1" applyNumberFormat="1" applyFont="1" applyFill="1" applyBorder="1" applyAlignment="1" applyProtection="1">
      <alignment horizontal="center" vertical="center"/>
      <protection locked="0"/>
    </xf>
    <xf numFmtId="177" fontId="4" fillId="4" borderId="119" xfId="1" applyNumberFormat="1" applyFont="1" applyFill="1" applyBorder="1" applyAlignment="1" applyProtection="1">
      <alignment horizontal="right" vertical="center"/>
      <protection locked="0"/>
    </xf>
    <xf numFmtId="177" fontId="4" fillId="4" borderId="54" xfId="1" applyNumberFormat="1" applyFont="1" applyFill="1" applyBorder="1" applyAlignment="1" applyProtection="1">
      <alignment horizontal="right" vertical="center"/>
      <protection locked="0"/>
    </xf>
    <xf numFmtId="177" fontId="4" fillId="4" borderId="118" xfId="1" applyNumberFormat="1" applyFont="1" applyFill="1" applyBorder="1" applyAlignment="1" applyProtection="1">
      <alignment horizontal="right" vertical="center"/>
      <protection locked="0"/>
    </xf>
    <xf numFmtId="180" fontId="4" fillId="4" borderId="119" xfId="1" applyNumberFormat="1" applyFont="1" applyFill="1" applyBorder="1" applyAlignment="1" applyProtection="1">
      <alignment vertical="center"/>
      <protection locked="0"/>
    </xf>
    <xf numFmtId="180" fontId="4" fillId="4" borderId="54" xfId="1" applyNumberFormat="1" applyFont="1" applyFill="1" applyBorder="1" applyAlignment="1" applyProtection="1">
      <alignment vertical="center"/>
      <protection locked="0"/>
    </xf>
    <xf numFmtId="180" fontId="4" fillId="4" borderId="118" xfId="1" applyNumberFormat="1" applyFont="1" applyFill="1" applyBorder="1" applyAlignment="1" applyProtection="1">
      <alignment vertical="center"/>
      <protection locked="0"/>
    </xf>
    <xf numFmtId="0" fontId="18" fillId="0" borderId="1" xfId="0" applyFont="1" applyBorder="1" applyAlignment="1" applyProtection="1">
      <alignment horizontal="center" vertical="center"/>
      <protection locked="0"/>
    </xf>
    <xf numFmtId="0" fontId="18" fillId="0" borderId="2" xfId="0" applyFont="1" applyBorder="1" applyAlignment="1" applyProtection="1">
      <alignment horizontal="center" vertical="center"/>
      <protection locked="0"/>
    </xf>
    <xf numFmtId="0" fontId="18" fillId="0" borderId="3" xfId="0" applyFont="1" applyBorder="1" applyAlignment="1" applyProtection="1">
      <alignment horizontal="center" vertical="center"/>
      <protection locked="0"/>
    </xf>
    <xf numFmtId="49" fontId="18" fillId="0" borderId="1" xfId="0" applyNumberFormat="1" applyFont="1" applyBorder="1" applyAlignment="1" applyProtection="1">
      <alignment horizontal="center" vertical="center"/>
      <protection locked="0"/>
    </xf>
    <xf numFmtId="49" fontId="18" fillId="0" borderId="2" xfId="0" applyNumberFormat="1" applyFont="1" applyBorder="1" applyAlignment="1" applyProtection="1">
      <alignment horizontal="center" vertical="center"/>
      <protection locked="0"/>
    </xf>
    <xf numFmtId="176" fontId="18" fillId="0" borderId="2" xfId="0" applyNumberFormat="1" applyFont="1" applyBorder="1" applyAlignment="1" applyProtection="1">
      <alignment horizontal="right" vertical="center"/>
      <protection locked="0"/>
    </xf>
    <xf numFmtId="49" fontId="18" fillId="0" borderId="2" xfId="0" applyNumberFormat="1" applyFont="1" applyBorder="1" applyAlignment="1" applyProtection="1">
      <alignment horizontal="left" vertical="center"/>
      <protection locked="0"/>
    </xf>
    <xf numFmtId="49" fontId="18" fillId="0" borderId="3" xfId="0" applyNumberFormat="1" applyFont="1" applyBorder="1" applyAlignment="1" applyProtection="1">
      <alignment horizontal="left" vertical="center"/>
      <protection locked="0"/>
    </xf>
    <xf numFmtId="0" fontId="7" fillId="0" borderId="5" xfId="0" applyFont="1" applyBorder="1" applyAlignment="1" applyProtection="1">
      <alignment horizontal="center" vertical="center" wrapText="1"/>
      <protection locked="0"/>
    </xf>
    <xf numFmtId="0" fontId="7" fillId="0" borderId="6" xfId="0" applyFont="1" applyBorder="1" applyAlignment="1" applyProtection="1">
      <alignment horizontal="center" vertical="center" wrapText="1"/>
      <protection locked="0"/>
    </xf>
    <xf numFmtId="0" fontId="7" fillId="0" borderId="7" xfId="0" applyFont="1" applyBorder="1" applyAlignment="1" applyProtection="1">
      <alignment horizontal="center" vertical="center" wrapText="1"/>
      <protection locked="0"/>
    </xf>
    <xf numFmtId="0" fontId="7" fillId="0" borderId="13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 vertical="center" wrapText="1"/>
      <protection locked="0"/>
    </xf>
    <xf numFmtId="0" fontId="7" fillId="0" borderId="14" xfId="0" applyFont="1" applyBorder="1" applyAlignment="1" applyProtection="1">
      <alignment horizontal="center" vertical="center" wrapText="1"/>
      <protection locked="0"/>
    </xf>
    <xf numFmtId="0" fontId="7" fillId="0" borderId="15" xfId="0" applyFont="1" applyBorder="1" applyAlignment="1" applyProtection="1">
      <alignment horizontal="center" vertical="center" wrapText="1"/>
      <protection locked="0"/>
    </xf>
    <xf numFmtId="0" fontId="7" fillId="0" borderId="16" xfId="0" applyFont="1" applyBorder="1" applyAlignment="1" applyProtection="1">
      <alignment horizontal="center" vertical="center" wrapText="1"/>
      <protection locked="0"/>
    </xf>
    <xf numFmtId="0" fontId="7" fillId="0" borderId="17" xfId="0" applyFont="1" applyBorder="1" applyAlignment="1" applyProtection="1">
      <alignment horizontal="center" vertical="center" wrapText="1"/>
      <protection locked="0"/>
    </xf>
    <xf numFmtId="0" fontId="7" fillId="0" borderId="8" xfId="0" applyFont="1" applyBorder="1" applyAlignment="1" applyProtection="1">
      <alignment horizontal="center" vertical="center" shrinkToFit="1"/>
      <protection locked="0"/>
    </xf>
    <xf numFmtId="0" fontId="7" fillId="0" borderId="9" xfId="0" applyFont="1" applyBorder="1" applyAlignment="1" applyProtection="1">
      <alignment horizontal="center" vertical="center" shrinkToFit="1"/>
      <protection locked="0"/>
    </xf>
    <xf numFmtId="0" fontId="7" fillId="0" borderId="10" xfId="0" applyFont="1" applyBorder="1" applyAlignment="1" applyProtection="1">
      <alignment horizontal="center" vertical="center" shrinkToFit="1"/>
      <protection locked="0"/>
    </xf>
    <xf numFmtId="0" fontId="4" fillId="0" borderId="8" xfId="0" applyFont="1" applyFill="1" applyBorder="1" applyAlignment="1" applyProtection="1">
      <alignment horizontal="left" vertical="center" indent="1" shrinkToFit="1"/>
      <protection locked="0"/>
    </xf>
    <xf numFmtId="0" fontId="4" fillId="0" borderId="9" xfId="0" applyFont="1" applyFill="1" applyBorder="1" applyAlignment="1" applyProtection="1">
      <alignment horizontal="left" vertical="center" indent="1" shrinkToFit="1"/>
      <protection locked="0"/>
    </xf>
    <xf numFmtId="0" fontId="4" fillId="0" borderId="11" xfId="0" applyFont="1" applyFill="1" applyBorder="1" applyAlignment="1" applyProtection="1">
      <alignment horizontal="left" vertical="center" indent="1" shrinkToFit="1"/>
      <protection locked="0"/>
    </xf>
    <xf numFmtId="176" fontId="6" fillId="7" borderId="0" xfId="0" applyNumberFormat="1" applyFont="1" applyFill="1" applyAlignment="1" applyProtection="1">
      <alignment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4" fillId="7" borderId="0" xfId="0" applyFont="1" applyFill="1" applyAlignment="1" applyProtection="1">
      <alignment horizontal="center" vertical="center"/>
      <protection locked="0"/>
    </xf>
    <xf numFmtId="0" fontId="4" fillId="0" borderId="1" xfId="0" applyNumberFormat="1" applyFont="1" applyFill="1" applyBorder="1" applyAlignment="1" applyProtection="1">
      <alignment horizontal="left" vertical="center" shrinkToFit="1"/>
      <protection locked="0"/>
    </xf>
    <xf numFmtId="0" fontId="4" fillId="0" borderId="2" xfId="0" applyNumberFormat="1" applyFont="1" applyFill="1" applyBorder="1" applyAlignment="1" applyProtection="1">
      <alignment horizontal="left" vertical="center" shrinkToFit="1"/>
      <protection locked="0"/>
    </xf>
    <xf numFmtId="0" fontId="4" fillId="0" borderId="3" xfId="0" applyNumberFormat="1" applyFont="1" applyFill="1" applyBorder="1" applyAlignment="1" applyProtection="1">
      <alignment horizontal="left" vertical="center" shrinkToFit="1"/>
      <protection locked="0"/>
    </xf>
    <xf numFmtId="0" fontId="4" fillId="0" borderId="22" xfId="0" applyFont="1" applyBorder="1" applyAlignment="1" applyProtection="1">
      <alignment horizontal="center" vertical="center" wrapText="1"/>
      <protection locked="0"/>
    </xf>
    <xf numFmtId="0" fontId="4" fillId="0" borderId="23" xfId="0" applyFont="1" applyBorder="1" applyAlignment="1" applyProtection="1">
      <alignment horizontal="center" vertical="center" wrapText="1"/>
      <protection locked="0"/>
    </xf>
    <xf numFmtId="0" fontId="4" fillId="0" borderId="24" xfId="0" applyFont="1" applyBorder="1" applyAlignment="1" applyProtection="1">
      <alignment horizontal="center" vertical="center" wrapText="1"/>
      <protection locked="0"/>
    </xf>
    <xf numFmtId="0" fontId="4" fillId="0" borderId="32" xfId="0" applyFont="1" applyBorder="1" applyAlignment="1" applyProtection="1">
      <alignment horizontal="center" vertical="center" wrapText="1"/>
      <protection locked="0"/>
    </xf>
    <xf numFmtId="0" fontId="4" fillId="0" borderId="12" xfId="0" applyFont="1" applyBorder="1" applyAlignment="1" applyProtection="1">
      <alignment horizontal="center" vertical="center" wrapText="1"/>
      <protection locked="0"/>
    </xf>
    <xf numFmtId="0" fontId="4" fillId="0" borderId="31" xfId="0" applyFont="1" applyBorder="1" applyAlignment="1" applyProtection="1">
      <alignment horizontal="center" vertical="center" wrapText="1"/>
      <protection locked="0"/>
    </xf>
    <xf numFmtId="0" fontId="4" fillId="0" borderId="18" xfId="0" applyFont="1" applyFill="1" applyBorder="1" applyAlignment="1" applyProtection="1">
      <alignment horizontal="left" vertical="center" indent="1" shrinkToFit="1"/>
      <protection locked="0"/>
    </xf>
    <xf numFmtId="0" fontId="4" fillId="0" borderId="19" xfId="0" applyFont="1" applyFill="1" applyBorder="1" applyAlignment="1" applyProtection="1">
      <alignment horizontal="left" vertical="center" indent="1" shrinkToFit="1"/>
      <protection locked="0"/>
    </xf>
    <xf numFmtId="0" fontId="4" fillId="0" borderId="21" xfId="0" applyFont="1" applyFill="1" applyBorder="1" applyAlignment="1" applyProtection="1">
      <alignment horizontal="left" vertical="center" indent="1" shrinkToFit="1"/>
      <protection locked="0"/>
    </xf>
    <xf numFmtId="183" fontId="11" fillId="0" borderId="2" xfId="0" applyNumberFormat="1" applyFont="1" applyFill="1" applyBorder="1" applyAlignment="1" applyProtection="1">
      <alignment vertical="center" shrinkToFit="1"/>
      <protection locked="0"/>
    </xf>
    <xf numFmtId="183" fontId="11" fillId="0" borderId="3" xfId="0" applyNumberFormat="1" applyFont="1" applyFill="1" applyBorder="1" applyAlignment="1" applyProtection="1">
      <alignment vertical="center" shrinkToFit="1"/>
      <protection locked="0"/>
    </xf>
    <xf numFmtId="0" fontId="7" fillId="0" borderId="1" xfId="0" applyFont="1" applyBorder="1" applyAlignment="1" applyProtection="1">
      <alignment horizontal="center" vertical="center" shrinkToFit="1"/>
      <protection locked="0"/>
    </xf>
    <xf numFmtId="0" fontId="7" fillId="0" borderId="2" xfId="0" applyFont="1" applyBorder="1" applyAlignment="1" applyProtection="1">
      <alignment horizontal="center" vertical="center" shrinkToFit="1"/>
      <protection locked="0"/>
    </xf>
    <xf numFmtId="0" fontId="7" fillId="0" borderId="3" xfId="0" applyFont="1" applyBorder="1" applyAlignment="1" applyProtection="1">
      <alignment horizontal="center" vertical="center" shrinkToFit="1"/>
      <protection locked="0"/>
    </xf>
    <xf numFmtId="0" fontId="4" fillId="0" borderId="1" xfId="0" applyFont="1" applyFill="1" applyBorder="1" applyAlignment="1" applyProtection="1">
      <alignment horizontal="left" vertical="center" indent="1" shrinkToFit="1"/>
      <protection locked="0"/>
    </xf>
    <xf numFmtId="0" fontId="4" fillId="0" borderId="2" xfId="0" applyFont="1" applyFill="1" applyBorder="1" applyAlignment="1" applyProtection="1">
      <alignment horizontal="left" vertical="center" indent="1" shrinkToFit="1"/>
      <protection locked="0"/>
    </xf>
    <xf numFmtId="0" fontId="4" fillId="0" borderId="4" xfId="0" applyFont="1" applyFill="1" applyBorder="1" applyAlignment="1" applyProtection="1">
      <alignment horizontal="left" vertical="center" indent="1" shrinkToFit="1"/>
      <protection locked="0"/>
    </xf>
    <xf numFmtId="0" fontId="7" fillId="0" borderId="18" xfId="0" applyFont="1" applyBorder="1" applyAlignment="1" applyProtection="1">
      <alignment horizontal="center" vertical="center" shrinkToFit="1"/>
      <protection locked="0"/>
    </xf>
    <xf numFmtId="0" fontId="7" fillId="0" borderId="19" xfId="0" applyFont="1" applyBorder="1" applyAlignment="1" applyProtection="1">
      <alignment horizontal="center" vertical="center" shrinkToFit="1"/>
      <protection locked="0"/>
    </xf>
    <xf numFmtId="0" fontId="7" fillId="0" borderId="20" xfId="0" applyFont="1" applyBorder="1" applyAlignment="1" applyProtection="1">
      <alignment horizontal="center" vertical="center" shrinkToFit="1"/>
      <protection locked="0"/>
    </xf>
    <xf numFmtId="0" fontId="4" fillId="0" borderId="5" xfId="0" applyFont="1" applyBorder="1" applyAlignment="1" applyProtection="1">
      <alignment horizontal="center" vertical="center"/>
      <protection locked="0"/>
    </xf>
    <xf numFmtId="0" fontId="4" fillId="0" borderId="6" xfId="0" applyFont="1" applyBorder="1" applyAlignment="1" applyProtection="1">
      <alignment horizontal="center" vertical="center"/>
      <protection locked="0"/>
    </xf>
    <xf numFmtId="0" fontId="4" fillId="0" borderId="25" xfId="0" applyFont="1" applyBorder="1" applyAlignment="1" applyProtection="1">
      <alignment horizontal="center" vertical="center"/>
      <protection locked="0"/>
    </xf>
    <xf numFmtId="0" fontId="4" fillId="0" borderId="22" xfId="0" applyFont="1" applyBorder="1" applyAlignment="1" applyProtection="1">
      <alignment horizontal="center" vertical="center"/>
      <protection locked="0"/>
    </xf>
    <xf numFmtId="0" fontId="4" fillId="0" borderId="23" xfId="0" applyFont="1" applyBorder="1" applyAlignment="1" applyProtection="1">
      <alignment horizontal="center" vertical="center"/>
      <protection locked="0"/>
    </xf>
    <xf numFmtId="0" fontId="4" fillId="0" borderId="24" xfId="0" applyFont="1" applyBorder="1" applyAlignment="1" applyProtection="1">
      <alignment horizontal="center" vertical="center"/>
      <protection locked="0"/>
    </xf>
    <xf numFmtId="0" fontId="4" fillId="0" borderId="32" xfId="0" applyFont="1" applyBorder="1" applyAlignment="1" applyProtection="1">
      <alignment horizontal="center" vertical="center"/>
      <protection locked="0"/>
    </xf>
    <xf numFmtId="0" fontId="4" fillId="0" borderId="12" xfId="0" applyFont="1" applyBorder="1" applyAlignment="1" applyProtection="1">
      <alignment horizontal="center" vertical="center"/>
      <protection locked="0"/>
    </xf>
    <xf numFmtId="0" fontId="4" fillId="0" borderId="31" xfId="0" applyFont="1" applyBorder="1" applyAlignment="1" applyProtection="1">
      <alignment horizontal="center" vertical="center"/>
      <protection locked="0"/>
    </xf>
    <xf numFmtId="0" fontId="7" fillId="0" borderId="22" xfId="0" applyFont="1" applyBorder="1" applyAlignment="1" applyProtection="1">
      <alignment horizontal="center" vertical="center" wrapText="1"/>
      <protection locked="0"/>
    </xf>
    <xf numFmtId="0" fontId="7" fillId="0" borderId="23" xfId="0" applyFont="1" applyBorder="1" applyAlignment="1" applyProtection="1">
      <alignment horizontal="center" vertical="center" wrapText="1"/>
      <protection locked="0"/>
    </xf>
    <xf numFmtId="0" fontId="7" fillId="0" borderId="24" xfId="0" applyFont="1" applyBorder="1" applyAlignment="1" applyProtection="1">
      <alignment horizontal="center" vertical="center" wrapText="1"/>
      <protection locked="0"/>
    </xf>
    <xf numFmtId="0" fontId="7" fillId="0" borderId="32" xfId="0" applyFont="1" applyBorder="1" applyAlignment="1" applyProtection="1">
      <alignment horizontal="center" vertical="center" wrapText="1"/>
      <protection locked="0"/>
    </xf>
    <xf numFmtId="0" fontId="7" fillId="0" borderId="12" xfId="0" applyFont="1" applyBorder="1" applyAlignment="1" applyProtection="1">
      <alignment horizontal="center" vertical="center" wrapText="1"/>
      <protection locked="0"/>
    </xf>
    <xf numFmtId="0" fontId="7" fillId="0" borderId="31" xfId="0" applyFont="1" applyBorder="1" applyAlignment="1" applyProtection="1">
      <alignment horizontal="center" vertical="center" wrapText="1"/>
      <protection locked="0"/>
    </xf>
    <xf numFmtId="0" fontId="7" fillId="0" borderId="145" xfId="0" applyFont="1" applyBorder="1" applyAlignment="1">
      <alignment horizontal="right" vertical="center"/>
    </xf>
    <xf numFmtId="0" fontId="7" fillId="0" borderId="29" xfId="0" applyFont="1" applyBorder="1" applyAlignment="1">
      <alignment horizontal="right" vertical="center"/>
    </xf>
    <xf numFmtId="0" fontId="11" fillId="0" borderId="36" xfId="0" applyFont="1" applyBorder="1" applyAlignment="1" applyProtection="1">
      <alignment horizontal="right" vertical="center"/>
      <protection locked="0"/>
    </xf>
    <xf numFmtId="0" fontId="11" fillId="0" borderId="3" xfId="0" applyFont="1" applyBorder="1" applyAlignment="1" applyProtection="1">
      <alignment horizontal="right" vertical="center"/>
      <protection locked="0"/>
    </xf>
    <xf numFmtId="0" fontId="4" fillId="0" borderId="153" xfId="0" applyFont="1" applyFill="1" applyBorder="1" applyAlignment="1" applyProtection="1">
      <alignment horizontal="center" vertical="center" shrinkToFit="1"/>
      <protection locked="0"/>
    </xf>
    <xf numFmtId="0" fontId="4" fillId="0" borderId="154" xfId="0" applyFont="1" applyFill="1" applyBorder="1" applyAlignment="1" applyProtection="1">
      <alignment horizontal="center" vertical="center" shrinkToFit="1"/>
      <protection locked="0"/>
    </xf>
    <xf numFmtId="0" fontId="4" fillId="0" borderId="155" xfId="0" applyFont="1" applyFill="1" applyBorder="1" applyAlignment="1" applyProtection="1">
      <alignment horizontal="center" vertical="center" shrinkToFit="1"/>
      <protection locked="0"/>
    </xf>
    <xf numFmtId="0" fontId="4" fillId="0" borderId="1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2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3" xfId="0" applyNumberFormat="1" applyFont="1" applyFill="1" applyBorder="1" applyAlignment="1" applyProtection="1">
      <alignment horizontal="center" vertical="center" shrinkToFit="1"/>
      <protection locked="0"/>
    </xf>
    <xf numFmtId="183" fontId="4" fillId="0" borderId="1" xfId="0" applyNumberFormat="1" applyFont="1" applyFill="1" applyBorder="1" applyAlignment="1" applyProtection="1">
      <alignment horizontal="center" vertical="center" shrinkToFit="1"/>
      <protection locked="0"/>
    </xf>
    <xf numFmtId="183" fontId="4" fillId="0" borderId="2" xfId="0" applyNumberFormat="1" applyFont="1" applyFill="1" applyBorder="1" applyAlignment="1" applyProtection="1">
      <alignment horizontal="center" vertical="center" shrinkToFit="1"/>
      <protection locked="0"/>
    </xf>
    <xf numFmtId="183" fontId="4" fillId="0" borderId="3" xfId="0" applyNumberFormat="1" applyFont="1" applyFill="1" applyBorder="1" applyAlignment="1" applyProtection="1">
      <alignment horizontal="center" vertical="center" shrinkToFit="1"/>
      <protection locked="0"/>
    </xf>
    <xf numFmtId="14" fontId="4" fillId="0" borderId="1" xfId="0" applyNumberFormat="1" applyFont="1" applyFill="1" applyBorder="1" applyAlignment="1" applyProtection="1">
      <alignment horizontal="center" vertical="center" shrinkToFit="1"/>
      <protection locked="0"/>
    </xf>
    <xf numFmtId="14" fontId="4" fillId="0" borderId="2" xfId="0" applyNumberFormat="1" applyFont="1" applyFill="1" applyBorder="1" applyAlignment="1" applyProtection="1">
      <alignment horizontal="center" vertical="center" shrinkToFit="1"/>
      <protection locked="0"/>
    </xf>
    <xf numFmtId="14" fontId="4" fillId="0" borderId="3" xfId="0" applyNumberFormat="1" applyFont="1" applyFill="1" applyBorder="1" applyAlignment="1" applyProtection="1">
      <alignment horizontal="center" vertical="center" shrinkToFit="1"/>
      <protection locked="0"/>
    </xf>
    <xf numFmtId="0" fontId="11" fillId="0" borderId="140" xfId="0" applyFont="1" applyBorder="1" applyAlignment="1">
      <alignment horizontal="center" vertical="center" wrapText="1"/>
    </xf>
    <xf numFmtId="0" fontId="11" fillId="0" borderId="141" xfId="0" applyFont="1" applyBorder="1" applyAlignment="1">
      <alignment horizontal="center" vertical="center"/>
    </xf>
    <xf numFmtId="0" fontId="11" fillId="0" borderId="144" xfId="0" applyFont="1" applyBorder="1" applyAlignment="1">
      <alignment horizontal="center" vertical="center"/>
    </xf>
    <xf numFmtId="0" fontId="11" fillId="0" borderId="37" xfId="0" applyFont="1" applyBorder="1" applyAlignment="1">
      <alignment horizontal="center" vertical="center"/>
    </xf>
    <xf numFmtId="0" fontId="11" fillId="0" borderId="146" xfId="0" applyFont="1" applyBorder="1" applyAlignment="1">
      <alignment horizontal="center" vertical="center"/>
    </xf>
    <xf numFmtId="0" fontId="11" fillId="0" borderId="147" xfId="0" applyFont="1" applyBorder="1" applyAlignment="1">
      <alignment horizontal="center" vertical="center"/>
    </xf>
    <xf numFmtId="0" fontId="11" fillId="0" borderId="142" xfId="0" applyFont="1" applyBorder="1" applyAlignment="1">
      <alignment vertical="center"/>
    </xf>
    <xf numFmtId="0" fontId="14" fillId="0" borderId="142" xfId="0" applyFont="1" applyBorder="1" applyAlignment="1">
      <alignment horizontal="center" vertical="center"/>
    </xf>
    <xf numFmtId="0" fontId="14" fillId="0" borderId="143" xfId="0" applyFont="1" applyBorder="1" applyAlignment="1">
      <alignment horizontal="center" vertical="center"/>
    </xf>
    <xf numFmtId="0" fontId="7" fillId="0" borderId="145" xfId="0" applyFont="1" applyBorder="1" applyAlignment="1">
      <alignment horizontal="left" vertical="center" indent="1"/>
    </xf>
    <xf numFmtId="0" fontId="7" fillId="0" borderId="29" xfId="0" applyFont="1" applyBorder="1" applyAlignment="1">
      <alignment horizontal="left" vertical="center" indent="1"/>
    </xf>
    <xf numFmtId="0" fontId="11" fillId="0" borderId="5" xfId="0" applyFont="1" applyBorder="1" applyAlignment="1" applyProtection="1">
      <alignment horizontal="center" vertical="center"/>
      <protection locked="0"/>
    </xf>
    <xf numFmtId="0" fontId="11" fillId="0" borderId="7" xfId="0" applyFont="1" applyBorder="1" applyAlignment="1" applyProtection="1">
      <alignment horizontal="center" vertical="center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4" xfId="0" applyFont="1" applyBorder="1" applyAlignment="1" applyProtection="1">
      <alignment horizontal="center" vertical="center"/>
      <protection locked="0"/>
    </xf>
    <xf numFmtId="0" fontId="4" fillId="0" borderId="35" xfId="0" applyFont="1" applyBorder="1" applyAlignment="1" applyProtection="1">
      <alignment horizontal="center" vertical="center"/>
      <protection locked="0"/>
    </xf>
    <xf numFmtId="184" fontId="19" fillId="0" borderId="1" xfId="0" applyNumberFormat="1" applyFont="1" applyFill="1" applyBorder="1" applyAlignment="1" applyProtection="1">
      <alignment vertical="center" shrinkToFit="1"/>
      <protection locked="0"/>
    </xf>
    <xf numFmtId="184" fontId="19" fillId="0" borderId="2" xfId="0" applyNumberFormat="1" applyFont="1" applyFill="1" applyBorder="1" applyAlignment="1" applyProtection="1">
      <alignment vertical="center" shrinkToFit="1"/>
      <protection locked="0"/>
    </xf>
    <xf numFmtId="184" fontId="19" fillId="0" borderId="4" xfId="0" applyNumberFormat="1" applyFont="1" applyFill="1" applyBorder="1" applyAlignment="1" applyProtection="1">
      <alignment vertical="center" shrinkToFit="1"/>
      <protection locked="0"/>
    </xf>
    <xf numFmtId="0" fontId="11" fillId="0" borderId="26" xfId="0" applyFont="1" applyBorder="1" applyAlignment="1" applyProtection="1">
      <alignment horizontal="right" vertical="center"/>
      <protection locked="0"/>
    </xf>
    <xf numFmtId="0" fontId="11" fillId="0" borderId="10" xfId="0" applyFont="1" applyBorder="1" applyAlignment="1" applyProtection="1">
      <alignment horizontal="right" vertical="center"/>
      <protection locked="0"/>
    </xf>
    <xf numFmtId="184" fontId="19" fillId="0" borderId="8" xfId="0" applyNumberFormat="1" applyFont="1" applyFill="1" applyBorder="1" applyAlignment="1" applyProtection="1">
      <alignment vertical="center" shrinkToFit="1"/>
      <protection locked="0"/>
    </xf>
    <xf numFmtId="184" fontId="19" fillId="0" borderId="9" xfId="0" applyNumberFormat="1" applyFont="1" applyFill="1" applyBorder="1" applyAlignment="1" applyProtection="1">
      <alignment vertical="center" shrinkToFit="1"/>
      <protection locked="0"/>
    </xf>
    <xf numFmtId="184" fontId="19" fillId="0" borderId="11" xfId="0" applyNumberFormat="1" applyFont="1" applyFill="1" applyBorder="1" applyAlignment="1" applyProtection="1">
      <alignment vertical="center" shrinkToFit="1"/>
      <protection locked="0"/>
    </xf>
    <xf numFmtId="184" fontId="20" fillId="0" borderId="142" xfId="0" applyNumberFormat="1" applyFont="1" applyBorder="1" applyAlignment="1">
      <alignment horizontal="center" vertical="center" shrinkToFit="1"/>
    </xf>
    <xf numFmtId="184" fontId="20" fillId="0" borderId="151" xfId="0" applyNumberFormat="1" applyFont="1" applyBorder="1" applyAlignment="1">
      <alignment horizontal="center" vertical="center" shrinkToFit="1"/>
    </xf>
    <xf numFmtId="184" fontId="20" fillId="0" borderId="143" xfId="0" applyNumberFormat="1" applyFont="1" applyBorder="1" applyAlignment="1">
      <alignment horizontal="center" vertical="center" shrinkToFit="1"/>
    </xf>
    <xf numFmtId="184" fontId="20" fillId="0" borderId="152" xfId="0" applyNumberFormat="1" applyFont="1" applyBorder="1" applyAlignment="1">
      <alignment horizontal="center" vertical="center" shrinkToFit="1"/>
    </xf>
    <xf numFmtId="180" fontId="20" fillId="0" borderId="142" xfId="0" applyNumberFormat="1" applyFont="1" applyBorder="1" applyAlignment="1">
      <alignment horizontal="center" vertical="center" shrinkToFit="1"/>
    </xf>
    <xf numFmtId="180" fontId="20" fillId="0" borderId="151" xfId="0" applyNumberFormat="1" applyFont="1" applyBorder="1" applyAlignment="1">
      <alignment horizontal="center" vertical="center" shrinkToFit="1"/>
    </xf>
    <xf numFmtId="185" fontId="20" fillId="0" borderId="142" xfId="0" applyNumberFormat="1" applyFont="1" applyBorder="1" applyAlignment="1">
      <alignment horizontal="center" vertical="center" shrinkToFit="1"/>
    </xf>
    <xf numFmtId="185" fontId="20" fillId="0" borderId="151" xfId="0" applyNumberFormat="1" applyFont="1" applyBorder="1" applyAlignment="1">
      <alignment horizontal="center" vertical="center" shrinkToFit="1"/>
    </xf>
    <xf numFmtId="184" fontId="19" fillId="0" borderId="18" xfId="0" applyNumberFormat="1" applyFont="1" applyFill="1" applyBorder="1" applyAlignment="1" applyProtection="1">
      <alignment vertical="center" shrinkToFit="1"/>
      <protection locked="0"/>
    </xf>
    <xf numFmtId="184" fontId="19" fillId="0" borderId="19" xfId="0" applyNumberFormat="1" applyFont="1" applyFill="1" applyBorder="1" applyAlignment="1" applyProtection="1">
      <alignment vertical="center" shrinkToFit="1"/>
      <protection locked="0"/>
    </xf>
    <xf numFmtId="184" fontId="19" fillId="0" borderId="21" xfId="0" applyNumberFormat="1" applyFont="1" applyFill="1" applyBorder="1" applyAlignment="1" applyProtection="1">
      <alignment vertical="center" shrinkToFit="1"/>
      <protection locked="0"/>
    </xf>
    <xf numFmtId="0" fontId="7" fillId="0" borderId="35" xfId="0" applyFont="1" applyBorder="1" applyAlignment="1" applyProtection="1">
      <alignment horizontal="center" vertical="center" shrinkToFit="1"/>
      <protection locked="0"/>
    </xf>
    <xf numFmtId="0" fontId="7" fillId="0" borderId="6" xfId="0" applyFont="1" applyBorder="1" applyAlignment="1" applyProtection="1">
      <alignment horizontal="center" vertical="center" shrinkToFit="1"/>
      <protection locked="0"/>
    </xf>
    <xf numFmtId="0" fontId="7" fillId="0" borderId="7" xfId="0" applyFont="1" applyBorder="1" applyAlignment="1" applyProtection="1">
      <alignment horizontal="center" vertical="center" shrinkToFit="1"/>
      <protection locked="0"/>
    </xf>
    <xf numFmtId="0" fontId="7" fillId="2" borderId="35" xfId="0" applyFont="1" applyFill="1" applyBorder="1" applyAlignment="1" applyProtection="1">
      <alignment horizontal="center" vertical="center" shrinkToFit="1"/>
      <protection locked="0"/>
    </xf>
    <xf numFmtId="0" fontId="7" fillId="2" borderId="6" xfId="0" applyFont="1" applyFill="1" applyBorder="1" applyAlignment="1" applyProtection="1">
      <alignment horizontal="center" vertical="center" shrinkToFit="1"/>
      <protection locked="0"/>
    </xf>
    <xf numFmtId="0" fontId="7" fillId="2" borderId="7" xfId="0" applyFont="1" applyFill="1" applyBorder="1" applyAlignment="1" applyProtection="1">
      <alignment horizontal="center" vertical="center" shrinkToFit="1"/>
      <protection locked="0"/>
    </xf>
    <xf numFmtId="0" fontId="11" fillId="0" borderId="34" xfId="0" applyFont="1" applyBorder="1" applyAlignment="1" applyProtection="1">
      <alignment horizontal="right" vertical="center"/>
      <protection locked="0"/>
    </xf>
    <xf numFmtId="0" fontId="11" fillId="0" borderId="20" xfId="0" applyFont="1" applyBorder="1" applyAlignment="1" applyProtection="1">
      <alignment horizontal="right" vertical="center"/>
      <protection locked="0"/>
    </xf>
    <xf numFmtId="0" fontId="11" fillId="0" borderId="32" xfId="0" applyFont="1" applyBorder="1" applyAlignment="1" applyProtection="1">
      <alignment horizontal="right" vertical="center" shrinkToFit="1"/>
      <protection locked="0"/>
    </xf>
    <xf numFmtId="0" fontId="11" fillId="0" borderId="12" xfId="0" applyFont="1" applyBorder="1" applyAlignment="1" applyProtection="1">
      <alignment horizontal="right" vertical="center" shrinkToFit="1"/>
      <protection locked="0"/>
    </xf>
    <xf numFmtId="0" fontId="11" fillId="0" borderId="31" xfId="0" applyFont="1" applyBorder="1" applyAlignment="1" applyProtection="1">
      <alignment horizontal="right" vertical="center" shrinkToFit="1"/>
      <protection locked="0"/>
    </xf>
    <xf numFmtId="186" fontId="19" fillId="0" borderId="1" xfId="0" applyNumberFormat="1" applyFont="1" applyFill="1" applyBorder="1" applyAlignment="1" applyProtection="1">
      <alignment horizontal="right" vertical="center" shrinkToFit="1"/>
      <protection locked="0"/>
    </xf>
    <xf numFmtId="186" fontId="19" fillId="0" borderId="2" xfId="0" applyNumberFormat="1" applyFont="1" applyFill="1" applyBorder="1" applyAlignment="1" applyProtection="1">
      <alignment horizontal="right" vertical="center" shrinkToFit="1"/>
      <protection locked="0"/>
    </xf>
    <xf numFmtId="186" fontId="19" fillId="0" borderId="3" xfId="0" applyNumberFormat="1" applyFont="1" applyFill="1" applyBorder="1" applyAlignment="1" applyProtection="1">
      <alignment horizontal="right" vertical="center" shrinkToFit="1"/>
      <protection locked="0"/>
    </xf>
    <xf numFmtId="187" fontId="19" fillId="0" borderId="1" xfId="0" applyNumberFormat="1" applyFont="1" applyFill="1" applyBorder="1" applyAlignment="1" applyProtection="1">
      <alignment horizontal="right" vertical="center" shrinkToFit="1"/>
      <protection locked="0"/>
    </xf>
    <xf numFmtId="187" fontId="19" fillId="0" borderId="2" xfId="0" applyNumberFormat="1" applyFont="1" applyFill="1" applyBorder="1" applyAlignment="1" applyProtection="1">
      <alignment horizontal="right" vertical="center" shrinkToFit="1"/>
      <protection locked="0"/>
    </xf>
    <xf numFmtId="187" fontId="19" fillId="0" borderId="3" xfId="0" applyNumberFormat="1" applyFont="1" applyFill="1" applyBorder="1" applyAlignment="1" applyProtection="1">
      <alignment horizontal="right" vertical="center" shrinkToFit="1"/>
      <protection locked="0"/>
    </xf>
    <xf numFmtId="189" fontId="19" fillId="0" borderId="1" xfId="0" applyNumberFormat="1" applyFont="1" applyFill="1" applyBorder="1" applyAlignment="1" applyProtection="1">
      <alignment horizontal="right" vertical="center" shrinkToFit="1"/>
      <protection locked="0"/>
    </xf>
    <xf numFmtId="189" fontId="19" fillId="0" borderId="2" xfId="0" applyNumberFormat="1" applyFont="1" applyFill="1" applyBorder="1" applyAlignment="1" applyProtection="1">
      <alignment horizontal="right" vertical="center" shrinkToFit="1"/>
      <protection locked="0"/>
    </xf>
    <xf numFmtId="189" fontId="19" fillId="0" borderId="4" xfId="0" applyNumberFormat="1" applyFont="1" applyFill="1" applyBorder="1" applyAlignment="1" applyProtection="1">
      <alignment horizontal="right" vertical="center" shrinkToFit="1"/>
      <protection locked="0"/>
    </xf>
    <xf numFmtId="0" fontId="11" fillId="2" borderId="32" xfId="0" applyFont="1" applyFill="1" applyBorder="1" applyAlignment="1" applyProtection="1">
      <alignment horizontal="right" vertical="center" shrinkToFit="1"/>
      <protection locked="0"/>
    </xf>
    <xf numFmtId="0" fontId="11" fillId="2" borderId="12" xfId="0" applyFont="1" applyFill="1" applyBorder="1" applyAlignment="1" applyProtection="1">
      <alignment horizontal="right" vertical="center" shrinkToFit="1"/>
      <protection locked="0"/>
    </xf>
    <xf numFmtId="0" fontId="11" fillId="2" borderId="31" xfId="0" applyFont="1" applyFill="1" applyBorder="1" applyAlignment="1" applyProtection="1">
      <alignment horizontal="right" vertical="center" shrinkToFit="1"/>
      <protection locked="0"/>
    </xf>
    <xf numFmtId="188" fontId="19" fillId="0" borderId="1" xfId="0" applyNumberFormat="1" applyFont="1" applyFill="1" applyBorder="1" applyAlignment="1" applyProtection="1">
      <alignment horizontal="right" vertical="center" shrinkToFit="1"/>
      <protection locked="0"/>
    </xf>
    <xf numFmtId="188" fontId="19" fillId="0" borderId="2" xfId="0" applyNumberFormat="1" applyFont="1" applyFill="1" applyBorder="1" applyAlignment="1" applyProtection="1">
      <alignment horizontal="right" vertical="center" shrinkToFit="1"/>
      <protection locked="0"/>
    </xf>
    <xf numFmtId="186" fontId="11" fillId="0" borderId="2" xfId="0" applyNumberFormat="1" applyFont="1" applyFill="1" applyBorder="1" applyAlignment="1" applyProtection="1">
      <alignment horizontal="center" vertical="center" shrinkToFit="1"/>
      <protection locked="0"/>
    </xf>
    <xf numFmtId="186" fontId="11" fillId="0" borderId="3" xfId="0" applyNumberFormat="1" applyFont="1" applyFill="1" applyBorder="1" applyAlignment="1" applyProtection="1">
      <alignment horizontal="center" vertical="center" shrinkToFit="1"/>
      <protection locked="0"/>
    </xf>
    <xf numFmtId="0" fontId="19" fillId="0" borderId="36" xfId="0" applyFont="1" applyFill="1" applyBorder="1" applyAlignment="1" applyProtection="1">
      <alignment horizontal="right" vertical="center" shrinkToFit="1"/>
      <protection locked="0"/>
    </xf>
    <xf numFmtId="0" fontId="19" fillId="0" borderId="3" xfId="0" applyFont="1" applyFill="1" applyBorder="1" applyAlignment="1" applyProtection="1">
      <alignment horizontal="right" vertical="center" shrinkToFit="1"/>
      <protection locked="0"/>
    </xf>
    <xf numFmtId="0" fontId="19" fillId="0" borderId="1" xfId="0" applyFont="1" applyFill="1" applyBorder="1" applyAlignment="1" applyProtection="1">
      <alignment horizontal="right" vertical="center" shrinkToFit="1"/>
      <protection locked="0"/>
    </xf>
    <xf numFmtId="186" fontId="19" fillId="0" borderId="18" xfId="0" applyNumberFormat="1" applyFont="1" applyFill="1" applyBorder="1" applyAlignment="1" applyProtection="1">
      <alignment horizontal="right" vertical="center" shrinkToFit="1"/>
      <protection locked="0"/>
    </xf>
    <xf numFmtId="186" fontId="19" fillId="0" borderId="19" xfId="0" applyNumberFormat="1" applyFont="1" applyFill="1" applyBorder="1" applyAlignment="1" applyProtection="1">
      <alignment horizontal="right" vertical="center" shrinkToFit="1"/>
      <protection locked="0"/>
    </xf>
    <xf numFmtId="186" fontId="19" fillId="0" borderId="20" xfId="0" applyNumberFormat="1" applyFont="1" applyFill="1" applyBorder="1" applyAlignment="1" applyProtection="1">
      <alignment horizontal="right" vertical="center" shrinkToFit="1"/>
      <protection locked="0"/>
    </xf>
    <xf numFmtId="187" fontId="19" fillId="0" borderId="18" xfId="0" applyNumberFormat="1" applyFont="1" applyFill="1" applyBorder="1" applyAlignment="1" applyProtection="1">
      <alignment horizontal="right" vertical="center" shrinkToFit="1"/>
      <protection locked="0"/>
    </xf>
    <xf numFmtId="187" fontId="19" fillId="0" borderId="19" xfId="0" applyNumberFormat="1" applyFont="1" applyFill="1" applyBorder="1" applyAlignment="1" applyProtection="1">
      <alignment horizontal="right" vertical="center" shrinkToFit="1"/>
      <protection locked="0"/>
    </xf>
    <xf numFmtId="187" fontId="19" fillId="0" borderId="20" xfId="0" applyNumberFormat="1" applyFont="1" applyFill="1" applyBorder="1" applyAlignment="1" applyProtection="1">
      <alignment horizontal="right" vertical="center" shrinkToFit="1"/>
      <protection locked="0"/>
    </xf>
    <xf numFmtId="189" fontId="19" fillId="0" borderId="18" xfId="0" applyNumberFormat="1" applyFont="1" applyFill="1" applyBorder="1" applyAlignment="1" applyProtection="1">
      <alignment horizontal="right" vertical="center" shrinkToFit="1"/>
      <protection locked="0"/>
    </xf>
    <xf numFmtId="189" fontId="19" fillId="0" borderId="19" xfId="0" applyNumberFormat="1" applyFont="1" applyFill="1" applyBorder="1" applyAlignment="1" applyProtection="1">
      <alignment horizontal="right" vertical="center" shrinkToFit="1"/>
      <protection locked="0"/>
    </xf>
    <xf numFmtId="189" fontId="19" fillId="0" borderId="21" xfId="0" applyNumberFormat="1" applyFont="1" applyFill="1" applyBorder="1" applyAlignment="1" applyProtection="1">
      <alignment horizontal="right" vertical="center" shrinkToFit="1"/>
      <protection locked="0"/>
    </xf>
    <xf numFmtId="0" fontId="19" fillId="0" borderId="34" xfId="0" applyFont="1" applyFill="1" applyBorder="1" applyAlignment="1" applyProtection="1">
      <alignment horizontal="right" vertical="center" shrinkToFit="1"/>
      <protection locked="0"/>
    </xf>
    <xf numFmtId="0" fontId="19" fillId="0" borderId="20" xfId="0" applyFont="1" applyFill="1" applyBorder="1" applyAlignment="1" applyProtection="1">
      <alignment horizontal="right" vertical="center" shrinkToFit="1"/>
      <protection locked="0"/>
    </xf>
    <xf numFmtId="0" fontId="19" fillId="0" borderId="18" xfId="0" applyFont="1" applyFill="1" applyBorder="1" applyAlignment="1" applyProtection="1">
      <alignment horizontal="right" vertical="center" shrinkToFit="1"/>
      <protection locked="0"/>
    </xf>
    <xf numFmtId="186" fontId="11" fillId="0" borderId="19" xfId="0" applyNumberFormat="1" applyFont="1" applyFill="1" applyBorder="1" applyAlignment="1" applyProtection="1">
      <alignment horizontal="center" vertical="center" shrinkToFit="1"/>
      <protection locked="0"/>
    </xf>
    <xf numFmtId="186" fontId="11" fillId="0" borderId="20" xfId="0" applyNumberFormat="1" applyFont="1" applyFill="1" applyBorder="1" applyAlignment="1" applyProtection="1">
      <alignment horizontal="center" vertical="center" shrinkToFit="1"/>
      <protection locked="0"/>
    </xf>
    <xf numFmtId="188" fontId="19" fillId="0" borderId="18" xfId="0" applyNumberFormat="1" applyFont="1" applyFill="1" applyBorder="1" applyAlignment="1" applyProtection="1">
      <alignment horizontal="right" vertical="center" shrinkToFit="1"/>
      <protection locked="0"/>
    </xf>
    <xf numFmtId="188" fontId="19" fillId="0" borderId="19" xfId="0" applyNumberFormat="1" applyFont="1" applyFill="1" applyBorder="1" applyAlignment="1" applyProtection="1">
      <alignment horizontal="right" vertical="center" shrinkToFit="1"/>
      <protection locked="0"/>
    </xf>
    <xf numFmtId="0" fontId="12" fillId="0" borderId="35" xfId="0" applyFont="1" applyBorder="1" applyAlignment="1" applyProtection="1">
      <alignment horizontal="center" vertical="center"/>
      <protection locked="0"/>
    </xf>
    <xf numFmtId="0" fontId="12" fillId="0" borderId="6" xfId="0" applyFont="1" applyBorder="1" applyAlignment="1" applyProtection="1">
      <alignment horizontal="center" vertical="center"/>
      <protection locked="0"/>
    </xf>
    <xf numFmtId="0" fontId="12" fillId="0" borderId="25" xfId="0" applyFont="1" applyBorder="1" applyAlignment="1" applyProtection="1">
      <alignment horizontal="center" vertical="center"/>
      <protection locked="0"/>
    </xf>
    <xf numFmtId="0" fontId="11" fillId="0" borderId="22" xfId="0" applyFont="1" applyBorder="1" applyAlignment="1" applyProtection="1">
      <alignment horizontal="left" vertical="top" wrapText="1" indent="1"/>
      <protection locked="0"/>
    </xf>
    <xf numFmtId="0" fontId="11" fillId="0" borderId="23" xfId="0" applyFont="1" applyBorder="1" applyAlignment="1" applyProtection="1">
      <alignment horizontal="left" vertical="top" wrapText="1" indent="1"/>
      <protection locked="0"/>
    </xf>
    <xf numFmtId="0" fontId="11" fillId="0" borderId="24" xfId="0" applyFont="1" applyBorder="1" applyAlignment="1" applyProtection="1">
      <alignment horizontal="left" vertical="top" wrapText="1" indent="1"/>
      <protection locked="0"/>
    </xf>
    <xf numFmtId="0" fontId="11" fillId="0" borderId="27" xfId="0" applyFont="1" applyBorder="1" applyAlignment="1" applyProtection="1">
      <alignment horizontal="left" vertical="top" wrapText="1" indent="1"/>
      <protection locked="0"/>
    </xf>
    <xf numFmtId="0" fontId="11" fillId="0" borderId="0" xfId="0" applyFont="1" applyBorder="1" applyAlignment="1" applyProtection="1">
      <alignment horizontal="left" vertical="top" wrapText="1" indent="1"/>
      <protection locked="0"/>
    </xf>
    <xf numFmtId="0" fontId="11" fillId="0" borderId="14" xfId="0" applyFont="1" applyBorder="1" applyAlignment="1" applyProtection="1">
      <alignment horizontal="left" vertical="top" wrapText="1" indent="1"/>
      <protection locked="0"/>
    </xf>
    <xf numFmtId="0" fontId="11" fillId="0" borderId="32" xfId="0" applyFont="1" applyBorder="1" applyAlignment="1" applyProtection="1">
      <alignment horizontal="left" vertical="top" wrapText="1" indent="1"/>
      <protection locked="0"/>
    </xf>
    <xf numFmtId="0" fontId="11" fillId="0" borderId="12" xfId="0" applyFont="1" applyBorder="1" applyAlignment="1" applyProtection="1">
      <alignment horizontal="left" vertical="top" wrapText="1" indent="1"/>
      <protection locked="0"/>
    </xf>
    <xf numFmtId="0" fontId="11" fillId="0" borderId="31" xfId="0" applyFont="1" applyBorder="1" applyAlignment="1" applyProtection="1">
      <alignment horizontal="left" vertical="top" wrapText="1" indent="1"/>
      <protection locked="0"/>
    </xf>
    <xf numFmtId="49" fontId="11" fillId="0" borderId="36" xfId="0" applyNumberFormat="1" applyFont="1" applyBorder="1" applyAlignment="1" applyProtection="1">
      <alignment horizontal="center" vertical="center" shrinkToFit="1"/>
      <protection locked="0"/>
    </xf>
    <xf numFmtId="49" fontId="11" fillId="0" borderId="3" xfId="0" applyNumberFormat="1" applyFont="1" applyBorder="1" applyAlignment="1" applyProtection="1">
      <alignment horizontal="center" vertical="center" shrinkToFit="1"/>
      <protection locked="0"/>
    </xf>
    <xf numFmtId="184" fontId="19" fillId="0" borderId="1" xfId="0" applyNumberFormat="1" applyFont="1" applyBorder="1" applyAlignment="1" applyProtection="1">
      <alignment horizontal="right" vertical="center" shrinkToFit="1"/>
      <protection locked="0"/>
    </xf>
    <xf numFmtId="184" fontId="19" fillId="0" borderId="2" xfId="0" applyNumberFormat="1" applyFont="1" applyBorder="1" applyAlignment="1" applyProtection="1">
      <alignment horizontal="right" vertical="center" shrinkToFit="1"/>
      <protection locked="0"/>
    </xf>
    <xf numFmtId="184" fontId="19" fillId="0" borderId="4" xfId="0" applyNumberFormat="1" applyFont="1" applyBorder="1" applyAlignment="1" applyProtection="1">
      <alignment horizontal="right" vertical="center" shrinkToFit="1"/>
      <protection locked="0"/>
    </xf>
    <xf numFmtId="0" fontId="14" fillId="0" borderId="34" xfId="0" applyFont="1" applyBorder="1" applyAlignment="1" applyProtection="1">
      <alignment horizontal="center" vertical="center" shrinkToFit="1"/>
      <protection locked="0"/>
    </xf>
    <xf numFmtId="0" fontId="14" fillId="0" borderId="20" xfId="0" applyFont="1" applyBorder="1" applyAlignment="1" applyProtection="1">
      <alignment horizontal="center" vertical="center" shrinkToFit="1"/>
      <protection locked="0"/>
    </xf>
    <xf numFmtId="184" fontId="19" fillId="0" borderId="18" xfId="0" applyNumberFormat="1" applyFont="1" applyBorder="1" applyAlignment="1" applyProtection="1">
      <alignment horizontal="right" vertical="center" shrinkToFit="1"/>
      <protection locked="0"/>
    </xf>
    <xf numFmtId="184" fontId="19" fillId="0" borderId="19" xfId="0" applyNumberFormat="1" applyFont="1" applyBorder="1" applyAlignment="1" applyProtection="1">
      <alignment horizontal="right" vertical="center" shrinkToFit="1"/>
      <protection locked="0"/>
    </xf>
    <xf numFmtId="184" fontId="19" fillId="0" borderId="21" xfId="0" applyNumberFormat="1" applyFont="1" applyBorder="1" applyAlignment="1" applyProtection="1">
      <alignment horizontal="right" vertical="center" shrinkToFit="1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/>
      <protection locked="0"/>
    </xf>
    <xf numFmtId="0" fontId="11" fillId="0" borderId="37" xfId="0" applyFont="1" applyBorder="1" applyAlignment="1" applyProtection="1">
      <alignment horizontal="center" vertical="center"/>
      <protection locked="0"/>
    </xf>
    <xf numFmtId="0" fontId="4" fillId="0" borderId="32" xfId="0" applyNumberFormat="1" applyFont="1" applyFill="1" applyBorder="1" applyAlignment="1" applyProtection="1">
      <alignment horizontal="left" vertical="center" shrinkToFit="1"/>
      <protection locked="0"/>
    </xf>
    <xf numFmtId="0" fontId="4" fillId="0" borderId="12" xfId="0" applyNumberFormat="1" applyFont="1" applyFill="1" applyBorder="1" applyAlignment="1" applyProtection="1">
      <alignment horizontal="left" vertical="center" shrinkToFit="1"/>
      <protection locked="0"/>
    </xf>
    <xf numFmtId="0" fontId="4" fillId="0" borderId="31" xfId="0" applyNumberFormat="1" applyFont="1" applyFill="1" applyBorder="1" applyAlignment="1" applyProtection="1">
      <alignment horizontal="left" vertical="center" shrinkToFit="1"/>
      <protection locked="0"/>
    </xf>
    <xf numFmtId="0" fontId="4" fillId="0" borderId="36" xfId="0" applyFont="1" applyBorder="1" applyAlignment="1" applyProtection="1">
      <alignment horizontal="center" vertical="center" shrinkToFit="1"/>
      <protection locked="0"/>
    </xf>
    <xf numFmtId="0" fontId="4" fillId="0" borderId="3" xfId="0" applyFont="1" applyBorder="1" applyAlignment="1" applyProtection="1">
      <alignment horizontal="center" vertical="center" shrinkToFit="1"/>
      <protection locked="0"/>
    </xf>
    <xf numFmtId="0" fontId="4" fillId="0" borderId="26" xfId="0" applyFont="1" applyBorder="1" applyAlignment="1" applyProtection="1">
      <alignment horizontal="center" vertical="center" shrinkToFit="1"/>
      <protection locked="0"/>
    </xf>
    <xf numFmtId="0" fontId="4" fillId="0" borderId="9" xfId="0" applyFont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shrinkToFit="1"/>
      <protection locked="0"/>
    </xf>
    <xf numFmtId="0" fontId="11" fillId="0" borderId="23" xfId="0" applyNumberFormat="1" applyFont="1" applyFill="1" applyBorder="1" applyAlignment="1" applyProtection="1">
      <alignment horizontal="center" vertical="center"/>
      <protection locked="0"/>
    </xf>
    <xf numFmtId="0" fontId="19" fillId="0" borderId="5" xfId="0" applyFont="1" applyBorder="1" applyAlignment="1" applyProtection="1">
      <alignment horizontal="center" vertical="center" shrinkToFit="1"/>
      <protection locked="0"/>
    </xf>
    <xf numFmtId="0" fontId="19" fillId="0" borderId="6" xfId="0" applyFont="1" applyBorder="1" applyAlignment="1" applyProtection="1">
      <alignment horizontal="center" vertical="center" shrinkToFit="1"/>
      <protection locked="0"/>
    </xf>
    <xf numFmtId="0" fontId="19" fillId="0" borderId="15" xfId="0" applyFont="1" applyBorder="1" applyAlignment="1" applyProtection="1">
      <alignment horizontal="center" vertical="center" shrinkToFit="1"/>
      <protection locked="0"/>
    </xf>
    <xf numFmtId="0" fontId="19" fillId="0" borderId="16" xfId="0" applyFont="1" applyBorder="1" applyAlignment="1" applyProtection="1">
      <alignment horizontal="center" vertical="center" shrinkToFit="1"/>
      <protection locked="0"/>
    </xf>
    <xf numFmtId="0" fontId="4" fillId="0" borderId="1" xfId="0" applyFont="1" applyBorder="1" applyAlignment="1" applyProtection="1">
      <alignment horizontal="center" vertical="center" shrinkToFit="1"/>
      <protection locked="0"/>
    </xf>
    <xf numFmtId="180" fontId="20" fillId="0" borderId="141" xfId="0" applyNumberFormat="1" applyFont="1" applyBorder="1" applyAlignment="1">
      <alignment horizontal="center" vertical="center" shrinkToFit="1"/>
    </xf>
    <xf numFmtId="180" fontId="20" fillId="0" borderId="149" xfId="0" applyNumberFormat="1" applyFont="1" applyBorder="1" applyAlignment="1">
      <alignment horizontal="center" vertical="center" shrinkToFit="1"/>
    </xf>
    <xf numFmtId="185" fontId="20" fillId="0" borderId="141" xfId="0" applyNumberFormat="1" applyFont="1" applyBorder="1" applyAlignment="1">
      <alignment horizontal="center" vertical="center" shrinkToFit="1"/>
    </xf>
    <xf numFmtId="185" fontId="20" fillId="0" borderId="149" xfId="0" applyNumberFormat="1" applyFont="1" applyBorder="1" applyAlignment="1">
      <alignment horizontal="center" vertical="center" shrinkToFit="1"/>
    </xf>
    <xf numFmtId="184" fontId="20" fillId="0" borderId="141" xfId="0" applyNumberFormat="1" applyFont="1" applyBorder="1" applyAlignment="1">
      <alignment horizontal="center" vertical="center" shrinkToFit="1"/>
    </xf>
    <xf numFmtId="184" fontId="20" fillId="0" borderId="149" xfId="0" applyNumberFormat="1" applyFont="1" applyBorder="1" applyAlignment="1">
      <alignment horizontal="center" vertical="center" shrinkToFit="1"/>
    </xf>
    <xf numFmtId="0" fontId="11" fillId="0" borderId="33" xfId="0" applyFont="1" applyBorder="1" applyAlignment="1" applyProtection="1">
      <alignment horizontal="right" vertical="center" shrinkToFit="1"/>
      <protection locked="0"/>
    </xf>
    <xf numFmtId="0" fontId="4" fillId="0" borderId="5" xfId="0" applyFont="1" applyBorder="1" applyAlignment="1" applyProtection="1">
      <alignment horizontal="center" vertical="top" wrapText="1"/>
      <protection locked="0"/>
    </xf>
    <xf numFmtId="0" fontId="4" fillId="0" borderId="6" xfId="0" applyFont="1" applyBorder="1" applyAlignment="1" applyProtection="1">
      <alignment horizontal="center" vertical="top" wrapText="1"/>
      <protection locked="0"/>
    </xf>
    <xf numFmtId="0" fontId="4" fillId="0" borderId="25" xfId="0" applyFont="1" applyBorder="1" applyAlignment="1" applyProtection="1">
      <alignment horizontal="center" vertical="top" wrapText="1"/>
      <protection locked="0"/>
    </xf>
    <xf numFmtId="0" fontId="4" fillId="0" borderId="30" xfId="0" applyFont="1" applyBorder="1" applyAlignment="1" applyProtection="1">
      <alignment horizontal="center" vertical="top" wrapText="1"/>
      <protection locked="0"/>
    </xf>
    <xf numFmtId="0" fontId="4" fillId="0" borderId="12" xfId="0" applyFont="1" applyBorder="1" applyAlignment="1" applyProtection="1">
      <alignment horizontal="center" vertical="top" wrapText="1"/>
      <protection locked="0"/>
    </xf>
    <xf numFmtId="0" fontId="4" fillId="0" borderId="33" xfId="0" applyFont="1" applyBorder="1" applyAlignment="1" applyProtection="1">
      <alignment horizontal="center" vertical="top" wrapText="1"/>
      <protection locked="0"/>
    </xf>
    <xf numFmtId="184" fontId="19" fillId="0" borderId="15" xfId="0" applyNumberFormat="1" applyFont="1" applyBorder="1" applyAlignment="1" applyProtection="1">
      <alignment horizontal="right" vertical="center" shrinkToFit="1"/>
      <protection locked="0"/>
    </xf>
    <xf numFmtId="184" fontId="19" fillId="0" borderId="16" xfId="0" applyNumberFormat="1" applyFont="1" applyBorder="1" applyAlignment="1" applyProtection="1">
      <alignment horizontal="right" vertical="center" shrinkToFit="1"/>
      <protection locked="0"/>
    </xf>
    <xf numFmtId="184" fontId="19" fillId="0" borderId="129" xfId="0" applyNumberFormat="1" applyFont="1" applyBorder="1" applyAlignment="1" applyProtection="1">
      <alignment horizontal="right" vertical="center" shrinkToFit="1"/>
      <protection locked="0"/>
    </xf>
    <xf numFmtId="0" fontId="19" fillId="0" borderId="7" xfId="0" applyFont="1" applyBorder="1" applyAlignment="1" applyProtection="1">
      <alignment horizontal="center" vertical="center" shrinkToFit="1"/>
      <protection locked="0"/>
    </xf>
    <xf numFmtId="0" fontId="19" fillId="0" borderId="17" xfId="0" applyFont="1" applyBorder="1" applyAlignment="1" applyProtection="1">
      <alignment horizontal="center" vertical="center" shrinkToFit="1"/>
      <protection locked="0"/>
    </xf>
    <xf numFmtId="184" fontId="20" fillId="0" borderId="148" xfId="0" applyNumberFormat="1" applyFont="1" applyBorder="1" applyAlignment="1">
      <alignment horizontal="center" vertical="center" shrinkToFit="1"/>
    </xf>
    <xf numFmtId="184" fontId="20" fillId="0" borderId="150" xfId="0" applyNumberFormat="1" applyFont="1" applyBorder="1" applyAlignment="1">
      <alignment horizontal="center" vertical="center" shrinkToFit="1"/>
    </xf>
    <xf numFmtId="0" fontId="4" fillId="0" borderId="134" xfId="1" applyFont="1" applyBorder="1" applyAlignment="1" applyProtection="1">
      <alignment horizontal="center" vertical="center" wrapText="1"/>
      <protection locked="0"/>
    </xf>
    <xf numFmtId="0" fontId="4" fillId="0" borderId="131" xfId="1" applyFont="1" applyBorder="1" applyAlignment="1" applyProtection="1">
      <alignment horizontal="center" vertical="center" wrapText="1"/>
      <protection locked="0"/>
    </xf>
    <xf numFmtId="0" fontId="4" fillId="0" borderId="130" xfId="1" applyFont="1" applyBorder="1" applyAlignment="1" applyProtection="1">
      <alignment horizontal="center" vertical="top" wrapText="1"/>
      <protection locked="0"/>
    </xf>
    <xf numFmtId="0" fontId="7" fillId="0" borderId="25" xfId="0" applyFont="1" applyBorder="1" applyAlignment="1" applyProtection="1">
      <alignment horizontal="center" vertical="center" shrinkToFit="1"/>
      <protection locked="0"/>
    </xf>
    <xf numFmtId="0" fontId="4" fillId="0" borderId="72" xfId="1" applyFont="1" applyBorder="1" applyAlignment="1" applyProtection="1">
      <alignment horizontal="center" vertical="center" wrapText="1"/>
      <protection locked="0"/>
    </xf>
    <xf numFmtId="0" fontId="4" fillId="0" borderId="73" xfId="1" applyFont="1" applyBorder="1" applyAlignment="1" applyProtection="1">
      <alignment horizontal="center" vertical="center" wrapText="1"/>
      <protection locked="0"/>
    </xf>
    <xf numFmtId="0" fontId="4" fillId="0" borderId="104" xfId="1" applyFont="1" applyBorder="1" applyAlignment="1" applyProtection="1">
      <alignment horizontal="center" vertical="center" wrapText="1"/>
      <protection locked="0"/>
    </xf>
    <xf numFmtId="0" fontId="4" fillId="0" borderId="27" xfId="1" applyFont="1" applyBorder="1" applyAlignment="1" applyProtection="1">
      <alignment horizontal="center" vertical="center" wrapText="1"/>
      <protection locked="0"/>
    </xf>
    <xf numFmtId="0" fontId="4" fillId="0" borderId="0" xfId="1" applyFont="1" applyBorder="1" applyAlignment="1" applyProtection="1">
      <alignment horizontal="center" vertical="center" wrapText="1"/>
      <protection locked="0"/>
    </xf>
    <xf numFmtId="0" fontId="4" fillId="0" borderId="106" xfId="1" applyFont="1" applyBorder="1" applyAlignment="1" applyProtection="1">
      <alignment horizontal="center" vertical="center" wrapText="1"/>
      <protection locked="0"/>
    </xf>
    <xf numFmtId="0" fontId="4" fillId="0" borderId="103" xfId="1" applyFont="1" applyBorder="1" applyAlignment="1" applyProtection="1">
      <alignment horizontal="center" vertical="center" wrapText="1"/>
      <protection locked="0"/>
    </xf>
    <xf numFmtId="0" fontId="4" fillId="0" borderId="105" xfId="1" applyFont="1" applyBorder="1" applyAlignment="1" applyProtection="1">
      <alignment horizontal="center" vertical="center" wrapText="1"/>
      <protection locked="0"/>
    </xf>
    <xf numFmtId="0" fontId="4" fillId="0" borderId="110" xfId="1" applyFont="1" applyBorder="1" applyAlignment="1" applyProtection="1">
      <alignment horizontal="center" vertical="top" wrapText="1"/>
      <protection locked="0"/>
    </xf>
    <xf numFmtId="0" fontId="4" fillId="0" borderId="76" xfId="1" applyFont="1" applyBorder="1" applyAlignment="1" applyProtection="1">
      <alignment horizontal="center" vertical="top" wrapText="1"/>
      <protection locked="0"/>
    </xf>
    <xf numFmtId="0" fontId="4" fillId="0" borderId="111" xfId="1" applyFont="1" applyBorder="1" applyAlignment="1" applyProtection="1">
      <alignment horizontal="center" vertical="top" wrapText="1"/>
      <protection locked="0"/>
    </xf>
    <xf numFmtId="0" fontId="4" fillId="0" borderId="75" xfId="1" applyFont="1" applyBorder="1" applyAlignment="1" applyProtection="1">
      <alignment horizontal="center" vertical="center" wrapText="1"/>
      <protection locked="0"/>
    </xf>
    <xf numFmtId="0" fontId="4" fillId="0" borderId="76" xfId="1" applyFont="1" applyBorder="1" applyAlignment="1" applyProtection="1">
      <alignment horizontal="center" vertical="center" wrapText="1"/>
      <protection locked="0"/>
    </xf>
    <xf numFmtId="0" fontId="4" fillId="0" borderId="111" xfId="1" applyFont="1" applyBorder="1" applyAlignment="1" applyProtection="1">
      <alignment horizontal="center" vertical="center" wrapText="1"/>
      <protection locked="0"/>
    </xf>
    <xf numFmtId="0" fontId="7" fillId="0" borderId="130" xfId="1" applyFont="1" applyBorder="1" applyAlignment="1" applyProtection="1">
      <alignment horizontal="center" vertical="center" wrapText="1"/>
      <protection locked="0"/>
    </xf>
    <xf numFmtId="0" fontId="7" fillId="0" borderId="132" xfId="1" applyFont="1" applyBorder="1" applyAlignment="1" applyProtection="1">
      <alignment horizontal="center" vertical="center" wrapText="1"/>
      <protection locked="0"/>
    </xf>
    <xf numFmtId="189" fontId="4" fillId="4" borderId="112" xfId="1" applyNumberFormat="1" applyFont="1" applyFill="1" applyBorder="1" applyAlignment="1" applyProtection="1">
      <alignment horizontal="right" vertical="center"/>
      <protection locked="0"/>
    </xf>
    <xf numFmtId="189" fontId="4" fillId="4" borderId="69" xfId="1" applyNumberFormat="1" applyFont="1" applyFill="1" applyBorder="1" applyAlignment="1" applyProtection="1">
      <alignment horizontal="right" vertical="center"/>
      <protection locked="0"/>
    </xf>
    <xf numFmtId="189" fontId="4" fillId="4" borderId="70" xfId="1" applyNumberFormat="1" applyFont="1" applyFill="1" applyBorder="1" applyAlignment="1" applyProtection="1">
      <alignment horizontal="right" vertical="center"/>
      <protection locked="0"/>
    </xf>
    <xf numFmtId="189" fontId="4" fillId="4" borderId="114" xfId="1" applyNumberFormat="1" applyFont="1" applyFill="1" applyBorder="1" applyAlignment="1" applyProtection="1">
      <alignment horizontal="right" vertical="center"/>
      <protection locked="0"/>
    </xf>
    <xf numFmtId="189" fontId="4" fillId="4" borderId="49" xfId="1" applyNumberFormat="1" applyFont="1" applyFill="1" applyBorder="1" applyAlignment="1" applyProtection="1">
      <alignment horizontal="right" vertical="center"/>
      <protection locked="0"/>
    </xf>
    <xf numFmtId="189" fontId="4" fillId="4" borderId="52" xfId="1" applyNumberFormat="1" applyFont="1" applyFill="1" applyBorder="1" applyAlignment="1" applyProtection="1">
      <alignment horizontal="right" vertical="center"/>
      <protection locked="0"/>
    </xf>
    <xf numFmtId="189" fontId="4" fillId="4" borderId="119" xfId="1" applyNumberFormat="1" applyFont="1" applyFill="1" applyBorder="1" applyAlignment="1" applyProtection="1">
      <alignment horizontal="right" vertical="center"/>
      <protection locked="0"/>
    </xf>
    <xf numFmtId="189" fontId="4" fillId="4" borderId="54" xfId="1" applyNumberFormat="1" applyFont="1" applyFill="1" applyBorder="1" applyAlignment="1" applyProtection="1">
      <alignment horizontal="right" vertical="center"/>
      <protection locked="0"/>
    </xf>
    <xf numFmtId="189" fontId="4" fillId="4" borderId="57" xfId="1" applyNumberFormat="1" applyFont="1" applyFill="1" applyBorder="1" applyAlignment="1" applyProtection="1">
      <alignment horizontal="right" vertical="center"/>
      <protection locked="0"/>
    </xf>
    <xf numFmtId="177" fontId="4" fillId="4" borderId="119" xfId="1" applyNumberFormat="1" applyFont="1" applyFill="1" applyBorder="1" applyAlignment="1" applyProtection="1">
      <alignment horizontal="center" vertical="center"/>
      <protection locked="0"/>
    </xf>
    <xf numFmtId="177" fontId="4" fillId="4" borderId="54" xfId="1" applyNumberFormat="1" applyFont="1" applyFill="1" applyBorder="1" applyAlignment="1" applyProtection="1">
      <alignment horizontal="center" vertical="center"/>
      <protection locked="0"/>
    </xf>
    <xf numFmtId="177" fontId="4" fillId="4" borderId="118" xfId="1" applyNumberFormat="1" applyFont="1" applyFill="1" applyBorder="1" applyAlignment="1" applyProtection="1">
      <alignment horizontal="center" vertical="center"/>
      <protection locked="0"/>
    </xf>
    <xf numFmtId="184" fontId="4" fillId="4" borderId="119" xfId="1" applyNumberFormat="1" applyFont="1" applyFill="1" applyBorder="1" applyAlignment="1" applyProtection="1">
      <alignment horizontal="center" vertical="center"/>
      <protection locked="0"/>
    </xf>
    <xf numFmtId="184" fontId="4" fillId="4" borderId="54" xfId="1" applyNumberFormat="1" applyFont="1" applyFill="1" applyBorder="1" applyAlignment="1" applyProtection="1">
      <alignment horizontal="center" vertical="center"/>
      <protection locked="0"/>
    </xf>
    <xf numFmtId="184" fontId="4" fillId="4" borderId="118" xfId="1" applyNumberFormat="1" applyFont="1" applyFill="1" applyBorder="1" applyAlignment="1" applyProtection="1">
      <alignment horizontal="center" vertical="center"/>
      <protection locked="0"/>
    </xf>
    <xf numFmtId="177" fontId="4" fillId="4" borderId="112" xfId="1" applyNumberFormat="1" applyFont="1" applyFill="1" applyBorder="1" applyAlignment="1" applyProtection="1">
      <alignment horizontal="center" vertical="center"/>
      <protection locked="0"/>
    </xf>
    <xf numFmtId="177" fontId="4" fillId="4" borderId="69" xfId="1" applyNumberFormat="1" applyFont="1" applyFill="1" applyBorder="1" applyAlignment="1" applyProtection="1">
      <alignment horizontal="center" vertical="center"/>
      <protection locked="0"/>
    </xf>
    <xf numFmtId="177" fontId="4" fillId="4" borderId="113" xfId="1" applyNumberFormat="1" applyFont="1" applyFill="1" applyBorder="1" applyAlignment="1" applyProtection="1">
      <alignment horizontal="center" vertical="center"/>
      <protection locked="0"/>
    </xf>
    <xf numFmtId="184" fontId="4" fillId="4" borderId="112" xfId="1" applyNumberFormat="1" applyFont="1" applyFill="1" applyBorder="1" applyAlignment="1" applyProtection="1">
      <alignment horizontal="center" vertical="center"/>
      <protection locked="0"/>
    </xf>
    <xf numFmtId="184" fontId="4" fillId="4" borderId="69" xfId="1" applyNumberFormat="1" applyFont="1" applyFill="1" applyBorder="1" applyAlignment="1" applyProtection="1">
      <alignment horizontal="center" vertical="center"/>
      <protection locked="0"/>
    </xf>
    <xf numFmtId="184" fontId="4" fillId="4" borderId="113" xfId="1" applyNumberFormat="1" applyFont="1" applyFill="1" applyBorder="1" applyAlignment="1" applyProtection="1">
      <alignment horizontal="center" vertical="center"/>
      <protection locked="0"/>
    </xf>
    <xf numFmtId="49" fontId="4" fillId="0" borderId="64" xfId="1" applyNumberFormat="1" applyFont="1" applyFill="1" applyBorder="1" applyAlignment="1" applyProtection="1">
      <alignment horizontal="center"/>
      <protection locked="0"/>
    </xf>
    <xf numFmtId="0" fontId="4" fillId="3" borderId="60" xfId="1" applyFont="1" applyFill="1" applyBorder="1" applyAlignment="1" applyProtection="1">
      <alignment horizontal="center" wrapText="1"/>
      <protection locked="0"/>
    </xf>
    <xf numFmtId="0" fontId="4" fillId="3" borderId="59" xfId="1" applyFont="1" applyFill="1" applyBorder="1" applyAlignment="1" applyProtection="1">
      <alignment horizontal="center" wrapText="1"/>
      <protection locked="0"/>
    </xf>
    <xf numFmtId="0" fontId="4" fillId="3" borderId="61" xfId="1" applyFont="1" applyFill="1" applyBorder="1" applyAlignment="1" applyProtection="1">
      <alignment horizontal="center" wrapText="1"/>
      <protection locked="0"/>
    </xf>
    <xf numFmtId="49" fontId="4" fillId="0" borderId="78" xfId="1" applyNumberFormat="1" applyFont="1" applyBorder="1" applyAlignment="1" applyProtection="1">
      <alignment horizontal="center" vertical="center"/>
      <protection locked="0"/>
    </xf>
    <xf numFmtId="0" fontId="4" fillId="0" borderId="77" xfId="1" applyFont="1" applyBorder="1" applyAlignment="1" applyProtection="1">
      <alignment horizontal="center" vertical="center" shrinkToFit="1"/>
    </xf>
    <xf numFmtId="0" fontId="4" fillId="0" borderId="65" xfId="1" applyFont="1" applyBorder="1" applyAlignment="1" applyProtection="1">
      <alignment horizontal="center" vertical="center" shrinkToFit="1"/>
    </xf>
    <xf numFmtId="0" fontId="4" fillId="0" borderId="78" xfId="1" applyFont="1" applyBorder="1" applyAlignment="1" applyProtection="1">
      <alignment horizontal="center" vertical="center" shrinkToFit="1"/>
    </xf>
    <xf numFmtId="0" fontId="4" fillId="3" borderId="64" xfId="1" applyFont="1" applyFill="1" applyBorder="1" applyAlignment="1" applyProtection="1">
      <alignment horizontal="center"/>
      <protection locked="0"/>
    </xf>
    <xf numFmtId="0" fontId="4" fillId="0" borderId="56" xfId="1" applyFont="1" applyBorder="1" applyAlignment="1" applyProtection="1">
      <alignment horizontal="center" vertical="center"/>
    </xf>
    <xf numFmtId="0" fontId="4" fillId="0" borderId="46" xfId="1" applyFont="1" applyBorder="1" applyAlignment="1" applyProtection="1">
      <alignment horizontal="center" vertical="center"/>
      <protection locked="0"/>
    </xf>
    <xf numFmtId="0" fontId="4" fillId="0" borderId="44" xfId="1" applyFont="1" applyBorder="1" applyAlignment="1" applyProtection="1">
      <alignment horizontal="center" vertical="center"/>
      <protection locked="0"/>
    </xf>
    <xf numFmtId="0" fontId="4" fillId="0" borderId="45" xfId="1" applyFont="1" applyBorder="1" applyAlignment="1" applyProtection="1">
      <alignment horizontal="center" vertical="center"/>
      <protection locked="0"/>
    </xf>
    <xf numFmtId="0" fontId="4" fillId="0" borderId="47" xfId="1" applyFont="1" applyBorder="1" applyAlignment="1" applyProtection="1">
      <alignment horizontal="center" vertical="center"/>
      <protection locked="0"/>
    </xf>
    <xf numFmtId="0" fontId="4" fillId="0" borderId="57" xfId="1" applyFont="1" applyBorder="1" applyAlignment="1" applyProtection="1">
      <alignment horizontal="center" vertical="center"/>
    </xf>
  </cellXfs>
  <cellStyles count="2">
    <cellStyle name="標準" xfId="0" builtinId="0"/>
    <cellStyle name="標準 2" xfId="1"/>
  </cellStyles>
  <dxfs count="260">
    <dxf>
      <fill>
        <patternFill>
          <fgColor indexed="64"/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>
          <bgColor theme="0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>
          <bgColor theme="0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>
          <bgColor theme="0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>
          <bgColor theme="0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>
          <bgColor theme="0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>
          <bgColor theme="0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>
          <bgColor theme="0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>
          <bgColor theme="0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>
          <bgColor theme="0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>
          <bgColor theme="0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>
          <bgColor theme="0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>
          <bgColor theme="0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>
          <bgColor theme="0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>
          <bgColor theme="0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>
          <bgColor theme="0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>
          <bgColor theme="0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>
          <bgColor theme="0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>
          <bgColor theme="0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>
          <bgColor theme="0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>
          <bgColor theme="0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>
          <bgColor theme="0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>
          <bgColor theme="0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>
          <bgColor theme="0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>
          <bgColor theme="0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>
          <bgColor theme="0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>
          <bgColor theme="0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>
          <bgColor theme="0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>
          <bgColor theme="0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>
          <bgColor theme="0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>
          <bgColor theme="0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>
          <bgColor theme="0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>
          <bgColor theme="0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>
          <bgColor theme="0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>
          <bgColor theme="0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>
          <bgColor theme="0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>
          <bgColor theme="0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>
          <bgColor theme="0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>
          <fgColor indexed="64"/>
          <bgColor rgb="FFFFCC66"/>
        </patternFill>
      </fill>
    </dxf>
    <dxf>
      <fill>
        <patternFill>
          <bgColor theme="4" tint="0.39994506668294322"/>
        </patternFill>
      </fill>
    </dxf>
    <dxf>
      <fill>
        <patternFill>
          <bgColor rgb="FFFFCC66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>
          <bgColor rgb="FFFFCC66"/>
        </patternFill>
      </fill>
    </dxf>
    <dxf>
      <fill>
        <patternFill>
          <fgColor indexed="64"/>
          <bgColor rgb="FFFFCC6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 patternType="gray125">
          <fgColor rgb="FF0070C0"/>
          <bgColor theme="4" tint="0.39973143711661124"/>
        </patternFill>
      </fill>
    </dxf>
    <dxf>
      <fill>
        <patternFill patternType="gray125">
          <fgColor rgb="FF0070C0"/>
          <bgColor theme="4" tint="0.39976195562608724"/>
        </patternFill>
      </fill>
    </dxf>
    <dxf>
      <fill>
        <patternFill patternType="gray125">
          <fgColor rgb="FF0070C0"/>
          <bgColor theme="4" tint="0.39976195562608724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</dxfs>
  <tableStyles count="0" defaultTableStyle="TableStyleMedium2" defaultPivotStyle="PivotStyleLight16"/>
  <colors>
    <mruColors>
      <color rgb="FFFFCC66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49</xdr:col>
      <xdr:colOff>58315</xdr:colOff>
      <xdr:row>70</xdr:row>
      <xdr:rowOff>174757</xdr:rowOff>
    </xdr:from>
    <xdr:to>
      <xdr:col>55</xdr:col>
      <xdr:colOff>145984</xdr:colOff>
      <xdr:row>71</xdr:row>
      <xdr:rowOff>174368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9132D13D-F5B4-405D-8ED0-23893D725060}"/>
            </a:ext>
          </a:extLst>
        </xdr:cNvPr>
        <xdr:cNvSpPr txBox="1">
          <a:spLocks noChangeArrowheads="1"/>
        </xdr:cNvSpPr>
      </xdr:nvSpPr>
      <xdr:spPr bwMode="auto">
        <a:xfrm>
          <a:off x="7992640" y="16481557"/>
          <a:ext cx="1059219" cy="1996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050" b="0" i="0" strike="noStrike">
              <a:solidFill>
                <a:srgbClr val="000000"/>
              </a:solidFill>
              <a:latin typeface="+mn-ea"/>
              <a:ea typeface="+mn-ea"/>
            </a:rPr>
            <a:t>（</a:t>
          </a:r>
          <a:r>
            <a:rPr lang="en-US" altLang="ja-JP" sz="1050" b="0" i="0" strike="noStrike">
              <a:solidFill>
                <a:srgbClr val="000000"/>
              </a:solidFill>
              <a:latin typeface="+mn-ea"/>
              <a:ea typeface="+mn-ea"/>
            </a:rPr>
            <a:t>10</a:t>
          </a:r>
          <a:r>
            <a:rPr lang="en-US" altLang="ja-JP" sz="1050" b="0" i="0" strike="noStrike" baseline="30000">
              <a:solidFill>
                <a:srgbClr val="000000"/>
              </a:solidFill>
              <a:latin typeface="+mn-ea"/>
              <a:ea typeface="+mn-ea"/>
            </a:rPr>
            <a:t>3 </a:t>
          </a:r>
          <a:r>
            <a:rPr lang="en-US" altLang="ja-JP" sz="1050" b="0" i="0" strike="noStrike">
              <a:solidFill>
                <a:srgbClr val="000000"/>
              </a:solidFill>
              <a:latin typeface="+mn-ea"/>
              <a:ea typeface="+mn-ea"/>
            </a:rPr>
            <a:t>m</a:t>
          </a:r>
          <a:r>
            <a:rPr lang="en-US" altLang="ja-JP" sz="1050" b="0" i="0" strike="noStrike" baseline="30000">
              <a:solidFill>
                <a:srgbClr val="000000"/>
              </a:solidFill>
              <a:latin typeface="+mn-ea"/>
              <a:ea typeface="+mn-ea"/>
            </a:rPr>
            <a:t>3</a:t>
          </a:r>
          <a:r>
            <a:rPr lang="en-US" altLang="ja-JP" sz="1050" b="0" i="0" strike="noStrike" baseline="-25000">
              <a:solidFill>
                <a:srgbClr val="000000"/>
              </a:solidFill>
              <a:latin typeface="+mn-ea"/>
              <a:ea typeface="+mn-ea"/>
            </a:rPr>
            <a:t>N</a:t>
          </a:r>
          <a:r>
            <a:rPr lang="en-US" altLang="ja-JP" sz="1050" b="0" i="0" strike="noStrike">
              <a:solidFill>
                <a:srgbClr val="000000"/>
              </a:solidFill>
              <a:latin typeface="+mn-ea"/>
              <a:ea typeface="+mn-ea"/>
            </a:rPr>
            <a:t>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FS156"/>
  <sheetViews>
    <sheetView showGridLines="0" tabSelected="1" zoomScaleNormal="100" zoomScaleSheetLayoutView="98" workbookViewId="0"/>
  </sheetViews>
  <sheetFormatPr defaultColWidth="2.125" defaultRowHeight="11.25" x14ac:dyDescent="0.15"/>
  <cols>
    <col min="1" max="7" width="2.125" style="46"/>
    <col min="8" max="9" width="2.125" style="46" customWidth="1"/>
    <col min="10" max="11" width="2.125" style="46"/>
    <col min="12" max="12" width="2.5" style="46" bestFit="1" customWidth="1"/>
    <col min="13" max="13" width="2.125" style="46"/>
    <col min="14" max="14" width="2.5" style="46" bestFit="1" customWidth="1"/>
    <col min="15" max="74" width="2.125" style="46"/>
    <col min="75" max="75" width="6" style="56" bestFit="1" customWidth="1"/>
    <col min="76" max="76" width="2.5" style="56" bestFit="1" customWidth="1"/>
    <col min="77" max="79" width="2.125" style="56"/>
    <col min="80" max="80" width="6.125" style="56" bestFit="1" customWidth="1"/>
    <col min="81" max="81" width="35.25" style="56" bestFit="1" customWidth="1"/>
    <col min="82" max="82" width="6.125" style="56" bestFit="1" customWidth="1"/>
    <col min="83" max="83" width="4.5" style="56" bestFit="1" customWidth="1"/>
    <col min="84" max="84" width="2.5" style="56" bestFit="1" customWidth="1"/>
    <col min="85" max="85" width="4.375" style="56" customWidth="1"/>
    <col min="86" max="86" width="17.125" style="56" bestFit="1" customWidth="1"/>
    <col min="87" max="87" width="5.25" style="56" bestFit="1" customWidth="1"/>
    <col min="88" max="88" width="2.5" style="56" customWidth="1"/>
    <col min="89" max="89" width="3.5" style="56" bestFit="1" customWidth="1"/>
    <col min="90" max="90" width="2.5" style="56" customWidth="1"/>
    <col min="91" max="91" width="5.25" style="56" bestFit="1" customWidth="1"/>
    <col min="92" max="93" width="2.125" style="56"/>
    <col min="94" max="94" width="2.5" style="56" customWidth="1"/>
    <col min="95" max="95" width="2.125" style="56"/>
    <col min="96" max="96" width="8.375" style="56" bestFit="1" customWidth="1"/>
    <col min="97" max="104" width="2.125" style="56"/>
    <col min="105" max="16384" width="2.125" style="46"/>
  </cols>
  <sheetData>
    <row r="1" spans="1:108" s="6" customFormat="1" ht="18.75" x14ac:dyDescent="0.4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2"/>
      <c r="BU1" s="3"/>
      <c r="BV1" s="3"/>
      <c r="BW1" s="4"/>
      <c r="BX1" s="4"/>
      <c r="BY1" s="4"/>
      <c r="BZ1" s="4"/>
      <c r="CA1" s="4"/>
      <c r="CB1" s="4" t="s">
        <v>62</v>
      </c>
      <c r="CC1" s="4" t="s">
        <v>64</v>
      </c>
      <c r="CD1" s="4"/>
      <c r="CE1" s="4"/>
      <c r="CF1" s="4"/>
      <c r="CG1" s="4" t="s">
        <v>63</v>
      </c>
      <c r="CH1" s="5" t="s">
        <v>64</v>
      </c>
      <c r="CI1" s="4" t="s">
        <v>63</v>
      </c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</row>
    <row r="2" spans="1:108" s="6" customFormat="1" ht="13.5" customHeight="1" x14ac:dyDescent="0.4">
      <c r="A2" s="1"/>
      <c r="B2" s="7"/>
      <c r="C2" s="7"/>
      <c r="D2" s="7"/>
      <c r="E2" s="7"/>
      <c r="F2" s="7"/>
      <c r="G2" s="7"/>
      <c r="H2" s="7"/>
      <c r="I2" s="7"/>
      <c r="J2" s="7"/>
      <c r="K2" s="117" t="s">
        <v>65</v>
      </c>
      <c r="L2" s="117"/>
      <c r="M2" s="117"/>
      <c r="N2" s="117"/>
      <c r="O2" s="117"/>
      <c r="P2" s="117"/>
      <c r="Q2" s="117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7"/>
      <c r="AD2" s="117"/>
      <c r="AE2" s="117"/>
      <c r="AF2" s="117"/>
      <c r="AG2" s="117"/>
      <c r="AH2" s="117"/>
      <c r="AI2" s="117"/>
      <c r="AJ2" s="117"/>
      <c r="AK2" s="117"/>
      <c r="AL2" s="117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2"/>
      <c r="BU2" s="3"/>
      <c r="BV2" s="3"/>
      <c r="BW2" s="4"/>
      <c r="BX2" s="4"/>
      <c r="BY2" s="4"/>
      <c r="BZ2" s="4"/>
      <c r="CA2" s="4"/>
      <c r="CB2" s="4" t="s">
        <v>69</v>
      </c>
      <c r="CC2" s="4" t="s">
        <v>68</v>
      </c>
      <c r="CD2" s="4"/>
      <c r="CE2" s="4"/>
      <c r="CF2" s="4"/>
      <c r="CG2" s="4">
        <v>10</v>
      </c>
      <c r="CH2" s="4" t="s">
        <v>66</v>
      </c>
      <c r="CI2" s="4">
        <v>10</v>
      </c>
      <c r="CJ2" s="4"/>
      <c r="CK2" s="4"/>
      <c r="CL2" s="4"/>
      <c r="CM2" s="4"/>
      <c r="CN2" s="4"/>
      <c r="CO2" s="4"/>
      <c r="CP2" s="4"/>
      <c r="CQ2" s="8"/>
      <c r="CR2" s="8"/>
      <c r="CS2" s="8"/>
      <c r="CT2" s="8"/>
      <c r="CU2" s="8"/>
      <c r="CV2" s="8"/>
      <c r="CW2" s="8"/>
      <c r="CX2" s="8"/>
      <c r="CY2" s="8"/>
      <c r="CZ2" s="4"/>
      <c r="DA2" s="4"/>
      <c r="DB2" s="4"/>
      <c r="DC2" s="4"/>
      <c r="DD2" s="4"/>
    </row>
    <row r="3" spans="1:108" s="6" customFormat="1" ht="13.5" customHeight="1" x14ac:dyDescent="0.4">
      <c r="A3" s="1"/>
      <c r="B3" s="7"/>
      <c r="C3" s="7"/>
      <c r="D3" s="7"/>
      <c r="E3" s="7"/>
      <c r="F3" s="9"/>
      <c r="G3" s="9"/>
      <c r="H3" s="9"/>
      <c r="I3" s="9"/>
      <c r="J3" s="9"/>
      <c r="K3" s="117"/>
      <c r="L3" s="117"/>
      <c r="M3" s="117"/>
      <c r="N3" s="117"/>
      <c r="O3" s="117"/>
      <c r="P3" s="117"/>
      <c r="Q3" s="117"/>
      <c r="R3" s="117"/>
      <c r="S3" s="117"/>
      <c r="T3" s="117"/>
      <c r="U3" s="117"/>
      <c r="V3" s="117"/>
      <c r="W3" s="117"/>
      <c r="X3" s="117"/>
      <c r="Y3" s="117"/>
      <c r="Z3" s="117"/>
      <c r="AA3" s="117"/>
      <c r="AB3" s="117"/>
      <c r="AC3" s="117"/>
      <c r="AD3" s="117"/>
      <c r="AE3" s="117"/>
      <c r="AF3" s="117"/>
      <c r="AG3" s="117"/>
      <c r="AH3" s="117"/>
      <c r="AI3" s="117"/>
      <c r="AJ3" s="117"/>
      <c r="AK3" s="117"/>
      <c r="AL3" s="117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2"/>
      <c r="BU3" s="3"/>
      <c r="BV3" s="3"/>
      <c r="BW3" s="4"/>
      <c r="BX3" s="4"/>
      <c r="BY3" s="4"/>
      <c r="BZ3" s="4"/>
      <c r="CA3" s="4"/>
      <c r="CB3" s="4" t="s">
        <v>72</v>
      </c>
      <c r="CC3" s="4" t="s">
        <v>71</v>
      </c>
      <c r="CD3" s="4"/>
      <c r="CE3" s="4"/>
      <c r="CF3" s="4"/>
      <c r="CG3" s="4">
        <v>11</v>
      </c>
      <c r="CH3" s="4" t="s">
        <v>70</v>
      </c>
      <c r="CI3" s="4">
        <v>11</v>
      </c>
      <c r="CJ3" s="4"/>
      <c r="CK3" s="4"/>
      <c r="CL3" s="4"/>
      <c r="CM3" s="4"/>
      <c r="CN3" s="4"/>
      <c r="CO3" s="10"/>
      <c r="CP3" s="4"/>
      <c r="CQ3" s="8"/>
      <c r="CR3" s="8"/>
      <c r="CS3" s="8"/>
      <c r="CT3" s="8"/>
      <c r="CU3" s="8"/>
      <c r="CV3" s="8"/>
      <c r="CW3" s="8"/>
      <c r="CX3" s="8"/>
      <c r="CY3" s="8"/>
      <c r="CZ3" s="4"/>
      <c r="DA3" s="4"/>
      <c r="DB3" s="4"/>
      <c r="DC3" s="4"/>
      <c r="DD3" s="4"/>
    </row>
    <row r="4" spans="1:108" s="6" customFormat="1" ht="87.75" customHeight="1" thickBot="1" x14ac:dyDescent="0.45">
      <c r="A4" s="1"/>
      <c r="B4" s="151" t="s">
        <v>535</v>
      </c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151"/>
      <c r="AA4" s="151"/>
      <c r="AB4" s="151"/>
      <c r="AC4" s="151"/>
      <c r="AD4" s="151"/>
      <c r="AE4" s="151"/>
      <c r="AF4" s="151"/>
      <c r="AG4" s="151"/>
      <c r="AH4" s="151"/>
      <c r="AI4" s="151"/>
      <c r="AJ4" s="151"/>
      <c r="AK4" s="151"/>
      <c r="AL4" s="151"/>
      <c r="AM4" s="151"/>
      <c r="AN4" s="151"/>
      <c r="AO4" s="151"/>
      <c r="AP4" s="15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2"/>
      <c r="BU4" s="3"/>
      <c r="BV4" s="3"/>
      <c r="BW4" s="8"/>
      <c r="BX4" s="8"/>
      <c r="BY4" s="4"/>
      <c r="BZ4" s="4"/>
      <c r="CA4" s="4"/>
      <c r="CB4" s="4" t="s">
        <v>74</v>
      </c>
      <c r="CC4" s="4" t="s">
        <v>67</v>
      </c>
      <c r="CD4" s="4"/>
      <c r="CE4" s="4"/>
      <c r="CF4" s="4"/>
      <c r="CG4" s="4">
        <v>12</v>
      </c>
      <c r="CH4" s="4" t="s">
        <v>73</v>
      </c>
      <c r="CI4" s="4">
        <v>12</v>
      </c>
      <c r="CJ4" s="4"/>
      <c r="CK4" s="4"/>
      <c r="CL4" s="4"/>
      <c r="CM4" s="4"/>
      <c r="CN4" s="4"/>
      <c r="CO4" s="10"/>
      <c r="CP4" s="4"/>
      <c r="CQ4" s="8"/>
      <c r="CR4" s="8"/>
      <c r="CS4" s="8"/>
      <c r="CT4" s="8"/>
      <c r="CU4" s="8"/>
      <c r="CV4" s="8"/>
      <c r="CW4" s="8"/>
      <c r="CX4" s="8"/>
      <c r="CY4" s="8"/>
      <c r="CZ4" s="4"/>
      <c r="DA4" s="4"/>
      <c r="DB4" s="4"/>
      <c r="DC4" s="4"/>
      <c r="DD4" s="4"/>
    </row>
    <row r="5" spans="1:108" s="6" customFormat="1" ht="20.25" thickBot="1" x14ac:dyDescent="0.45">
      <c r="A5" s="1"/>
      <c r="B5" s="118" t="s">
        <v>5</v>
      </c>
      <c r="C5" s="119"/>
      <c r="D5" s="119"/>
      <c r="E5" s="119"/>
      <c r="F5" s="120"/>
      <c r="G5" s="121"/>
      <c r="H5" s="122"/>
      <c r="I5" s="123"/>
      <c r="J5" s="1"/>
      <c r="K5" s="124"/>
      <c r="L5" s="125"/>
      <c r="M5" s="126"/>
      <c r="N5" s="11" t="s">
        <v>6</v>
      </c>
      <c r="O5" s="124"/>
      <c r="P5" s="125"/>
      <c r="Q5" s="126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2"/>
      <c r="BU5" s="3"/>
      <c r="BV5" s="3"/>
      <c r="BW5" s="8"/>
      <c r="BX5" s="8"/>
      <c r="BY5" s="4"/>
      <c r="BZ5" s="4"/>
      <c r="CA5" s="4"/>
      <c r="CB5" s="4" t="s">
        <v>77</v>
      </c>
      <c r="CC5" s="4" t="s">
        <v>76</v>
      </c>
      <c r="CD5" s="4"/>
      <c r="CE5" s="4"/>
      <c r="CF5" s="4"/>
      <c r="CG5" s="4">
        <v>13</v>
      </c>
      <c r="CH5" s="4" t="s">
        <v>75</v>
      </c>
      <c r="CI5" s="4">
        <v>13</v>
      </c>
      <c r="CJ5" s="4"/>
      <c r="CK5" s="4"/>
      <c r="CL5" s="4"/>
      <c r="CM5" s="4"/>
      <c r="CN5" s="4"/>
      <c r="CO5" s="10"/>
      <c r="CP5" s="4"/>
      <c r="CQ5" s="8"/>
      <c r="CR5" s="8"/>
      <c r="CS5" s="8"/>
      <c r="CT5" s="8"/>
      <c r="CU5" s="8"/>
      <c r="CV5" s="8"/>
      <c r="CW5" s="8"/>
      <c r="CX5" s="8"/>
      <c r="CY5" s="8"/>
      <c r="CZ5" s="4"/>
      <c r="DA5" s="4"/>
      <c r="DB5" s="4"/>
      <c r="DC5" s="4"/>
      <c r="DD5" s="4"/>
    </row>
    <row r="6" spans="1:108" s="6" customFormat="1" ht="18.75" x14ac:dyDescent="0.4">
      <c r="A6" s="1"/>
      <c r="B6" s="1"/>
      <c r="C6" s="1"/>
      <c r="D6" s="1"/>
      <c r="E6" s="1"/>
      <c r="F6" s="12"/>
      <c r="G6" s="13"/>
      <c r="H6" s="13"/>
      <c r="I6" s="13"/>
      <c r="J6" s="13"/>
      <c r="K6" s="13"/>
      <c r="L6" s="13"/>
      <c r="M6" s="13"/>
      <c r="N6" s="13"/>
      <c r="O6" s="13"/>
      <c r="P6" s="13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2"/>
      <c r="BU6" s="3"/>
      <c r="BV6" s="3"/>
      <c r="BW6" s="8"/>
      <c r="BX6" s="8"/>
      <c r="BY6" s="4"/>
      <c r="BZ6" s="4"/>
      <c r="CA6" s="4"/>
      <c r="CB6" s="4" t="s">
        <v>80</v>
      </c>
      <c r="CC6" s="4" t="s">
        <v>79</v>
      </c>
      <c r="CD6" s="4"/>
      <c r="CE6" s="4"/>
      <c r="CF6" s="4"/>
      <c r="CG6" s="4">
        <v>14</v>
      </c>
      <c r="CH6" s="4" t="s">
        <v>78</v>
      </c>
      <c r="CI6" s="4">
        <v>14</v>
      </c>
      <c r="CJ6" s="4"/>
      <c r="CK6" s="4"/>
      <c r="CL6" s="4"/>
      <c r="CM6" s="4"/>
      <c r="CN6" s="4"/>
      <c r="CO6" s="10"/>
      <c r="CP6" s="4"/>
      <c r="CQ6" s="8"/>
      <c r="CR6" s="8"/>
      <c r="CS6" s="8"/>
      <c r="CT6" s="8"/>
      <c r="CU6" s="8"/>
      <c r="CV6" s="8"/>
      <c r="CW6" s="8"/>
      <c r="CX6" s="8"/>
      <c r="CY6" s="8"/>
      <c r="CZ6" s="4"/>
      <c r="DA6" s="4"/>
      <c r="DB6" s="4"/>
      <c r="DC6" s="4"/>
      <c r="DD6" s="4"/>
    </row>
    <row r="7" spans="1:108" s="6" customFormat="1" ht="19.5" thickBot="1" x14ac:dyDescent="0.45">
      <c r="A7" s="1"/>
      <c r="B7" s="14" t="s">
        <v>10</v>
      </c>
      <c r="C7" s="1"/>
      <c r="D7" s="1"/>
      <c r="E7" s="12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2"/>
      <c r="BU7" s="3"/>
      <c r="BV7" s="3"/>
      <c r="BW7" s="8"/>
      <c r="BX7" s="8"/>
      <c r="BY7" s="4"/>
      <c r="BZ7" s="4"/>
      <c r="CA7" s="4"/>
      <c r="CB7" s="4" t="s">
        <v>83</v>
      </c>
      <c r="CC7" s="4" t="s">
        <v>82</v>
      </c>
      <c r="CD7" s="4"/>
      <c r="CE7" s="4"/>
      <c r="CF7" s="4"/>
      <c r="CG7" s="4">
        <v>15</v>
      </c>
      <c r="CH7" s="4" t="s">
        <v>81</v>
      </c>
      <c r="CI7" s="4">
        <v>15</v>
      </c>
      <c r="CJ7" s="4"/>
      <c r="CK7" s="4"/>
      <c r="CL7" s="4"/>
      <c r="CM7" s="4"/>
      <c r="CN7" s="4"/>
      <c r="CO7" s="10"/>
      <c r="CP7" s="4"/>
      <c r="CQ7" s="8"/>
      <c r="CR7" s="8"/>
      <c r="CS7" s="8"/>
      <c r="CT7" s="8"/>
      <c r="CU7" s="8"/>
      <c r="CV7" s="8"/>
      <c r="CW7" s="8"/>
      <c r="CX7" s="8"/>
      <c r="CY7" s="8"/>
      <c r="CZ7" s="4"/>
      <c r="DA7" s="4"/>
      <c r="DB7" s="4"/>
      <c r="DC7" s="4"/>
      <c r="DD7" s="4"/>
    </row>
    <row r="8" spans="1:108" s="6" customFormat="1" ht="18.75" x14ac:dyDescent="0.4">
      <c r="A8" s="1"/>
      <c r="B8" s="127" t="s">
        <v>11</v>
      </c>
      <c r="C8" s="128"/>
      <c r="D8" s="128"/>
      <c r="E8" s="128"/>
      <c r="F8" s="129"/>
      <c r="G8" s="130"/>
      <c r="H8" s="131"/>
      <c r="I8" s="131"/>
      <c r="J8" s="131"/>
      <c r="K8" s="131"/>
      <c r="L8" s="131"/>
      <c r="M8" s="131"/>
      <c r="N8" s="131"/>
      <c r="O8" s="131"/>
      <c r="P8" s="131"/>
      <c r="Q8" s="131"/>
      <c r="R8" s="131"/>
      <c r="S8" s="131"/>
      <c r="T8" s="131"/>
      <c r="U8" s="131"/>
      <c r="V8" s="131"/>
      <c r="W8" s="131"/>
      <c r="X8" s="131"/>
      <c r="Y8" s="131"/>
      <c r="Z8" s="131"/>
      <c r="AA8" s="132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2"/>
      <c r="BU8" s="3"/>
      <c r="BV8" s="3"/>
      <c r="BW8" s="8"/>
      <c r="BX8" s="8"/>
      <c r="BY8" s="4"/>
      <c r="BZ8" s="4"/>
      <c r="CA8" s="4"/>
      <c r="CB8" s="4" t="s">
        <v>85</v>
      </c>
      <c r="CC8" s="4" t="s">
        <v>440</v>
      </c>
      <c r="CD8" s="4"/>
      <c r="CE8" s="4"/>
      <c r="CF8" s="4"/>
      <c r="CG8" s="4">
        <v>16</v>
      </c>
      <c r="CH8" s="4" t="s">
        <v>84</v>
      </c>
      <c r="CI8" s="4">
        <v>16</v>
      </c>
      <c r="CJ8" s="4"/>
      <c r="CK8" s="4"/>
      <c r="CL8" s="4"/>
      <c r="CM8" s="4"/>
      <c r="CN8" s="4"/>
      <c r="CO8" s="10"/>
      <c r="CP8" s="4"/>
      <c r="CQ8" s="8"/>
      <c r="CR8" s="8"/>
      <c r="CS8" s="8"/>
      <c r="CT8" s="8"/>
      <c r="CU8" s="8"/>
      <c r="CV8" s="8"/>
      <c r="CW8" s="8"/>
      <c r="CX8" s="8"/>
      <c r="CY8" s="8"/>
      <c r="CZ8" s="4"/>
      <c r="DA8" s="4"/>
      <c r="DB8" s="4"/>
      <c r="DC8" s="4"/>
      <c r="DD8" s="4"/>
    </row>
    <row r="9" spans="1:108" s="6" customFormat="1" ht="18.75" x14ac:dyDescent="0.4">
      <c r="A9" s="1"/>
      <c r="B9" s="82" t="s">
        <v>14</v>
      </c>
      <c r="C9" s="83"/>
      <c r="D9" s="83"/>
      <c r="E9" s="83"/>
      <c r="F9" s="84"/>
      <c r="G9" s="85"/>
      <c r="H9" s="86"/>
      <c r="I9" s="86"/>
      <c r="J9" s="86"/>
      <c r="K9" s="86"/>
      <c r="L9" s="86"/>
      <c r="M9" s="86"/>
      <c r="N9" s="86"/>
      <c r="O9" s="86"/>
      <c r="P9" s="86"/>
      <c r="Q9" s="86"/>
      <c r="R9" s="86"/>
      <c r="S9" s="86"/>
      <c r="T9" s="86"/>
      <c r="U9" s="86"/>
      <c r="V9" s="86"/>
      <c r="W9" s="86"/>
      <c r="X9" s="86"/>
      <c r="Y9" s="86"/>
      <c r="Z9" s="86"/>
      <c r="AA9" s="87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2"/>
      <c r="BU9" s="3"/>
      <c r="BV9" s="3"/>
      <c r="BW9" s="8"/>
      <c r="BX9" s="8"/>
      <c r="BY9" s="4"/>
      <c r="BZ9" s="4"/>
      <c r="CA9" s="4"/>
      <c r="CB9" s="4" t="s">
        <v>88</v>
      </c>
      <c r="CC9" s="4" t="s">
        <v>87</v>
      </c>
      <c r="CD9" s="4"/>
      <c r="CE9" s="4"/>
      <c r="CF9" s="4"/>
      <c r="CG9" s="4">
        <v>18</v>
      </c>
      <c r="CH9" s="4" t="s">
        <v>86</v>
      </c>
      <c r="CI9" s="4">
        <v>18</v>
      </c>
      <c r="CJ9" s="4"/>
      <c r="CK9" s="4"/>
      <c r="CL9" s="4"/>
      <c r="CM9" s="4"/>
      <c r="CN9" s="4"/>
      <c r="CO9" s="10"/>
      <c r="CP9" s="4"/>
      <c r="CQ9" s="8"/>
      <c r="CR9" s="8"/>
      <c r="CS9" s="8"/>
      <c r="CT9" s="8"/>
      <c r="CU9" s="8"/>
      <c r="CV9" s="8"/>
      <c r="CW9" s="8"/>
      <c r="CX9" s="8"/>
      <c r="CY9" s="8"/>
      <c r="CZ9" s="4"/>
      <c r="DA9" s="4"/>
      <c r="DB9" s="4"/>
      <c r="DC9" s="4"/>
      <c r="DD9" s="4"/>
    </row>
    <row r="10" spans="1:108" s="6" customFormat="1" ht="18.75" x14ac:dyDescent="0.4">
      <c r="A10" s="1"/>
      <c r="B10" s="82" t="s">
        <v>16</v>
      </c>
      <c r="C10" s="83"/>
      <c r="D10" s="83"/>
      <c r="E10" s="83"/>
      <c r="F10" s="84"/>
      <c r="G10" s="85"/>
      <c r="H10" s="86"/>
      <c r="I10" s="86"/>
      <c r="J10" s="86"/>
      <c r="K10" s="86"/>
      <c r="L10" s="86"/>
      <c r="M10" s="86"/>
      <c r="N10" s="86"/>
      <c r="O10" s="86"/>
      <c r="P10" s="86"/>
      <c r="Q10" s="86"/>
      <c r="R10" s="86"/>
      <c r="S10" s="86"/>
      <c r="T10" s="86"/>
      <c r="U10" s="86"/>
      <c r="V10" s="86"/>
      <c r="W10" s="86"/>
      <c r="X10" s="86"/>
      <c r="Y10" s="86"/>
      <c r="Z10" s="86"/>
      <c r="AA10" s="87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2"/>
      <c r="BU10" s="3"/>
      <c r="BV10" s="3"/>
      <c r="BW10" s="8"/>
      <c r="BX10" s="8"/>
      <c r="BY10" s="4"/>
      <c r="BZ10" s="4"/>
      <c r="CA10" s="4"/>
      <c r="CB10" s="4" t="s">
        <v>90</v>
      </c>
      <c r="CC10" s="4" t="s">
        <v>441</v>
      </c>
      <c r="CD10" s="4"/>
      <c r="CE10" s="4"/>
      <c r="CF10" s="4"/>
      <c r="CG10" s="4">
        <v>19</v>
      </c>
      <c r="CH10" s="4" t="s">
        <v>89</v>
      </c>
      <c r="CI10" s="4">
        <v>19</v>
      </c>
      <c r="CJ10" s="4"/>
      <c r="CK10" s="4"/>
      <c r="CL10" s="4"/>
      <c r="CM10" s="4"/>
      <c r="CN10" s="4"/>
      <c r="CO10" s="10"/>
      <c r="CP10" s="4"/>
      <c r="CQ10" s="8"/>
      <c r="CR10" s="8"/>
      <c r="CS10" s="8"/>
      <c r="CT10" s="8"/>
      <c r="CU10" s="8"/>
      <c r="CV10" s="8"/>
      <c r="CW10" s="8"/>
      <c r="CX10" s="8"/>
      <c r="CY10" s="8"/>
      <c r="CZ10" s="4"/>
      <c r="DA10" s="4"/>
      <c r="DB10" s="4"/>
      <c r="DC10" s="4"/>
      <c r="DD10" s="4"/>
    </row>
    <row r="11" spans="1:108" s="6" customFormat="1" ht="19.5" thickBot="1" x14ac:dyDescent="0.45">
      <c r="A11" s="1"/>
      <c r="B11" s="88" t="s">
        <v>17</v>
      </c>
      <c r="C11" s="89"/>
      <c r="D11" s="89"/>
      <c r="E11" s="89"/>
      <c r="F11" s="90"/>
      <c r="G11" s="91"/>
      <c r="H11" s="92"/>
      <c r="I11" s="92"/>
      <c r="J11" s="92"/>
      <c r="K11" s="92"/>
      <c r="L11" s="92"/>
      <c r="M11" s="92"/>
      <c r="N11" s="92"/>
      <c r="O11" s="92"/>
      <c r="P11" s="92"/>
      <c r="Q11" s="92"/>
      <c r="R11" s="92"/>
      <c r="S11" s="92"/>
      <c r="T11" s="92"/>
      <c r="U11" s="92"/>
      <c r="V11" s="92"/>
      <c r="W11" s="92"/>
      <c r="X11" s="92"/>
      <c r="Y11" s="92"/>
      <c r="Z11" s="92"/>
      <c r="AA11" s="93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2"/>
      <c r="BU11" s="3"/>
      <c r="BV11" s="3"/>
      <c r="BW11" s="8"/>
      <c r="BX11" s="8"/>
      <c r="BY11" s="4"/>
      <c r="BZ11" s="4"/>
      <c r="CA11" s="4"/>
      <c r="CB11" s="4" t="s">
        <v>93</v>
      </c>
      <c r="CC11" s="4" t="s">
        <v>92</v>
      </c>
      <c r="CD11" s="4"/>
      <c r="CE11" s="4"/>
      <c r="CF11" s="4"/>
      <c r="CG11" s="4">
        <v>21</v>
      </c>
      <c r="CH11" s="4" t="s">
        <v>91</v>
      </c>
      <c r="CI11" s="4">
        <v>21</v>
      </c>
      <c r="CJ11" s="4"/>
      <c r="CK11" s="4"/>
      <c r="CL11" s="4"/>
      <c r="CM11" s="4"/>
      <c r="CN11" s="4"/>
      <c r="CO11" s="10"/>
      <c r="CP11" s="4"/>
      <c r="CQ11" s="8"/>
      <c r="CR11" s="8"/>
      <c r="CS11" s="8"/>
      <c r="CT11" s="8"/>
      <c r="CU11" s="8"/>
      <c r="CV11" s="8"/>
      <c r="CW11" s="8"/>
      <c r="CX11" s="8"/>
      <c r="CY11" s="8"/>
      <c r="CZ11" s="4"/>
      <c r="DA11" s="4"/>
      <c r="DB11" s="4"/>
      <c r="DC11" s="4"/>
      <c r="DD11" s="4"/>
    </row>
    <row r="12" spans="1:108" s="6" customFormat="1" ht="18.75" x14ac:dyDescent="0.4">
      <c r="A12" s="1"/>
      <c r="B12" s="1"/>
      <c r="C12" s="1"/>
      <c r="D12" s="1"/>
      <c r="E12" s="1"/>
      <c r="F12" s="15"/>
      <c r="G12" s="16"/>
      <c r="H12" s="15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2"/>
      <c r="BU12" s="3"/>
      <c r="BV12" s="3"/>
      <c r="BW12" s="8"/>
      <c r="BX12" s="8"/>
      <c r="BY12" s="4"/>
      <c r="BZ12" s="4"/>
      <c r="CA12" s="4"/>
      <c r="CB12" s="4" t="s">
        <v>96</v>
      </c>
      <c r="CC12" s="4" t="s">
        <v>95</v>
      </c>
      <c r="CD12" s="4"/>
      <c r="CE12" s="4"/>
      <c r="CF12" s="4"/>
      <c r="CG12" s="4">
        <v>22</v>
      </c>
      <c r="CH12" s="4" t="s">
        <v>94</v>
      </c>
      <c r="CI12" s="4">
        <v>22</v>
      </c>
      <c r="CJ12" s="4"/>
      <c r="CK12" s="4"/>
      <c r="CL12" s="4"/>
      <c r="CM12" s="4"/>
      <c r="CN12" s="4"/>
      <c r="CO12" s="10"/>
      <c r="CP12" s="4"/>
      <c r="CQ12" s="8"/>
      <c r="CR12" s="8"/>
      <c r="CS12" s="8"/>
      <c r="CT12" s="8"/>
      <c r="CU12" s="8"/>
      <c r="CV12" s="8"/>
      <c r="CW12" s="8"/>
      <c r="CX12" s="8"/>
      <c r="CY12" s="8"/>
      <c r="CZ12" s="4"/>
      <c r="DA12" s="4"/>
      <c r="DB12" s="4"/>
      <c r="DC12" s="4"/>
      <c r="DD12" s="4"/>
    </row>
    <row r="13" spans="1:108" s="6" customFormat="1" ht="19.5" thickBot="1" x14ac:dyDescent="0.45">
      <c r="A13" s="1"/>
      <c r="B13" s="14" t="s">
        <v>97</v>
      </c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2"/>
      <c r="BU13" s="3"/>
      <c r="BV13" s="3"/>
      <c r="BW13" s="8"/>
      <c r="BX13" s="8"/>
      <c r="BY13" s="4"/>
      <c r="BZ13" s="4"/>
      <c r="CA13" s="4"/>
      <c r="CB13" s="4" t="s">
        <v>100</v>
      </c>
      <c r="CC13" s="4" t="s">
        <v>99</v>
      </c>
      <c r="CD13" s="4"/>
      <c r="CE13" s="4"/>
      <c r="CF13" s="4"/>
      <c r="CG13" s="4">
        <v>23</v>
      </c>
      <c r="CH13" s="4" t="s">
        <v>98</v>
      </c>
      <c r="CI13" s="4">
        <v>23</v>
      </c>
      <c r="CJ13" s="4"/>
      <c r="CK13" s="4"/>
      <c r="CL13" s="4"/>
      <c r="CM13" s="4"/>
      <c r="CN13" s="4"/>
      <c r="CO13" s="10"/>
      <c r="CP13" s="4"/>
      <c r="CQ13" s="8"/>
      <c r="CR13" s="8"/>
      <c r="CS13" s="8"/>
      <c r="CT13" s="8"/>
      <c r="CU13" s="8"/>
      <c r="CV13" s="8"/>
      <c r="CW13" s="8"/>
      <c r="CX13" s="8"/>
      <c r="CY13" s="8"/>
      <c r="CZ13" s="4"/>
      <c r="DA13" s="4"/>
      <c r="DB13" s="4"/>
      <c r="DC13" s="4"/>
      <c r="DD13" s="4"/>
    </row>
    <row r="14" spans="1:108" s="6" customFormat="1" ht="18.75" x14ac:dyDescent="0.4">
      <c r="A14" s="1"/>
      <c r="B14" s="139" t="s">
        <v>522</v>
      </c>
      <c r="C14" s="140"/>
      <c r="D14" s="140"/>
      <c r="E14" s="140"/>
      <c r="F14" s="140"/>
      <c r="G14" s="140"/>
      <c r="H14" s="141"/>
      <c r="I14" s="148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50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2"/>
      <c r="BU14" s="3"/>
      <c r="BV14" s="3"/>
      <c r="BW14" s="8"/>
      <c r="BX14" s="8"/>
      <c r="BY14" s="4"/>
      <c r="BZ14" s="4"/>
      <c r="CA14" s="4"/>
      <c r="CB14" s="4" t="s">
        <v>103</v>
      </c>
      <c r="CC14" s="4" t="s">
        <v>102</v>
      </c>
      <c r="CD14" s="4"/>
      <c r="CE14" s="4"/>
      <c r="CF14" s="4"/>
      <c r="CG14" s="4">
        <v>24</v>
      </c>
      <c r="CH14" s="4" t="s">
        <v>101</v>
      </c>
      <c r="CI14" s="4">
        <v>24</v>
      </c>
      <c r="CJ14" s="4"/>
      <c r="CK14" s="4"/>
      <c r="CL14" s="4"/>
      <c r="CM14" s="4"/>
      <c r="CN14" s="4"/>
      <c r="CO14" s="10"/>
      <c r="CP14" s="4"/>
      <c r="CQ14" s="8"/>
      <c r="CR14" s="8"/>
      <c r="CS14" s="8"/>
      <c r="CT14" s="8"/>
      <c r="CU14" s="8"/>
      <c r="CV14" s="8"/>
      <c r="CW14" s="8"/>
      <c r="CX14" s="8"/>
      <c r="CY14" s="8"/>
      <c r="CZ14" s="4"/>
      <c r="DA14" s="4"/>
      <c r="DB14" s="4"/>
      <c r="DC14" s="4"/>
      <c r="DD14" s="4"/>
    </row>
    <row r="15" spans="1:108" s="6" customFormat="1" ht="18.75" x14ac:dyDescent="0.4">
      <c r="A15" s="1"/>
      <c r="B15" s="82" t="s">
        <v>61</v>
      </c>
      <c r="C15" s="83"/>
      <c r="D15" s="83"/>
      <c r="E15" s="83"/>
      <c r="F15" s="83"/>
      <c r="G15" s="83"/>
      <c r="H15" s="84"/>
      <c r="I15" s="142"/>
      <c r="J15" s="143"/>
      <c r="K15" s="143"/>
      <c r="L15" s="143"/>
      <c r="M15" s="143"/>
      <c r="N15" s="143"/>
      <c r="O15" s="144"/>
      <c r="P15" s="145"/>
      <c r="Q15" s="146"/>
      <c r="R15" s="146"/>
      <c r="S15" s="146"/>
      <c r="T15" s="146"/>
      <c r="U15" s="146"/>
      <c r="V15" s="146"/>
      <c r="W15" s="146"/>
      <c r="X15" s="146"/>
      <c r="Y15" s="146"/>
      <c r="Z15" s="146"/>
      <c r="AA15" s="146"/>
      <c r="AB15" s="146"/>
      <c r="AC15" s="146"/>
      <c r="AD15" s="146"/>
      <c r="AE15" s="146"/>
      <c r="AF15" s="146"/>
      <c r="AG15" s="146"/>
      <c r="AH15" s="146"/>
      <c r="AI15" s="146"/>
      <c r="AJ15" s="147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2"/>
      <c r="BU15" s="3"/>
      <c r="BV15" s="3"/>
      <c r="BW15" s="8"/>
      <c r="BX15" s="8"/>
      <c r="BY15" s="4"/>
      <c r="BZ15" s="4"/>
      <c r="CA15" s="4"/>
      <c r="CB15" s="4" t="s">
        <v>106</v>
      </c>
      <c r="CC15" s="4" t="s">
        <v>105</v>
      </c>
      <c r="CD15" s="4"/>
      <c r="CE15" s="4"/>
      <c r="CF15" s="4"/>
      <c r="CG15" s="4">
        <v>25</v>
      </c>
      <c r="CH15" s="4" t="s">
        <v>104</v>
      </c>
      <c r="CI15" s="4">
        <v>25</v>
      </c>
      <c r="CJ15" s="4"/>
      <c r="CK15" s="5"/>
      <c r="CL15" s="4"/>
      <c r="CM15" s="4"/>
      <c r="CN15" s="4"/>
      <c r="CO15" s="10"/>
      <c r="CP15" s="4"/>
      <c r="CQ15" s="8"/>
      <c r="CR15" s="8"/>
      <c r="CS15" s="8"/>
      <c r="CT15" s="8"/>
      <c r="CU15" s="8"/>
      <c r="CV15" s="8"/>
      <c r="CW15" s="8"/>
      <c r="CX15" s="8"/>
      <c r="CY15" s="8"/>
      <c r="CZ15" s="4"/>
      <c r="DA15" s="4"/>
      <c r="DB15" s="4"/>
      <c r="DC15" s="4"/>
      <c r="DD15" s="4"/>
    </row>
    <row r="16" spans="1:108" s="6" customFormat="1" ht="18.75" x14ac:dyDescent="0.4">
      <c r="A16" s="1"/>
      <c r="B16" s="82" t="s">
        <v>523</v>
      </c>
      <c r="C16" s="83"/>
      <c r="D16" s="83"/>
      <c r="E16" s="83"/>
      <c r="F16" s="83"/>
      <c r="G16" s="83"/>
      <c r="H16" s="84"/>
      <c r="I16" s="85"/>
      <c r="J16" s="86"/>
      <c r="K16" s="86"/>
      <c r="L16" s="86"/>
      <c r="M16" s="86"/>
      <c r="N16" s="86"/>
      <c r="O16" s="86"/>
      <c r="P16" s="86"/>
      <c r="Q16" s="86"/>
      <c r="R16" s="86"/>
      <c r="S16" s="86"/>
      <c r="T16" s="86"/>
      <c r="U16" s="86"/>
      <c r="V16" s="86"/>
      <c r="W16" s="86"/>
      <c r="X16" s="86"/>
      <c r="Y16" s="86"/>
      <c r="Z16" s="86"/>
      <c r="AA16" s="86"/>
      <c r="AB16" s="86"/>
      <c r="AC16" s="86"/>
      <c r="AD16" s="86"/>
      <c r="AE16" s="86"/>
      <c r="AF16" s="86"/>
      <c r="AG16" s="86"/>
      <c r="AH16" s="86"/>
      <c r="AI16" s="86"/>
      <c r="AJ16" s="87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2"/>
      <c r="BU16" s="3"/>
      <c r="BV16" s="3"/>
      <c r="BW16" s="8"/>
      <c r="BX16" s="8"/>
      <c r="BY16" s="4"/>
      <c r="BZ16" s="4"/>
      <c r="CA16" s="4"/>
      <c r="CB16" s="4" t="s">
        <v>109</v>
      </c>
      <c r="CC16" s="4" t="s">
        <v>108</v>
      </c>
      <c r="CD16" s="4"/>
      <c r="CE16" s="4"/>
      <c r="CF16" s="4"/>
      <c r="CG16" s="4">
        <v>31</v>
      </c>
      <c r="CH16" s="4" t="s">
        <v>107</v>
      </c>
      <c r="CI16" s="4">
        <v>31</v>
      </c>
      <c r="CJ16" s="4"/>
      <c r="CK16" s="5" t="s">
        <v>270</v>
      </c>
      <c r="CL16" s="4"/>
      <c r="CM16" s="4"/>
      <c r="CN16" s="4"/>
      <c r="CO16" s="10"/>
      <c r="CP16" s="4"/>
      <c r="CQ16" s="8"/>
      <c r="CR16" s="8"/>
      <c r="CS16" s="8"/>
      <c r="CT16" s="8"/>
      <c r="CU16" s="8"/>
      <c r="CV16" s="8"/>
      <c r="CW16" s="8"/>
      <c r="CX16" s="8"/>
      <c r="CY16" s="8"/>
      <c r="CZ16" s="4"/>
      <c r="DA16" s="4"/>
      <c r="DB16" s="4"/>
      <c r="DC16" s="4"/>
      <c r="DD16" s="4"/>
    </row>
    <row r="17" spans="1:108" s="6" customFormat="1" ht="19.5" thickBot="1" x14ac:dyDescent="0.45">
      <c r="A17" s="1"/>
      <c r="B17" s="88" t="s">
        <v>113</v>
      </c>
      <c r="C17" s="89"/>
      <c r="D17" s="89"/>
      <c r="E17" s="89"/>
      <c r="F17" s="89"/>
      <c r="G17" s="89"/>
      <c r="H17" s="90"/>
      <c r="I17" s="133"/>
      <c r="J17" s="134"/>
      <c r="K17" s="134"/>
      <c r="L17" s="134"/>
      <c r="M17" s="134"/>
      <c r="N17" s="134"/>
      <c r="O17" s="135"/>
      <c r="P17" s="136"/>
      <c r="Q17" s="137"/>
      <c r="R17" s="137"/>
      <c r="S17" s="137"/>
      <c r="T17" s="137"/>
      <c r="U17" s="137"/>
      <c r="V17" s="137"/>
      <c r="W17" s="137"/>
      <c r="X17" s="137"/>
      <c r="Y17" s="137"/>
      <c r="Z17" s="137"/>
      <c r="AA17" s="137"/>
      <c r="AB17" s="137"/>
      <c r="AC17" s="137"/>
      <c r="AD17" s="137"/>
      <c r="AE17" s="137"/>
      <c r="AF17" s="137"/>
      <c r="AG17" s="137"/>
      <c r="AH17" s="137"/>
      <c r="AI17" s="137"/>
      <c r="AJ17" s="138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2"/>
      <c r="BU17" s="3"/>
      <c r="BV17" s="3"/>
      <c r="BW17" s="8"/>
      <c r="BX17" s="8"/>
      <c r="BY17" s="4"/>
      <c r="BZ17" s="4"/>
      <c r="CA17" s="4"/>
      <c r="CB17" s="4" t="s">
        <v>112</v>
      </c>
      <c r="CC17" s="4" t="s">
        <v>111</v>
      </c>
      <c r="CD17" s="4"/>
      <c r="CE17" s="4"/>
      <c r="CF17" s="4"/>
      <c r="CG17" s="4">
        <v>32</v>
      </c>
      <c r="CH17" s="4" t="s">
        <v>110</v>
      </c>
      <c r="CI17" s="4">
        <v>32</v>
      </c>
      <c r="CJ17" s="4"/>
      <c r="CK17" s="4"/>
      <c r="CL17" s="4"/>
      <c r="CM17" s="4"/>
      <c r="CN17" s="4"/>
      <c r="CO17" s="10"/>
      <c r="CP17" s="4"/>
      <c r="CQ17" s="8"/>
      <c r="CR17" s="8"/>
      <c r="CS17" s="8"/>
      <c r="CT17" s="8"/>
      <c r="CU17" s="8"/>
      <c r="CV17" s="8"/>
      <c r="CW17" s="8"/>
      <c r="CX17" s="8"/>
      <c r="CY17" s="8"/>
      <c r="CZ17" s="4"/>
      <c r="DA17" s="4"/>
      <c r="DB17" s="4"/>
      <c r="DC17" s="4"/>
      <c r="DD17" s="4"/>
    </row>
    <row r="18" spans="1:108" s="6" customFormat="1" ht="13.5" customHeight="1" x14ac:dyDescent="0.4">
      <c r="A18" s="1"/>
      <c r="B18" s="1"/>
      <c r="C18" s="1"/>
      <c r="D18" s="1"/>
      <c r="E18" s="1"/>
      <c r="F18" s="1"/>
      <c r="G18" s="1"/>
      <c r="H18" s="1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2"/>
      <c r="BU18" s="3"/>
      <c r="BV18" s="3"/>
      <c r="BW18" s="8"/>
      <c r="BX18" s="8"/>
      <c r="BY18" s="4"/>
      <c r="BZ18" s="4"/>
      <c r="CA18" s="4"/>
      <c r="CB18" s="4" t="s">
        <v>116</v>
      </c>
      <c r="CC18" s="4" t="s">
        <v>115</v>
      </c>
      <c r="CD18" s="4"/>
      <c r="CE18" s="4"/>
      <c r="CF18" s="4"/>
      <c r="CG18" s="4">
        <v>33</v>
      </c>
      <c r="CH18" s="4" t="s">
        <v>114</v>
      </c>
      <c r="CI18" s="4">
        <v>33</v>
      </c>
      <c r="CJ18" s="4"/>
      <c r="CK18" s="4"/>
      <c r="CL18" s="4"/>
      <c r="CM18" s="4"/>
      <c r="CN18" s="4"/>
      <c r="CO18" s="10"/>
      <c r="CP18" s="4"/>
      <c r="CQ18" s="8"/>
      <c r="CR18" s="8"/>
      <c r="CS18" s="8"/>
      <c r="CT18" s="8"/>
      <c r="CU18" s="8"/>
      <c r="CV18" s="8"/>
      <c r="CW18" s="8"/>
      <c r="CX18" s="8"/>
      <c r="CY18" s="8"/>
      <c r="CZ18" s="4"/>
      <c r="DA18" s="4"/>
      <c r="DB18" s="4"/>
      <c r="DC18" s="4"/>
      <c r="DD18" s="4"/>
    </row>
    <row r="19" spans="1:108" s="6" customFormat="1" ht="27.75" customHeight="1" thickBot="1" x14ac:dyDescent="0.45">
      <c r="A19" s="1"/>
      <c r="B19" s="14" t="s">
        <v>129</v>
      </c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543"/>
      <c r="S19" s="543"/>
      <c r="T19" s="543"/>
      <c r="U19" s="543"/>
      <c r="V19" s="543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2"/>
      <c r="BU19" s="3"/>
      <c r="BV19" s="3"/>
      <c r="BW19" s="4"/>
      <c r="BX19" s="4"/>
      <c r="BY19" s="4"/>
      <c r="BZ19" s="4"/>
      <c r="CA19" s="4"/>
      <c r="CB19" s="4" t="s">
        <v>119</v>
      </c>
      <c r="CC19" s="4" t="s">
        <v>118</v>
      </c>
      <c r="CD19" s="4"/>
      <c r="CE19" s="4"/>
      <c r="CF19" s="4"/>
      <c r="CG19" s="4">
        <v>36</v>
      </c>
      <c r="CH19" s="4" t="s">
        <v>117</v>
      </c>
      <c r="CI19" s="4">
        <v>36</v>
      </c>
      <c r="CJ19" s="4"/>
      <c r="CK19" s="4"/>
      <c r="CL19" s="4"/>
      <c r="CM19" s="4"/>
      <c r="CN19" s="4"/>
      <c r="CO19" s="10"/>
      <c r="CP19" s="4"/>
      <c r="CQ19" s="8"/>
      <c r="CR19" s="8"/>
      <c r="CS19" s="8"/>
      <c r="CT19" s="8"/>
      <c r="CU19" s="8"/>
      <c r="CV19" s="8"/>
      <c r="CW19" s="8"/>
      <c r="CX19" s="8"/>
      <c r="CY19" s="8"/>
      <c r="CZ19" s="4"/>
      <c r="DA19" s="4"/>
      <c r="DB19" s="4"/>
      <c r="DC19" s="4"/>
      <c r="DD19" s="4"/>
    </row>
    <row r="20" spans="1:108" s="6" customFormat="1" ht="41.25" customHeight="1" thickBot="1" x14ac:dyDescent="0.45">
      <c r="A20" s="1"/>
      <c r="B20" s="94" t="s">
        <v>19</v>
      </c>
      <c r="C20" s="95"/>
      <c r="D20" s="95"/>
      <c r="E20" s="95"/>
      <c r="F20" s="95"/>
      <c r="G20" s="95"/>
      <c r="H20" s="544" t="s">
        <v>481</v>
      </c>
      <c r="I20" s="545"/>
      <c r="J20" s="545"/>
      <c r="K20" s="545"/>
      <c r="L20" s="545"/>
      <c r="M20" s="546"/>
      <c r="N20" s="96" t="s">
        <v>482</v>
      </c>
      <c r="O20" s="95"/>
      <c r="P20" s="95"/>
      <c r="Q20" s="95"/>
      <c r="R20" s="95"/>
      <c r="S20" s="95"/>
      <c r="T20" s="95"/>
      <c r="U20" s="95"/>
      <c r="V20" s="95"/>
      <c r="W20" s="95"/>
      <c r="X20" s="95"/>
      <c r="Y20" s="95"/>
      <c r="Z20" s="95"/>
      <c r="AA20" s="97"/>
      <c r="AB20" s="96" t="s">
        <v>133</v>
      </c>
      <c r="AC20" s="95"/>
      <c r="AD20" s="95"/>
      <c r="AE20" s="95"/>
      <c r="AF20" s="95"/>
      <c r="AG20" s="95"/>
      <c r="AH20" s="95"/>
      <c r="AI20" s="95"/>
      <c r="AJ20" s="95"/>
      <c r="AK20" s="95"/>
      <c r="AL20" s="95"/>
      <c r="AM20" s="95"/>
      <c r="AN20" s="95"/>
      <c r="AO20" s="95"/>
      <c r="AP20" s="95"/>
      <c r="AQ20" s="95"/>
      <c r="AR20" s="95"/>
      <c r="AS20" s="95"/>
      <c r="AT20" s="97"/>
      <c r="AU20" s="96" t="s">
        <v>459</v>
      </c>
      <c r="AV20" s="95"/>
      <c r="AW20" s="95"/>
      <c r="AX20" s="95"/>
      <c r="AY20" s="95"/>
      <c r="AZ20" s="95"/>
      <c r="BA20" s="95"/>
      <c r="BB20" s="95"/>
      <c r="BC20" s="95"/>
      <c r="BD20" s="95"/>
      <c r="BE20" s="106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2"/>
      <c r="BU20" s="3"/>
      <c r="BV20" s="3"/>
      <c r="BW20" s="4"/>
      <c r="BX20" s="4"/>
      <c r="BY20" s="4"/>
      <c r="BZ20" s="4"/>
      <c r="CA20" s="4"/>
      <c r="CB20" s="4" t="s">
        <v>122</v>
      </c>
      <c r="CC20" s="4" t="s">
        <v>121</v>
      </c>
      <c r="CD20" s="4"/>
      <c r="CE20" s="4"/>
      <c r="CF20" s="4"/>
      <c r="CG20" s="4">
        <v>37</v>
      </c>
      <c r="CH20" s="4" t="s">
        <v>120</v>
      </c>
      <c r="CI20" s="4">
        <v>37</v>
      </c>
      <c r="CJ20" s="4"/>
      <c r="CK20" s="4"/>
      <c r="CL20" s="4"/>
      <c r="CM20" s="4"/>
      <c r="CN20" s="4"/>
      <c r="CO20" s="10"/>
      <c r="CP20" s="4"/>
      <c r="CQ20" s="8"/>
      <c r="CR20" s="8"/>
      <c r="CS20" s="8"/>
      <c r="CT20" s="8"/>
      <c r="CU20" s="8"/>
      <c r="CV20" s="8"/>
      <c r="CW20" s="8"/>
      <c r="CX20" s="8"/>
      <c r="CY20" s="8"/>
      <c r="CZ20" s="4"/>
      <c r="DA20" s="4"/>
      <c r="DB20" s="4"/>
      <c r="DC20" s="4"/>
      <c r="DD20" s="4"/>
    </row>
    <row r="21" spans="1:108" s="6" customFormat="1" ht="21" customHeight="1" thickTop="1" thickBot="1" x14ac:dyDescent="0.45">
      <c r="A21" s="1"/>
      <c r="B21" s="107"/>
      <c r="C21" s="108"/>
      <c r="D21" s="108"/>
      <c r="E21" s="108"/>
      <c r="F21" s="108"/>
      <c r="G21" s="108"/>
      <c r="H21" s="112"/>
      <c r="I21" s="113"/>
      <c r="J21" s="113"/>
      <c r="K21" s="113"/>
      <c r="L21" s="113"/>
      <c r="M21" s="547"/>
      <c r="N21" s="548" t="str">
        <f>+IFERROR(VLOOKUP(H21,CB2:CC156,2,FALSE),"")</f>
        <v/>
      </c>
      <c r="O21" s="549"/>
      <c r="P21" s="549"/>
      <c r="Q21" s="549"/>
      <c r="R21" s="549"/>
      <c r="S21" s="549"/>
      <c r="T21" s="549"/>
      <c r="U21" s="549"/>
      <c r="V21" s="549"/>
      <c r="W21" s="549"/>
      <c r="X21" s="549"/>
      <c r="Y21" s="549"/>
      <c r="Z21" s="549"/>
      <c r="AA21" s="550"/>
      <c r="AB21" s="109"/>
      <c r="AC21" s="110"/>
      <c r="AD21" s="110"/>
      <c r="AE21" s="110"/>
      <c r="AF21" s="110"/>
      <c r="AG21" s="110"/>
      <c r="AH21" s="110"/>
      <c r="AI21" s="110"/>
      <c r="AJ21" s="110"/>
      <c r="AK21" s="110"/>
      <c r="AL21" s="110"/>
      <c r="AM21" s="110"/>
      <c r="AN21" s="110"/>
      <c r="AO21" s="110"/>
      <c r="AP21" s="110"/>
      <c r="AQ21" s="110"/>
      <c r="AR21" s="110"/>
      <c r="AS21" s="110"/>
      <c r="AT21" s="111"/>
      <c r="AU21" s="112"/>
      <c r="AV21" s="113"/>
      <c r="AW21" s="113"/>
      <c r="AX21" s="113"/>
      <c r="AY21" s="113"/>
      <c r="AZ21" s="113"/>
      <c r="BA21" s="113"/>
      <c r="BB21" s="113"/>
      <c r="BC21" s="113"/>
      <c r="BD21" s="113"/>
      <c r="BE21" s="114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2"/>
      <c r="BU21" s="3"/>
      <c r="BV21" s="3"/>
      <c r="BW21" s="4"/>
      <c r="BX21" s="4"/>
      <c r="BY21" s="4"/>
      <c r="BZ21" s="4"/>
      <c r="CA21" s="4"/>
      <c r="CB21" s="4" t="s">
        <v>125</v>
      </c>
      <c r="CC21" s="4" t="s">
        <v>124</v>
      </c>
      <c r="CD21" s="4"/>
      <c r="CE21" s="4"/>
      <c r="CF21" s="4"/>
      <c r="CG21" s="4">
        <v>38</v>
      </c>
      <c r="CH21" s="4" t="s">
        <v>123</v>
      </c>
      <c r="CI21" s="4">
        <v>38</v>
      </c>
      <c r="CJ21" s="4"/>
      <c r="CK21" s="4"/>
      <c r="CL21" s="4"/>
      <c r="CM21" s="4"/>
      <c r="CN21" s="4"/>
      <c r="CO21" s="10"/>
      <c r="CP21" s="4"/>
      <c r="CQ21" s="8"/>
      <c r="CR21" s="8"/>
      <c r="CS21" s="8"/>
      <c r="CT21" s="8"/>
      <c r="CU21" s="8"/>
      <c r="CV21" s="8"/>
      <c r="CW21" s="8"/>
      <c r="CX21" s="8"/>
      <c r="CY21" s="8"/>
      <c r="CZ21" s="4"/>
      <c r="DA21" s="4"/>
      <c r="DB21" s="4"/>
      <c r="DC21" s="4"/>
      <c r="DD21" s="4"/>
    </row>
    <row r="22" spans="1:108" s="6" customFormat="1" ht="45.75" customHeight="1" thickBot="1" x14ac:dyDescent="0.45">
      <c r="A22" s="1"/>
      <c r="B22" s="115" t="s">
        <v>513</v>
      </c>
      <c r="C22" s="115"/>
      <c r="D22" s="115"/>
      <c r="E22" s="115"/>
      <c r="F22" s="115"/>
      <c r="G22" s="115"/>
      <c r="H22" s="115"/>
      <c r="I22" s="115"/>
      <c r="J22" s="115"/>
      <c r="K22" s="115"/>
      <c r="L22" s="115"/>
      <c r="M22" s="115"/>
      <c r="N22" s="115"/>
      <c r="O22" s="115"/>
      <c r="P22" s="116" t="s">
        <v>514</v>
      </c>
      <c r="Q22" s="116"/>
      <c r="R22" s="116"/>
      <c r="S22" s="116"/>
      <c r="T22" s="116"/>
      <c r="U22" s="116"/>
      <c r="V22" s="116"/>
      <c r="W22" s="116"/>
      <c r="X22" s="116"/>
      <c r="Y22" s="116"/>
      <c r="Z22" s="116"/>
      <c r="AA22" s="116"/>
      <c r="AB22" s="116"/>
      <c r="AC22" s="116"/>
      <c r="AD22" s="116" t="s">
        <v>515</v>
      </c>
      <c r="AE22" s="116"/>
      <c r="AF22" s="116"/>
      <c r="AG22" s="116"/>
      <c r="AH22" s="116"/>
      <c r="AI22" s="116"/>
      <c r="AJ22" s="116"/>
      <c r="AK22" s="116"/>
      <c r="AL22" s="116"/>
      <c r="AM22" s="116"/>
      <c r="AN22" s="116"/>
      <c r="AO22" s="116"/>
      <c r="AP22" s="116"/>
      <c r="AQ22" s="116"/>
      <c r="AR22" s="116" t="s">
        <v>516</v>
      </c>
      <c r="AS22" s="116"/>
      <c r="AT22" s="116"/>
      <c r="AU22" s="116"/>
      <c r="AV22" s="116"/>
      <c r="AW22" s="116"/>
      <c r="AX22" s="116"/>
      <c r="AY22" s="116"/>
      <c r="AZ22" s="116"/>
      <c r="BA22" s="116"/>
      <c r="BB22" s="116"/>
      <c r="BC22" s="116"/>
      <c r="BD22" s="116"/>
      <c r="BE22" s="116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2"/>
      <c r="BU22" s="3"/>
      <c r="BV22" s="3"/>
      <c r="BW22" s="4"/>
      <c r="BX22" s="4"/>
      <c r="BY22" s="4"/>
      <c r="BZ22" s="4"/>
      <c r="CA22" s="4"/>
      <c r="CB22" s="4" t="s">
        <v>128</v>
      </c>
      <c r="CC22" s="4" t="s">
        <v>127</v>
      </c>
      <c r="CD22" s="4"/>
      <c r="CE22" s="4"/>
      <c r="CF22" s="4"/>
      <c r="CG22" s="17">
        <v>34</v>
      </c>
      <c r="CH22" s="17" t="s">
        <v>126</v>
      </c>
      <c r="CI22" s="17">
        <v>34</v>
      </c>
      <c r="CJ22" s="4"/>
      <c r="CK22" s="4"/>
      <c r="CL22" s="4"/>
      <c r="CM22" s="4"/>
      <c r="CN22" s="4"/>
      <c r="CO22" s="10"/>
      <c r="CP22" s="4"/>
      <c r="CQ22" s="8"/>
      <c r="CR22" s="8"/>
      <c r="CS22" s="8"/>
      <c r="CT22" s="8"/>
      <c r="CU22" s="8"/>
      <c r="CV22" s="8"/>
      <c r="CW22" s="8"/>
      <c r="CX22" s="8"/>
      <c r="CY22" s="8"/>
      <c r="CZ22" s="4"/>
      <c r="DA22" s="4"/>
      <c r="DB22" s="4"/>
      <c r="DC22" s="4"/>
      <c r="DD22" s="4"/>
    </row>
    <row r="23" spans="1:108" s="6" customFormat="1" ht="18.75" x14ac:dyDescent="0.4">
      <c r="A23" s="1"/>
      <c r="B23" s="173" t="s">
        <v>484</v>
      </c>
      <c r="C23" s="80"/>
      <c r="D23" s="80"/>
      <c r="E23" s="81"/>
      <c r="F23" s="553"/>
      <c r="G23" s="554"/>
      <c r="H23" s="554"/>
      <c r="I23" s="554"/>
      <c r="J23" s="554"/>
      <c r="K23" s="554"/>
      <c r="L23" s="554"/>
      <c r="M23" s="554"/>
      <c r="N23" s="554"/>
      <c r="O23" s="555"/>
      <c r="P23" s="79" t="s">
        <v>484</v>
      </c>
      <c r="Q23" s="80"/>
      <c r="R23" s="80"/>
      <c r="S23" s="81"/>
      <c r="T23" s="553"/>
      <c r="U23" s="554"/>
      <c r="V23" s="554"/>
      <c r="W23" s="554"/>
      <c r="X23" s="554"/>
      <c r="Y23" s="554"/>
      <c r="Z23" s="554"/>
      <c r="AA23" s="554"/>
      <c r="AB23" s="554"/>
      <c r="AC23" s="555"/>
      <c r="AD23" s="79" t="s">
        <v>484</v>
      </c>
      <c r="AE23" s="80"/>
      <c r="AF23" s="80"/>
      <c r="AG23" s="81"/>
      <c r="AH23" s="553"/>
      <c r="AI23" s="554"/>
      <c r="AJ23" s="554"/>
      <c r="AK23" s="554"/>
      <c r="AL23" s="554"/>
      <c r="AM23" s="554"/>
      <c r="AN23" s="554"/>
      <c r="AO23" s="554"/>
      <c r="AP23" s="554"/>
      <c r="AQ23" s="555"/>
      <c r="AR23" s="79" t="s">
        <v>484</v>
      </c>
      <c r="AS23" s="80"/>
      <c r="AT23" s="80"/>
      <c r="AU23" s="81"/>
      <c r="AV23" s="553"/>
      <c r="AW23" s="554"/>
      <c r="AX23" s="554"/>
      <c r="AY23" s="554"/>
      <c r="AZ23" s="554"/>
      <c r="BA23" s="554"/>
      <c r="BB23" s="554"/>
      <c r="BC23" s="554"/>
      <c r="BD23" s="554"/>
      <c r="BE23" s="556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2"/>
      <c r="BU23" s="3"/>
      <c r="BV23" s="3"/>
      <c r="BW23" s="4"/>
      <c r="BX23" s="4"/>
      <c r="BY23" s="4"/>
      <c r="BZ23" s="4"/>
      <c r="CA23" s="4"/>
      <c r="CB23" s="4" t="s">
        <v>132</v>
      </c>
      <c r="CC23" s="4" t="s">
        <v>131</v>
      </c>
      <c r="CD23" s="4"/>
      <c r="CE23" s="4"/>
      <c r="CF23" s="4"/>
      <c r="CG23" s="4">
        <v>35</v>
      </c>
      <c r="CH23" s="4" t="s">
        <v>130</v>
      </c>
      <c r="CI23" s="4">
        <v>35</v>
      </c>
      <c r="CJ23" s="4"/>
      <c r="CK23" s="4"/>
      <c r="CL23" s="4"/>
      <c r="CM23" s="4"/>
      <c r="CN23" s="4"/>
      <c r="CO23" s="10"/>
      <c r="CP23" s="4"/>
      <c r="CQ23" s="8"/>
      <c r="CR23" s="8"/>
      <c r="CS23" s="8"/>
      <c r="CT23" s="8"/>
      <c r="CU23" s="8"/>
      <c r="CV23" s="8"/>
      <c r="CW23" s="8"/>
      <c r="CX23" s="8"/>
      <c r="CY23" s="8"/>
      <c r="CZ23" s="4"/>
      <c r="DA23" s="4"/>
      <c r="DB23" s="4"/>
      <c r="DC23" s="4"/>
      <c r="DD23" s="4"/>
    </row>
    <row r="24" spans="1:108" s="6" customFormat="1" ht="21" customHeight="1" thickBot="1" x14ac:dyDescent="0.45">
      <c r="A24" s="1"/>
      <c r="B24" s="170" t="s">
        <v>269</v>
      </c>
      <c r="C24" s="171"/>
      <c r="D24" s="171"/>
      <c r="E24" s="172"/>
      <c r="F24" s="552" t="str">
        <f>+IFERROR(VLOOKUP(F23,CG2:CH34,2,FALSE),"")</f>
        <v/>
      </c>
      <c r="G24" s="171"/>
      <c r="H24" s="171"/>
      <c r="I24" s="171"/>
      <c r="J24" s="171"/>
      <c r="K24" s="171"/>
      <c r="L24" s="171"/>
      <c r="M24" s="171"/>
      <c r="N24" s="171"/>
      <c r="O24" s="172"/>
      <c r="P24" s="552" t="s">
        <v>269</v>
      </c>
      <c r="Q24" s="171"/>
      <c r="R24" s="171"/>
      <c r="S24" s="172"/>
      <c r="T24" s="552" t="str">
        <f>+IFERROR(VLOOKUP(T23,CG2:CH34,2,FALSE),"")</f>
        <v/>
      </c>
      <c r="U24" s="171"/>
      <c r="V24" s="171"/>
      <c r="W24" s="171"/>
      <c r="X24" s="171"/>
      <c r="Y24" s="171"/>
      <c r="Z24" s="171"/>
      <c r="AA24" s="171"/>
      <c r="AB24" s="171"/>
      <c r="AC24" s="172"/>
      <c r="AD24" s="552" t="s">
        <v>269</v>
      </c>
      <c r="AE24" s="171"/>
      <c r="AF24" s="171"/>
      <c r="AG24" s="172"/>
      <c r="AH24" s="552" t="str">
        <f>+IFERROR(VLOOKUP(AH23,CG2:CH34,2,FALSE),"")</f>
        <v/>
      </c>
      <c r="AI24" s="171"/>
      <c r="AJ24" s="171"/>
      <c r="AK24" s="171"/>
      <c r="AL24" s="171"/>
      <c r="AM24" s="171"/>
      <c r="AN24" s="171"/>
      <c r="AO24" s="171"/>
      <c r="AP24" s="171"/>
      <c r="AQ24" s="172"/>
      <c r="AR24" s="552" t="s">
        <v>269</v>
      </c>
      <c r="AS24" s="171"/>
      <c r="AT24" s="171"/>
      <c r="AU24" s="172"/>
      <c r="AV24" s="552" t="str">
        <f>+IFERROR(VLOOKUP(AV23,CG2:CH34,2,FALSE),"")</f>
        <v/>
      </c>
      <c r="AW24" s="171"/>
      <c r="AX24" s="171"/>
      <c r="AY24" s="171"/>
      <c r="AZ24" s="171"/>
      <c r="BA24" s="171"/>
      <c r="BB24" s="171"/>
      <c r="BC24" s="171"/>
      <c r="BD24" s="171"/>
      <c r="BE24" s="557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2"/>
      <c r="BU24" s="3"/>
      <c r="BV24" s="3"/>
      <c r="BW24" s="4"/>
      <c r="BX24" s="4"/>
      <c r="BY24" s="4"/>
      <c r="BZ24" s="4"/>
      <c r="CA24" s="4"/>
      <c r="CB24" s="4" t="s">
        <v>137</v>
      </c>
      <c r="CC24" s="4" t="s">
        <v>136</v>
      </c>
      <c r="CD24" s="4"/>
      <c r="CE24" s="4"/>
      <c r="CF24" s="4"/>
      <c r="CG24" s="4">
        <v>41</v>
      </c>
      <c r="CH24" s="4" t="s">
        <v>135</v>
      </c>
      <c r="CI24" s="4">
        <v>41</v>
      </c>
      <c r="CJ24" s="4"/>
      <c r="CK24" s="4"/>
      <c r="CL24" s="4"/>
      <c r="CM24" s="4"/>
      <c r="CN24" s="4"/>
      <c r="CO24" s="10"/>
      <c r="CP24" s="4"/>
      <c r="CQ24" s="8"/>
      <c r="CR24" s="8"/>
      <c r="CS24" s="8"/>
      <c r="CT24" s="8"/>
      <c r="CU24" s="8"/>
      <c r="CV24" s="8"/>
      <c r="CW24" s="8"/>
      <c r="CX24" s="8"/>
      <c r="CY24" s="8"/>
      <c r="CZ24" s="4"/>
      <c r="DA24" s="4"/>
      <c r="DB24" s="4"/>
      <c r="DC24" s="4"/>
      <c r="DD24" s="4"/>
    </row>
    <row r="25" spans="1:108" s="6" customFormat="1" ht="9.75" customHeight="1" x14ac:dyDescent="0.4">
      <c r="A25" s="1"/>
      <c r="B25" s="72"/>
      <c r="C25" s="70"/>
      <c r="D25" s="70"/>
      <c r="E25" s="70"/>
      <c r="F25" s="70"/>
      <c r="G25" s="70"/>
      <c r="H25" s="71"/>
      <c r="I25" s="71"/>
      <c r="J25" s="71"/>
      <c r="K25" s="71"/>
      <c r="L25" s="71"/>
      <c r="M25" s="71"/>
      <c r="N25" s="71"/>
      <c r="O25" s="71"/>
      <c r="P25" s="70"/>
      <c r="Q25" s="70"/>
      <c r="R25" s="70"/>
      <c r="S25" s="70"/>
      <c r="T25" s="70"/>
      <c r="U25" s="70"/>
      <c r="V25" s="70"/>
      <c r="W25" s="70"/>
      <c r="X25" s="70"/>
      <c r="Y25" s="70"/>
      <c r="Z25" s="70"/>
      <c r="AA25" s="70"/>
      <c r="AB25" s="70"/>
      <c r="AC25" s="70"/>
      <c r="AD25" s="70"/>
      <c r="AE25" s="70"/>
      <c r="AF25" s="70"/>
      <c r="AG25" s="70"/>
      <c r="AH25" s="70"/>
      <c r="AI25" s="70"/>
      <c r="AJ25" s="70"/>
      <c r="AK25" s="70"/>
      <c r="AL25" s="70"/>
      <c r="AM25" s="70"/>
      <c r="AN25" s="70"/>
      <c r="AO25" s="70"/>
      <c r="AP25" s="70"/>
      <c r="AQ25" s="70"/>
      <c r="AR25" s="70"/>
      <c r="AS25" s="70"/>
      <c r="AT25" s="70"/>
      <c r="AU25" s="70"/>
      <c r="AV25" s="70"/>
      <c r="AW25" s="70"/>
      <c r="AX25" s="70"/>
      <c r="AY25" s="70"/>
      <c r="AZ25" s="70"/>
      <c r="BA25" s="70"/>
      <c r="BB25" s="70"/>
      <c r="BC25" s="70"/>
      <c r="BD25" s="70"/>
      <c r="BE25" s="70"/>
      <c r="BF25" s="15"/>
      <c r="BG25" s="15"/>
      <c r="BH25" s="15"/>
      <c r="BI25" s="15"/>
      <c r="BJ25" s="15"/>
      <c r="BK25" s="15"/>
      <c r="BL25" s="15"/>
      <c r="BM25" s="15"/>
      <c r="BN25" s="15"/>
      <c r="BO25" s="15"/>
      <c r="BP25" s="15"/>
      <c r="BQ25" s="15"/>
      <c r="BR25" s="15"/>
      <c r="BS25" s="15"/>
      <c r="BT25" s="2"/>
      <c r="BU25" s="3"/>
      <c r="BV25" s="3"/>
      <c r="BW25" s="4"/>
      <c r="BX25" s="4"/>
      <c r="BY25" s="4"/>
      <c r="BZ25" s="4"/>
      <c r="CA25" s="4"/>
      <c r="CB25" s="4" t="s">
        <v>140</v>
      </c>
      <c r="CC25" s="4" t="s">
        <v>139</v>
      </c>
      <c r="CD25" s="4"/>
      <c r="CE25" s="4"/>
      <c r="CF25" s="4"/>
      <c r="CG25" s="4">
        <v>42</v>
      </c>
      <c r="CH25" s="4" t="s">
        <v>138</v>
      </c>
      <c r="CI25" s="4">
        <v>42</v>
      </c>
      <c r="CJ25" s="4"/>
      <c r="CK25" s="4"/>
      <c r="CL25" s="4"/>
      <c r="CM25" s="4"/>
      <c r="CN25" s="4"/>
      <c r="CO25" s="10"/>
      <c r="CP25" s="4"/>
      <c r="CQ25" s="8"/>
      <c r="CR25" s="8"/>
      <c r="CS25" s="8"/>
      <c r="CT25" s="8"/>
      <c r="CU25" s="8"/>
      <c r="CV25" s="8"/>
      <c r="CW25" s="8"/>
      <c r="CX25" s="8"/>
      <c r="CY25" s="8"/>
      <c r="CZ25" s="4"/>
      <c r="DA25" s="4"/>
      <c r="DB25" s="4"/>
      <c r="DC25" s="4"/>
      <c r="DD25" s="4"/>
    </row>
    <row r="26" spans="1:108" s="6" customFormat="1" ht="19.5" thickBot="1" x14ac:dyDescent="0.45">
      <c r="A26" s="1"/>
      <c r="B26" s="14"/>
      <c r="C26" s="1"/>
      <c r="D26" s="1"/>
      <c r="E26" s="1"/>
      <c r="F26" s="551" t="s">
        <v>524</v>
      </c>
      <c r="G26" s="551"/>
      <c r="H26" s="551"/>
      <c r="I26" s="551"/>
      <c r="J26" s="551"/>
      <c r="K26" s="551"/>
      <c r="L26" s="551"/>
      <c r="M26" s="551"/>
      <c r="N26" s="551"/>
      <c r="O26" s="551" t="s">
        <v>525</v>
      </c>
      <c r="P26" s="551"/>
      <c r="Q26" s="551"/>
      <c r="R26" s="551"/>
      <c r="S26" s="551"/>
      <c r="T26" s="551"/>
      <c r="U26" s="551"/>
      <c r="V26" s="551"/>
      <c r="W26" s="551"/>
      <c r="X26" s="551" t="s">
        <v>526</v>
      </c>
      <c r="Y26" s="551"/>
      <c r="Z26" s="551"/>
      <c r="AA26" s="551"/>
      <c r="AB26" s="551"/>
      <c r="AC26" s="551"/>
      <c r="AD26" s="551"/>
      <c r="AE26" s="551"/>
      <c r="AF26" s="551"/>
      <c r="AG26" s="551" t="s">
        <v>527</v>
      </c>
      <c r="AH26" s="551"/>
      <c r="AI26" s="551"/>
      <c r="AJ26" s="551"/>
      <c r="AK26" s="551"/>
      <c r="AL26" s="551"/>
      <c r="AM26" s="551"/>
      <c r="AN26" s="551"/>
      <c r="AO26" s="551"/>
      <c r="AP26" s="1"/>
      <c r="AQ26" s="1"/>
      <c r="AR26" s="1"/>
      <c r="AS26" s="14" t="s">
        <v>484</v>
      </c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2"/>
      <c r="BU26" s="3"/>
      <c r="BV26" s="3"/>
      <c r="BW26" s="4"/>
      <c r="BX26" s="4"/>
      <c r="BY26" s="4"/>
      <c r="BZ26" s="4"/>
      <c r="CA26" s="4"/>
      <c r="CB26" s="4" t="s">
        <v>143</v>
      </c>
      <c r="CC26" s="4" t="s">
        <v>142</v>
      </c>
      <c r="CD26" s="4"/>
      <c r="CE26" s="4"/>
      <c r="CF26" s="4"/>
      <c r="CG26" s="4">
        <v>43</v>
      </c>
      <c r="CH26" s="4" t="s">
        <v>141</v>
      </c>
      <c r="CI26" s="4">
        <v>43</v>
      </c>
      <c r="CJ26" s="4"/>
      <c r="CK26" s="4"/>
      <c r="CL26" s="4"/>
      <c r="CM26" s="4"/>
      <c r="CN26" s="4"/>
      <c r="CO26" s="10"/>
      <c r="CP26" s="4"/>
      <c r="CQ26" s="8"/>
      <c r="CR26" s="8"/>
      <c r="CS26" s="8"/>
      <c r="CT26" s="8"/>
      <c r="CU26" s="8"/>
      <c r="CV26" s="8"/>
      <c r="CW26" s="8"/>
      <c r="CX26" s="8"/>
      <c r="CY26" s="8"/>
      <c r="CZ26" s="4"/>
      <c r="DA26" s="4"/>
      <c r="DB26" s="4"/>
      <c r="DC26" s="4"/>
      <c r="DD26" s="4"/>
    </row>
    <row r="27" spans="1:108" s="6" customFormat="1" ht="19.5" thickBot="1" x14ac:dyDescent="0.45">
      <c r="A27" s="1"/>
      <c r="B27" s="98" t="s">
        <v>170</v>
      </c>
      <c r="C27" s="99"/>
      <c r="D27" s="99"/>
      <c r="E27" s="100"/>
      <c r="F27" s="101" t="str">
        <f>IF(F24="","",F24)</f>
        <v/>
      </c>
      <c r="G27" s="102"/>
      <c r="H27" s="102"/>
      <c r="I27" s="102"/>
      <c r="J27" s="102"/>
      <c r="K27" s="102"/>
      <c r="L27" s="102"/>
      <c r="M27" s="102"/>
      <c r="N27" s="102"/>
      <c r="O27" s="102" t="str">
        <f>IF(T24="","",T24)</f>
        <v/>
      </c>
      <c r="P27" s="102"/>
      <c r="Q27" s="102"/>
      <c r="R27" s="102"/>
      <c r="S27" s="102"/>
      <c r="T27" s="102"/>
      <c r="U27" s="102"/>
      <c r="V27" s="102"/>
      <c r="W27" s="102"/>
      <c r="X27" s="102" t="str">
        <f>IF(AH24="","",AH24)</f>
        <v/>
      </c>
      <c r="Y27" s="102"/>
      <c r="Z27" s="102"/>
      <c r="AA27" s="102"/>
      <c r="AB27" s="102"/>
      <c r="AC27" s="102"/>
      <c r="AD27" s="102"/>
      <c r="AE27" s="102"/>
      <c r="AF27" s="102"/>
      <c r="AG27" s="103" t="str">
        <f>IF(AV24="","",AV24)</f>
        <v/>
      </c>
      <c r="AH27" s="104"/>
      <c r="AI27" s="104"/>
      <c r="AJ27" s="104"/>
      <c r="AK27" s="104"/>
      <c r="AL27" s="104"/>
      <c r="AM27" s="104"/>
      <c r="AN27" s="104"/>
      <c r="AO27" s="105"/>
      <c r="AP27" s="1"/>
      <c r="AQ27" s="1"/>
      <c r="AR27" s="1"/>
      <c r="AS27" s="174">
        <v>31</v>
      </c>
      <c r="AT27" s="174"/>
      <c r="AU27" s="1" t="s">
        <v>273</v>
      </c>
      <c r="AV27" s="1"/>
      <c r="AW27" s="1"/>
      <c r="AX27" s="1"/>
      <c r="AY27" s="1"/>
      <c r="AZ27" s="1"/>
      <c r="BA27" s="1"/>
      <c r="BB27" s="1"/>
      <c r="BC27" s="78">
        <v>10</v>
      </c>
      <c r="BD27" s="78"/>
      <c r="BE27" s="1" t="s">
        <v>483</v>
      </c>
      <c r="BF27" s="1"/>
      <c r="BG27" s="1"/>
      <c r="BH27" s="1"/>
      <c r="BI27" s="1"/>
      <c r="BJ27" s="1"/>
      <c r="BK27" s="1"/>
      <c r="BL27" s="1"/>
      <c r="BM27" s="78">
        <v>61</v>
      </c>
      <c r="BN27" s="78"/>
      <c r="BO27" s="1" t="s">
        <v>512</v>
      </c>
      <c r="BP27" s="1"/>
      <c r="BQ27" s="1"/>
      <c r="BR27" s="1"/>
      <c r="BS27" s="1"/>
      <c r="BT27" s="2"/>
      <c r="BU27" s="3"/>
      <c r="BV27" s="3"/>
      <c r="BW27" s="4"/>
      <c r="BX27" s="4"/>
      <c r="BY27" s="4"/>
      <c r="BZ27" s="4"/>
      <c r="CA27" s="4"/>
      <c r="CB27" s="4" t="s">
        <v>146</v>
      </c>
      <c r="CC27" s="4" t="s">
        <v>145</v>
      </c>
      <c r="CD27" s="4"/>
      <c r="CE27" s="4"/>
      <c r="CF27" s="4"/>
      <c r="CG27" s="4">
        <v>44</v>
      </c>
      <c r="CH27" s="4" t="s">
        <v>144</v>
      </c>
      <c r="CI27" s="4">
        <v>44</v>
      </c>
      <c r="CJ27" s="4"/>
      <c r="CK27" s="4"/>
      <c r="CL27" s="4"/>
      <c r="CM27" s="4"/>
      <c r="CN27" s="4"/>
      <c r="CO27" s="10"/>
      <c r="CP27" s="4"/>
      <c r="CQ27" s="8"/>
      <c r="CR27" s="8"/>
      <c r="CS27" s="8"/>
      <c r="CT27" s="8"/>
      <c r="CU27" s="8"/>
      <c r="CV27" s="8"/>
      <c r="CW27" s="8"/>
      <c r="CX27" s="8"/>
      <c r="CY27" s="8"/>
      <c r="CZ27" s="4"/>
      <c r="DA27" s="4"/>
      <c r="DB27" s="4"/>
      <c r="DC27" s="4"/>
      <c r="DD27" s="4"/>
    </row>
    <row r="28" spans="1:108" s="6" customFormat="1" ht="19.5" thickTop="1" x14ac:dyDescent="0.4">
      <c r="A28" s="1"/>
      <c r="B28" s="152" t="s">
        <v>179</v>
      </c>
      <c r="C28" s="153"/>
      <c r="D28" s="153"/>
      <c r="E28" s="154"/>
      <c r="F28" s="155"/>
      <c r="G28" s="156"/>
      <c r="H28" s="156"/>
      <c r="I28" s="156"/>
      <c r="J28" s="156"/>
      <c r="K28" s="156"/>
      <c r="L28" s="156"/>
      <c r="M28" s="156"/>
      <c r="N28" s="156"/>
      <c r="O28" s="157"/>
      <c r="P28" s="157"/>
      <c r="Q28" s="157"/>
      <c r="R28" s="157"/>
      <c r="S28" s="157"/>
      <c r="T28" s="157"/>
      <c r="U28" s="157"/>
      <c r="V28" s="157"/>
      <c r="W28" s="157"/>
      <c r="X28" s="157"/>
      <c r="Y28" s="157"/>
      <c r="Z28" s="157"/>
      <c r="AA28" s="157"/>
      <c r="AB28" s="157"/>
      <c r="AC28" s="157"/>
      <c r="AD28" s="157"/>
      <c r="AE28" s="157"/>
      <c r="AF28" s="157"/>
      <c r="AG28" s="158"/>
      <c r="AH28" s="159"/>
      <c r="AI28" s="159"/>
      <c r="AJ28" s="159"/>
      <c r="AK28" s="159"/>
      <c r="AL28" s="159"/>
      <c r="AM28" s="159"/>
      <c r="AN28" s="159"/>
      <c r="AO28" s="160"/>
      <c r="AP28" s="1"/>
      <c r="AQ28" s="1"/>
      <c r="AR28" s="1"/>
      <c r="AS28" s="174">
        <v>32</v>
      </c>
      <c r="AT28" s="174"/>
      <c r="AU28" s="1" t="s">
        <v>498</v>
      </c>
      <c r="AV28" s="1"/>
      <c r="AW28" s="1"/>
      <c r="AX28" s="1"/>
      <c r="AY28" s="1"/>
      <c r="AZ28" s="1"/>
      <c r="BA28" s="1"/>
      <c r="BB28" s="1"/>
      <c r="BC28" s="78">
        <v>11</v>
      </c>
      <c r="BD28" s="78"/>
      <c r="BE28" s="1" t="s">
        <v>485</v>
      </c>
      <c r="BF28" s="1"/>
      <c r="BG28" s="1"/>
      <c r="BH28" s="1"/>
      <c r="BI28" s="1"/>
      <c r="BJ28" s="1"/>
      <c r="BK28" s="1"/>
      <c r="BL28" s="1"/>
      <c r="BM28" s="78"/>
      <c r="BN28" s="78"/>
      <c r="BO28" s="1"/>
      <c r="BP28" s="1"/>
      <c r="BQ28" s="1"/>
      <c r="BR28" s="1"/>
      <c r="BS28" s="1"/>
      <c r="BT28" s="2"/>
      <c r="BU28" s="3"/>
      <c r="BV28" s="3"/>
      <c r="BW28" s="4"/>
      <c r="BX28" s="4"/>
      <c r="BY28" s="4"/>
      <c r="BZ28" s="4"/>
      <c r="CA28" s="4"/>
      <c r="CB28" s="4" t="s">
        <v>149</v>
      </c>
      <c r="CC28" s="4" t="s">
        <v>148</v>
      </c>
      <c r="CD28" s="4"/>
      <c r="CE28" s="4"/>
      <c r="CF28" s="4"/>
      <c r="CG28" s="4">
        <v>45</v>
      </c>
      <c r="CH28" s="4" t="s">
        <v>147</v>
      </c>
      <c r="CI28" s="4">
        <v>45</v>
      </c>
      <c r="CJ28" s="4"/>
      <c r="CK28" s="4"/>
      <c r="CL28" s="4"/>
      <c r="CM28" s="4"/>
      <c r="CN28" s="4"/>
      <c r="CO28" s="10"/>
      <c r="CP28" s="4"/>
      <c r="CQ28" s="8"/>
      <c r="CR28" s="8"/>
      <c r="CS28" s="8"/>
      <c r="CT28" s="8"/>
      <c r="CU28" s="8"/>
      <c r="CV28" s="8"/>
      <c r="CW28" s="8"/>
      <c r="CX28" s="8"/>
      <c r="CY28" s="8"/>
      <c r="CZ28" s="4"/>
      <c r="DA28" s="4"/>
      <c r="DB28" s="4"/>
      <c r="DC28" s="4"/>
      <c r="DD28" s="4"/>
    </row>
    <row r="29" spans="1:108" s="6" customFormat="1" ht="18.75" x14ac:dyDescent="0.4">
      <c r="A29" s="1"/>
      <c r="B29" s="161" t="s">
        <v>182</v>
      </c>
      <c r="C29" s="162"/>
      <c r="D29" s="162"/>
      <c r="E29" s="163"/>
      <c r="F29" s="164"/>
      <c r="G29" s="165"/>
      <c r="H29" s="165"/>
      <c r="I29" s="165"/>
      <c r="J29" s="165"/>
      <c r="K29" s="165"/>
      <c r="L29" s="165"/>
      <c r="M29" s="165"/>
      <c r="N29" s="165"/>
      <c r="O29" s="166"/>
      <c r="P29" s="166"/>
      <c r="Q29" s="166"/>
      <c r="R29" s="166"/>
      <c r="S29" s="166"/>
      <c r="T29" s="166"/>
      <c r="U29" s="166"/>
      <c r="V29" s="166"/>
      <c r="W29" s="166"/>
      <c r="X29" s="166"/>
      <c r="Y29" s="166"/>
      <c r="Z29" s="166"/>
      <c r="AA29" s="166"/>
      <c r="AB29" s="166"/>
      <c r="AC29" s="166"/>
      <c r="AD29" s="166"/>
      <c r="AE29" s="166"/>
      <c r="AF29" s="166"/>
      <c r="AG29" s="167"/>
      <c r="AH29" s="168"/>
      <c r="AI29" s="168"/>
      <c r="AJ29" s="168"/>
      <c r="AK29" s="168"/>
      <c r="AL29" s="168"/>
      <c r="AM29" s="168"/>
      <c r="AN29" s="168"/>
      <c r="AO29" s="169"/>
      <c r="AP29" s="1"/>
      <c r="AQ29" s="1"/>
      <c r="AR29" s="1"/>
      <c r="AS29" s="174">
        <v>33</v>
      </c>
      <c r="AT29" s="174"/>
      <c r="AU29" s="1" t="s">
        <v>499</v>
      </c>
      <c r="AV29" s="1"/>
      <c r="AW29" s="1"/>
      <c r="AX29" s="1"/>
      <c r="AY29" s="1"/>
      <c r="AZ29" s="1"/>
      <c r="BA29" s="1"/>
      <c r="BB29" s="1"/>
      <c r="BC29" s="78">
        <v>12</v>
      </c>
      <c r="BD29" s="78"/>
      <c r="BE29" s="1" t="s">
        <v>486</v>
      </c>
      <c r="BF29" s="1"/>
      <c r="BG29" s="1"/>
      <c r="BH29" s="1"/>
      <c r="BI29" s="1"/>
      <c r="BJ29" s="1"/>
      <c r="BK29" s="1"/>
      <c r="BL29" s="1"/>
      <c r="BM29" s="78">
        <v>51</v>
      </c>
      <c r="BN29" s="78"/>
      <c r="BO29" s="1" t="s">
        <v>510</v>
      </c>
      <c r="BP29" s="1"/>
      <c r="BQ29" s="1"/>
      <c r="BR29" s="1"/>
      <c r="BS29" s="1"/>
      <c r="BT29" s="2"/>
      <c r="BU29" s="3"/>
      <c r="BV29" s="3"/>
      <c r="BW29" s="4"/>
      <c r="BX29" s="4"/>
      <c r="BY29" s="4"/>
      <c r="BZ29" s="4"/>
      <c r="CA29" s="4"/>
      <c r="CB29" s="4" t="s">
        <v>152</v>
      </c>
      <c r="CC29" s="4" t="s">
        <v>151</v>
      </c>
      <c r="CD29" s="4"/>
      <c r="CE29" s="4"/>
      <c r="CF29" s="4"/>
      <c r="CG29" s="4">
        <v>46</v>
      </c>
      <c r="CH29" s="4" t="s">
        <v>150</v>
      </c>
      <c r="CI29" s="4">
        <v>46</v>
      </c>
      <c r="CJ29" s="4"/>
      <c r="CK29" s="4"/>
      <c r="CL29" s="4"/>
      <c r="CM29" s="4"/>
      <c r="CN29" s="4"/>
      <c r="CO29" s="10"/>
      <c r="CP29" s="4"/>
      <c r="CQ29" s="8"/>
      <c r="CR29" s="8"/>
      <c r="CS29" s="8"/>
      <c r="CT29" s="8"/>
      <c r="CU29" s="8"/>
      <c r="CV29" s="8"/>
      <c r="CW29" s="8"/>
      <c r="CX29" s="8"/>
      <c r="CY29" s="8"/>
      <c r="CZ29" s="4"/>
      <c r="DA29" s="4"/>
      <c r="DB29" s="4"/>
      <c r="DC29" s="4"/>
      <c r="DD29" s="4"/>
    </row>
    <row r="30" spans="1:108" s="6" customFormat="1" ht="18.75" x14ac:dyDescent="0.4">
      <c r="A30" s="1"/>
      <c r="B30" s="161" t="s">
        <v>185</v>
      </c>
      <c r="C30" s="162"/>
      <c r="D30" s="162"/>
      <c r="E30" s="163"/>
      <c r="F30" s="164"/>
      <c r="G30" s="165"/>
      <c r="H30" s="165"/>
      <c r="I30" s="165"/>
      <c r="J30" s="165"/>
      <c r="K30" s="165"/>
      <c r="L30" s="165"/>
      <c r="M30" s="165"/>
      <c r="N30" s="165"/>
      <c r="O30" s="166"/>
      <c r="P30" s="166"/>
      <c r="Q30" s="166"/>
      <c r="R30" s="166"/>
      <c r="S30" s="166"/>
      <c r="T30" s="166"/>
      <c r="U30" s="166"/>
      <c r="V30" s="166"/>
      <c r="W30" s="166"/>
      <c r="X30" s="166"/>
      <c r="Y30" s="166"/>
      <c r="Z30" s="166"/>
      <c r="AA30" s="166"/>
      <c r="AB30" s="166"/>
      <c r="AC30" s="166"/>
      <c r="AD30" s="166"/>
      <c r="AE30" s="166"/>
      <c r="AF30" s="166"/>
      <c r="AG30" s="167"/>
      <c r="AH30" s="168"/>
      <c r="AI30" s="168"/>
      <c r="AJ30" s="168"/>
      <c r="AK30" s="168"/>
      <c r="AL30" s="168"/>
      <c r="AM30" s="168"/>
      <c r="AN30" s="168"/>
      <c r="AO30" s="169"/>
      <c r="AP30" s="1"/>
      <c r="AQ30" s="1"/>
      <c r="AR30" s="1"/>
      <c r="AS30" s="174">
        <v>36</v>
      </c>
      <c r="AT30" s="174"/>
      <c r="AU30" s="1" t="s">
        <v>500</v>
      </c>
      <c r="AV30" s="1"/>
      <c r="AW30" s="1"/>
      <c r="AX30" s="1"/>
      <c r="AY30" s="1"/>
      <c r="AZ30" s="1"/>
      <c r="BA30" s="1"/>
      <c r="BB30" s="1"/>
      <c r="BC30" s="78">
        <v>13</v>
      </c>
      <c r="BD30" s="78"/>
      <c r="BE30" s="1" t="s">
        <v>487</v>
      </c>
      <c r="BF30" s="1"/>
      <c r="BG30" s="1"/>
      <c r="BH30" s="1"/>
      <c r="BI30" s="1"/>
      <c r="BJ30" s="1"/>
      <c r="BK30" s="1"/>
      <c r="BL30" s="1"/>
      <c r="BM30" s="78">
        <v>53</v>
      </c>
      <c r="BN30" s="78"/>
      <c r="BO30" s="1" t="s">
        <v>511</v>
      </c>
      <c r="BP30" s="1"/>
      <c r="BQ30" s="1"/>
      <c r="BR30" s="1"/>
      <c r="BS30" s="1"/>
      <c r="BT30" s="2"/>
      <c r="BU30" s="3"/>
      <c r="BV30" s="3"/>
      <c r="BW30" s="4"/>
      <c r="BX30" s="4"/>
      <c r="BY30" s="4"/>
      <c r="BZ30" s="4"/>
      <c r="CA30" s="4"/>
      <c r="CB30" s="4" t="s">
        <v>155</v>
      </c>
      <c r="CC30" s="4" t="s">
        <v>154</v>
      </c>
      <c r="CD30" s="4"/>
      <c r="CE30" s="4"/>
      <c r="CF30" s="4"/>
      <c r="CG30" s="4">
        <v>51</v>
      </c>
      <c r="CH30" s="4" t="s">
        <v>153</v>
      </c>
      <c r="CI30" s="4">
        <v>51</v>
      </c>
      <c r="CJ30" s="4"/>
      <c r="CK30" s="4"/>
      <c r="CL30" s="4"/>
      <c r="CM30" s="4"/>
      <c r="CN30" s="4"/>
      <c r="CO30" s="10"/>
      <c r="CP30" s="4"/>
      <c r="CQ30" s="8"/>
      <c r="CR30" s="8"/>
      <c r="CS30" s="8"/>
      <c r="CT30" s="8"/>
      <c r="CU30" s="8"/>
      <c r="CV30" s="8"/>
      <c r="CW30" s="8"/>
      <c r="CX30" s="8"/>
      <c r="CY30" s="8"/>
      <c r="CZ30" s="4"/>
      <c r="DA30" s="4"/>
      <c r="DB30" s="4"/>
      <c r="DC30" s="4"/>
      <c r="DD30" s="4"/>
    </row>
    <row r="31" spans="1:108" s="6" customFormat="1" ht="18.75" x14ac:dyDescent="0.4">
      <c r="A31" s="1"/>
      <c r="B31" s="161" t="s">
        <v>188</v>
      </c>
      <c r="C31" s="162"/>
      <c r="D31" s="162"/>
      <c r="E31" s="163"/>
      <c r="F31" s="164"/>
      <c r="G31" s="165"/>
      <c r="H31" s="165"/>
      <c r="I31" s="165"/>
      <c r="J31" s="165"/>
      <c r="K31" s="165"/>
      <c r="L31" s="165"/>
      <c r="M31" s="165"/>
      <c r="N31" s="165"/>
      <c r="O31" s="166"/>
      <c r="P31" s="166"/>
      <c r="Q31" s="166"/>
      <c r="R31" s="166"/>
      <c r="S31" s="166"/>
      <c r="T31" s="166"/>
      <c r="U31" s="166"/>
      <c r="V31" s="166"/>
      <c r="W31" s="166"/>
      <c r="X31" s="166"/>
      <c r="Y31" s="166"/>
      <c r="Z31" s="166"/>
      <c r="AA31" s="166"/>
      <c r="AB31" s="166"/>
      <c r="AC31" s="166"/>
      <c r="AD31" s="166"/>
      <c r="AE31" s="166"/>
      <c r="AF31" s="166"/>
      <c r="AG31" s="167"/>
      <c r="AH31" s="168"/>
      <c r="AI31" s="168"/>
      <c r="AJ31" s="168"/>
      <c r="AK31" s="168"/>
      <c r="AL31" s="168"/>
      <c r="AM31" s="168"/>
      <c r="AN31" s="168"/>
      <c r="AO31" s="169"/>
      <c r="AP31" s="1"/>
      <c r="AQ31" s="1"/>
      <c r="AR31" s="1"/>
      <c r="AS31" s="174">
        <v>37</v>
      </c>
      <c r="AT31" s="174"/>
      <c r="AU31" s="1" t="s">
        <v>501</v>
      </c>
      <c r="AV31" s="1"/>
      <c r="AW31" s="1"/>
      <c r="AX31" s="1"/>
      <c r="AY31" s="1"/>
      <c r="AZ31" s="1"/>
      <c r="BA31" s="1"/>
      <c r="BB31" s="1"/>
      <c r="BC31" s="78">
        <v>14</v>
      </c>
      <c r="BD31" s="78"/>
      <c r="BE31" s="1" t="s">
        <v>488</v>
      </c>
      <c r="BF31" s="1"/>
      <c r="BG31" s="1"/>
      <c r="BH31" s="1"/>
      <c r="BI31" s="1"/>
      <c r="BJ31" s="1"/>
      <c r="BK31" s="1"/>
      <c r="BL31" s="1"/>
      <c r="BM31" s="78">
        <v>54</v>
      </c>
      <c r="BN31" s="78"/>
      <c r="BO31" s="1" t="s">
        <v>272</v>
      </c>
      <c r="BP31" s="1"/>
      <c r="BQ31" s="1"/>
      <c r="BR31" s="1"/>
      <c r="BS31" s="1"/>
      <c r="BT31" s="2"/>
      <c r="BU31" s="3"/>
      <c r="BV31" s="3"/>
      <c r="BW31" s="4"/>
      <c r="BX31" s="4"/>
      <c r="BY31" s="4"/>
      <c r="BZ31" s="4"/>
      <c r="CA31" s="4"/>
      <c r="CB31" s="4" t="s">
        <v>158</v>
      </c>
      <c r="CC31" s="4" t="s">
        <v>157</v>
      </c>
      <c r="CD31" s="4"/>
      <c r="CE31" s="4"/>
      <c r="CF31" s="4"/>
      <c r="CG31" s="4">
        <v>53</v>
      </c>
      <c r="CH31" s="4" t="s">
        <v>156</v>
      </c>
      <c r="CI31" s="4">
        <v>53</v>
      </c>
      <c r="CJ31" s="4"/>
      <c r="CK31" s="4"/>
      <c r="CL31" s="4"/>
      <c r="CM31" s="4"/>
      <c r="CN31" s="4"/>
      <c r="CO31" s="10"/>
      <c r="CP31" s="4"/>
      <c r="CQ31" s="8"/>
      <c r="CR31" s="8"/>
      <c r="CS31" s="8"/>
      <c r="CT31" s="8"/>
      <c r="CU31" s="8"/>
      <c r="CV31" s="8"/>
      <c r="CW31" s="8"/>
      <c r="CX31" s="8"/>
      <c r="CY31" s="8"/>
      <c r="CZ31" s="4"/>
      <c r="DA31" s="4"/>
      <c r="DB31" s="4"/>
      <c r="DC31" s="4"/>
      <c r="DD31" s="4"/>
    </row>
    <row r="32" spans="1:108" s="6" customFormat="1" ht="18.75" x14ac:dyDescent="0.4">
      <c r="A32" s="1"/>
      <c r="B32" s="161" t="s">
        <v>191</v>
      </c>
      <c r="C32" s="162"/>
      <c r="D32" s="162"/>
      <c r="E32" s="163"/>
      <c r="F32" s="164"/>
      <c r="G32" s="165"/>
      <c r="H32" s="165"/>
      <c r="I32" s="165"/>
      <c r="J32" s="165"/>
      <c r="K32" s="165"/>
      <c r="L32" s="165"/>
      <c r="M32" s="165"/>
      <c r="N32" s="165"/>
      <c r="O32" s="166"/>
      <c r="P32" s="166"/>
      <c r="Q32" s="166"/>
      <c r="R32" s="166"/>
      <c r="S32" s="166"/>
      <c r="T32" s="166"/>
      <c r="U32" s="166"/>
      <c r="V32" s="166"/>
      <c r="W32" s="166"/>
      <c r="X32" s="166"/>
      <c r="Y32" s="166"/>
      <c r="Z32" s="166"/>
      <c r="AA32" s="166"/>
      <c r="AB32" s="166"/>
      <c r="AC32" s="166"/>
      <c r="AD32" s="166"/>
      <c r="AE32" s="166"/>
      <c r="AF32" s="166"/>
      <c r="AG32" s="167"/>
      <c r="AH32" s="168"/>
      <c r="AI32" s="168"/>
      <c r="AJ32" s="168"/>
      <c r="AK32" s="168"/>
      <c r="AL32" s="168"/>
      <c r="AM32" s="168"/>
      <c r="AN32" s="168"/>
      <c r="AO32" s="169"/>
      <c r="AP32" s="1"/>
      <c r="AQ32" s="1"/>
      <c r="AR32" s="1"/>
      <c r="AS32" s="174">
        <v>38</v>
      </c>
      <c r="AT32" s="174"/>
      <c r="AU32" s="1" t="s">
        <v>502</v>
      </c>
      <c r="AV32" s="1"/>
      <c r="AW32" s="1"/>
      <c r="AX32" s="1"/>
      <c r="AY32" s="1"/>
      <c r="AZ32" s="1"/>
      <c r="BA32" s="1"/>
      <c r="BB32" s="1"/>
      <c r="BC32" s="78">
        <v>15</v>
      </c>
      <c r="BD32" s="78"/>
      <c r="BE32" s="1" t="s">
        <v>489</v>
      </c>
      <c r="BF32" s="1"/>
      <c r="BG32" s="1"/>
      <c r="BH32" s="1"/>
      <c r="BI32" s="1"/>
      <c r="BJ32" s="1"/>
      <c r="BK32" s="1"/>
      <c r="BL32" s="1"/>
      <c r="BM32" s="78">
        <v>55</v>
      </c>
      <c r="BN32" s="78"/>
      <c r="BO32" s="1" t="s">
        <v>162</v>
      </c>
      <c r="BP32" s="1"/>
      <c r="BQ32" s="1"/>
      <c r="BR32" s="1"/>
      <c r="BS32" s="1"/>
      <c r="BT32" s="2"/>
      <c r="BU32" s="18"/>
      <c r="BV32" s="3"/>
      <c r="BW32" s="4"/>
      <c r="BX32" s="4"/>
      <c r="BY32" s="4"/>
      <c r="BZ32" s="4"/>
      <c r="CA32" s="4"/>
      <c r="CB32" s="4" t="s">
        <v>161</v>
      </c>
      <c r="CC32" s="4" t="s">
        <v>160</v>
      </c>
      <c r="CD32" s="4"/>
      <c r="CE32" s="4"/>
      <c r="CF32" s="4"/>
      <c r="CG32" s="4">
        <v>54</v>
      </c>
      <c r="CH32" s="4" t="s">
        <v>159</v>
      </c>
      <c r="CI32" s="4">
        <v>54</v>
      </c>
      <c r="CJ32" s="4"/>
      <c r="CK32" s="4"/>
      <c r="CL32" s="4"/>
      <c r="CM32" s="4"/>
      <c r="CN32" s="4"/>
      <c r="CO32" s="10"/>
      <c r="CP32" s="4"/>
      <c r="CQ32" s="8"/>
      <c r="CR32" s="8"/>
      <c r="CS32" s="8"/>
      <c r="CT32" s="8"/>
      <c r="CU32" s="8"/>
      <c r="CV32" s="8"/>
      <c r="CW32" s="8"/>
      <c r="CX32" s="8"/>
      <c r="CY32" s="8"/>
      <c r="CZ32" s="4"/>
      <c r="DA32" s="4"/>
      <c r="DB32" s="4"/>
      <c r="DC32" s="4"/>
      <c r="DD32" s="4"/>
    </row>
    <row r="33" spans="1:108" s="6" customFormat="1" ht="18.75" x14ac:dyDescent="0.4">
      <c r="A33" s="1"/>
      <c r="B33" s="161" t="s">
        <v>194</v>
      </c>
      <c r="C33" s="162"/>
      <c r="D33" s="162"/>
      <c r="E33" s="163"/>
      <c r="F33" s="164"/>
      <c r="G33" s="165"/>
      <c r="H33" s="165"/>
      <c r="I33" s="165"/>
      <c r="J33" s="165"/>
      <c r="K33" s="165"/>
      <c r="L33" s="165"/>
      <c r="M33" s="165"/>
      <c r="N33" s="165"/>
      <c r="O33" s="166"/>
      <c r="P33" s="166"/>
      <c r="Q33" s="166"/>
      <c r="R33" s="166"/>
      <c r="S33" s="166"/>
      <c r="T33" s="166"/>
      <c r="U33" s="166"/>
      <c r="V33" s="166"/>
      <c r="W33" s="166"/>
      <c r="X33" s="166"/>
      <c r="Y33" s="166"/>
      <c r="Z33" s="166"/>
      <c r="AA33" s="166"/>
      <c r="AB33" s="166"/>
      <c r="AC33" s="166"/>
      <c r="AD33" s="166"/>
      <c r="AE33" s="166"/>
      <c r="AF33" s="166"/>
      <c r="AG33" s="167"/>
      <c r="AH33" s="168"/>
      <c r="AI33" s="168"/>
      <c r="AJ33" s="168"/>
      <c r="AK33" s="168"/>
      <c r="AL33" s="168"/>
      <c r="AM33" s="168"/>
      <c r="AN33" s="168"/>
      <c r="AO33" s="169"/>
      <c r="AP33" s="1"/>
      <c r="AQ33" s="1"/>
      <c r="AR33" s="1"/>
      <c r="AS33" s="174">
        <v>34</v>
      </c>
      <c r="AT33" s="174"/>
      <c r="AU33" s="1" t="s">
        <v>503</v>
      </c>
      <c r="AV33" s="1"/>
      <c r="AW33" s="1"/>
      <c r="AX33" s="1"/>
      <c r="AY33" s="1"/>
      <c r="AZ33" s="1"/>
      <c r="BA33" s="1"/>
      <c r="BB33" s="1"/>
      <c r="BC33" s="78">
        <v>16</v>
      </c>
      <c r="BD33" s="78"/>
      <c r="BE33" s="1" t="s">
        <v>490</v>
      </c>
      <c r="BF33" s="1"/>
      <c r="BG33" s="1"/>
      <c r="BH33" s="1"/>
      <c r="BI33" s="1"/>
      <c r="BJ33" s="1"/>
      <c r="BK33" s="1"/>
      <c r="BL33" s="1"/>
      <c r="BM33" s="78"/>
      <c r="BN33" s="78"/>
      <c r="BO33" s="1"/>
      <c r="BP33" s="1"/>
      <c r="BQ33" s="1"/>
      <c r="BR33" s="1"/>
      <c r="BS33" s="1"/>
      <c r="BT33" s="2"/>
      <c r="BU33" s="3"/>
      <c r="BV33" s="18"/>
      <c r="BW33" s="4"/>
      <c r="BX33" s="4"/>
      <c r="BY33" s="4"/>
      <c r="BZ33" s="4"/>
      <c r="CA33" s="4"/>
      <c r="CB33" s="4" t="s">
        <v>164</v>
      </c>
      <c r="CC33" s="4" t="s">
        <v>163</v>
      </c>
      <c r="CD33" s="4"/>
      <c r="CE33" s="4"/>
      <c r="CF33" s="4"/>
      <c r="CG33" s="4">
        <v>55</v>
      </c>
      <c r="CH33" s="4" t="s">
        <v>162</v>
      </c>
      <c r="CI33" s="4">
        <v>55</v>
      </c>
      <c r="CJ33" s="4"/>
      <c r="CK33" s="4"/>
      <c r="CL33" s="4"/>
      <c r="CM33" s="4"/>
      <c r="CN33" s="4"/>
      <c r="CO33" s="10"/>
      <c r="CP33" s="4"/>
      <c r="CQ33" s="8"/>
      <c r="CR33" s="8"/>
      <c r="CS33" s="8"/>
      <c r="CT33" s="8"/>
      <c r="CU33" s="8"/>
      <c r="CV33" s="8"/>
      <c r="CW33" s="8"/>
      <c r="CX33" s="8"/>
      <c r="CY33" s="8"/>
      <c r="CZ33" s="4"/>
      <c r="DA33" s="4"/>
      <c r="DB33" s="4"/>
      <c r="DC33" s="4"/>
      <c r="DD33" s="4"/>
    </row>
    <row r="34" spans="1:108" s="6" customFormat="1" ht="18.75" x14ac:dyDescent="0.4">
      <c r="A34" s="1"/>
      <c r="B34" s="161" t="s">
        <v>197</v>
      </c>
      <c r="C34" s="162"/>
      <c r="D34" s="162"/>
      <c r="E34" s="163"/>
      <c r="F34" s="164"/>
      <c r="G34" s="165"/>
      <c r="H34" s="165"/>
      <c r="I34" s="165"/>
      <c r="J34" s="165"/>
      <c r="K34" s="165"/>
      <c r="L34" s="165"/>
      <c r="M34" s="165"/>
      <c r="N34" s="165"/>
      <c r="O34" s="166"/>
      <c r="P34" s="166"/>
      <c r="Q34" s="166"/>
      <c r="R34" s="166"/>
      <c r="S34" s="166"/>
      <c r="T34" s="166"/>
      <c r="U34" s="166"/>
      <c r="V34" s="166"/>
      <c r="W34" s="166"/>
      <c r="X34" s="166"/>
      <c r="Y34" s="166"/>
      <c r="Z34" s="166"/>
      <c r="AA34" s="166"/>
      <c r="AB34" s="166"/>
      <c r="AC34" s="166"/>
      <c r="AD34" s="166"/>
      <c r="AE34" s="166"/>
      <c r="AF34" s="166"/>
      <c r="AG34" s="167"/>
      <c r="AH34" s="168"/>
      <c r="AI34" s="168"/>
      <c r="AJ34" s="168"/>
      <c r="AK34" s="168"/>
      <c r="AL34" s="168"/>
      <c r="AM34" s="168"/>
      <c r="AN34" s="168"/>
      <c r="AO34" s="169"/>
      <c r="AP34" s="1"/>
      <c r="AQ34" s="1"/>
      <c r="AR34" s="1"/>
      <c r="AS34" s="174">
        <v>35</v>
      </c>
      <c r="AT34" s="174"/>
      <c r="AU34" s="1" t="s">
        <v>274</v>
      </c>
      <c r="AV34" s="1"/>
      <c r="AW34" s="1"/>
      <c r="AX34" s="1"/>
      <c r="AY34" s="1"/>
      <c r="AZ34" s="1"/>
      <c r="BA34" s="1"/>
      <c r="BB34" s="1"/>
      <c r="BC34" s="78">
        <v>18</v>
      </c>
      <c r="BD34" s="78"/>
      <c r="BE34" s="1" t="s">
        <v>491</v>
      </c>
      <c r="BF34" s="1"/>
      <c r="BG34" s="1"/>
      <c r="BH34" s="1"/>
      <c r="BI34" s="1"/>
      <c r="BJ34" s="1"/>
      <c r="BK34" s="1"/>
      <c r="BL34" s="1"/>
      <c r="BM34" s="78">
        <v>21</v>
      </c>
      <c r="BN34" s="78"/>
      <c r="BO34" s="1" t="s">
        <v>493</v>
      </c>
      <c r="BP34" s="1"/>
      <c r="BQ34" s="1"/>
      <c r="BR34" s="1"/>
      <c r="BS34" s="1"/>
      <c r="BT34" s="2"/>
      <c r="BU34" s="3"/>
      <c r="BV34" s="3"/>
      <c r="BW34" s="4"/>
      <c r="BX34" s="4"/>
      <c r="BY34" s="4"/>
      <c r="BZ34" s="4"/>
      <c r="CA34" s="4"/>
      <c r="CB34" s="4" t="s">
        <v>167</v>
      </c>
      <c r="CC34" s="4" t="s">
        <v>166</v>
      </c>
      <c r="CD34" s="4"/>
      <c r="CE34" s="4"/>
      <c r="CF34" s="4"/>
      <c r="CG34" s="4">
        <v>61</v>
      </c>
      <c r="CH34" s="4" t="s">
        <v>165</v>
      </c>
      <c r="CI34" s="4">
        <v>61</v>
      </c>
      <c r="CJ34" s="4"/>
      <c r="CK34" s="4"/>
      <c r="CL34" s="4"/>
      <c r="CM34" s="4"/>
      <c r="CN34" s="4"/>
      <c r="CO34" s="10"/>
      <c r="CP34" s="4"/>
      <c r="CQ34" s="8"/>
      <c r="CR34" s="8"/>
      <c r="CS34" s="8"/>
      <c r="CT34" s="8"/>
      <c r="CU34" s="8"/>
      <c r="CV34" s="19"/>
      <c r="CW34" s="19"/>
      <c r="CX34" s="19"/>
      <c r="CY34" s="19"/>
      <c r="CZ34" s="4"/>
      <c r="DA34" s="4"/>
      <c r="DB34" s="4"/>
      <c r="DC34" s="4"/>
      <c r="DD34" s="4"/>
    </row>
    <row r="35" spans="1:108" s="6" customFormat="1" ht="18.75" x14ac:dyDescent="0.4">
      <c r="A35" s="1"/>
      <c r="B35" s="161" t="s">
        <v>200</v>
      </c>
      <c r="C35" s="162"/>
      <c r="D35" s="162"/>
      <c r="E35" s="163"/>
      <c r="F35" s="164"/>
      <c r="G35" s="165"/>
      <c r="H35" s="165"/>
      <c r="I35" s="165"/>
      <c r="J35" s="165"/>
      <c r="K35" s="165"/>
      <c r="L35" s="165"/>
      <c r="M35" s="165"/>
      <c r="N35" s="165"/>
      <c r="O35" s="166"/>
      <c r="P35" s="166"/>
      <c r="Q35" s="166"/>
      <c r="R35" s="166"/>
      <c r="S35" s="166"/>
      <c r="T35" s="166"/>
      <c r="U35" s="166"/>
      <c r="V35" s="166"/>
      <c r="W35" s="166"/>
      <c r="X35" s="166"/>
      <c r="Y35" s="166"/>
      <c r="Z35" s="166"/>
      <c r="AA35" s="166"/>
      <c r="AB35" s="166"/>
      <c r="AC35" s="166"/>
      <c r="AD35" s="166"/>
      <c r="AE35" s="166"/>
      <c r="AF35" s="166"/>
      <c r="AG35" s="167"/>
      <c r="AH35" s="168"/>
      <c r="AI35" s="168"/>
      <c r="AJ35" s="168"/>
      <c r="AK35" s="168"/>
      <c r="AL35" s="168"/>
      <c r="AM35" s="168"/>
      <c r="AN35" s="168"/>
      <c r="AO35" s="169"/>
      <c r="AP35" s="1"/>
      <c r="AQ35" s="1"/>
      <c r="AR35" s="1"/>
      <c r="AS35" s="73"/>
      <c r="AT35" s="73"/>
      <c r="AU35" s="1"/>
      <c r="AV35" s="1"/>
      <c r="AW35" s="1"/>
      <c r="AX35" s="1"/>
      <c r="AY35" s="1"/>
      <c r="AZ35" s="1"/>
      <c r="BA35" s="1"/>
      <c r="BB35" s="1"/>
      <c r="BC35" s="78">
        <v>19</v>
      </c>
      <c r="BD35" s="78"/>
      <c r="BE35" s="1" t="s">
        <v>492</v>
      </c>
      <c r="BF35" s="1"/>
      <c r="BG35" s="1"/>
      <c r="BH35" s="1"/>
      <c r="BI35" s="1"/>
      <c r="BJ35" s="1"/>
      <c r="BK35" s="1"/>
      <c r="BL35" s="1"/>
      <c r="BM35" s="78">
        <v>22</v>
      </c>
      <c r="BN35" s="78"/>
      <c r="BO35" s="1" t="s">
        <v>494</v>
      </c>
      <c r="BP35" s="1"/>
      <c r="BQ35" s="1"/>
      <c r="BR35" s="1"/>
      <c r="BS35" s="1"/>
      <c r="BT35" s="2"/>
      <c r="BU35" s="3"/>
      <c r="BV35" s="3"/>
      <c r="BW35" s="4"/>
      <c r="BX35" s="4"/>
      <c r="BY35" s="4"/>
      <c r="BZ35" s="4"/>
      <c r="CA35" s="4"/>
      <c r="CB35" s="4" t="s">
        <v>169</v>
      </c>
      <c r="CC35" s="4" t="s">
        <v>168</v>
      </c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10"/>
      <c r="CP35" s="4"/>
      <c r="CQ35" s="8"/>
      <c r="CR35" s="8"/>
      <c r="CS35" s="8"/>
      <c r="CT35" s="8"/>
      <c r="CU35" s="8"/>
      <c r="CV35" s="8"/>
      <c r="CW35" s="8"/>
      <c r="CX35" s="8"/>
      <c r="CY35" s="8"/>
      <c r="CZ35" s="4"/>
      <c r="DA35" s="4"/>
      <c r="DB35" s="4"/>
      <c r="DC35" s="4"/>
      <c r="DD35" s="4"/>
    </row>
    <row r="36" spans="1:108" s="6" customFormat="1" ht="18.75" x14ac:dyDescent="0.4">
      <c r="A36" s="1"/>
      <c r="B36" s="161" t="s">
        <v>203</v>
      </c>
      <c r="C36" s="162"/>
      <c r="D36" s="162"/>
      <c r="E36" s="163"/>
      <c r="F36" s="164"/>
      <c r="G36" s="165"/>
      <c r="H36" s="165"/>
      <c r="I36" s="165"/>
      <c r="J36" s="165"/>
      <c r="K36" s="165"/>
      <c r="L36" s="165"/>
      <c r="M36" s="165"/>
      <c r="N36" s="165"/>
      <c r="O36" s="166"/>
      <c r="P36" s="166"/>
      <c r="Q36" s="166"/>
      <c r="R36" s="166"/>
      <c r="S36" s="166"/>
      <c r="T36" s="166"/>
      <c r="U36" s="166"/>
      <c r="V36" s="166"/>
      <c r="W36" s="166"/>
      <c r="X36" s="166"/>
      <c r="Y36" s="166"/>
      <c r="Z36" s="166"/>
      <c r="AA36" s="166"/>
      <c r="AB36" s="166"/>
      <c r="AC36" s="166"/>
      <c r="AD36" s="166"/>
      <c r="AE36" s="166"/>
      <c r="AF36" s="166"/>
      <c r="AG36" s="167"/>
      <c r="AH36" s="168"/>
      <c r="AI36" s="168"/>
      <c r="AJ36" s="168"/>
      <c r="AK36" s="168"/>
      <c r="AL36" s="168"/>
      <c r="AM36" s="168"/>
      <c r="AN36" s="168"/>
      <c r="AO36" s="169"/>
      <c r="AP36" s="1"/>
      <c r="AQ36" s="1"/>
      <c r="AR36" s="1"/>
      <c r="AS36" s="78">
        <v>41</v>
      </c>
      <c r="AT36" s="78"/>
      <c r="AU36" s="1" t="s">
        <v>504</v>
      </c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78">
        <v>23</v>
      </c>
      <c r="BN36" s="78"/>
      <c r="BO36" s="1" t="s">
        <v>495</v>
      </c>
      <c r="BP36" s="1"/>
      <c r="BQ36" s="1"/>
      <c r="BR36" s="1"/>
      <c r="BS36" s="1"/>
      <c r="BT36" s="2"/>
      <c r="BU36" s="3"/>
      <c r="BV36" s="3"/>
      <c r="BW36" s="20"/>
      <c r="BX36" s="20"/>
      <c r="BY36" s="20"/>
      <c r="BZ36" s="20"/>
      <c r="CA36" s="20"/>
      <c r="CB36" s="4" t="s">
        <v>172</v>
      </c>
      <c r="CC36" s="4" t="s">
        <v>171</v>
      </c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10"/>
      <c r="CP36" s="4"/>
      <c r="CQ36" s="8"/>
      <c r="CR36" s="8"/>
      <c r="CS36" s="8"/>
      <c r="CT36" s="8"/>
      <c r="CU36" s="8"/>
      <c r="CV36" s="8"/>
      <c r="CW36" s="8"/>
      <c r="CX36" s="8"/>
      <c r="CY36" s="8"/>
      <c r="CZ36" s="4"/>
      <c r="DA36" s="4"/>
      <c r="DB36" s="4"/>
      <c r="DC36" s="4"/>
      <c r="DD36" s="4"/>
    </row>
    <row r="37" spans="1:108" s="6" customFormat="1" ht="18.75" x14ac:dyDescent="0.4">
      <c r="A37" s="1"/>
      <c r="B37" s="161" t="s">
        <v>206</v>
      </c>
      <c r="C37" s="162"/>
      <c r="D37" s="162"/>
      <c r="E37" s="163"/>
      <c r="F37" s="164"/>
      <c r="G37" s="165"/>
      <c r="H37" s="165"/>
      <c r="I37" s="165"/>
      <c r="J37" s="165"/>
      <c r="K37" s="165"/>
      <c r="L37" s="165"/>
      <c r="M37" s="165"/>
      <c r="N37" s="165"/>
      <c r="O37" s="166"/>
      <c r="P37" s="166"/>
      <c r="Q37" s="166"/>
      <c r="R37" s="166"/>
      <c r="S37" s="166"/>
      <c r="T37" s="166"/>
      <c r="U37" s="166"/>
      <c r="V37" s="166"/>
      <c r="W37" s="166"/>
      <c r="X37" s="166"/>
      <c r="Y37" s="166"/>
      <c r="Z37" s="166"/>
      <c r="AA37" s="166"/>
      <c r="AB37" s="166"/>
      <c r="AC37" s="166"/>
      <c r="AD37" s="166"/>
      <c r="AE37" s="166"/>
      <c r="AF37" s="166"/>
      <c r="AG37" s="167"/>
      <c r="AH37" s="168"/>
      <c r="AI37" s="168"/>
      <c r="AJ37" s="168"/>
      <c r="AK37" s="168"/>
      <c r="AL37" s="168"/>
      <c r="AM37" s="168"/>
      <c r="AN37" s="168"/>
      <c r="AO37" s="169"/>
      <c r="AP37" s="1"/>
      <c r="AQ37" s="1"/>
      <c r="AR37" s="1"/>
      <c r="AS37" s="78">
        <v>42</v>
      </c>
      <c r="AT37" s="78"/>
      <c r="AU37" s="1" t="s">
        <v>505</v>
      </c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78">
        <v>24</v>
      </c>
      <c r="BN37" s="78"/>
      <c r="BO37" s="1" t="s">
        <v>496</v>
      </c>
      <c r="BP37" s="1"/>
      <c r="BQ37" s="1"/>
      <c r="BR37" s="1"/>
      <c r="BS37" s="1"/>
      <c r="BT37" s="2"/>
      <c r="BU37" s="3"/>
      <c r="BV37" s="3"/>
      <c r="BW37" s="4"/>
      <c r="BX37" s="4"/>
      <c r="BY37" s="4"/>
      <c r="BZ37" s="4"/>
      <c r="CA37" s="4"/>
      <c r="CB37" s="4" t="s">
        <v>174</v>
      </c>
      <c r="CC37" s="4" t="s">
        <v>173</v>
      </c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10"/>
      <c r="CP37" s="4"/>
      <c r="CQ37" s="8"/>
      <c r="CR37" s="8"/>
      <c r="CS37" s="8"/>
      <c r="CT37" s="8"/>
      <c r="CU37" s="8"/>
      <c r="CV37" s="8"/>
      <c r="CW37" s="8"/>
      <c r="CX37" s="8"/>
      <c r="CY37" s="8"/>
      <c r="CZ37" s="4"/>
      <c r="DA37" s="4"/>
      <c r="DB37" s="4"/>
      <c r="DC37" s="4"/>
      <c r="DD37" s="4"/>
    </row>
    <row r="38" spans="1:108" s="6" customFormat="1" ht="18.75" x14ac:dyDescent="0.4">
      <c r="A38" s="1"/>
      <c r="B38" s="161" t="s">
        <v>209</v>
      </c>
      <c r="C38" s="162"/>
      <c r="D38" s="162"/>
      <c r="E38" s="163"/>
      <c r="F38" s="164"/>
      <c r="G38" s="165"/>
      <c r="H38" s="165"/>
      <c r="I38" s="165"/>
      <c r="J38" s="165"/>
      <c r="K38" s="165"/>
      <c r="L38" s="165"/>
      <c r="M38" s="165"/>
      <c r="N38" s="165"/>
      <c r="O38" s="166"/>
      <c r="P38" s="166"/>
      <c r="Q38" s="166"/>
      <c r="R38" s="166"/>
      <c r="S38" s="166"/>
      <c r="T38" s="166"/>
      <c r="U38" s="166"/>
      <c r="V38" s="166"/>
      <c r="W38" s="166"/>
      <c r="X38" s="166"/>
      <c r="Y38" s="166"/>
      <c r="Z38" s="166"/>
      <c r="AA38" s="166"/>
      <c r="AB38" s="166"/>
      <c r="AC38" s="166"/>
      <c r="AD38" s="166"/>
      <c r="AE38" s="166"/>
      <c r="AF38" s="166"/>
      <c r="AG38" s="167"/>
      <c r="AH38" s="168"/>
      <c r="AI38" s="168"/>
      <c r="AJ38" s="168"/>
      <c r="AK38" s="168"/>
      <c r="AL38" s="168"/>
      <c r="AM38" s="168"/>
      <c r="AN38" s="168"/>
      <c r="AO38" s="169"/>
      <c r="AP38" s="1"/>
      <c r="AQ38" s="1"/>
      <c r="AR38" s="1"/>
      <c r="AS38" s="78">
        <v>43</v>
      </c>
      <c r="AT38" s="78"/>
      <c r="AU38" s="1" t="s">
        <v>506</v>
      </c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78">
        <v>25</v>
      </c>
      <c r="BN38" s="78"/>
      <c r="BO38" s="1" t="s">
        <v>497</v>
      </c>
      <c r="BP38" s="1"/>
      <c r="BQ38" s="1"/>
      <c r="BR38" s="1"/>
      <c r="BS38" s="1"/>
      <c r="BT38" s="2"/>
      <c r="BU38" s="3"/>
      <c r="BV38" s="3"/>
      <c r="BW38" s="4"/>
      <c r="BX38" s="4"/>
      <c r="BY38" s="4"/>
      <c r="BZ38" s="4"/>
      <c r="CA38" s="4"/>
      <c r="CB38" s="4" t="s">
        <v>176</v>
      </c>
      <c r="CC38" s="4" t="s">
        <v>175</v>
      </c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10"/>
      <c r="CP38" s="4"/>
      <c r="CQ38" s="8"/>
      <c r="CR38" s="8"/>
      <c r="CS38" s="8"/>
      <c r="CT38" s="8"/>
      <c r="CU38" s="8"/>
      <c r="CV38" s="8"/>
      <c r="CW38" s="8"/>
      <c r="CX38" s="8"/>
      <c r="CY38" s="8"/>
      <c r="CZ38" s="4"/>
      <c r="DA38" s="4"/>
      <c r="DB38" s="4"/>
      <c r="DC38" s="4"/>
      <c r="DD38" s="4"/>
    </row>
    <row r="39" spans="1:108" s="6" customFormat="1" ht="18.75" x14ac:dyDescent="0.4">
      <c r="A39" s="1"/>
      <c r="B39" s="175" t="s">
        <v>212</v>
      </c>
      <c r="C39" s="176"/>
      <c r="D39" s="176"/>
      <c r="E39" s="177"/>
      <c r="F39" s="178"/>
      <c r="G39" s="179"/>
      <c r="H39" s="179"/>
      <c r="I39" s="179"/>
      <c r="J39" s="179"/>
      <c r="K39" s="179"/>
      <c r="L39" s="179"/>
      <c r="M39" s="179"/>
      <c r="N39" s="179"/>
      <c r="O39" s="180"/>
      <c r="P39" s="180"/>
      <c r="Q39" s="180"/>
      <c r="R39" s="180"/>
      <c r="S39" s="180"/>
      <c r="T39" s="180"/>
      <c r="U39" s="180"/>
      <c r="V39" s="180"/>
      <c r="W39" s="180"/>
      <c r="X39" s="180"/>
      <c r="Y39" s="180"/>
      <c r="Z39" s="180"/>
      <c r="AA39" s="180"/>
      <c r="AB39" s="180"/>
      <c r="AC39" s="180"/>
      <c r="AD39" s="180"/>
      <c r="AE39" s="180"/>
      <c r="AF39" s="180"/>
      <c r="AG39" s="181"/>
      <c r="AH39" s="182"/>
      <c r="AI39" s="182"/>
      <c r="AJ39" s="182"/>
      <c r="AK39" s="182"/>
      <c r="AL39" s="182"/>
      <c r="AM39" s="182"/>
      <c r="AN39" s="182"/>
      <c r="AO39" s="183"/>
      <c r="AP39" s="1"/>
      <c r="AQ39" s="1"/>
      <c r="AR39" s="1"/>
      <c r="AS39" s="78">
        <v>44</v>
      </c>
      <c r="AT39" s="78"/>
      <c r="AU39" s="1" t="s">
        <v>507</v>
      </c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2"/>
      <c r="BU39" s="3"/>
      <c r="BV39" s="3"/>
      <c r="BW39" s="4"/>
      <c r="BX39" s="4"/>
      <c r="BY39" s="4"/>
      <c r="BZ39" s="4"/>
      <c r="CA39" s="4"/>
      <c r="CB39" s="4" t="s">
        <v>178</v>
      </c>
      <c r="CC39" s="4" t="s">
        <v>177</v>
      </c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10"/>
      <c r="CP39" s="4"/>
      <c r="CQ39" s="8"/>
      <c r="CR39" s="8"/>
      <c r="CS39" s="8"/>
      <c r="CT39" s="8"/>
      <c r="CU39" s="8"/>
      <c r="CV39" s="8"/>
      <c r="CW39" s="8"/>
      <c r="CX39" s="8"/>
      <c r="CY39" s="8"/>
      <c r="CZ39" s="4"/>
      <c r="DA39" s="4"/>
      <c r="DB39" s="4"/>
      <c r="DC39" s="4"/>
      <c r="DD39" s="4"/>
    </row>
    <row r="40" spans="1:108" s="6" customFormat="1" ht="19.5" thickBot="1" x14ac:dyDescent="0.45">
      <c r="A40" s="1"/>
      <c r="B40" s="202" t="s">
        <v>215</v>
      </c>
      <c r="C40" s="203"/>
      <c r="D40" s="203"/>
      <c r="E40" s="204"/>
      <c r="F40" s="205" t="str">
        <f>IF(COUNTA(F28:N39)=0,"",SUM(F28:N39))</f>
        <v/>
      </c>
      <c r="G40" s="206"/>
      <c r="H40" s="206"/>
      <c r="I40" s="206"/>
      <c r="J40" s="206"/>
      <c r="K40" s="206"/>
      <c r="L40" s="206"/>
      <c r="M40" s="206"/>
      <c r="N40" s="206"/>
      <c r="O40" s="205" t="str">
        <f>IF(COUNTA(O28:W39)=0,"",SUM(O28:W39))</f>
        <v/>
      </c>
      <c r="P40" s="206"/>
      <c r="Q40" s="206"/>
      <c r="R40" s="206"/>
      <c r="S40" s="206"/>
      <c r="T40" s="206"/>
      <c r="U40" s="206"/>
      <c r="V40" s="206"/>
      <c r="W40" s="206"/>
      <c r="X40" s="205" t="str">
        <f t="shared" ref="X40" si="0">IF(COUNTA(X28:AF39)=0,"",SUM(X28:AF39))</f>
        <v/>
      </c>
      <c r="Y40" s="206"/>
      <c r="Z40" s="206"/>
      <c r="AA40" s="206"/>
      <c r="AB40" s="206"/>
      <c r="AC40" s="206"/>
      <c r="AD40" s="206"/>
      <c r="AE40" s="206"/>
      <c r="AF40" s="206"/>
      <c r="AG40" s="207" t="str">
        <f t="shared" ref="AG40" si="1">IF(COUNTA(AG28:AO39)=0,"",SUM(AG28:AO39))</f>
        <v/>
      </c>
      <c r="AH40" s="207"/>
      <c r="AI40" s="207"/>
      <c r="AJ40" s="207"/>
      <c r="AK40" s="207"/>
      <c r="AL40" s="207"/>
      <c r="AM40" s="207"/>
      <c r="AN40" s="207"/>
      <c r="AO40" s="208"/>
      <c r="AP40" s="1"/>
      <c r="AQ40" s="1"/>
      <c r="AR40" s="1"/>
      <c r="AS40" s="78">
        <v>45</v>
      </c>
      <c r="AT40" s="78"/>
      <c r="AU40" s="1" t="s">
        <v>508</v>
      </c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2"/>
      <c r="BU40" s="3"/>
      <c r="BV40" s="3"/>
      <c r="BW40" s="4"/>
      <c r="BX40" s="4"/>
      <c r="BY40" s="4"/>
      <c r="BZ40" s="4"/>
      <c r="CA40" s="4"/>
      <c r="CB40" s="4" t="s">
        <v>181</v>
      </c>
      <c r="CC40" s="4" t="s">
        <v>180</v>
      </c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10"/>
      <c r="CP40" s="4"/>
      <c r="CQ40" s="8"/>
      <c r="CR40" s="8"/>
      <c r="CS40" s="8"/>
      <c r="CT40" s="8"/>
      <c r="CU40" s="8"/>
      <c r="CV40" s="8"/>
      <c r="CW40" s="8"/>
      <c r="CX40" s="8"/>
      <c r="CY40" s="8"/>
      <c r="CZ40" s="4"/>
      <c r="DA40" s="4"/>
      <c r="DB40" s="4"/>
      <c r="DC40" s="4"/>
      <c r="DD40" s="4"/>
    </row>
    <row r="41" spans="1:108" s="6" customFormat="1" ht="18.75" x14ac:dyDescent="0.4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78">
        <v>46</v>
      </c>
      <c r="AT41" s="78"/>
      <c r="AU41" s="1" t="s">
        <v>509</v>
      </c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2"/>
      <c r="BU41" s="3"/>
      <c r="BV41" s="3"/>
      <c r="BW41" s="4"/>
      <c r="BX41" s="4"/>
      <c r="BY41" s="4"/>
      <c r="BZ41" s="4"/>
      <c r="CA41" s="4"/>
      <c r="CB41" s="4" t="s">
        <v>184</v>
      </c>
      <c r="CC41" s="4" t="s">
        <v>183</v>
      </c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10"/>
      <c r="CP41" s="4"/>
      <c r="CQ41" s="8"/>
      <c r="CR41" s="8"/>
      <c r="CS41" s="8"/>
      <c r="CT41" s="8"/>
      <c r="CU41" s="8"/>
      <c r="CV41" s="8"/>
      <c r="CW41" s="8"/>
      <c r="CX41" s="8"/>
      <c r="CY41" s="8"/>
      <c r="CZ41" s="4"/>
      <c r="DA41" s="4"/>
      <c r="DB41" s="4"/>
      <c r="DC41" s="4"/>
      <c r="DD41" s="4"/>
    </row>
    <row r="42" spans="1:108" s="6" customFormat="1" ht="18.75" x14ac:dyDescent="0.4">
      <c r="A42" s="1"/>
      <c r="B42" s="209" t="s">
        <v>220</v>
      </c>
      <c r="C42" s="209"/>
      <c r="D42" s="209"/>
      <c r="E42" s="209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2"/>
      <c r="BU42" s="3"/>
      <c r="BV42" s="3"/>
      <c r="BW42" s="4"/>
      <c r="BX42" s="4"/>
      <c r="BY42" s="4"/>
      <c r="BZ42" s="4"/>
      <c r="CA42" s="4"/>
      <c r="CB42" s="4" t="s">
        <v>187</v>
      </c>
      <c r="CC42" s="4" t="s">
        <v>186</v>
      </c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10"/>
      <c r="CP42" s="4"/>
      <c r="CQ42" s="8"/>
      <c r="CR42" s="8"/>
      <c r="CS42" s="8"/>
      <c r="CT42" s="8"/>
      <c r="CU42" s="8"/>
      <c r="CV42" s="8"/>
      <c r="CW42" s="8"/>
      <c r="CX42" s="8"/>
      <c r="CY42" s="8"/>
      <c r="CZ42" s="4"/>
      <c r="DA42" s="4"/>
      <c r="DB42" s="4"/>
      <c r="DC42" s="4"/>
      <c r="DD42" s="4"/>
    </row>
    <row r="43" spans="1:108" s="6" customFormat="1" ht="19.5" thickBot="1" x14ac:dyDescent="0.45">
      <c r="A43" s="1"/>
      <c r="B43" s="1" t="s">
        <v>223</v>
      </c>
      <c r="C43" s="1"/>
      <c r="D43" s="1"/>
      <c r="E43" s="1"/>
      <c r="F43" s="1"/>
      <c r="G43" s="2"/>
      <c r="H43" s="2"/>
      <c r="I43" s="2"/>
      <c r="J43" s="192">
        <v>2</v>
      </c>
      <c r="K43" s="192"/>
      <c r="L43" s="1" t="s">
        <v>224</v>
      </c>
      <c r="M43" s="1"/>
      <c r="N43" s="15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21"/>
      <c r="BM43" s="21"/>
      <c r="BN43" s="21"/>
      <c r="BO43" s="21"/>
      <c r="BP43" s="21"/>
      <c r="BQ43" s="21"/>
      <c r="BR43" s="1"/>
      <c r="BS43" s="1"/>
      <c r="BT43" s="2"/>
      <c r="BU43" s="3"/>
      <c r="BV43" s="3"/>
      <c r="BW43" s="4"/>
      <c r="BX43" s="4"/>
      <c r="BY43" s="4"/>
      <c r="BZ43" s="4"/>
      <c r="CA43" s="4"/>
      <c r="CB43" s="4" t="s">
        <v>190</v>
      </c>
      <c r="CC43" s="4" t="s">
        <v>189</v>
      </c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10"/>
      <c r="CP43" s="4"/>
      <c r="CQ43" s="8"/>
      <c r="CR43" s="8"/>
      <c r="CS43" s="8"/>
      <c r="CT43" s="8"/>
      <c r="CU43" s="8"/>
      <c r="CV43" s="8"/>
      <c r="CW43" s="8"/>
      <c r="CX43" s="8"/>
      <c r="CY43" s="8"/>
      <c r="CZ43" s="4"/>
      <c r="DA43" s="4"/>
      <c r="DB43" s="4"/>
      <c r="DC43" s="4"/>
      <c r="DD43" s="4"/>
    </row>
    <row r="44" spans="1:108" s="6" customFormat="1" ht="18.75" customHeight="1" x14ac:dyDescent="0.4">
      <c r="A44" s="1"/>
      <c r="B44" s="193"/>
      <c r="C44" s="194"/>
      <c r="D44" s="195"/>
      <c r="E44" s="506" t="s">
        <v>463</v>
      </c>
      <c r="F44" s="507"/>
      <c r="G44" s="507"/>
      <c r="H44" s="507"/>
      <c r="I44" s="507"/>
      <c r="J44" s="508"/>
      <c r="K44" s="512" t="s">
        <v>464</v>
      </c>
      <c r="L44" s="507"/>
      <c r="M44" s="507"/>
      <c r="N44" s="507"/>
      <c r="O44" s="507"/>
      <c r="P44" s="507"/>
      <c r="Q44" s="508"/>
      <c r="R44" s="512" t="s">
        <v>466</v>
      </c>
      <c r="S44" s="507"/>
      <c r="T44" s="507"/>
      <c r="U44" s="507"/>
      <c r="V44" s="507"/>
      <c r="W44" s="507"/>
      <c r="X44" s="508"/>
      <c r="Y44" s="220" t="s">
        <v>467</v>
      </c>
      <c r="Z44" s="220"/>
      <c r="AA44" s="220"/>
      <c r="AB44" s="220"/>
      <c r="AC44" s="220"/>
      <c r="AD44" s="220" t="s">
        <v>469</v>
      </c>
      <c r="AE44" s="220"/>
      <c r="AF44" s="220"/>
      <c r="AG44" s="220"/>
      <c r="AH44" s="220"/>
      <c r="AI44" s="220" t="s">
        <v>471</v>
      </c>
      <c r="AJ44" s="220"/>
      <c r="AK44" s="220"/>
      <c r="AL44" s="220"/>
      <c r="AM44" s="220"/>
      <c r="AN44" s="220" t="s">
        <v>472</v>
      </c>
      <c r="AO44" s="220"/>
      <c r="AP44" s="220"/>
      <c r="AQ44" s="220"/>
      <c r="AR44" s="220" t="s">
        <v>474</v>
      </c>
      <c r="AS44" s="220"/>
      <c r="AT44" s="220"/>
      <c r="AU44" s="220"/>
      <c r="AV44" s="220" t="s">
        <v>475</v>
      </c>
      <c r="AW44" s="220"/>
      <c r="AX44" s="220"/>
      <c r="AY44" s="220"/>
      <c r="AZ44" s="220"/>
      <c r="BA44" s="220"/>
      <c r="BB44" s="220"/>
      <c r="BC44" s="220"/>
      <c r="BD44" s="220" t="s">
        <v>477</v>
      </c>
      <c r="BE44" s="220"/>
      <c r="BF44" s="220"/>
      <c r="BG44" s="220"/>
      <c r="BH44" s="220"/>
      <c r="BI44" s="220"/>
      <c r="BJ44" s="502"/>
      <c r="BK44" s="22"/>
      <c r="BL44" s="23"/>
      <c r="BM44" s="21"/>
      <c r="BN44" s="21"/>
      <c r="BO44" s="21"/>
      <c r="BP44" s="21"/>
      <c r="BQ44" s="21"/>
      <c r="BR44" s="21"/>
      <c r="BS44" s="1"/>
      <c r="BT44" s="1"/>
      <c r="BU44" s="3"/>
      <c r="BV44" s="3"/>
      <c r="BW44" s="4"/>
      <c r="BX44" s="4"/>
      <c r="BY44" s="4"/>
      <c r="BZ44" s="4"/>
      <c r="CA44" s="4"/>
      <c r="CB44" s="4" t="s">
        <v>193</v>
      </c>
      <c r="CC44" s="4" t="s">
        <v>192</v>
      </c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  <c r="CO44" s="10"/>
      <c r="CP44" s="4"/>
      <c r="CQ44" s="8"/>
      <c r="CR44" s="8"/>
      <c r="CS44" s="8"/>
      <c r="CT44" s="8"/>
      <c r="CU44" s="8"/>
      <c r="CV44" s="8"/>
      <c r="CW44" s="8"/>
      <c r="CX44" s="8"/>
      <c r="CY44" s="8"/>
      <c r="CZ44" s="4"/>
      <c r="DA44" s="4"/>
      <c r="DB44" s="4"/>
      <c r="DC44" s="4"/>
      <c r="DD44" s="4"/>
    </row>
    <row r="45" spans="1:108" s="6" customFormat="1" ht="18.75" x14ac:dyDescent="0.4">
      <c r="A45" s="1"/>
      <c r="B45" s="196"/>
      <c r="C45" s="197"/>
      <c r="D45" s="198"/>
      <c r="E45" s="509"/>
      <c r="F45" s="510"/>
      <c r="G45" s="510"/>
      <c r="H45" s="510"/>
      <c r="I45" s="510"/>
      <c r="J45" s="511"/>
      <c r="K45" s="513"/>
      <c r="L45" s="510"/>
      <c r="M45" s="510"/>
      <c r="N45" s="510"/>
      <c r="O45" s="510"/>
      <c r="P45" s="510"/>
      <c r="Q45" s="511"/>
      <c r="R45" s="513"/>
      <c r="S45" s="510"/>
      <c r="T45" s="510"/>
      <c r="U45" s="510"/>
      <c r="V45" s="510"/>
      <c r="W45" s="510"/>
      <c r="X45" s="511"/>
      <c r="Y45" s="221"/>
      <c r="Z45" s="221"/>
      <c r="AA45" s="221"/>
      <c r="AB45" s="221"/>
      <c r="AC45" s="221"/>
      <c r="AD45" s="221"/>
      <c r="AE45" s="221"/>
      <c r="AF45" s="221"/>
      <c r="AG45" s="221"/>
      <c r="AH45" s="221"/>
      <c r="AI45" s="221"/>
      <c r="AJ45" s="221"/>
      <c r="AK45" s="221"/>
      <c r="AL45" s="221"/>
      <c r="AM45" s="221"/>
      <c r="AN45" s="221"/>
      <c r="AO45" s="221"/>
      <c r="AP45" s="221"/>
      <c r="AQ45" s="221"/>
      <c r="AR45" s="221"/>
      <c r="AS45" s="221"/>
      <c r="AT45" s="221"/>
      <c r="AU45" s="221"/>
      <c r="AV45" s="221"/>
      <c r="AW45" s="221"/>
      <c r="AX45" s="221"/>
      <c r="AY45" s="221"/>
      <c r="AZ45" s="221"/>
      <c r="BA45" s="221"/>
      <c r="BB45" s="221"/>
      <c r="BC45" s="221"/>
      <c r="BD45" s="221"/>
      <c r="BE45" s="221"/>
      <c r="BF45" s="221"/>
      <c r="BG45" s="221"/>
      <c r="BH45" s="221"/>
      <c r="BI45" s="221"/>
      <c r="BJ45" s="503"/>
      <c r="BK45" s="22"/>
      <c r="BL45" s="23"/>
      <c r="BM45" s="21"/>
      <c r="BN45" s="21"/>
      <c r="BO45" s="21"/>
      <c r="BP45" s="21"/>
      <c r="BQ45" s="21"/>
      <c r="BR45" s="21"/>
      <c r="BS45" s="1"/>
      <c r="BT45" s="1"/>
      <c r="BU45" s="3"/>
      <c r="BV45" s="3"/>
      <c r="BW45" s="4"/>
      <c r="BX45" s="4"/>
      <c r="BY45" s="4"/>
      <c r="BZ45" s="4"/>
      <c r="CA45" s="4"/>
      <c r="CB45" s="4" t="s">
        <v>196</v>
      </c>
      <c r="CC45" s="4" t="s">
        <v>195</v>
      </c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  <c r="CO45" s="10"/>
      <c r="CP45" s="4"/>
      <c r="CQ45" s="8"/>
      <c r="CR45" s="8"/>
      <c r="CS45" s="8"/>
      <c r="CT45" s="8"/>
      <c r="CU45" s="8"/>
      <c r="CV45" s="8"/>
      <c r="CW45" s="8"/>
      <c r="CX45" s="8"/>
      <c r="CY45" s="8"/>
      <c r="CZ45" s="4"/>
      <c r="DA45" s="4"/>
      <c r="DB45" s="4"/>
      <c r="DC45" s="4"/>
      <c r="DD45" s="4"/>
    </row>
    <row r="46" spans="1:108" s="6" customFormat="1" ht="19.5" customHeight="1" thickBot="1" x14ac:dyDescent="0.45">
      <c r="A46" s="1"/>
      <c r="B46" s="199"/>
      <c r="C46" s="200"/>
      <c r="D46" s="201"/>
      <c r="E46" s="517" t="s">
        <v>460</v>
      </c>
      <c r="F46" s="518"/>
      <c r="G46" s="518" t="s">
        <v>461</v>
      </c>
      <c r="H46" s="518"/>
      <c r="I46" s="518" t="s">
        <v>462</v>
      </c>
      <c r="J46" s="519"/>
      <c r="K46" s="514" t="s">
        <v>465</v>
      </c>
      <c r="L46" s="515"/>
      <c r="M46" s="515"/>
      <c r="N46" s="515"/>
      <c r="O46" s="515"/>
      <c r="P46" s="515"/>
      <c r="Q46" s="516"/>
      <c r="R46" s="514" t="s">
        <v>465</v>
      </c>
      <c r="S46" s="515"/>
      <c r="T46" s="515"/>
      <c r="U46" s="515"/>
      <c r="V46" s="515"/>
      <c r="W46" s="515"/>
      <c r="X46" s="516"/>
      <c r="Y46" s="504" t="s">
        <v>468</v>
      </c>
      <c r="Z46" s="504"/>
      <c r="AA46" s="504"/>
      <c r="AB46" s="504"/>
      <c r="AC46" s="504"/>
      <c r="AD46" s="504" t="s">
        <v>470</v>
      </c>
      <c r="AE46" s="504"/>
      <c r="AF46" s="504"/>
      <c r="AG46" s="504"/>
      <c r="AH46" s="504"/>
      <c r="AI46" s="504" t="s">
        <v>465</v>
      </c>
      <c r="AJ46" s="504"/>
      <c r="AK46" s="504"/>
      <c r="AL46" s="504"/>
      <c r="AM46" s="504"/>
      <c r="AN46" s="504" t="s">
        <v>473</v>
      </c>
      <c r="AO46" s="504"/>
      <c r="AP46" s="504"/>
      <c r="AQ46" s="504"/>
      <c r="AR46" s="504" t="s">
        <v>473</v>
      </c>
      <c r="AS46" s="504"/>
      <c r="AT46" s="504"/>
      <c r="AU46" s="504"/>
      <c r="AV46" s="504" t="s">
        <v>476</v>
      </c>
      <c r="AW46" s="504"/>
      <c r="AX46" s="504"/>
      <c r="AY46" s="504"/>
      <c r="AZ46" s="504"/>
      <c r="BA46" s="504"/>
      <c r="BB46" s="504"/>
      <c r="BC46" s="504"/>
      <c r="BD46" s="520" t="s">
        <v>478</v>
      </c>
      <c r="BE46" s="520"/>
      <c r="BF46" s="520"/>
      <c r="BG46" s="520"/>
      <c r="BH46" s="520"/>
      <c r="BI46" s="520"/>
      <c r="BJ46" s="521"/>
      <c r="BK46" s="24"/>
      <c r="BL46" s="25"/>
      <c r="BM46" s="26"/>
      <c r="BN46" s="26"/>
      <c r="BO46" s="21"/>
      <c r="BP46" s="21"/>
      <c r="BQ46" s="21"/>
      <c r="BR46" s="21"/>
      <c r="BS46" s="1"/>
      <c r="BT46" s="1"/>
      <c r="BU46" s="3"/>
      <c r="BV46" s="3"/>
      <c r="BW46" s="4"/>
      <c r="BX46" s="4"/>
      <c r="BY46" s="4"/>
      <c r="BZ46" s="4"/>
      <c r="CA46" s="4"/>
      <c r="CB46" s="4" t="s">
        <v>199</v>
      </c>
      <c r="CC46" s="4" t="s">
        <v>198</v>
      </c>
      <c r="CD46" s="4"/>
      <c r="CE46" s="4"/>
      <c r="CF46" s="4"/>
      <c r="CG46" s="4"/>
      <c r="CH46" s="4"/>
      <c r="CI46" s="4"/>
      <c r="CJ46" s="4"/>
      <c r="CK46" s="4"/>
      <c r="CL46" s="4"/>
      <c r="CM46" s="4"/>
      <c r="CN46" s="4"/>
      <c r="CO46" s="10"/>
      <c r="CP46" s="4"/>
      <c r="CQ46" s="8"/>
      <c r="CR46" s="8"/>
      <c r="CS46" s="8"/>
      <c r="CT46" s="8"/>
      <c r="CU46" s="8"/>
      <c r="CV46" s="8"/>
      <c r="CW46" s="8"/>
      <c r="CX46" s="8"/>
      <c r="CY46" s="8"/>
      <c r="CZ46" s="4"/>
      <c r="DA46" s="4"/>
      <c r="DB46" s="4"/>
      <c r="DC46" s="4"/>
      <c r="DD46" s="4"/>
    </row>
    <row r="47" spans="1:108" s="6" customFormat="1" ht="19.5" customHeight="1" thickTop="1" x14ac:dyDescent="0.4">
      <c r="A47" s="1"/>
      <c r="B47" s="152" t="s">
        <v>233</v>
      </c>
      <c r="C47" s="153"/>
      <c r="D47" s="154"/>
      <c r="E47" s="213"/>
      <c r="F47" s="214"/>
      <c r="G47" s="215"/>
      <c r="H47" s="216"/>
      <c r="I47" s="215"/>
      <c r="J47" s="216"/>
      <c r="K47" s="217"/>
      <c r="L47" s="218"/>
      <c r="M47" s="218"/>
      <c r="N47" s="218"/>
      <c r="O47" s="219"/>
      <c r="P47" s="187"/>
      <c r="Q47" s="188"/>
      <c r="R47" s="184"/>
      <c r="S47" s="185"/>
      <c r="T47" s="185"/>
      <c r="U47" s="185"/>
      <c r="V47" s="186"/>
      <c r="W47" s="187"/>
      <c r="X47" s="188"/>
      <c r="Y47" s="210"/>
      <c r="Z47" s="211"/>
      <c r="AA47" s="212"/>
      <c r="AB47" s="187"/>
      <c r="AC47" s="188"/>
      <c r="AD47" s="184"/>
      <c r="AE47" s="185"/>
      <c r="AF47" s="186"/>
      <c r="AG47" s="187"/>
      <c r="AH47" s="188"/>
      <c r="AI47" s="184"/>
      <c r="AJ47" s="185"/>
      <c r="AK47" s="186"/>
      <c r="AL47" s="187"/>
      <c r="AM47" s="188"/>
      <c r="AN47" s="189"/>
      <c r="AO47" s="190"/>
      <c r="AP47" s="190"/>
      <c r="AQ47" s="191"/>
      <c r="AR47" s="537"/>
      <c r="AS47" s="538"/>
      <c r="AT47" s="538"/>
      <c r="AU47" s="539"/>
      <c r="AV47" s="540"/>
      <c r="AW47" s="541"/>
      <c r="AX47" s="541"/>
      <c r="AY47" s="541"/>
      <c r="AZ47" s="541"/>
      <c r="BA47" s="541"/>
      <c r="BB47" s="541"/>
      <c r="BC47" s="542"/>
      <c r="BD47" s="522"/>
      <c r="BE47" s="523"/>
      <c r="BF47" s="523"/>
      <c r="BG47" s="523"/>
      <c r="BH47" s="523"/>
      <c r="BI47" s="523"/>
      <c r="BJ47" s="524"/>
      <c r="BK47" s="27"/>
      <c r="BL47" s="27"/>
      <c r="BM47" s="21"/>
      <c r="BN47" s="21"/>
      <c r="BO47" s="21"/>
      <c r="BP47" s="21"/>
      <c r="BQ47" s="21"/>
      <c r="BR47" s="21"/>
      <c r="BS47" s="1"/>
      <c r="BT47" s="1"/>
      <c r="BU47" s="3"/>
      <c r="BV47" s="3"/>
      <c r="BW47" s="4"/>
      <c r="BX47" s="4"/>
      <c r="BY47" s="4"/>
      <c r="BZ47" s="4"/>
      <c r="CA47" s="4"/>
      <c r="CB47" s="4" t="s">
        <v>202</v>
      </c>
      <c r="CC47" s="4" t="s">
        <v>201</v>
      </c>
      <c r="CD47" s="4"/>
      <c r="CE47" s="4"/>
      <c r="CF47" s="4"/>
      <c r="CG47" s="4"/>
      <c r="CH47" s="4"/>
      <c r="CI47" s="4"/>
      <c r="CJ47" s="4"/>
      <c r="CK47" s="4"/>
      <c r="CL47" s="4"/>
      <c r="CM47" s="4"/>
      <c r="CN47" s="4"/>
      <c r="CO47" s="10"/>
      <c r="CP47" s="4"/>
      <c r="CQ47" s="8"/>
      <c r="CR47" s="8"/>
      <c r="CS47" s="8"/>
      <c r="CT47" s="8"/>
      <c r="CU47" s="8"/>
      <c r="CV47" s="8"/>
      <c r="CW47" s="8"/>
      <c r="CX47" s="8"/>
      <c r="CY47" s="8"/>
      <c r="CZ47" s="4"/>
      <c r="DA47" s="4"/>
      <c r="DB47" s="4"/>
      <c r="DC47" s="4"/>
      <c r="DD47" s="4"/>
    </row>
    <row r="48" spans="1:108" s="6" customFormat="1" ht="19.5" customHeight="1" x14ac:dyDescent="0.4">
      <c r="A48" s="1"/>
      <c r="B48" s="161" t="s">
        <v>236</v>
      </c>
      <c r="C48" s="162"/>
      <c r="D48" s="163"/>
      <c r="E48" s="239"/>
      <c r="F48" s="240"/>
      <c r="G48" s="241"/>
      <c r="H48" s="240"/>
      <c r="I48" s="241"/>
      <c r="J48" s="240"/>
      <c r="K48" s="242"/>
      <c r="L48" s="243"/>
      <c r="M48" s="243"/>
      <c r="N48" s="243"/>
      <c r="O48" s="244"/>
      <c r="P48" s="225"/>
      <c r="Q48" s="226"/>
      <c r="R48" s="222"/>
      <c r="S48" s="223"/>
      <c r="T48" s="223"/>
      <c r="U48" s="223"/>
      <c r="V48" s="224"/>
      <c r="W48" s="225"/>
      <c r="X48" s="226"/>
      <c r="Y48" s="236"/>
      <c r="Z48" s="237"/>
      <c r="AA48" s="238"/>
      <c r="AB48" s="225"/>
      <c r="AC48" s="226"/>
      <c r="AD48" s="222"/>
      <c r="AE48" s="223"/>
      <c r="AF48" s="224"/>
      <c r="AG48" s="225"/>
      <c r="AH48" s="226"/>
      <c r="AI48" s="222"/>
      <c r="AJ48" s="223"/>
      <c r="AK48" s="224"/>
      <c r="AL48" s="225"/>
      <c r="AM48" s="226"/>
      <c r="AN48" s="227"/>
      <c r="AO48" s="228"/>
      <c r="AP48" s="228"/>
      <c r="AQ48" s="229"/>
      <c r="AR48" s="230"/>
      <c r="AS48" s="231"/>
      <c r="AT48" s="231"/>
      <c r="AU48" s="232"/>
      <c r="AV48" s="233"/>
      <c r="AW48" s="234"/>
      <c r="AX48" s="234"/>
      <c r="AY48" s="234"/>
      <c r="AZ48" s="234"/>
      <c r="BA48" s="234"/>
      <c r="BB48" s="234"/>
      <c r="BC48" s="235"/>
      <c r="BD48" s="525"/>
      <c r="BE48" s="526"/>
      <c r="BF48" s="526"/>
      <c r="BG48" s="526"/>
      <c r="BH48" s="526"/>
      <c r="BI48" s="526"/>
      <c r="BJ48" s="527"/>
      <c r="BK48" s="27"/>
      <c r="BL48" s="27"/>
      <c r="BM48" s="21"/>
      <c r="BN48" s="21"/>
      <c r="BO48" s="21"/>
      <c r="BP48" s="21"/>
      <c r="BQ48" s="21"/>
      <c r="BR48" s="21"/>
      <c r="BS48" s="1"/>
      <c r="BT48" s="1"/>
      <c r="BU48" s="3"/>
      <c r="BV48" s="3"/>
      <c r="BW48" s="4"/>
      <c r="BX48" s="4"/>
      <c r="BY48" s="4"/>
      <c r="BZ48" s="4"/>
      <c r="CA48" s="4"/>
      <c r="CB48" s="4" t="s">
        <v>205</v>
      </c>
      <c r="CC48" s="4" t="s">
        <v>204</v>
      </c>
      <c r="CD48" s="4"/>
      <c r="CE48" s="4"/>
      <c r="CF48" s="4"/>
      <c r="CG48" s="4"/>
      <c r="CH48" s="4"/>
      <c r="CI48" s="4"/>
      <c r="CJ48" s="4"/>
      <c r="CK48" s="4"/>
      <c r="CL48" s="4"/>
      <c r="CM48" s="4"/>
      <c r="CN48" s="4"/>
      <c r="CO48" s="10"/>
      <c r="CP48" s="4"/>
      <c r="CQ48" s="8"/>
      <c r="CR48" s="8"/>
      <c r="CS48" s="8"/>
      <c r="CT48" s="8"/>
      <c r="CU48" s="8"/>
      <c r="CV48" s="8"/>
      <c r="CW48" s="8"/>
      <c r="CX48" s="8"/>
      <c r="CY48" s="8"/>
      <c r="CZ48" s="4"/>
      <c r="DA48" s="4"/>
      <c r="DB48" s="4"/>
      <c r="DC48" s="4"/>
      <c r="DD48" s="4"/>
    </row>
    <row r="49" spans="1:108" s="6" customFormat="1" ht="19.5" customHeight="1" x14ac:dyDescent="0.4">
      <c r="A49" s="1"/>
      <c r="B49" s="161" t="s">
        <v>239</v>
      </c>
      <c r="C49" s="162"/>
      <c r="D49" s="163"/>
      <c r="E49" s="245"/>
      <c r="F49" s="246"/>
      <c r="G49" s="247"/>
      <c r="H49" s="246"/>
      <c r="I49" s="247"/>
      <c r="J49" s="246"/>
      <c r="K49" s="242"/>
      <c r="L49" s="243"/>
      <c r="M49" s="243"/>
      <c r="N49" s="243"/>
      <c r="O49" s="244"/>
      <c r="P49" s="225"/>
      <c r="Q49" s="226"/>
      <c r="R49" s="222"/>
      <c r="S49" s="223"/>
      <c r="T49" s="223"/>
      <c r="U49" s="223"/>
      <c r="V49" s="224"/>
      <c r="W49" s="225"/>
      <c r="X49" s="226"/>
      <c r="Y49" s="236"/>
      <c r="Z49" s="237"/>
      <c r="AA49" s="238"/>
      <c r="AB49" s="225"/>
      <c r="AC49" s="226"/>
      <c r="AD49" s="222"/>
      <c r="AE49" s="223"/>
      <c r="AF49" s="224"/>
      <c r="AG49" s="225"/>
      <c r="AH49" s="226"/>
      <c r="AI49" s="222"/>
      <c r="AJ49" s="223"/>
      <c r="AK49" s="224"/>
      <c r="AL49" s="225"/>
      <c r="AM49" s="226"/>
      <c r="AN49" s="227"/>
      <c r="AO49" s="228"/>
      <c r="AP49" s="228"/>
      <c r="AQ49" s="229"/>
      <c r="AR49" s="230"/>
      <c r="AS49" s="231"/>
      <c r="AT49" s="231"/>
      <c r="AU49" s="232"/>
      <c r="AV49" s="233"/>
      <c r="AW49" s="234"/>
      <c r="AX49" s="234"/>
      <c r="AY49" s="234"/>
      <c r="AZ49" s="234"/>
      <c r="BA49" s="234"/>
      <c r="BB49" s="234"/>
      <c r="BC49" s="235"/>
      <c r="BD49" s="525"/>
      <c r="BE49" s="526"/>
      <c r="BF49" s="526"/>
      <c r="BG49" s="526"/>
      <c r="BH49" s="526"/>
      <c r="BI49" s="526"/>
      <c r="BJ49" s="527"/>
      <c r="BK49" s="27"/>
      <c r="BL49" s="27"/>
      <c r="BM49" s="21"/>
      <c r="BN49" s="21"/>
      <c r="BO49" s="21"/>
      <c r="BP49" s="21"/>
      <c r="BQ49" s="21"/>
      <c r="BR49" s="21"/>
      <c r="BS49" s="1"/>
      <c r="BT49" s="1"/>
      <c r="BU49" s="3"/>
      <c r="BV49" s="3"/>
      <c r="BW49" s="4"/>
      <c r="BX49" s="4"/>
      <c r="BY49" s="4"/>
      <c r="BZ49" s="4"/>
      <c r="CA49" s="4"/>
      <c r="CB49" s="4" t="s">
        <v>208</v>
      </c>
      <c r="CC49" s="4" t="s">
        <v>207</v>
      </c>
      <c r="CD49" s="4"/>
      <c r="CE49" s="4"/>
      <c r="CF49" s="4"/>
      <c r="CG49" s="4"/>
      <c r="CH49" s="4"/>
      <c r="CI49" s="4"/>
      <c r="CJ49" s="4"/>
      <c r="CK49" s="4"/>
      <c r="CL49" s="4"/>
      <c r="CM49" s="4"/>
      <c r="CN49" s="4"/>
      <c r="CO49" s="10"/>
      <c r="CP49" s="4"/>
      <c r="CQ49" s="8"/>
      <c r="CR49" s="8"/>
      <c r="CS49" s="8"/>
      <c r="CT49" s="8"/>
      <c r="CU49" s="8"/>
      <c r="CV49" s="8"/>
      <c r="CW49" s="8"/>
      <c r="CX49" s="8"/>
      <c r="CY49" s="8"/>
      <c r="CZ49" s="4"/>
      <c r="DA49" s="4"/>
      <c r="DB49" s="4"/>
      <c r="DC49" s="4"/>
      <c r="DD49" s="4"/>
    </row>
    <row r="50" spans="1:108" s="6" customFormat="1" ht="19.5" customHeight="1" x14ac:dyDescent="0.4">
      <c r="A50" s="1"/>
      <c r="B50" s="161" t="s">
        <v>242</v>
      </c>
      <c r="C50" s="162"/>
      <c r="D50" s="163"/>
      <c r="E50" s="245"/>
      <c r="F50" s="246"/>
      <c r="G50" s="247"/>
      <c r="H50" s="246"/>
      <c r="I50" s="247"/>
      <c r="J50" s="246"/>
      <c r="K50" s="242"/>
      <c r="L50" s="243"/>
      <c r="M50" s="243"/>
      <c r="N50" s="243"/>
      <c r="O50" s="244"/>
      <c r="P50" s="225"/>
      <c r="Q50" s="226"/>
      <c r="R50" s="222"/>
      <c r="S50" s="223"/>
      <c r="T50" s="223"/>
      <c r="U50" s="223"/>
      <c r="V50" s="224"/>
      <c r="W50" s="225"/>
      <c r="X50" s="226"/>
      <c r="Y50" s="236"/>
      <c r="Z50" s="237"/>
      <c r="AA50" s="238"/>
      <c r="AB50" s="225"/>
      <c r="AC50" s="226"/>
      <c r="AD50" s="222"/>
      <c r="AE50" s="223"/>
      <c r="AF50" s="224"/>
      <c r="AG50" s="225"/>
      <c r="AH50" s="226"/>
      <c r="AI50" s="222"/>
      <c r="AJ50" s="223"/>
      <c r="AK50" s="224"/>
      <c r="AL50" s="225"/>
      <c r="AM50" s="226"/>
      <c r="AN50" s="227"/>
      <c r="AO50" s="228"/>
      <c r="AP50" s="228"/>
      <c r="AQ50" s="229"/>
      <c r="AR50" s="230"/>
      <c r="AS50" s="231"/>
      <c r="AT50" s="231"/>
      <c r="AU50" s="232"/>
      <c r="AV50" s="233"/>
      <c r="AW50" s="234"/>
      <c r="AX50" s="234"/>
      <c r="AY50" s="234"/>
      <c r="AZ50" s="234"/>
      <c r="BA50" s="234"/>
      <c r="BB50" s="234"/>
      <c r="BC50" s="235"/>
      <c r="BD50" s="525"/>
      <c r="BE50" s="526"/>
      <c r="BF50" s="526"/>
      <c r="BG50" s="526"/>
      <c r="BH50" s="526"/>
      <c r="BI50" s="526"/>
      <c r="BJ50" s="527"/>
      <c r="BK50" s="27"/>
      <c r="BL50" s="27"/>
      <c r="BM50" s="21"/>
      <c r="BN50" s="21"/>
      <c r="BO50" s="21"/>
      <c r="BP50" s="21"/>
      <c r="BQ50" s="21"/>
      <c r="BR50" s="21"/>
      <c r="BS50" s="1"/>
      <c r="BT50" s="1"/>
      <c r="BU50" s="3"/>
      <c r="BV50" s="3"/>
      <c r="BW50" s="4"/>
      <c r="BX50" s="4"/>
      <c r="BY50" s="4"/>
      <c r="BZ50" s="4"/>
      <c r="CA50" s="4"/>
      <c r="CB50" s="4" t="s">
        <v>211</v>
      </c>
      <c r="CC50" s="4" t="s">
        <v>210</v>
      </c>
      <c r="CD50" s="4"/>
      <c r="CE50" s="4"/>
      <c r="CF50" s="4"/>
      <c r="CG50" s="4"/>
      <c r="CH50" s="4"/>
      <c r="CI50" s="4"/>
      <c r="CJ50" s="4"/>
      <c r="CK50" s="4"/>
      <c r="CL50" s="4"/>
      <c r="CM50" s="4"/>
      <c r="CN50" s="4"/>
      <c r="CO50" s="10"/>
      <c r="CP50" s="4"/>
      <c r="CQ50" s="8"/>
      <c r="CR50" s="8"/>
      <c r="CS50" s="8"/>
      <c r="CT50" s="8"/>
      <c r="CU50" s="8"/>
      <c r="CV50" s="8"/>
      <c r="CW50" s="8"/>
      <c r="CX50" s="8"/>
      <c r="CY50" s="8"/>
      <c r="CZ50" s="4"/>
      <c r="DA50" s="4"/>
      <c r="DB50" s="4"/>
      <c r="DC50" s="4"/>
      <c r="DD50" s="4"/>
    </row>
    <row r="51" spans="1:108" s="6" customFormat="1" ht="19.5" customHeight="1" x14ac:dyDescent="0.4">
      <c r="A51" s="1"/>
      <c r="B51" s="161" t="s">
        <v>245</v>
      </c>
      <c r="C51" s="162"/>
      <c r="D51" s="163"/>
      <c r="E51" s="245"/>
      <c r="F51" s="246"/>
      <c r="G51" s="247"/>
      <c r="H51" s="246"/>
      <c r="I51" s="247"/>
      <c r="J51" s="246"/>
      <c r="K51" s="242"/>
      <c r="L51" s="243"/>
      <c r="M51" s="243"/>
      <c r="N51" s="243"/>
      <c r="O51" s="244"/>
      <c r="P51" s="225"/>
      <c r="Q51" s="226"/>
      <c r="R51" s="222"/>
      <c r="S51" s="223"/>
      <c r="T51" s="223"/>
      <c r="U51" s="223"/>
      <c r="V51" s="224"/>
      <c r="W51" s="225"/>
      <c r="X51" s="226"/>
      <c r="Y51" s="236"/>
      <c r="Z51" s="237"/>
      <c r="AA51" s="238"/>
      <c r="AB51" s="225"/>
      <c r="AC51" s="226"/>
      <c r="AD51" s="222"/>
      <c r="AE51" s="223"/>
      <c r="AF51" s="224"/>
      <c r="AG51" s="225"/>
      <c r="AH51" s="226"/>
      <c r="AI51" s="222"/>
      <c r="AJ51" s="223"/>
      <c r="AK51" s="224"/>
      <c r="AL51" s="225"/>
      <c r="AM51" s="226"/>
      <c r="AN51" s="227"/>
      <c r="AO51" s="228"/>
      <c r="AP51" s="228"/>
      <c r="AQ51" s="229"/>
      <c r="AR51" s="230"/>
      <c r="AS51" s="231"/>
      <c r="AT51" s="231"/>
      <c r="AU51" s="232"/>
      <c r="AV51" s="233"/>
      <c r="AW51" s="234"/>
      <c r="AX51" s="234"/>
      <c r="AY51" s="234"/>
      <c r="AZ51" s="234"/>
      <c r="BA51" s="234"/>
      <c r="BB51" s="234"/>
      <c r="BC51" s="235"/>
      <c r="BD51" s="525"/>
      <c r="BE51" s="526"/>
      <c r="BF51" s="526"/>
      <c r="BG51" s="526"/>
      <c r="BH51" s="526"/>
      <c r="BI51" s="526"/>
      <c r="BJ51" s="527"/>
      <c r="BK51" s="27"/>
      <c r="BL51" s="27"/>
      <c r="BM51" s="21"/>
      <c r="BN51" s="21"/>
      <c r="BO51" s="21"/>
      <c r="BP51" s="21"/>
      <c r="BQ51" s="21"/>
      <c r="BR51" s="21"/>
      <c r="BS51" s="1"/>
      <c r="BT51" s="1"/>
      <c r="BU51" s="3"/>
      <c r="BV51" s="3"/>
      <c r="BW51" s="4"/>
      <c r="BX51" s="4"/>
      <c r="BY51" s="4"/>
      <c r="BZ51" s="4"/>
      <c r="CA51" s="4"/>
      <c r="CB51" s="4" t="s">
        <v>214</v>
      </c>
      <c r="CC51" s="4" t="s">
        <v>213</v>
      </c>
      <c r="CD51" s="4"/>
      <c r="CE51" s="4"/>
      <c r="CF51" s="4"/>
      <c r="CG51" s="4"/>
      <c r="CH51" s="4"/>
      <c r="CI51" s="4"/>
      <c r="CJ51" s="4"/>
      <c r="CK51" s="4"/>
      <c r="CL51" s="4"/>
      <c r="CM51" s="4"/>
      <c r="CN51" s="4"/>
      <c r="CO51" s="10"/>
      <c r="CP51" s="4"/>
      <c r="CQ51" s="8"/>
      <c r="CR51" s="8"/>
      <c r="CS51" s="8"/>
      <c r="CT51" s="8"/>
      <c r="CU51" s="8"/>
      <c r="CV51" s="8"/>
      <c r="CW51" s="8"/>
      <c r="CX51" s="8"/>
      <c r="CY51" s="8"/>
      <c r="CZ51" s="4"/>
      <c r="DA51" s="4"/>
      <c r="DB51" s="4"/>
      <c r="DC51" s="4"/>
      <c r="DD51" s="4"/>
    </row>
    <row r="52" spans="1:108" s="6" customFormat="1" ht="19.5" customHeight="1" thickBot="1" x14ac:dyDescent="0.45">
      <c r="A52" s="1"/>
      <c r="B52" s="269" t="s">
        <v>248</v>
      </c>
      <c r="C52" s="270"/>
      <c r="D52" s="271"/>
      <c r="E52" s="272"/>
      <c r="F52" s="273"/>
      <c r="G52" s="274"/>
      <c r="H52" s="273"/>
      <c r="I52" s="274"/>
      <c r="J52" s="273"/>
      <c r="K52" s="275"/>
      <c r="L52" s="276"/>
      <c r="M52" s="276"/>
      <c r="N52" s="276"/>
      <c r="O52" s="277"/>
      <c r="P52" s="264"/>
      <c r="Q52" s="265"/>
      <c r="R52" s="261"/>
      <c r="S52" s="262"/>
      <c r="T52" s="262"/>
      <c r="U52" s="262"/>
      <c r="V52" s="263"/>
      <c r="W52" s="264"/>
      <c r="X52" s="265"/>
      <c r="Y52" s="278"/>
      <c r="Z52" s="279"/>
      <c r="AA52" s="280"/>
      <c r="AB52" s="264"/>
      <c r="AC52" s="265"/>
      <c r="AD52" s="261"/>
      <c r="AE52" s="262"/>
      <c r="AF52" s="263"/>
      <c r="AG52" s="264"/>
      <c r="AH52" s="265"/>
      <c r="AI52" s="261"/>
      <c r="AJ52" s="262"/>
      <c r="AK52" s="263"/>
      <c r="AL52" s="264"/>
      <c r="AM52" s="265"/>
      <c r="AN52" s="266"/>
      <c r="AO52" s="267"/>
      <c r="AP52" s="267"/>
      <c r="AQ52" s="268"/>
      <c r="AR52" s="531"/>
      <c r="AS52" s="532"/>
      <c r="AT52" s="532"/>
      <c r="AU52" s="533"/>
      <c r="AV52" s="534"/>
      <c r="AW52" s="535"/>
      <c r="AX52" s="535"/>
      <c r="AY52" s="535"/>
      <c r="AZ52" s="535"/>
      <c r="BA52" s="535"/>
      <c r="BB52" s="535"/>
      <c r="BC52" s="536"/>
      <c r="BD52" s="528"/>
      <c r="BE52" s="529"/>
      <c r="BF52" s="529"/>
      <c r="BG52" s="529"/>
      <c r="BH52" s="529"/>
      <c r="BI52" s="529"/>
      <c r="BJ52" s="530"/>
      <c r="BK52" s="27"/>
      <c r="BL52" s="27"/>
      <c r="BM52" s="21"/>
      <c r="BN52" s="21"/>
      <c r="BO52" s="21"/>
      <c r="BP52" s="21"/>
      <c r="BQ52" s="21"/>
      <c r="BR52" s="21"/>
      <c r="BS52" s="1"/>
      <c r="BT52" s="1"/>
      <c r="BU52" s="3"/>
      <c r="BV52" s="3"/>
      <c r="BW52" s="4"/>
      <c r="BX52" s="4"/>
      <c r="BY52" s="4"/>
      <c r="BZ52" s="4"/>
      <c r="CA52" s="4"/>
      <c r="CB52" s="4" t="s">
        <v>217</v>
      </c>
      <c r="CC52" s="4" t="s">
        <v>216</v>
      </c>
      <c r="CD52" s="4"/>
      <c r="CE52" s="4"/>
      <c r="CF52" s="4"/>
      <c r="CG52" s="4"/>
      <c r="CH52" s="4"/>
      <c r="CI52" s="4"/>
      <c r="CJ52" s="4"/>
      <c r="CK52" s="4"/>
      <c r="CL52" s="4"/>
      <c r="CM52" s="4"/>
      <c r="CN52" s="4"/>
      <c r="CO52" s="10"/>
      <c r="CP52" s="4"/>
      <c r="CQ52" s="8"/>
      <c r="CR52" s="8"/>
      <c r="CS52" s="8"/>
      <c r="CT52" s="8"/>
      <c r="CU52" s="8"/>
      <c r="CV52" s="8"/>
      <c r="CW52" s="8"/>
      <c r="CX52" s="8"/>
      <c r="CY52" s="8"/>
      <c r="CZ52" s="4"/>
      <c r="DA52" s="4"/>
      <c r="DB52" s="4"/>
      <c r="DC52" s="4"/>
      <c r="DD52" s="4"/>
    </row>
    <row r="53" spans="1:108" s="6" customFormat="1" ht="18.75" x14ac:dyDescent="0.4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28"/>
      <c r="AG53" s="28"/>
      <c r="AH53" s="28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21"/>
      <c r="BM53" s="21"/>
      <c r="BN53" s="21"/>
      <c r="BO53" s="21"/>
      <c r="BP53" s="21"/>
      <c r="BQ53" s="21"/>
      <c r="BR53" s="1"/>
      <c r="BS53" s="1"/>
      <c r="BT53" s="2"/>
      <c r="BU53" s="3"/>
      <c r="BV53" s="3"/>
      <c r="BW53" s="4"/>
      <c r="BX53" s="4"/>
      <c r="BY53" s="4"/>
      <c r="BZ53" s="4"/>
      <c r="CA53" s="4"/>
      <c r="CB53" s="4" t="s">
        <v>219</v>
      </c>
      <c r="CC53" s="4" t="s">
        <v>218</v>
      </c>
      <c r="CD53" s="4"/>
      <c r="CE53" s="4"/>
      <c r="CF53" s="4"/>
      <c r="CG53" s="4"/>
      <c r="CH53" s="4"/>
      <c r="CI53" s="4"/>
      <c r="CJ53" s="4"/>
      <c r="CK53" s="4"/>
      <c r="CL53" s="4"/>
      <c r="CM53" s="4"/>
      <c r="CN53" s="4"/>
      <c r="CO53" s="10"/>
      <c r="CP53" s="4"/>
      <c r="CQ53" s="8"/>
      <c r="CR53" s="8"/>
      <c r="CS53" s="8"/>
      <c r="CT53" s="8"/>
      <c r="CU53" s="8"/>
      <c r="CV53" s="8"/>
      <c r="CW53" s="8"/>
      <c r="CX53" s="8"/>
      <c r="CY53" s="8"/>
      <c r="CZ53" s="4"/>
      <c r="DA53" s="4"/>
      <c r="DB53" s="4"/>
      <c r="DC53" s="4"/>
      <c r="DD53" s="4"/>
    </row>
    <row r="54" spans="1:108" s="6" customFormat="1" ht="19.5" thickBot="1" x14ac:dyDescent="0.45">
      <c r="A54" s="1"/>
      <c r="B54" s="14" t="s">
        <v>53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2"/>
      <c r="BU54" s="3"/>
      <c r="BV54" s="3"/>
      <c r="BW54" s="4"/>
      <c r="BX54" s="4"/>
      <c r="BY54" s="4"/>
      <c r="BZ54" s="4"/>
      <c r="CA54" s="4"/>
      <c r="CB54" s="4" t="s">
        <v>222</v>
      </c>
      <c r="CC54" s="4" t="s">
        <v>221</v>
      </c>
      <c r="CD54" s="4"/>
      <c r="CE54" s="4"/>
      <c r="CF54" s="4"/>
      <c r="CG54" s="4"/>
      <c r="CH54" s="4"/>
      <c r="CI54" s="4"/>
      <c r="CJ54" s="4"/>
      <c r="CK54" s="4"/>
      <c r="CL54" s="4"/>
      <c r="CM54" s="4"/>
      <c r="CN54" s="4"/>
      <c r="CO54" s="10"/>
      <c r="CP54" s="4"/>
      <c r="CQ54" s="8"/>
      <c r="CR54" s="8"/>
      <c r="CS54" s="8"/>
      <c r="CT54" s="8"/>
      <c r="CU54" s="8"/>
      <c r="CV54" s="8"/>
      <c r="CW54" s="8"/>
      <c r="CX54" s="8"/>
      <c r="CY54" s="8"/>
      <c r="CZ54" s="4"/>
      <c r="DA54" s="4"/>
      <c r="DB54" s="4"/>
      <c r="DC54" s="4"/>
      <c r="DD54" s="4"/>
    </row>
    <row r="55" spans="1:108" s="6" customFormat="1" ht="18.75" x14ac:dyDescent="0.4">
      <c r="A55" s="1"/>
      <c r="B55" s="248"/>
      <c r="C55" s="249"/>
      <c r="D55" s="249"/>
      <c r="E55" s="249"/>
      <c r="F55" s="249"/>
      <c r="G55" s="249"/>
      <c r="H55" s="249"/>
      <c r="I55" s="249"/>
      <c r="J55" s="249"/>
      <c r="K55" s="249"/>
      <c r="L55" s="249"/>
      <c r="M55" s="249"/>
      <c r="N55" s="249"/>
      <c r="O55" s="249"/>
      <c r="P55" s="249"/>
      <c r="Q55" s="249"/>
      <c r="R55" s="249"/>
      <c r="S55" s="249"/>
      <c r="T55" s="249"/>
      <c r="U55" s="249"/>
      <c r="V55" s="249"/>
      <c r="W55" s="249"/>
      <c r="X55" s="249"/>
      <c r="Y55" s="249"/>
      <c r="Z55" s="249"/>
      <c r="AA55" s="249"/>
      <c r="AB55" s="250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2"/>
      <c r="BU55" s="3"/>
      <c r="BV55" s="3"/>
      <c r="BW55" s="4"/>
      <c r="BX55" s="4"/>
      <c r="BY55" s="4"/>
      <c r="BZ55" s="4"/>
      <c r="CA55" s="4"/>
      <c r="CB55" s="4" t="s">
        <v>226</v>
      </c>
      <c r="CC55" s="4" t="s">
        <v>225</v>
      </c>
      <c r="CD55" s="4"/>
      <c r="CE55" s="4"/>
      <c r="CF55" s="4"/>
      <c r="CG55" s="4"/>
      <c r="CH55" s="4"/>
      <c r="CI55" s="4"/>
      <c r="CJ55" s="4"/>
      <c r="CK55" s="4"/>
      <c r="CL55" s="4"/>
      <c r="CM55" s="4"/>
      <c r="CN55" s="4"/>
      <c r="CO55" s="10"/>
      <c r="CP55" s="4"/>
      <c r="CQ55" s="8"/>
      <c r="CR55" s="8"/>
      <c r="CS55" s="8"/>
      <c r="CT55" s="8"/>
      <c r="CU55" s="8"/>
      <c r="CV55" s="8"/>
      <c r="CW55" s="8"/>
      <c r="CX55" s="8"/>
      <c r="CY55" s="8"/>
      <c r="CZ55" s="4"/>
      <c r="DA55" s="4"/>
      <c r="DB55" s="4"/>
      <c r="DC55" s="4"/>
      <c r="DD55" s="4"/>
    </row>
    <row r="56" spans="1:108" s="6" customFormat="1" ht="13.5" customHeight="1" x14ac:dyDescent="0.4">
      <c r="A56" s="1"/>
      <c r="B56" s="251"/>
      <c r="C56" s="252"/>
      <c r="D56" s="252"/>
      <c r="E56" s="252"/>
      <c r="F56" s="252"/>
      <c r="G56" s="252"/>
      <c r="H56" s="252"/>
      <c r="I56" s="252"/>
      <c r="J56" s="252"/>
      <c r="K56" s="252"/>
      <c r="L56" s="252"/>
      <c r="M56" s="252"/>
      <c r="N56" s="252"/>
      <c r="O56" s="252"/>
      <c r="P56" s="252"/>
      <c r="Q56" s="252"/>
      <c r="R56" s="252"/>
      <c r="S56" s="252"/>
      <c r="T56" s="252"/>
      <c r="U56" s="252"/>
      <c r="V56" s="252"/>
      <c r="W56" s="252"/>
      <c r="X56" s="252"/>
      <c r="Y56" s="252"/>
      <c r="Z56" s="252"/>
      <c r="AA56" s="252"/>
      <c r="AB56" s="253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2"/>
      <c r="BU56" s="3"/>
      <c r="BV56" s="3"/>
      <c r="BW56" s="4"/>
      <c r="BX56" s="4"/>
      <c r="BY56" s="4"/>
      <c r="BZ56" s="4"/>
      <c r="CA56" s="4"/>
      <c r="CB56" s="4" t="s">
        <v>228</v>
      </c>
      <c r="CC56" s="4" t="s">
        <v>227</v>
      </c>
      <c r="CD56" s="4"/>
      <c r="CE56" s="4"/>
      <c r="CF56" s="4"/>
      <c r="CG56" s="4"/>
      <c r="CH56" s="4"/>
      <c r="CI56" s="4"/>
      <c r="CJ56" s="4"/>
      <c r="CK56" s="4"/>
      <c r="CL56" s="4"/>
      <c r="CM56" s="4"/>
      <c r="CN56" s="4"/>
      <c r="CO56" s="10"/>
      <c r="CP56" s="4"/>
      <c r="CQ56" s="8"/>
      <c r="CR56" s="8"/>
      <c r="CS56" s="8"/>
      <c r="CT56" s="8"/>
      <c r="CU56" s="8"/>
      <c r="CV56" s="8"/>
      <c r="CW56" s="8"/>
      <c r="CX56" s="8"/>
      <c r="CY56" s="8"/>
      <c r="CZ56" s="4"/>
      <c r="DA56" s="4"/>
      <c r="DB56" s="4"/>
      <c r="DC56" s="4"/>
      <c r="DD56" s="4"/>
    </row>
    <row r="57" spans="1:108" s="6" customFormat="1" ht="13.5" customHeight="1" x14ac:dyDescent="0.4">
      <c r="A57" s="1"/>
      <c r="B57" s="251"/>
      <c r="C57" s="252"/>
      <c r="D57" s="252"/>
      <c r="E57" s="252"/>
      <c r="F57" s="252"/>
      <c r="G57" s="252"/>
      <c r="H57" s="252"/>
      <c r="I57" s="252"/>
      <c r="J57" s="252"/>
      <c r="K57" s="252"/>
      <c r="L57" s="252"/>
      <c r="M57" s="252"/>
      <c r="N57" s="252"/>
      <c r="O57" s="252"/>
      <c r="P57" s="252"/>
      <c r="Q57" s="252"/>
      <c r="R57" s="252"/>
      <c r="S57" s="252"/>
      <c r="T57" s="252"/>
      <c r="U57" s="252"/>
      <c r="V57" s="252"/>
      <c r="W57" s="252"/>
      <c r="X57" s="252"/>
      <c r="Y57" s="252"/>
      <c r="Z57" s="252"/>
      <c r="AA57" s="252"/>
      <c r="AB57" s="253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2"/>
      <c r="BU57" s="3"/>
      <c r="BV57" s="3"/>
      <c r="BW57" s="4"/>
      <c r="BX57" s="4"/>
      <c r="BY57" s="4"/>
      <c r="BZ57" s="4"/>
      <c r="CA57" s="4"/>
      <c r="CB57" s="4" t="s">
        <v>230</v>
      </c>
      <c r="CC57" s="4" t="s">
        <v>229</v>
      </c>
      <c r="CD57" s="4"/>
      <c r="CE57" s="4"/>
      <c r="CF57" s="4"/>
      <c r="CG57" s="4"/>
      <c r="CH57" s="4"/>
      <c r="CI57" s="4"/>
      <c r="CJ57" s="4"/>
      <c r="CK57" s="4"/>
      <c r="CL57" s="4"/>
      <c r="CM57" s="4"/>
      <c r="CN57" s="4"/>
      <c r="CO57" s="10"/>
      <c r="CP57" s="4"/>
      <c r="CQ57" s="8"/>
      <c r="CR57" s="8"/>
      <c r="CS57" s="8"/>
      <c r="CT57" s="8"/>
      <c r="CU57" s="8"/>
      <c r="CV57" s="8"/>
      <c r="CW57" s="8"/>
      <c r="CX57" s="8"/>
      <c r="CY57" s="8"/>
      <c r="CZ57" s="4"/>
      <c r="DA57" s="4"/>
      <c r="DB57" s="4"/>
      <c r="DC57" s="4"/>
      <c r="DD57" s="4"/>
    </row>
    <row r="58" spans="1:108" s="6" customFormat="1" ht="18.75" x14ac:dyDescent="0.4">
      <c r="A58" s="1"/>
      <c r="B58" s="251"/>
      <c r="C58" s="252"/>
      <c r="D58" s="252"/>
      <c r="E58" s="252"/>
      <c r="F58" s="252"/>
      <c r="G58" s="252"/>
      <c r="H58" s="252"/>
      <c r="I58" s="252"/>
      <c r="J58" s="252"/>
      <c r="K58" s="252"/>
      <c r="L58" s="252"/>
      <c r="M58" s="252"/>
      <c r="N58" s="252"/>
      <c r="O58" s="252"/>
      <c r="P58" s="252"/>
      <c r="Q58" s="252"/>
      <c r="R58" s="252"/>
      <c r="S58" s="252"/>
      <c r="T58" s="252"/>
      <c r="U58" s="252"/>
      <c r="V58" s="252"/>
      <c r="W58" s="252"/>
      <c r="X58" s="252"/>
      <c r="Y58" s="252"/>
      <c r="Z58" s="252"/>
      <c r="AA58" s="252"/>
      <c r="AB58" s="253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2"/>
      <c r="BU58" s="3"/>
      <c r="BV58" s="3"/>
      <c r="BW58" s="4"/>
      <c r="BX58" s="4"/>
      <c r="BY58" s="4"/>
      <c r="BZ58" s="4"/>
      <c r="CA58" s="4"/>
      <c r="CB58" s="4" t="s">
        <v>232</v>
      </c>
      <c r="CC58" s="4" t="s">
        <v>231</v>
      </c>
      <c r="CD58" s="4"/>
      <c r="CE58" s="4"/>
      <c r="CF58" s="4"/>
      <c r="CG58" s="4"/>
      <c r="CH58" s="4"/>
      <c r="CI58" s="4"/>
      <c r="CJ58" s="4"/>
      <c r="CK58" s="4"/>
      <c r="CL58" s="4"/>
      <c r="CM58" s="4"/>
      <c r="CN58" s="4"/>
      <c r="CO58" s="10"/>
      <c r="CP58" s="4"/>
      <c r="CQ58" s="8"/>
      <c r="CR58" s="8"/>
      <c r="CS58" s="8"/>
      <c r="CT58" s="8"/>
      <c r="CU58" s="8"/>
      <c r="CV58" s="8"/>
      <c r="CW58" s="8"/>
      <c r="CX58" s="8"/>
      <c r="CY58" s="8"/>
      <c r="CZ58" s="4"/>
      <c r="DA58" s="4"/>
      <c r="DB58" s="4"/>
      <c r="DC58" s="4"/>
      <c r="DD58" s="4"/>
    </row>
    <row r="59" spans="1:108" s="6" customFormat="1" ht="18.75" x14ac:dyDescent="0.4">
      <c r="A59" s="1"/>
      <c r="B59" s="251"/>
      <c r="C59" s="252"/>
      <c r="D59" s="252"/>
      <c r="E59" s="252"/>
      <c r="F59" s="252"/>
      <c r="G59" s="252"/>
      <c r="H59" s="252"/>
      <c r="I59" s="252"/>
      <c r="J59" s="252"/>
      <c r="K59" s="252"/>
      <c r="L59" s="252"/>
      <c r="M59" s="252"/>
      <c r="N59" s="252"/>
      <c r="O59" s="252"/>
      <c r="P59" s="252"/>
      <c r="Q59" s="252"/>
      <c r="R59" s="252"/>
      <c r="S59" s="252"/>
      <c r="T59" s="252"/>
      <c r="U59" s="252"/>
      <c r="V59" s="252"/>
      <c r="W59" s="252"/>
      <c r="X59" s="252"/>
      <c r="Y59" s="252"/>
      <c r="Z59" s="252"/>
      <c r="AA59" s="252"/>
      <c r="AB59" s="253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2"/>
      <c r="BU59" s="3"/>
      <c r="BV59" s="3"/>
      <c r="BW59" s="4"/>
      <c r="BX59" s="4"/>
      <c r="BY59" s="4"/>
      <c r="BZ59" s="4"/>
      <c r="CA59" s="4"/>
      <c r="CB59" s="4" t="s">
        <v>235</v>
      </c>
      <c r="CC59" s="4" t="s">
        <v>234</v>
      </c>
      <c r="CD59" s="4"/>
      <c r="CE59" s="4"/>
      <c r="CF59" s="4"/>
      <c r="CG59" s="4"/>
      <c r="CH59" s="4"/>
      <c r="CI59" s="4"/>
      <c r="CJ59" s="4"/>
      <c r="CK59" s="4"/>
      <c r="CL59" s="4"/>
      <c r="CM59" s="4"/>
      <c r="CN59" s="4"/>
      <c r="CO59" s="10"/>
      <c r="CP59" s="4"/>
      <c r="CQ59" s="29"/>
      <c r="CR59" s="29"/>
      <c r="CS59" s="30"/>
      <c r="CT59" s="29"/>
      <c r="CU59" s="8"/>
      <c r="CV59" s="30"/>
      <c r="CW59" s="8"/>
      <c r="CX59" s="8"/>
      <c r="CY59" s="8"/>
      <c r="CZ59" s="4"/>
      <c r="DA59" s="4"/>
      <c r="DB59" s="4"/>
      <c r="DC59" s="4"/>
      <c r="DD59" s="4"/>
    </row>
    <row r="60" spans="1:108" s="6" customFormat="1" ht="19.5" thickBot="1" x14ac:dyDescent="0.45">
      <c r="A60" s="1"/>
      <c r="B60" s="254"/>
      <c r="C60" s="255"/>
      <c r="D60" s="255"/>
      <c r="E60" s="255"/>
      <c r="F60" s="255"/>
      <c r="G60" s="255"/>
      <c r="H60" s="255"/>
      <c r="I60" s="255"/>
      <c r="J60" s="255"/>
      <c r="K60" s="255"/>
      <c r="L60" s="255"/>
      <c r="M60" s="255"/>
      <c r="N60" s="255"/>
      <c r="O60" s="255"/>
      <c r="P60" s="255"/>
      <c r="Q60" s="255"/>
      <c r="R60" s="255"/>
      <c r="S60" s="255"/>
      <c r="T60" s="255"/>
      <c r="U60" s="255"/>
      <c r="V60" s="255"/>
      <c r="W60" s="255"/>
      <c r="X60" s="255"/>
      <c r="Y60" s="255"/>
      <c r="Z60" s="255"/>
      <c r="AA60" s="255"/>
      <c r="AB60" s="256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2"/>
      <c r="BU60" s="3"/>
      <c r="BV60" s="3"/>
      <c r="BW60" s="4"/>
      <c r="BX60" s="4"/>
      <c r="BY60" s="4"/>
      <c r="BZ60" s="4"/>
      <c r="CA60" s="4"/>
      <c r="CB60" s="4" t="s">
        <v>238</v>
      </c>
      <c r="CC60" s="4" t="s">
        <v>237</v>
      </c>
      <c r="CD60" s="4"/>
      <c r="CE60" s="4"/>
      <c r="CF60" s="4"/>
      <c r="CG60" s="4"/>
      <c r="CH60" s="4"/>
      <c r="CI60" s="4"/>
      <c r="CJ60" s="4"/>
      <c r="CK60" s="4"/>
      <c r="CL60" s="4"/>
      <c r="CM60" s="4"/>
      <c r="CN60" s="4"/>
      <c r="CO60" s="10"/>
      <c r="CP60" s="4"/>
      <c r="CQ60" s="29"/>
      <c r="CR60" s="29"/>
      <c r="CS60" s="30"/>
      <c r="CT60" s="29"/>
      <c r="CU60" s="8"/>
      <c r="CV60" s="30"/>
      <c r="CW60" s="8"/>
      <c r="CX60" s="8"/>
      <c r="CY60" s="8"/>
      <c r="CZ60" s="4"/>
      <c r="DA60" s="4"/>
      <c r="DB60" s="4"/>
      <c r="DC60" s="4"/>
      <c r="DD60" s="4"/>
    </row>
    <row r="61" spans="1:108" s="6" customFormat="1" ht="18.75" x14ac:dyDescent="0.4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2"/>
      <c r="BU61" s="3"/>
      <c r="BV61" s="3"/>
      <c r="BW61" s="4"/>
      <c r="BX61" s="4"/>
      <c r="BY61" s="4"/>
      <c r="BZ61" s="4"/>
      <c r="CA61" s="4"/>
      <c r="CB61" s="4" t="s">
        <v>241</v>
      </c>
      <c r="CC61" s="4" t="s">
        <v>240</v>
      </c>
      <c r="CD61" s="4"/>
      <c r="CE61" s="4"/>
      <c r="CF61" s="4"/>
      <c r="CG61" s="4"/>
      <c r="CH61" s="4"/>
      <c r="CI61" s="4"/>
      <c r="CJ61" s="4"/>
      <c r="CK61" s="4"/>
      <c r="CL61" s="4"/>
      <c r="CM61" s="4"/>
      <c r="CN61" s="4"/>
      <c r="CO61" s="10"/>
      <c r="CP61" s="4"/>
      <c r="CQ61" s="29"/>
      <c r="CR61" s="29"/>
      <c r="CS61" s="30"/>
      <c r="CT61" s="29"/>
      <c r="CU61" s="8"/>
      <c r="CV61" s="30"/>
      <c r="CW61" s="8"/>
      <c r="CX61" s="8"/>
      <c r="CY61" s="8"/>
      <c r="CZ61" s="4"/>
      <c r="DA61" s="4"/>
      <c r="DB61" s="4"/>
      <c r="DC61" s="4"/>
      <c r="DD61" s="4"/>
    </row>
    <row r="62" spans="1:108" s="6" customFormat="1" ht="20.100000000000001" customHeight="1" x14ac:dyDescent="0.4">
      <c r="A62" s="257" t="s">
        <v>0</v>
      </c>
      <c r="B62" s="257"/>
      <c r="C62" s="257"/>
      <c r="D62" s="257"/>
      <c r="E62" s="257"/>
      <c r="F62" s="257"/>
      <c r="G62" s="257"/>
      <c r="H62" s="257"/>
      <c r="I62" s="257"/>
      <c r="J62" s="257"/>
      <c r="K62" s="257"/>
      <c r="L62" s="257"/>
      <c r="M62" s="257"/>
      <c r="N62" s="257"/>
      <c r="O62" s="257"/>
      <c r="P62" s="257"/>
      <c r="Q62" s="257"/>
      <c r="R62" s="258" t="s">
        <v>1</v>
      </c>
      <c r="S62" s="258"/>
      <c r="T62" s="258"/>
      <c r="U62" s="259">
        <v>6</v>
      </c>
      <c r="V62" s="259"/>
      <c r="W62" s="260" t="s">
        <v>2</v>
      </c>
      <c r="X62" s="260"/>
      <c r="Y62" s="260"/>
      <c r="Z62" s="260"/>
      <c r="AA62" s="260"/>
      <c r="AB62" s="31" t="s">
        <v>3</v>
      </c>
      <c r="AC62" s="258" t="s">
        <v>1</v>
      </c>
      <c r="AD62" s="258"/>
      <c r="AE62" s="304">
        <v>7</v>
      </c>
      <c r="AF62" s="304"/>
      <c r="AG62" s="260" t="s">
        <v>4</v>
      </c>
      <c r="AH62" s="260"/>
      <c r="AI62" s="260"/>
      <c r="AJ62" s="260"/>
      <c r="AK62" s="260"/>
      <c r="AL62" s="260"/>
      <c r="AM62" s="260"/>
      <c r="AN62" s="260"/>
      <c r="AO62" s="260"/>
      <c r="AP62" s="305" t="s">
        <v>5</v>
      </c>
      <c r="AQ62" s="305"/>
      <c r="AR62" s="305"/>
      <c r="AS62" s="305"/>
      <c r="AT62" s="306" t="str">
        <f>IF(G5="","",G5)</f>
        <v/>
      </c>
      <c r="AU62" s="306"/>
      <c r="AV62" s="306"/>
      <c r="AW62" s="306"/>
      <c r="AX62" s="32"/>
      <c r="AY62" s="32"/>
      <c r="AZ62" s="306" t="str">
        <f>IF(K5="","",K5)</f>
        <v/>
      </c>
      <c r="BA62" s="306"/>
      <c r="BB62" s="33" t="s">
        <v>6</v>
      </c>
      <c r="BC62" s="306" t="str">
        <f>IF(O5="","",O5)</f>
        <v/>
      </c>
      <c r="BD62" s="306"/>
      <c r="BE62" s="34"/>
      <c r="BF62" s="34"/>
      <c r="BG62" s="281" t="s">
        <v>7</v>
      </c>
      <c r="BH62" s="282"/>
      <c r="BI62" s="282"/>
      <c r="BJ62" s="283"/>
      <c r="BK62" s="284" t="s">
        <v>1</v>
      </c>
      <c r="BL62" s="285"/>
      <c r="BM62" s="286">
        <v>7</v>
      </c>
      <c r="BN62" s="286"/>
      <c r="BO62" s="287" t="s">
        <v>8</v>
      </c>
      <c r="BP62" s="287"/>
      <c r="BQ62" s="287"/>
      <c r="BR62" s="287"/>
      <c r="BS62" s="288"/>
      <c r="BT62" s="2"/>
      <c r="BU62" s="3"/>
      <c r="BV62" s="3"/>
      <c r="BW62" s="4"/>
      <c r="BX62" s="4"/>
      <c r="BY62" s="4"/>
      <c r="BZ62" s="4"/>
      <c r="CA62" s="4"/>
      <c r="CB62" s="4" t="s">
        <v>244</v>
      </c>
      <c r="CC62" s="4" t="s">
        <v>243</v>
      </c>
      <c r="CD62" s="4"/>
      <c r="CE62" s="4"/>
      <c r="CF62" s="4"/>
      <c r="CG62" s="4"/>
      <c r="CH62" s="4"/>
      <c r="CI62" s="4"/>
      <c r="CJ62" s="4"/>
      <c r="CK62" s="4"/>
      <c r="CL62" s="4"/>
      <c r="CM62" s="4"/>
      <c r="CN62" s="4"/>
      <c r="CO62" s="10"/>
      <c r="CP62" s="4"/>
      <c r="CQ62" s="29"/>
      <c r="CR62" s="29"/>
      <c r="CS62" s="30"/>
      <c r="CT62" s="29"/>
      <c r="CU62" s="8"/>
      <c r="CV62" s="30"/>
      <c r="CW62" s="8"/>
      <c r="CX62" s="8"/>
      <c r="CY62" s="8"/>
      <c r="CZ62" s="4"/>
      <c r="DA62" s="4"/>
      <c r="DB62" s="4"/>
      <c r="DC62" s="4"/>
      <c r="DD62" s="4"/>
    </row>
    <row r="63" spans="1:108" s="6" customFormat="1" ht="8.1" customHeight="1" x14ac:dyDescent="0.15">
      <c r="A63" s="34"/>
      <c r="B63" s="34"/>
      <c r="C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  <c r="AP63" s="34"/>
      <c r="AQ63" s="34"/>
      <c r="AR63" s="34"/>
      <c r="AS63" s="34"/>
      <c r="AT63" s="34"/>
      <c r="AU63" s="34"/>
      <c r="AV63" s="34"/>
      <c r="AW63" s="34"/>
      <c r="AX63" s="34"/>
      <c r="AY63" s="34"/>
      <c r="AZ63" s="34"/>
      <c r="BA63" s="34"/>
      <c r="BB63" s="34"/>
      <c r="BC63" s="34"/>
      <c r="BD63" s="34"/>
      <c r="BE63" s="34"/>
      <c r="BF63" s="34"/>
      <c r="BG63" s="34"/>
      <c r="BH63" s="34"/>
      <c r="BI63" s="34"/>
      <c r="BJ63" s="34"/>
      <c r="BK63" s="34"/>
      <c r="BL63" s="34"/>
      <c r="BM63" s="34"/>
      <c r="BN63" s="34"/>
      <c r="BO63" s="34"/>
      <c r="BP63" s="34"/>
      <c r="BQ63" s="34"/>
      <c r="BR63" s="34"/>
      <c r="BS63" s="34"/>
      <c r="BT63" s="34"/>
      <c r="BU63" s="3"/>
      <c r="BV63" s="3"/>
      <c r="BW63" s="4"/>
      <c r="BX63" s="4"/>
      <c r="BY63" s="4"/>
      <c r="BZ63" s="4"/>
      <c r="CA63" s="4"/>
      <c r="CB63" s="4" t="s">
        <v>247</v>
      </c>
      <c r="CC63" s="4" t="s">
        <v>246</v>
      </c>
      <c r="CD63" s="4"/>
      <c r="CE63" s="4"/>
      <c r="CF63" s="4"/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29"/>
      <c r="CR63" s="29"/>
      <c r="CS63" s="30"/>
      <c r="CT63" s="29"/>
      <c r="CU63" s="8"/>
      <c r="CV63" s="30"/>
      <c r="CW63" s="8"/>
      <c r="CX63" s="8"/>
      <c r="CY63" s="8"/>
      <c r="CZ63" s="4"/>
      <c r="DA63" s="4"/>
      <c r="DB63" s="4"/>
      <c r="DC63" s="4"/>
      <c r="DD63" s="4"/>
    </row>
    <row r="64" spans="1:108" s="6" customFormat="1" ht="15.95" customHeight="1" thickBot="1" x14ac:dyDescent="0.4">
      <c r="A64" s="35" t="s">
        <v>9</v>
      </c>
      <c r="B64" s="34"/>
      <c r="C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  <c r="AP64" s="34"/>
      <c r="AQ64" s="34"/>
      <c r="AR64" s="34"/>
      <c r="AS64" s="34"/>
      <c r="AT64" s="34"/>
      <c r="AU64" s="34"/>
      <c r="AV64" s="34"/>
      <c r="AW64" s="34"/>
      <c r="AX64" s="34"/>
      <c r="AY64" s="34"/>
      <c r="AZ64" s="34"/>
      <c r="BA64" s="34"/>
      <c r="BB64" s="34"/>
      <c r="BC64" s="34"/>
      <c r="BD64" s="34"/>
      <c r="BE64" s="34"/>
      <c r="BF64" s="34"/>
      <c r="BG64" s="34"/>
      <c r="BH64" s="34"/>
      <c r="BI64" s="34"/>
      <c r="BJ64" s="34"/>
      <c r="BK64" s="34"/>
      <c r="BL64" s="34"/>
      <c r="BM64" s="34"/>
      <c r="BN64" s="34"/>
      <c r="BO64" s="34"/>
      <c r="BP64" s="34"/>
      <c r="BQ64" s="34"/>
      <c r="BR64" s="34"/>
      <c r="BS64" s="34"/>
      <c r="BT64" s="36"/>
      <c r="BU64" s="3"/>
      <c r="BV64" s="3"/>
      <c r="BW64" s="4"/>
      <c r="BX64" s="4"/>
      <c r="BY64" s="4"/>
      <c r="BZ64" s="4"/>
      <c r="CA64" s="4"/>
      <c r="CB64" s="4" t="s">
        <v>250</v>
      </c>
      <c r="CC64" s="4" t="s">
        <v>249</v>
      </c>
      <c r="CD64" s="4"/>
      <c r="CE64" s="4"/>
      <c r="CF64" s="4"/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29"/>
      <c r="CR64" s="29"/>
      <c r="CS64" s="30"/>
      <c r="CT64" s="29"/>
      <c r="CU64" s="8"/>
      <c r="CV64" s="30"/>
      <c r="CW64" s="8"/>
      <c r="CX64" s="8"/>
      <c r="CY64" s="8"/>
      <c r="CZ64" s="4"/>
      <c r="DA64" s="4"/>
      <c r="DB64" s="4"/>
      <c r="DC64" s="4"/>
      <c r="DD64" s="4"/>
    </row>
    <row r="65" spans="1:175" s="6" customFormat="1" ht="15.95" customHeight="1" thickTop="1" x14ac:dyDescent="0.35">
      <c r="A65" s="464" t="s">
        <v>521</v>
      </c>
      <c r="B65" s="465"/>
      <c r="C65" s="465"/>
      <c r="D65" s="465"/>
      <c r="E65" s="465"/>
      <c r="F65" s="466"/>
      <c r="G65" s="307" t="str">
        <f>IF(I14="","",I14)</f>
        <v/>
      </c>
      <c r="H65" s="308"/>
      <c r="I65" s="308"/>
      <c r="J65" s="308"/>
      <c r="K65" s="308"/>
      <c r="L65" s="308"/>
      <c r="M65" s="308"/>
      <c r="N65" s="308"/>
      <c r="O65" s="308"/>
      <c r="P65" s="308"/>
      <c r="Q65" s="308"/>
      <c r="R65" s="308"/>
      <c r="S65" s="308"/>
      <c r="T65" s="308"/>
      <c r="U65" s="308"/>
      <c r="V65" s="308"/>
      <c r="W65" s="308"/>
      <c r="X65" s="308"/>
      <c r="Y65" s="308"/>
      <c r="Z65" s="308"/>
      <c r="AA65" s="308"/>
      <c r="AB65" s="308"/>
      <c r="AC65" s="308"/>
      <c r="AD65" s="308"/>
      <c r="AE65" s="308"/>
      <c r="AF65" s="308"/>
      <c r="AG65" s="308"/>
      <c r="AH65" s="308"/>
      <c r="AI65" s="308"/>
      <c r="AJ65" s="308"/>
      <c r="AK65" s="308"/>
      <c r="AL65" s="308"/>
      <c r="AM65" s="308"/>
      <c r="AN65" s="308"/>
      <c r="AO65" s="308"/>
      <c r="AP65" s="309"/>
      <c r="AQ65" s="37"/>
      <c r="AR65" s="289" t="s">
        <v>10</v>
      </c>
      <c r="AS65" s="290"/>
      <c r="AT65" s="291"/>
      <c r="AU65" s="298" t="s">
        <v>11</v>
      </c>
      <c r="AV65" s="299"/>
      <c r="AW65" s="299"/>
      <c r="AX65" s="300"/>
      <c r="AY65" s="301" t="str">
        <f>IF(G8="","",G8)</f>
        <v/>
      </c>
      <c r="AZ65" s="302"/>
      <c r="BA65" s="302"/>
      <c r="BB65" s="302"/>
      <c r="BC65" s="302"/>
      <c r="BD65" s="302"/>
      <c r="BE65" s="302"/>
      <c r="BF65" s="302"/>
      <c r="BG65" s="302"/>
      <c r="BH65" s="302"/>
      <c r="BI65" s="302"/>
      <c r="BJ65" s="302"/>
      <c r="BK65" s="302"/>
      <c r="BL65" s="302"/>
      <c r="BM65" s="302"/>
      <c r="BN65" s="302"/>
      <c r="BO65" s="302"/>
      <c r="BP65" s="302"/>
      <c r="BQ65" s="302"/>
      <c r="BR65" s="302"/>
      <c r="BS65" s="303"/>
      <c r="BT65" s="36"/>
      <c r="BU65" s="3"/>
      <c r="BV65" s="3"/>
      <c r="BW65" s="4"/>
      <c r="BX65" s="4"/>
      <c r="BY65" s="4"/>
      <c r="BZ65" s="4"/>
      <c r="CA65" s="4"/>
      <c r="CB65" s="4" t="s">
        <v>252</v>
      </c>
      <c r="CC65" s="4" t="s">
        <v>251</v>
      </c>
      <c r="CD65" s="4"/>
      <c r="CE65" s="4"/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8"/>
      <c r="CR65" s="8"/>
      <c r="CS65" s="30"/>
      <c r="CT65" s="8"/>
      <c r="CU65" s="8"/>
      <c r="CV65" s="30"/>
      <c r="CW65" s="8"/>
      <c r="CX65" s="8"/>
      <c r="CY65" s="8"/>
      <c r="CZ65" s="4"/>
      <c r="DA65" s="4"/>
      <c r="DB65" s="4"/>
      <c r="DC65" s="4"/>
      <c r="DD65" s="4"/>
      <c r="DE65" s="3"/>
      <c r="DF65" s="3"/>
      <c r="DG65" s="3"/>
      <c r="DH65" s="3"/>
      <c r="DI65" s="3"/>
      <c r="DJ65" s="3"/>
      <c r="DK65" s="3"/>
      <c r="DL65" s="3"/>
      <c r="DM65" s="3"/>
      <c r="DN65" s="3"/>
      <c r="DO65" s="3"/>
      <c r="DP65" s="3"/>
      <c r="DQ65" s="3"/>
      <c r="DR65" s="3"/>
      <c r="DS65" s="3"/>
      <c r="DT65" s="3"/>
      <c r="DU65" s="3"/>
      <c r="DV65" s="3"/>
      <c r="DW65" s="3"/>
      <c r="DX65" s="3"/>
      <c r="DY65" s="3"/>
      <c r="DZ65" s="3"/>
      <c r="EA65" s="3"/>
      <c r="EB65" s="3"/>
      <c r="EC65" s="3"/>
      <c r="ED65" s="3"/>
      <c r="EE65" s="3"/>
      <c r="EF65" s="3"/>
      <c r="EG65" s="3"/>
      <c r="EH65" s="3"/>
      <c r="EI65" s="3"/>
      <c r="EJ65" s="3"/>
      <c r="EK65" s="3"/>
      <c r="EL65" s="3"/>
      <c r="EM65" s="3"/>
      <c r="EN65" s="3"/>
      <c r="EO65" s="3"/>
      <c r="EP65" s="3"/>
      <c r="EQ65" s="3"/>
      <c r="ER65" s="3"/>
      <c r="ES65" s="3"/>
      <c r="ET65" s="3"/>
      <c r="EU65" s="3"/>
      <c r="EV65" s="3"/>
      <c r="EW65" s="3"/>
      <c r="EX65" s="3"/>
      <c r="EY65" s="3"/>
      <c r="EZ65" s="3"/>
      <c r="FA65" s="3"/>
      <c r="FB65" s="3"/>
      <c r="FC65" s="3"/>
      <c r="FD65" s="3"/>
      <c r="FE65" s="3"/>
      <c r="FF65" s="3"/>
      <c r="FG65" s="3"/>
      <c r="FH65" s="3"/>
      <c r="FI65" s="3"/>
      <c r="FJ65" s="3"/>
      <c r="FK65" s="3"/>
      <c r="FL65" s="3"/>
      <c r="FM65" s="3"/>
      <c r="FN65" s="3"/>
      <c r="FO65" s="3"/>
      <c r="FP65" s="3"/>
      <c r="FQ65" s="3"/>
      <c r="FR65" s="3"/>
      <c r="FS65" s="3"/>
    </row>
    <row r="66" spans="1:175" s="6" customFormat="1" ht="15.95" customHeight="1" x14ac:dyDescent="0.35">
      <c r="A66" s="464" t="s">
        <v>12</v>
      </c>
      <c r="B66" s="465"/>
      <c r="C66" s="465"/>
      <c r="D66" s="465"/>
      <c r="E66" s="465"/>
      <c r="F66" s="466"/>
      <c r="G66" s="76" t="s">
        <v>13</v>
      </c>
      <c r="H66" s="319" t="str">
        <f>IF(I15="","",I15)</f>
        <v/>
      </c>
      <c r="I66" s="319"/>
      <c r="J66" s="319"/>
      <c r="K66" s="320"/>
      <c r="L66" s="307" t="str">
        <f>IF(I16="","",I16)</f>
        <v/>
      </c>
      <c r="M66" s="308"/>
      <c r="N66" s="308"/>
      <c r="O66" s="308"/>
      <c r="P66" s="308"/>
      <c r="Q66" s="308"/>
      <c r="R66" s="308"/>
      <c r="S66" s="308"/>
      <c r="T66" s="308"/>
      <c r="U66" s="308"/>
      <c r="V66" s="308"/>
      <c r="W66" s="308"/>
      <c r="X66" s="308"/>
      <c r="Y66" s="308"/>
      <c r="Z66" s="308"/>
      <c r="AA66" s="308"/>
      <c r="AB66" s="308"/>
      <c r="AC66" s="308"/>
      <c r="AD66" s="308"/>
      <c r="AE66" s="308"/>
      <c r="AF66" s="308"/>
      <c r="AG66" s="308"/>
      <c r="AH66" s="308"/>
      <c r="AI66" s="308"/>
      <c r="AJ66" s="308"/>
      <c r="AK66" s="308"/>
      <c r="AL66" s="308"/>
      <c r="AM66" s="308"/>
      <c r="AN66" s="308"/>
      <c r="AO66" s="308"/>
      <c r="AP66" s="309"/>
      <c r="AQ66" s="37"/>
      <c r="AR66" s="292"/>
      <c r="AS66" s="293"/>
      <c r="AT66" s="294"/>
      <c r="AU66" s="321" t="s">
        <v>14</v>
      </c>
      <c r="AV66" s="322"/>
      <c r="AW66" s="322"/>
      <c r="AX66" s="323"/>
      <c r="AY66" s="324" t="str">
        <f>IF(G9="","",G9)</f>
        <v/>
      </c>
      <c r="AZ66" s="325"/>
      <c r="BA66" s="325"/>
      <c r="BB66" s="325"/>
      <c r="BC66" s="325"/>
      <c r="BD66" s="325"/>
      <c r="BE66" s="325"/>
      <c r="BF66" s="325"/>
      <c r="BG66" s="325"/>
      <c r="BH66" s="325"/>
      <c r="BI66" s="325"/>
      <c r="BJ66" s="325"/>
      <c r="BK66" s="325"/>
      <c r="BL66" s="325"/>
      <c r="BM66" s="325"/>
      <c r="BN66" s="325"/>
      <c r="BO66" s="325"/>
      <c r="BP66" s="325"/>
      <c r="BQ66" s="325"/>
      <c r="BR66" s="325"/>
      <c r="BS66" s="326"/>
      <c r="BT66" s="36"/>
      <c r="BU66" s="3"/>
      <c r="BV66" s="3"/>
      <c r="BW66" s="4"/>
      <c r="BX66" s="4"/>
      <c r="BY66" s="4"/>
      <c r="BZ66" s="4"/>
      <c r="CA66" s="4"/>
      <c r="CB66" s="4" t="s">
        <v>254</v>
      </c>
      <c r="CC66" s="4" t="s">
        <v>253</v>
      </c>
      <c r="CD66" s="4"/>
      <c r="CE66" s="4"/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8"/>
      <c r="CR66" s="8"/>
      <c r="CS66" s="8"/>
      <c r="CT66" s="8"/>
      <c r="CU66" s="8"/>
      <c r="CV66" s="8"/>
      <c r="CW66" s="8"/>
      <c r="CX66" s="8"/>
      <c r="CY66" s="8"/>
      <c r="CZ66" s="4"/>
      <c r="DA66" s="4"/>
      <c r="DB66" s="4"/>
      <c r="DC66" s="4"/>
      <c r="DD66" s="4"/>
      <c r="DE66" s="3"/>
      <c r="DF66" s="3"/>
      <c r="DG66" s="3"/>
      <c r="DH66" s="3"/>
      <c r="DI66" s="3"/>
      <c r="DJ66" s="3"/>
      <c r="DK66" s="3"/>
      <c r="DL66" s="3"/>
      <c r="DM66" s="3"/>
      <c r="DN66" s="3"/>
      <c r="DO66" s="3"/>
      <c r="DP66" s="3"/>
      <c r="DQ66" s="3"/>
      <c r="DR66" s="3"/>
      <c r="DS66" s="3"/>
      <c r="DT66" s="3"/>
      <c r="DU66" s="3"/>
      <c r="DV66" s="3"/>
      <c r="DW66" s="3"/>
      <c r="DX66" s="3"/>
      <c r="DY66" s="3"/>
      <c r="DZ66" s="3"/>
      <c r="EA66" s="3"/>
      <c r="EB66" s="3"/>
      <c r="EC66" s="3"/>
      <c r="ED66" s="3"/>
      <c r="EE66" s="3"/>
      <c r="EF66" s="3"/>
      <c r="EG66" s="3"/>
      <c r="EH66" s="3"/>
      <c r="EI66" s="3"/>
      <c r="EJ66" s="3"/>
      <c r="EK66" s="3"/>
      <c r="EL66" s="3"/>
      <c r="EM66" s="3"/>
      <c r="EN66" s="3"/>
      <c r="EO66" s="3"/>
      <c r="EP66" s="3"/>
      <c r="EQ66" s="3"/>
      <c r="ER66" s="3"/>
      <c r="ES66" s="3"/>
      <c r="ET66" s="3"/>
      <c r="EU66" s="3"/>
      <c r="EV66" s="3"/>
      <c r="EW66" s="3"/>
      <c r="EX66" s="3"/>
      <c r="EY66" s="3"/>
      <c r="EZ66" s="3"/>
      <c r="FA66" s="3"/>
      <c r="FB66" s="3"/>
      <c r="FC66" s="3"/>
      <c r="FD66" s="3"/>
      <c r="FE66" s="3"/>
      <c r="FF66" s="3"/>
      <c r="FG66" s="3"/>
      <c r="FH66" s="3"/>
      <c r="FI66" s="3"/>
      <c r="FJ66" s="3"/>
      <c r="FK66" s="3"/>
      <c r="FL66" s="3"/>
      <c r="FM66" s="3"/>
      <c r="FN66" s="3"/>
      <c r="FO66" s="3"/>
      <c r="FP66" s="3"/>
      <c r="FQ66" s="3"/>
      <c r="FR66" s="3"/>
      <c r="FS66" s="3"/>
    </row>
    <row r="67" spans="1:175" s="6" customFormat="1" ht="15.95" customHeight="1" x14ac:dyDescent="0.35">
      <c r="A67" s="467" t="s">
        <v>15</v>
      </c>
      <c r="B67" s="467"/>
      <c r="C67" s="467"/>
      <c r="D67" s="467"/>
      <c r="E67" s="467"/>
      <c r="F67" s="467"/>
      <c r="G67" s="468" t="str">
        <f>IF(I17="","",I17)</f>
        <v/>
      </c>
      <c r="H67" s="469"/>
      <c r="I67" s="469"/>
      <c r="J67" s="469"/>
      <c r="K67" s="470"/>
      <c r="L67" s="77"/>
      <c r="M67" s="77"/>
      <c r="N67" s="77"/>
      <c r="O67" s="77"/>
      <c r="P67" s="77"/>
      <c r="Q67" s="77"/>
      <c r="R67" s="77"/>
      <c r="S67" s="77"/>
      <c r="T67" s="77"/>
      <c r="U67" s="77"/>
      <c r="V67" s="77"/>
      <c r="W67" s="77"/>
      <c r="X67" s="77"/>
      <c r="Y67" s="77"/>
      <c r="Z67" s="77"/>
      <c r="AA67" s="77"/>
      <c r="AB67" s="77"/>
      <c r="AC67" s="77"/>
      <c r="AD67" s="77"/>
      <c r="AE67" s="77"/>
      <c r="AF67" s="77"/>
      <c r="AG67" s="77"/>
      <c r="AH67" s="77"/>
      <c r="AI67" s="77"/>
      <c r="AJ67" s="77"/>
      <c r="AK67" s="77"/>
      <c r="AL67" s="77"/>
      <c r="AM67" s="77"/>
      <c r="AN67" s="77"/>
      <c r="AO67" s="77"/>
      <c r="AP67" s="77"/>
      <c r="AQ67" s="38"/>
      <c r="AR67" s="292"/>
      <c r="AS67" s="293"/>
      <c r="AT67" s="294"/>
      <c r="AU67" s="321" t="s">
        <v>16</v>
      </c>
      <c r="AV67" s="322"/>
      <c r="AW67" s="322"/>
      <c r="AX67" s="323"/>
      <c r="AY67" s="324" t="str">
        <f>IF(G10="","",G10)</f>
        <v/>
      </c>
      <c r="AZ67" s="325"/>
      <c r="BA67" s="325"/>
      <c r="BB67" s="325"/>
      <c r="BC67" s="325"/>
      <c r="BD67" s="325"/>
      <c r="BE67" s="325"/>
      <c r="BF67" s="325"/>
      <c r="BG67" s="325"/>
      <c r="BH67" s="325"/>
      <c r="BI67" s="325"/>
      <c r="BJ67" s="325"/>
      <c r="BK67" s="325"/>
      <c r="BL67" s="325"/>
      <c r="BM67" s="325"/>
      <c r="BN67" s="325"/>
      <c r="BO67" s="325"/>
      <c r="BP67" s="325"/>
      <c r="BQ67" s="325"/>
      <c r="BR67" s="325"/>
      <c r="BS67" s="326"/>
      <c r="BT67" s="36"/>
      <c r="BU67" s="3"/>
      <c r="BV67" s="3"/>
      <c r="BW67" s="4"/>
      <c r="BX67" s="4"/>
      <c r="BY67" s="4"/>
      <c r="BZ67" s="4"/>
      <c r="CA67" s="4"/>
      <c r="CB67" s="4" t="s">
        <v>256</v>
      </c>
      <c r="CC67" s="4" t="s">
        <v>255</v>
      </c>
      <c r="CD67" s="4"/>
      <c r="CE67" s="4"/>
      <c r="CF67" s="4"/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8"/>
      <c r="CR67" s="30"/>
      <c r="CS67" s="30"/>
      <c r="CT67" s="30"/>
      <c r="CU67" s="8"/>
      <c r="CV67" s="8"/>
      <c r="CW67" s="8"/>
      <c r="CX67" s="8"/>
      <c r="CY67" s="8"/>
      <c r="CZ67" s="4"/>
      <c r="DA67" s="4"/>
      <c r="DB67" s="4"/>
      <c r="DC67" s="4"/>
      <c r="DD67" s="4"/>
      <c r="DE67" s="3"/>
      <c r="DF67" s="3"/>
      <c r="DG67" s="3"/>
      <c r="DH67" s="3"/>
      <c r="DI67" s="3"/>
      <c r="DJ67" s="3"/>
      <c r="DK67" s="3"/>
      <c r="DL67" s="3"/>
      <c r="DM67" s="3"/>
      <c r="DN67" s="3"/>
      <c r="DO67" s="3"/>
      <c r="DP67" s="3"/>
      <c r="DQ67" s="3"/>
      <c r="DR67" s="3"/>
      <c r="DS67" s="3"/>
      <c r="DT67" s="3"/>
      <c r="DU67" s="3"/>
      <c r="DV67" s="3"/>
      <c r="DW67" s="3"/>
      <c r="DX67" s="3"/>
      <c r="DY67" s="3"/>
      <c r="DZ67" s="3"/>
      <c r="EA67" s="3"/>
      <c r="EB67" s="3"/>
      <c r="EC67" s="3"/>
      <c r="ED67" s="3"/>
      <c r="EE67" s="3"/>
      <c r="EF67" s="3"/>
      <c r="EG67" s="3"/>
      <c r="EH67" s="3"/>
      <c r="EI67" s="3"/>
      <c r="EJ67" s="3"/>
      <c r="EK67" s="3"/>
      <c r="EL67" s="3"/>
      <c r="EM67" s="3"/>
      <c r="EN67" s="3"/>
      <c r="EO67" s="3"/>
      <c r="EP67" s="3"/>
      <c r="EQ67" s="3"/>
      <c r="ER67" s="3"/>
      <c r="ES67" s="3"/>
      <c r="ET67" s="3"/>
      <c r="EU67" s="3"/>
      <c r="EV67" s="3"/>
      <c r="EW67" s="3"/>
      <c r="EX67" s="3"/>
      <c r="EY67" s="3"/>
      <c r="EZ67" s="3"/>
      <c r="FA67" s="3"/>
      <c r="FB67" s="3"/>
      <c r="FC67" s="3"/>
      <c r="FD67" s="3"/>
      <c r="FE67" s="3"/>
      <c r="FF67" s="3"/>
      <c r="FG67" s="3"/>
      <c r="FH67" s="3"/>
      <c r="FI67" s="3"/>
      <c r="FJ67" s="3"/>
      <c r="FK67" s="3"/>
      <c r="FL67" s="3"/>
      <c r="FM67" s="3"/>
      <c r="FN67" s="3"/>
      <c r="FO67" s="3"/>
      <c r="FP67" s="3"/>
      <c r="FQ67" s="3"/>
      <c r="FR67" s="3"/>
      <c r="FS67" s="3"/>
    </row>
    <row r="68" spans="1:175" s="6" customFormat="1" ht="15.95" customHeight="1" thickBot="1" x14ac:dyDescent="0.4">
      <c r="A68" s="476"/>
      <c r="B68" s="476"/>
      <c r="C68" s="476"/>
      <c r="D68" s="476"/>
      <c r="E68" s="476"/>
      <c r="F68" s="39"/>
      <c r="G68" s="39"/>
      <c r="H68" s="39"/>
      <c r="I68" s="39"/>
      <c r="J68" s="39"/>
      <c r="K68" s="39"/>
      <c r="L68" s="39"/>
      <c r="M68" s="39"/>
      <c r="N68" s="39"/>
      <c r="O68" s="39"/>
      <c r="P68" s="39"/>
      <c r="Q68" s="39"/>
      <c r="R68" s="39"/>
      <c r="S68" s="39"/>
      <c r="T68" s="39"/>
      <c r="U68" s="39"/>
      <c r="V68" s="39"/>
      <c r="W68" s="39"/>
      <c r="X68" s="39"/>
      <c r="Y68" s="39"/>
      <c r="Z68" s="39"/>
      <c r="AA68" s="39"/>
      <c r="AB68" s="39"/>
      <c r="AC68" s="39"/>
      <c r="AD68" s="39"/>
      <c r="AE68" s="39"/>
      <c r="AF68" s="39"/>
      <c r="AG68" s="39"/>
      <c r="AH68" s="39"/>
      <c r="AI68" s="39"/>
      <c r="AJ68" s="39"/>
      <c r="AK68" s="39"/>
      <c r="AL68" s="39"/>
      <c r="AM68" s="39"/>
      <c r="AN68" s="39"/>
      <c r="AO68" s="39"/>
      <c r="AP68" s="39"/>
      <c r="AQ68" s="40"/>
      <c r="AR68" s="295"/>
      <c r="AS68" s="296"/>
      <c r="AT68" s="297"/>
      <c r="AU68" s="327" t="s">
        <v>17</v>
      </c>
      <c r="AV68" s="328"/>
      <c r="AW68" s="328"/>
      <c r="AX68" s="329"/>
      <c r="AY68" s="316" t="str">
        <f>IF(G11="","",G11)</f>
        <v/>
      </c>
      <c r="AZ68" s="317"/>
      <c r="BA68" s="317"/>
      <c r="BB68" s="317"/>
      <c r="BC68" s="317"/>
      <c r="BD68" s="317"/>
      <c r="BE68" s="317"/>
      <c r="BF68" s="317"/>
      <c r="BG68" s="317"/>
      <c r="BH68" s="317"/>
      <c r="BI68" s="317"/>
      <c r="BJ68" s="317"/>
      <c r="BK68" s="317"/>
      <c r="BL68" s="317"/>
      <c r="BM68" s="317"/>
      <c r="BN68" s="317"/>
      <c r="BO68" s="317"/>
      <c r="BP68" s="317"/>
      <c r="BQ68" s="317"/>
      <c r="BR68" s="317"/>
      <c r="BS68" s="318"/>
      <c r="BT68" s="36"/>
      <c r="BU68" s="3"/>
      <c r="BV68" s="3"/>
      <c r="BW68" s="4"/>
      <c r="BX68" s="4"/>
      <c r="BY68" s="4"/>
      <c r="BZ68" s="4"/>
      <c r="CA68" s="4"/>
      <c r="CB68" s="4" t="s">
        <v>258</v>
      </c>
      <c r="CC68" s="4" t="s">
        <v>257</v>
      </c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1"/>
      <c r="CR68" s="8"/>
      <c r="CS68" s="8"/>
      <c r="CT68" s="8"/>
      <c r="CU68" s="8"/>
      <c r="CV68" s="8"/>
      <c r="CW68" s="8"/>
      <c r="CX68" s="8"/>
      <c r="CY68" s="8"/>
      <c r="CZ68" s="4"/>
      <c r="DA68" s="4"/>
      <c r="DB68" s="4"/>
      <c r="DC68" s="4"/>
      <c r="DD68" s="4"/>
      <c r="DE68" s="3"/>
      <c r="DF68" s="3"/>
      <c r="DG68" s="3"/>
      <c r="DH68" s="3"/>
      <c r="DI68" s="3"/>
      <c r="DJ68" s="3"/>
      <c r="DK68" s="3"/>
      <c r="DL68" s="3"/>
      <c r="DM68" s="3"/>
      <c r="DN68" s="3"/>
      <c r="DO68" s="3"/>
      <c r="DP68" s="3"/>
      <c r="DQ68" s="3"/>
      <c r="DR68" s="3"/>
      <c r="DS68" s="3"/>
      <c r="DT68" s="3"/>
      <c r="DU68" s="3"/>
      <c r="DV68" s="3"/>
      <c r="DW68" s="3"/>
      <c r="DX68" s="3"/>
      <c r="DY68" s="3"/>
      <c r="DZ68" s="3"/>
      <c r="EA68" s="3"/>
      <c r="EB68" s="3"/>
      <c r="EC68" s="3"/>
      <c r="ED68" s="3"/>
      <c r="EE68" s="3"/>
      <c r="EF68" s="3"/>
      <c r="EG68" s="3"/>
      <c r="EH68" s="3"/>
      <c r="EI68" s="3"/>
      <c r="EJ68" s="3"/>
      <c r="EK68" s="3"/>
      <c r="EL68" s="3"/>
      <c r="EM68" s="3"/>
      <c r="EN68" s="3"/>
      <c r="EO68" s="3"/>
      <c r="EP68" s="3"/>
      <c r="EQ68" s="3"/>
      <c r="ER68" s="3"/>
      <c r="ES68" s="3"/>
      <c r="ET68" s="3"/>
      <c r="EU68" s="3"/>
      <c r="EV68" s="3"/>
      <c r="EW68" s="3"/>
      <c r="EX68" s="3"/>
      <c r="EY68" s="3"/>
      <c r="EZ68" s="3"/>
      <c r="FA68" s="3"/>
      <c r="FB68" s="3"/>
      <c r="FC68" s="3"/>
      <c r="FD68" s="3"/>
      <c r="FE68" s="3"/>
      <c r="FF68" s="3"/>
      <c r="FG68" s="3"/>
      <c r="FH68" s="3"/>
      <c r="FI68" s="3"/>
      <c r="FJ68" s="3"/>
      <c r="FK68" s="3"/>
      <c r="FL68" s="3"/>
      <c r="FM68" s="3"/>
      <c r="FN68" s="3"/>
      <c r="FO68" s="3"/>
      <c r="FP68" s="3"/>
      <c r="FQ68" s="3"/>
      <c r="FR68" s="3"/>
      <c r="FS68" s="3"/>
    </row>
    <row r="69" spans="1:175" s="6" customFormat="1" ht="8.1" customHeight="1" thickTop="1" x14ac:dyDescent="0.35">
      <c r="A69" s="34"/>
      <c r="B69" s="34"/>
      <c r="C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  <c r="AP69" s="34"/>
      <c r="AQ69" s="34"/>
      <c r="AR69" s="34"/>
      <c r="AS69" s="34"/>
      <c r="AT69" s="34"/>
      <c r="AU69" s="34"/>
      <c r="AV69" s="34"/>
      <c r="AW69" s="34"/>
      <c r="AX69" s="34"/>
      <c r="AY69" s="34"/>
      <c r="AZ69" s="34"/>
      <c r="BA69" s="34"/>
      <c r="BB69" s="34"/>
      <c r="BC69" s="34"/>
      <c r="BD69" s="34"/>
      <c r="BE69" s="34"/>
      <c r="BF69" s="34"/>
      <c r="BG69" s="34"/>
      <c r="BH69" s="34"/>
      <c r="BI69" s="34"/>
      <c r="BJ69" s="34"/>
      <c r="BK69" s="34"/>
      <c r="BL69" s="34"/>
      <c r="BM69" s="34"/>
      <c r="BN69" s="34"/>
      <c r="BO69" s="34"/>
      <c r="BP69" s="34"/>
      <c r="BQ69" s="34"/>
      <c r="BR69" s="34"/>
      <c r="BS69" s="34"/>
      <c r="BT69" s="36"/>
      <c r="BU69" s="3"/>
      <c r="BV69" s="3"/>
      <c r="BW69" s="4"/>
      <c r="BX69" s="4"/>
      <c r="BY69" s="4"/>
      <c r="BZ69" s="4"/>
      <c r="CA69" s="4"/>
      <c r="CB69" s="4" t="s">
        <v>260</v>
      </c>
      <c r="CC69" s="4" t="s">
        <v>259</v>
      </c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8"/>
      <c r="CR69" s="8"/>
      <c r="CS69" s="8"/>
      <c r="CT69" s="8"/>
      <c r="CU69" s="8"/>
      <c r="CV69" s="8"/>
      <c r="CW69" s="8"/>
      <c r="CX69" s="8"/>
      <c r="CY69" s="8"/>
      <c r="CZ69" s="4"/>
      <c r="DA69" s="4"/>
      <c r="DB69" s="4"/>
      <c r="DC69" s="4"/>
      <c r="DD69" s="4"/>
      <c r="DE69" s="3"/>
      <c r="DF69" s="3"/>
      <c r="DG69" s="3"/>
      <c r="DH69" s="3"/>
      <c r="DI69" s="3"/>
      <c r="DJ69" s="3"/>
      <c r="DK69" s="3"/>
      <c r="DL69" s="3"/>
      <c r="DM69" s="3"/>
      <c r="DN69" s="3"/>
      <c r="DO69" s="3"/>
      <c r="DP69" s="3"/>
      <c r="DQ69" s="3"/>
      <c r="DR69" s="3"/>
      <c r="DS69" s="3"/>
      <c r="DT69" s="3"/>
      <c r="DU69" s="3"/>
      <c r="DV69" s="3"/>
      <c r="DW69" s="3"/>
      <c r="DX69" s="3"/>
      <c r="DY69" s="3"/>
      <c r="DZ69" s="3"/>
      <c r="EA69" s="3"/>
      <c r="EB69" s="3"/>
      <c r="EC69" s="3"/>
      <c r="ED69" s="3"/>
      <c r="EE69" s="3"/>
      <c r="EF69" s="3"/>
      <c r="EG69" s="3"/>
      <c r="EH69" s="3"/>
      <c r="EI69" s="3"/>
      <c r="EJ69" s="3"/>
      <c r="EK69" s="3"/>
      <c r="EL69" s="3"/>
      <c r="EM69" s="3"/>
      <c r="EN69" s="3"/>
      <c r="EO69" s="3"/>
      <c r="EP69" s="3"/>
      <c r="EQ69" s="3"/>
      <c r="ER69" s="3"/>
      <c r="ES69" s="3"/>
      <c r="ET69" s="3"/>
      <c r="EU69" s="3"/>
      <c r="EV69" s="3"/>
      <c r="EW69" s="3"/>
      <c r="EX69" s="3"/>
      <c r="EY69" s="3"/>
      <c r="EZ69" s="3"/>
      <c r="FA69" s="3"/>
      <c r="FB69" s="3"/>
      <c r="FC69" s="3"/>
      <c r="FD69" s="3"/>
      <c r="FE69" s="3"/>
      <c r="FF69" s="3"/>
      <c r="FG69" s="3"/>
      <c r="FH69" s="3"/>
      <c r="FI69" s="3"/>
      <c r="FJ69" s="3"/>
      <c r="FK69" s="3"/>
      <c r="FL69" s="3"/>
      <c r="FM69" s="3"/>
      <c r="FN69" s="3"/>
      <c r="FO69" s="3"/>
      <c r="FP69" s="3"/>
      <c r="FQ69" s="3"/>
      <c r="FR69" s="3"/>
      <c r="FS69" s="3"/>
    </row>
    <row r="70" spans="1:175" s="6" customFormat="1" ht="19.5" thickBot="1" x14ac:dyDescent="0.4">
      <c r="A70" s="35" t="s">
        <v>18</v>
      </c>
      <c r="B70" s="34"/>
      <c r="C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  <c r="AP70" s="34"/>
      <c r="AQ70" s="34"/>
      <c r="AR70" s="34"/>
      <c r="AS70" s="34"/>
      <c r="AT70" s="34"/>
      <c r="AU70" s="34"/>
      <c r="AV70" s="34"/>
      <c r="AW70" s="34"/>
      <c r="AX70" s="34"/>
      <c r="AY70" s="34"/>
      <c r="AZ70" s="34"/>
      <c r="BA70" s="34"/>
      <c r="BB70" s="34"/>
      <c r="BC70" s="34"/>
      <c r="BD70" s="34"/>
      <c r="BE70" s="34"/>
      <c r="BF70" s="34"/>
      <c r="BG70" s="34"/>
      <c r="BH70" s="34"/>
      <c r="BI70" s="34"/>
      <c r="BJ70" s="34"/>
      <c r="BK70" s="34"/>
      <c r="BL70" s="34"/>
      <c r="BM70" s="34"/>
      <c r="BN70" s="34"/>
      <c r="BO70" s="34"/>
      <c r="BP70" s="34"/>
      <c r="BQ70" s="34"/>
      <c r="BR70" s="34"/>
      <c r="BS70" s="34"/>
      <c r="BT70" s="36"/>
      <c r="BU70" s="42"/>
      <c r="BV70" s="3"/>
      <c r="BW70" s="4"/>
      <c r="BX70" s="4"/>
      <c r="BY70" s="4"/>
      <c r="BZ70" s="4"/>
      <c r="CA70" s="4"/>
      <c r="CB70" s="4" t="s">
        <v>262</v>
      </c>
      <c r="CC70" s="4" t="s">
        <v>261</v>
      </c>
      <c r="CD70" s="4"/>
      <c r="CE70" s="4"/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8"/>
      <c r="CR70" s="8"/>
      <c r="CS70" s="8"/>
      <c r="CT70" s="8"/>
      <c r="CU70" s="8"/>
      <c r="CV70" s="8"/>
      <c r="CW70" s="8"/>
      <c r="CX70" s="8"/>
      <c r="CY70" s="8"/>
      <c r="CZ70" s="4"/>
      <c r="DA70" s="4"/>
      <c r="DB70" s="4"/>
      <c r="DC70" s="4"/>
      <c r="DD70" s="4"/>
      <c r="DE70" s="3"/>
      <c r="DF70" s="3"/>
      <c r="DG70" s="3"/>
      <c r="DH70" s="3"/>
      <c r="DI70" s="3"/>
      <c r="DJ70" s="3"/>
      <c r="DK70" s="3"/>
      <c r="DL70" s="3"/>
      <c r="DM70" s="3"/>
      <c r="DN70" s="3"/>
      <c r="DO70" s="3"/>
      <c r="DP70" s="3"/>
      <c r="DQ70" s="3"/>
      <c r="DR70" s="3"/>
      <c r="DS70" s="3"/>
      <c r="DT70" s="3"/>
      <c r="DU70" s="3"/>
      <c r="DV70" s="3"/>
      <c r="DW70" s="3"/>
      <c r="DX70" s="3"/>
      <c r="DY70" s="3"/>
      <c r="DZ70" s="3"/>
      <c r="EA70" s="3"/>
      <c r="EB70" s="3"/>
      <c r="EC70" s="3"/>
      <c r="ED70" s="3"/>
      <c r="EE70" s="3"/>
      <c r="EF70" s="3"/>
      <c r="EG70" s="3"/>
      <c r="EH70" s="3"/>
      <c r="EI70" s="3"/>
      <c r="EJ70" s="3"/>
      <c r="EK70" s="3"/>
      <c r="EL70" s="3"/>
      <c r="EM70" s="3"/>
      <c r="EN70" s="3"/>
      <c r="EO70" s="3"/>
      <c r="EP70" s="3"/>
      <c r="EQ70" s="3"/>
      <c r="ER70" s="3"/>
      <c r="ES70" s="3"/>
      <c r="ET70" s="3"/>
      <c r="EU70" s="3"/>
      <c r="EV70" s="3"/>
      <c r="EW70" s="3"/>
      <c r="EX70" s="3"/>
      <c r="EY70" s="3"/>
      <c r="EZ70" s="3"/>
      <c r="FA70" s="3"/>
      <c r="FB70" s="3"/>
      <c r="FC70" s="3"/>
      <c r="FD70" s="3"/>
      <c r="FE70" s="3"/>
      <c r="FF70" s="3"/>
      <c r="FG70" s="3"/>
      <c r="FH70" s="3"/>
      <c r="FI70" s="3"/>
      <c r="FJ70" s="3"/>
      <c r="FK70" s="3"/>
      <c r="FL70" s="3"/>
      <c r="FM70" s="3"/>
      <c r="FN70" s="3"/>
      <c r="FO70" s="3"/>
      <c r="FP70" s="3"/>
      <c r="FQ70" s="3"/>
      <c r="FR70" s="3"/>
      <c r="FS70" s="3"/>
    </row>
    <row r="71" spans="1:175" s="6" customFormat="1" ht="15.95" customHeight="1" thickTop="1" x14ac:dyDescent="0.35">
      <c r="A71" s="333" t="s">
        <v>19</v>
      </c>
      <c r="B71" s="334"/>
      <c r="C71" s="334"/>
      <c r="D71" s="334"/>
      <c r="E71" s="334"/>
      <c r="F71" s="335"/>
      <c r="G71" s="339" t="s">
        <v>443</v>
      </c>
      <c r="H71" s="340"/>
      <c r="I71" s="341"/>
      <c r="J71" s="333" t="s">
        <v>20</v>
      </c>
      <c r="K71" s="334"/>
      <c r="L71" s="334"/>
      <c r="M71" s="334"/>
      <c r="N71" s="334"/>
      <c r="O71" s="334"/>
      <c r="P71" s="334"/>
      <c r="Q71" s="334"/>
      <c r="R71" s="334"/>
      <c r="S71" s="334"/>
      <c r="T71" s="335"/>
      <c r="U71" s="333" t="s">
        <v>21</v>
      </c>
      <c r="V71" s="334"/>
      <c r="W71" s="334"/>
      <c r="X71" s="334"/>
      <c r="Y71" s="334"/>
      <c r="Z71" s="334"/>
      <c r="AA71" s="334"/>
      <c r="AB71" s="334"/>
      <c r="AC71" s="334"/>
      <c r="AD71" s="334"/>
      <c r="AE71" s="334"/>
      <c r="AF71" s="334"/>
      <c r="AG71" s="335"/>
      <c r="AH71" s="310" t="s">
        <v>134</v>
      </c>
      <c r="AI71" s="311"/>
      <c r="AJ71" s="311"/>
      <c r="AK71" s="311"/>
      <c r="AL71" s="311"/>
      <c r="AM71" s="311"/>
      <c r="AN71" s="311"/>
      <c r="AO71" s="311"/>
      <c r="AP71" s="311"/>
      <c r="AQ71" s="312"/>
      <c r="AR71" s="43"/>
      <c r="AS71" s="489" t="s">
        <v>22</v>
      </c>
      <c r="AT71" s="490"/>
      <c r="AU71" s="490"/>
      <c r="AV71" s="490"/>
      <c r="AW71" s="490"/>
      <c r="AX71" s="490"/>
      <c r="AY71" s="490"/>
      <c r="AZ71" s="490"/>
      <c r="BA71" s="490"/>
      <c r="BB71" s="491"/>
      <c r="BC71" s="44"/>
      <c r="BD71" s="44"/>
      <c r="BE71" s="44"/>
      <c r="BF71" s="44"/>
      <c r="BG71" s="45"/>
      <c r="BH71" s="45"/>
      <c r="BI71" s="45"/>
      <c r="BJ71" s="45"/>
      <c r="BK71" s="45"/>
      <c r="BL71" s="45"/>
      <c r="BM71" s="45"/>
      <c r="BN71" s="45"/>
      <c r="BO71" s="45"/>
      <c r="BP71" s="45"/>
      <c r="BQ71" s="45"/>
      <c r="BR71" s="45"/>
      <c r="BS71" s="45"/>
      <c r="BT71" s="36"/>
      <c r="BU71" s="46"/>
      <c r="BV71" s="42"/>
      <c r="BW71" s="4"/>
      <c r="BX71" s="4"/>
      <c r="BY71" s="4"/>
      <c r="BZ71" s="4"/>
      <c r="CA71" s="4"/>
      <c r="CB71" s="4" t="s">
        <v>264</v>
      </c>
      <c r="CC71" s="4" t="s">
        <v>263</v>
      </c>
      <c r="CD71" s="4"/>
      <c r="CE71" s="4"/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8"/>
      <c r="CR71" s="8"/>
      <c r="CS71" s="8"/>
      <c r="CT71" s="8"/>
      <c r="CU71" s="8"/>
      <c r="CV71" s="8"/>
      <c r="CW71" s="8"/>
      <c r="CX71" s="8"/>
      <c r="CY71" s="8"/>
      <c r="CZ71" s="4"/>
      <c r="DA71" s="4"/>
      <c r="DB71" s="4"/>
      <c r="DC71" s="4"/>
      <c r="DD71" s="4"/>
      <c r="DE71" s="3"/>
      <c r="DF71" s="3"/>
      <c r="DG71" s="3"/>
      <c r="DH71" s="3"/>
      <c r="DI71" s="3"/>
      <c r="DJ71" s="3"/>
      <c r="DK71" s="3"/>
      <c r="DL71" s="3"/>
      <c r="DM71" s="3"/>
      <c r="DN71" s="3"/>
      <c r="DO71" s="3"/>
      <c r="DP71" s="3"/>
      <c r="DQ71" s="3"/>
      <c r="DR71" s="3"/>
      <c r="DS71" s="3"/>
      <c r="DT71" s="3"/>
      <c r="DU71" s="3"/>
      <c r="DV71" s="3"/>
      <c r="DW71" s="3"/>
      <c r="DX71" s="3"/>
      <c r="DY71" s="3"/>
      <c r="DZ71" s="3"/>
      <c r="EA71" s="3"/>
      <c r="EB71" s="3"/>
      <c r="EC71" s="3"/>
      <c r="ED71" s="3"/>
      <c r="EE71" s="3"/>
      <c r="EF71" s="3"/>
      <c r="EG71" s="3"/>
      <c r="EH71" s="3"/>
      <c r="EI71" s="3"/>
      <c r="EJ71" s="3"/>
      <c r="EK71" s="3"/>
      <c r="EL71" s="3"/>
      <c r="EM71" s="3"/>
      <c r="EN71" s="3"/>
      <c r="EO71" s="3"/>
      <c r="EP71" s="3"/>
      <c r="EQ71" s="3"/>
      <c r="ER71" s="3"/>
      <c r="ES71" s="3"/>
      <c r="ET71" s="3"/>
      <c r="EU71" s="3"/>
      <c r="EV71" s="3"/>
      <c r="EW71" s="3"/>
      <c r="EX71" s="3"/>
      <c r="EY71" s="3"/>
      <c r="EZ71" s="3"/>
      <c r="FA71" s="3"/>
      <c r="FB71" s="3"/>
      <c r="FC71" s="3"/>
      <c r="FD71" s="3"/>
      <c r="FE71" s="3"/>
      <c r="FF71" s="3"/>
      <c r="FG71" s="3"/>
      <c r="FH71" s="3"/>
      <c r="FI71" s="3"/>
      <c r="FJ71" s="3"/>
      <c r="FK71" s="3"/>
      <c r="FL71" s="3"/>
      <c r="FM71" s="3"/>
      <c r="FN71" s="3"/>
      <c r="FO71" s="3"/>
      <c r="FP71" s="3"/>
      <c r="FQ71" s="3"/>
      <c r="FR71" s="3"/>
      <c r="FS71" s="3"/>
    </row>
    <row r="72" spans="1:175" s="6" customFormat="1" ht="15.95" customHeight="1" x14ac:dyDescent="0.35">
      <c r="A72" s="336"/>
      <c r="B72" s="337"/>
      <c r="C72" s="337"/>
      <c r="D72" s="337"/>
      <c r="E72" s="337"/>
      <c r="F72" s="338"/>
      <c r="G72" s="342"/>
      <c r="H72" s="343"/>
      <c r="I72" s="344"/>
      <c r="J72" s="336"/>
      <c r="K72" s="337"/>
      <c r="L72" s="337"/>
      <c r="M72" s="337"/>
      <c r="N72" s="337"/>
      <c r="O72" s="337"/>
      <c r="P72" s="337"/>
      <c r="Q72" s="337"/>
      <c r="R72" s="337"/>
      <c r="S72" s="337"/>
      <c r="T72" s="338"/>
      <c r="U72" s="336"/>
      <c r="V72" s="337"/>
      <c r="W72" s="337"/>
      <c r="X72" s="337"/>
      <c r="Y72" s="337"/>
      <c r="Z72" s="337"/>
      <c r="AA72" s="337"/>
      <c r="AB72" s="337"/>
      <c r="AC72" s="337"/>
      <c r="AD72" s="337"/>
      <c r="AE72" s="337"/>
      <c r="AF72" s="337"/>
      <c r="AG72" s="338"/>
      <c r="AH72" s="313"/>
      <c r="AI72" s="314"/>
      <c r="AJ72" s="314"/>
      <c r="AK72" s="314"/>
      <c r="AL72" s="314"/>
      <c r="AM72" s="314"/>
      <c r="AN72" s="314"/>
      <c r="AO72" s="314"/>
      <c r="AP72" s="314"/>
      <c r="AQ72" s="315"/>
      <c r="AR72" s="43"/>
      <c r="AS72" s="492"/>
      <c r="AT72" s="493"/>
      <c r="AU72" s="493"/>
      <c r="AV72" s="493"/>
      <c r="AW72" s="493"/>
      <c r="AX72" s="493"/>
      <c r="AY72" s="493"/>
      <c r="AZ72" s="493"/>
      <c r="BA72" s="493"/>
      <c r="BB72" s="494"/>
      <c r="BC72" s="44"/>
      <c r="BD72" s="44"/>
      <c r="BE72" s="44"/>
      <c r="BF72" s="44"/>
      <c r="BG72" s="47"/>
      <c r="BH72" s="48"/>
      <c r="BI72" s="48"/>
      <c r="BJ72" s="48"/>
      <c r="BK72" s="48"/>
      <c r="BL72" s="48"/>
      <c r="BM72" s="48"/>
      <c r="BN72" s="48"/>
      <c r="BO72" s="48"/>
      <c r="BP72" s="49"/>
      <c r="BQ72" s="49"/>
      <c r="BR72" s="49"/>
      <c r="BS72" s="49"/>
      <c r="BT72" s="36"/>
      <c r="BU72" s="46"/>
      <c r="BV72" s="46"/>
      <c r="BW72" s="4"/>
      <c r="BX72" s="4"/>
      <c r="BY72" s="4"/>
      <c r="BZ72" s="4"/>
      <c r="CA72" s="4"/>
      <c r="CB72" s="4" t="s">
        <v>266</v>
      </c>
      <c r="CC72" s="4" t="s">
        <v>265</v>
      </c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8"/>
      <c r="CR72" s="8"/>
      <c r="CS72" s="8"/>
      <c r="CT72" s="8"/>
      <c r="CU72" s="8"/>
      <c r="CV72" s="8"/>
      <c r="CW72" s="8"/>
      <c r="CX72" s="8"/>
      <c r="CY72" s="8"/>
      <c r="CZ72" s="4"/>
      <c r="DA72" s="4"/>
      <c r="DB72" s="4"/>
      <c r="DC72" s="4"/>
      <c r="DD72" s="4"/>
      <c r="DE72" s="3"/>
      <c r="DF72" s="3"/>
      <c r="DG72" s="3"/>
      <c r="DH72" s="3"/>
      <c r="DI72" s="3"/>
      <c r="DJ72" s="3"/>
      <c r="DK72" s="3"/>
      <c r="DL72" s="3"/>
      <c r="DM72" s="3"/>
      <c r="DN72" s="3"/>
      <c r="DO72" s="3"/>
      <c r="DP72" s="3"/>
      <c r="DQ72" s="3"/>
      <c r="DR72" s="3"/>
      <c r="DS72" s="3"/>
      <c r="DT72" s="3"/>
      <c r="DU72" s="3"/>
      <c r="DV72" s="3"/>
      <c r="DW72" s="3"/>
      <c r="DX72" s="3"/>
      <c r="DY72" s="3"/>
      <c r="DZ72" s="3"/>
      <c r="EA72" s="3"/>
      <c r="EB72" s="3"/>
      <c r="EC72" s="3"/>
      <c r="ED72" s="3"/>
      <c r="EE72" s="3"/>
      <c r="EF72" s="3"/>
      <c r="EG72" s="3"/>
      <c r="EH72" s="3"/>
      <c r="EI72" s="3"/>
      <c r="EJ72" s="3"/>
      <c r="EK72" s="3"/>
      <c r="EL72" s="3"/>
      <c r="EM72" s="3"/>
      <c r="EN72" s="3"/>
      <c r="EO72" s="3"/>
      <c r="EP72" s="3"/>
      <c r="EQ72" s="3"/>
      <c r="ER72" s="3"/>
      <c r="ES72" s="3"/>
      <c r="ET72" s="3"/>
      <c r="EU72" s="3"/>
      <c r="EV72" s="3"/>
      <c r="EW72" s="3"/>
      <c r="EX72" s="3"/>
      <c r="EY72" s="3"/>
      <c r="EZ72" s="3"/>
      <c r="FA72" s="3"/>
      <c r="FB72" s="3"/>
      <c r="FC72" s="3"/>
      <c r="FD72" s="3"/>
      <c r="FE72" s="3"/>
      <c r="FF72" s="3"/>
      <c r="FG72" s="3"/>
      <c r="FH72" s="3"/>
      <c r="FI72" s="3"/>
      <c r="FJ72" s="3"/>
      <c r="FK72" s="3"/>
      <c r="FL72" s="3"/>
      <c r="FM72" s="3"/>
      <c r="FN72" s="3"/>
      <c r="FO72" s="3"/>
      <c r="FP72" s="3"/>
      <c r="FQ72" s="3"/>
      <c r="FR72" s="3"/>
      <c r="FS72" s="3"/>
    </row>
    <row r="73" spans="1:175" s="6" customFormat="1" ht="20.100000000000001" customHeight="1" thickBot="1" x14ac:dyDescent="0.4">
      <c r="A73" s="352" t="str">
        <f>IF(B21="","",B21)</f>
        <v/>
      </c>
      <c r="B73" s="353"/>
      <c r="C73" s="353"/>
      <c r="D73" s="353"/>
      <c r="E73" s="353"/>
      <c r="F73" s="354"/>
      <c r="G73" s="355" t="str">
        <f>IF(H21="","",H21)</f>
        <v/>
      </c>
      <c r="H73" s="356"/>
      <c r="I73" s="357"/>
      <c r="J73" s="352" t="str">
        <f>IF(N21="","",N21)</f>
        <v/>
      </c>
      <c r="K73" s="353"/>
      <c r="L73" s="353"/>
      <c r="M73" s="353"/>
      <c r="N73" s="353"/>
      <c r="O73" s="353"/>
      <c r="P73" s="353"/>
      <c r="Q73" s="353"/>
      <c r="R73" s="353"/>
      <c r="S73" s="353"/>
      <c r="T73" s="354"/>
      <c r="U73" s="352" t="str">
        <f>IF(AB21="","",AB21)</f>
        <v/>
      </c>
      <c r="V73" s="353"/>
      <c r="W73" s="353"/>
      <c r="X73" s="353"/>
      <c r="Y73" s="353"/>
      <c r="Z73" s="353"/>
      <c r="AA73" s="353"/>
      <c r="AB73" s="353"/>
      <c r="AC73" s="353"/>
      <c r="AD73" s="353"/>
      <c r="AE73" s="353"/>
      <c r="AF73" s="353"/>
      <c r="AG73" s="354"/>
      <c r="AH73" s="358" t="str">
        <f>IF(AU21="","",AU21)</f>
        <v/>
      </c>
      <c r="AI73" s="359"/>
      <c r="AJ73" s="359"/>
      <c r="AK73" s="359"/>
      <c r="AL73" s="359"/>
      <c r="AM73" s="359"/>
      <c r="AN73" s="359"/>
      <c r="AO73" s="359"/>
      <c r="AP73" s="359"/>
      <c r="AQ73" s="360"/>
      <c r="AR73" s="50"/>
      <c r="AS73" s="495" t="str">
        <f>IF(AF90=0,0,IFERROR(ROUNDUP(CR93*AF90/1000,0),""))</f>
        <v/>
      </c>
      <c r="AT73" s="496"/>
      <c r="AU73" s="496"/>
      <c r="AV73" s="496"/>
      <c r="AW73" s="496"/>
      <c r="AX73" s="496"/>
      <c r="AY73" s="496"/>
      <c r="AZ73" s="496"/>
      <c r="BA73" s="496"/>
      <c r="BB73" s="497"/>
      <c r="BC73" s="51"/>
      <c r="BD73" s="45"/>
      <c r="BE73" s="45"/>
      <c r="BF73" s="45"/>
      <c r="BG73" s="45"/>
      <c r="BH73" s="45"/>
      <c r="BI73" s="45"/>
      <c r="BJ73" s="45"/>
      <c r="BK73" s="45"/>
      <c r="BL73" s="45"/>
      <c r="BM73" s="45"/>
      <c r="BN73" s="45"/>
      <c r="BO73" s="45"/>
      <c r="BP73" s="45"/>
      <c r="BQ73" s="45"/>
      <c r="BR73" s="45"/>
      <c r="BS73" s="45"/>
      <c r="BT73" s="36"/>
      <c r="BU73" s="46"/>
      <c r="BV73" s="46"/>
      <c r="BW73" s="4"/>
      <c r="BX73" s="4"/>
      <c r="BY73" s="4"/>
      <c r="BZ73" s="4"/>
      <c r="CA73" s="4"/>
      <c r="CB73" s="4" t="s">
        <v>268</v>
      </c>
      <c r="CC73" s="4" t="s">
        <v>267</v>
      </c>
      <c r="CD73" s="4"/>
      <c r="CE73" s="4"/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8"/>
      <c r="CR73" s="8"/>
      <c r="CS73" s="8"/>
      <c r="CT73" s="8"/>
      <c r="CU73" s="8"/>
      <c r="CV73" s="8"/>
      <c r="CW73" s="8"/>
      <c r="CX73" s="8"/>
      <c r="CY73" s="8"/>
      <c r="CZ73" s="4"/>
      <c r="DA73" s="4"/>
      <c r="DB73" s="4"/>
      <c r="DC73" s="4"/>
      <c r="DD73" s="4"/>
      <c r="DE73" s="3"/>
      <c r="DF73" s="3"/>
      <c r="DG73" s="3"/>
      <c r="DH73" s="3"/>
      <c r="DI73" s="3"/>
      <c r="DJ73" s="3"/>
      <c r="DK73" s="3"/>
      <c r="DL73" s="3"/>
      <c r="DM73" s="3"/>
      <c r="DN73" s="3"/>
      <c r="DO73" s="3"/>
      <c r="DP73" s="3"/>
      <c r="DQ73" s="3"/>
      <c r="DR73" s="3"/>
      <c r="DS73" s="3"/>
      <c r="DT73" s="3"/>
      <c r="DU73" s="3"/>
      <c r="DV73" s="3"/>
      <c r="DW73" s="3"/>
      <c r="DX73" s="3"/>
      <c r="DY73" s="3"/>
      <c r="DZ73" s="3"/>
      <c r="EA73" s="3"/>
      <c r="EB73" s="3"/>
      <c r="EC73" s="3"/>
      <c r="ED73" s="3"/>
      <c r="EE73" s="3"/>
      <c r="EF73" s="3"/>
      <c r="EG73" s="3"/>
      <c r="EH73" s="3"/>
      <c r="EI73" s="3"/>
      <c r="EJ73" s="3"/>
      <c r="EK73" s="3"/>
      <c r="EL73" s="3"/>
      <c r="EM73" s="3"/>
      <c r="EN73" s="3"/>
      <c r="EO73" s="3"/>
      <c r="EP73" s="3"/>
      <c r="EQ73" s="3"/>
      <c r="ER73" s="3"/>
      <c r="ES73" s="3"/>
      <c r="ET73" s="3"/>
      <c r="EU73" s="3"/>
      <c r="EV73" s="3"/>
      <c r="EW73" s="3"/>
      <c r="EX73" s="3"/>
      <c r="EY73" s="3"/>
      <c r="EZ73" s="3"/>
      <c r="FA73" s="3"/>
      <c r="FB73" s="3"/>
      <c r="FC73" s="3"/>
      <c r="FD73" s="3"/>
      <c r="FE73" s="3"/>
      <c r="FF73" s="3"/>
      <c r="FG73" s="3"/>
      <c r="FH73" s="3"/>
      <c r="FI73" s="3"/>
      <c r="FJ73" s="3"/>
      <c r="FK73" s="3"/>
      <c r="FL73" s="3"/>
      <c r="FM73" s="3"/>
      <c r="FN73" s="3"/>
      <c r="FO73" s="3"/>
      <c r="FP73" s="3"/>
      <c r="FQ73" s="3"/>
      <c r="FR73" s="3"/>
      <c r="FS73" s="3"/>
    </row>
    <row r="74" spans="1:175" s="42" customFormat="1" ht="8.1" customHeight="1" thickTop="1" x14ac:dyDescent="0.35">
      <c r="A74" s="34"/>
      <c r="B74" s="34"/>
      <c r="C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  <c r="AP74" s="34"/>
      <c r="AQ74" s="34"/>
      <c r="AR74" s="34"/>
      <c r="AS74" s="34"/>
      <c r="AT74" s="34"/>
      <c r="AU74" s="34"/>
      <c r="AV74" s="34"/>
      <c r="AW74" s="34"/>
      <c r="AX74" s="34"/>
      <c r="AY74" s="34"/>
      <c r="AZ74" s="34"/>
      <c r="BA74" s="34"/>
      <c r="BB74" s="34"/>
      <c r="BC74" s="34"/>
      <c r="BD74" s="34"/>
      <c r="BE74" s="34"/>
      <c r="BF74" s="34"/>
      <c r="BG74" s="34"/>
      <c r="BH74" s="34"/>
      <c r="BI74" s="34"/>
      <c r="BJ74" s="34"/>
      <c r="BK74" s="34"/>
      <c r="BL74" s="34"/>
      <c r="BM74" s="34"/>
      <c r="BN74" s="34"/>
      <c r="BO74" s="34"/>
      <c r="BP74" s="34"/>
      <c r="BQ74" s="34"/>
      <c r="BR74" s="34"/>
      <c r="BS74" s="34"/>
      <c r="BT74" s="36"/>
      <c r="BU74" s="46"/>
      <c r="BV74" s="46"/>
      <c r="BW74" s="52"/>
      <c r="BX74" s="52"/>
      <c r="BY74" s="52"/>
      <c r="BZ74" s="52"/>
      <c r="CA74" s="52"/>
      <c r="CB74" s="52" t="s">
        <v>276</v>
      </c>
      <c r="CC74" s="52" t="s">
        <v>275</v>
      </c>
      <c r="CD74" s="52"/>
      <c r="CE74" s="52"/>
      <c r="CF74" s="52"/>
      <c r="CG74" s="52"/>
      <c r="CH74" s="52"/>
      <c r="CI74" s="52"/>
      <c r="CJ74" s="52"/>
      <c r="CK74" s="52"/>
      <c r="CL74" s="52"/>
      <c r="CM74" s="52"/>
      <c r="CN74" s="52"/>
      <c r="CO74" s="52"/>
      <c r="CP74" s="52"/>
      <c r="CQ74" s="53"/>
      <c r="CR74" s="53"/>
      <c r="CS74" s="53"/>
      <c r="CT74" s="53"/>
      <c r="CU74" s="53"/>
      <c r="CV74" s="53"/>
      <c r="CW74" s="53"/>
      <c r="CX74" s="53"/>
      <c r="CY74" s="53"/>
      <c r="CZ74" s="52"/>
    </row>
    <row r="75" spans="1:175" ht="18" customHeight="1" thickBot="1" x14ac:dyDescent="0.4">
      <c r="A75" s="54" t="s">
        <v>23</v>
      </c>
      <c r="B75" s="55"/>
      <c r="C75" s="55"/>
      <c r="D75" s="55"/>
      <c r="E75" s="55"/>
      <c r="F75" s="55"/>
      <c r="G75" s="55"/>
      <c r="H75" s="55"/>
      <c r="I75" s="55"/>
      <c r="J75" s="55"/>
      <c r="K75" s="55"/>
      <c r="L75" s="55"/>
      <c r="M75" s="55"/>
      <c r="N75" s="55"/>
      <c r="O75" s="55"/>
      <c r="P75" s="55"/>
      <c r="Q75" s="55"/>
      <c r="R75" s="55"/>
      <c r="S75" s="55"/>
      <c r="T75" s="55"/>
      <c r="U75" s="55"/>
      <c r="V75" s="55"/>
      <c r="W75" s="55"/>
      <c r="X75" s="55"/>
      <c r="Y75" s="55"/>
      <c r="Z75" s="55"/>
      <c r="AA75" s="55"/>
      <c r="AB75" s="55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  <c r="AP75" s="34"/>
      <c r="AQ75" s="34"/>
      <c r="AR75" s="34"/>
      <c r="AS75" s="34"/>
      <c r="AT75" s="34"/>
      <c r="AU75" s="34"/>
      <c r="AV75" s="34"/>
      <c r="AW75" s="34"/>
      <c r="AX75" s="34"/>
      <c r="AY75" s="34"/>
      <c r="AZ75" s="34"/>
      <c r="BA75" s="34"/>
      <c r="BB75" s="34"/>
      <c r="BC75" s="34"/>
      <c r="BD75" s="34"/>
      <c r="BE75" s="34"/>
      <c r="BF75" s="34"/>
      <c r="BG75" s="34"/>
      <c r="BH75" s="34"/>
      <c r="BI75" s="34"/>
      <c r="BJ75" s="34"/>
      <c r="BK75" s="34"/>
      <c r="BL75" s="34"/>
      <c r="BM75" s="34"/>
      <c r="BN75" s="34"/>
      <c r="BO75" s="34"/>
      <c r="BP75" s="34"/>
      <c r="BQ75" s="34"/>
      <c r="BR75" s="34"/>
      <c r="BS75" s="34"/>
      <c r="BT75" s="36"/>
      <c r="CB75" s="56" t="s">
        <v>278</v>
      </c>
      <c r="CC75" s="56" t="s">
        <v>277</v>
      </c>
      <c r="CQ75" s="57"/>
      <c r="CR75" s="57"/>
      <c r="CS75" s="57"/>
      <c r="CT75" s="57"/>
      <c r="CU75" s="57"/>
      <c r="CV75" s="57"/>
      <c r="CW75" s="57"/>
      <c r="CX75" s="57"/>
      <c r="CY75" s="57"/>
    </row>
    <row r="76" spans="1:175" ht="15.95" customHeight="1" thickTop="1" thickBot="1" x14ac:dyDescent="0.4">
      <c r="A76" s="34"/>
      <c r="B76" s="34"/>
      <c r="C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72"/>
      <c r="AE76" s="373"/>
      <c r="AF76" s="376" t="s">
        <v>517</v>
      </c>
      <c r="AG76" s="331"/>
      <c r="AH76" s="331"/>
      <c r="AI76" s="331"/>
      <c r="AJ76" s="331"/>
      <c r="AK76" s="331"/>
      <c r="AL76" s="331"/>
      <c r="AM76" s="331"/>
      <c r="AN76" s="331"/>
      <c r="AO76" s="332"/>
      <c r="AP76" s="330" t="s">
        <v>518</v>
      </c>
      <c r="AQ76" s="331"/>
      <c r="AR76" s="331"/>
      <c r="AS76" s="331"/>
      <c r="AT76" s="331"/>
      <c r="AU76" s="331"/>
      <c r="AV76" s="331"/>
      <c r="AW76" s="331"/>
      <c r="AX76" s="331"/>
      <c r="AY76" s="332"/>
      <c r="AZ76" s="330" t="s">
        <v>519</v>
      </c>
      <c r="BA76" s="331"/>
      <c r="BB76" s="331"/>
      <c r="BC76" s="331"/>
      <c r="BD76" s="331"/>
      <c r="BE76" s="331"/>
      <c r="BF76" s="331"/>
      <c r="BG76" s="331"/>
      <c r="BH76" s="331"/>
      <c r="BI76" s="332"/>
      <c r="BJ76" s="330" t="s">
        <v>520</v>
      </c>
      <c r="BK76" s="331"/>
      <c r="BL76" s="331"/>
      <c r="BM76" s="331"/>
      <c r="BN76" s="331"/>
      <c r="BO76" s="331"/>
      <c r="BP76" s="331"/>
      <c r="BQ76" s="331"/>
      <c r="BR76" s="331"/>
      <c r="BS76" s="332"/>
      <c r="BT76" s="36"/>
      <c r="CB76" s="56" t="s">
        <v>280</v>
      </c>
      <c r="CC76" s="56" t="s">
        <v>279</v>
      </c>
      <c r="CQ76" s="57"/>
      <c r="CR76" s="8"/>
      <c r="CS76" s="57"/>
      <c r="CT76" s="57"/>
      <c r="CU76" s="57"/>
      <c r="CV76" s="57"/>
      <c r="CW76" s="57"/>
      <c r="CX76" s="57"/>
      <c r="CY76" s="57"/>
    </row>
    <row r="77" spans="1:175" ht="15.95" customHeight="1" thickTop="1" thickBot="1" x14ac:dyDescent="0.4">
      <c r="A77" s="34"/>
      <c r="B77" s="361" t="s">
        <v>528</v>
      </c>
      <c r="C77" s="362"/>
      <c r="D77" s="367"/>
      <c r="E77" s="367"/>
      <c r="F77" s="367"/>
      <c r="G77" s="367"/>
      <c r="H77" s="367"/>
      <c r="I77" s="367"/>
      <c r="J77" s="367"/>
      <c r="K77" s="367"/>
      <c r="L77" s="367"/>
      <c r="M77" s="367"/>
      <c r="N77" s="367"/>
      <c r="O77" s="367"/>
      <c r="P77" s="368"/>
      <c r="Q77" s="368"/>
      <c r="R77" s="368"/>
      <c r="S77" s="368"/>
      <c r="T77" s="368"/>
      <c r="U77" s="368"/>
      <c r="V77" s="368"/>
      <c r="W77" s="368"/>
      <c r="X77" s="368"/>
      <c r="Y77" s="368"/>
      <c r="Z77" s="368"/>
      <c r="AA77" s="368"/>
      <c r="AB77" s="369"/>
      <c r="AC77" s="34"/>
      <c r="AD77" s="374"/>
      <c r="AE77" s="375"/>
      <c r="AF77" s="349" t="str">
        <f>F27</f>
        <v/>
      </c>
      <c r="AG77" s="350"/>
      <c r="AH77" s="350"/>
      <c r="AI77" s="350"/>
      <c r="AJ77" s="350"/>
      <c r="AK77" s="350"/>
      <c r="AL77" s="350"/>
      <c r="AM77" s="350"/>
      <c r="AN77" s="350"/>
      <c r="AO77" s="351"/>
      <c r="AP77" s="349" t="str">
        <f>O27</f>
        <v/>
      </c>
      <c r="AQ77" s="350"/>
      <c r="AR77" s="350"/>
      <c r="AS77" s="350"/>
      <c r="AT77" s="350"/>
      <c r="AU77" s="350"/>
      <c r="AV77" s="350"/>
      <c r="AW77" s="350"/>
      <c r="AX77" s="350"/>
      <c r="AY77" s="351"/>
      <c r="AZ77" s="349" t="str">
        <f>X27</f>
        <v/>
      </c>
      <c r="BA77" s="350"/>
      <c r="BB77" s="350"/>
      <c r="BC77" s="350"/>
      <c r="BD77" s="350"/>
      <c r="BE77" s="350"/>
      <c r="BF77" s="350"/>
      <c r="BG77" s="350"/>
      <c r="BH77" s="350"/>
      <c r="BI77" s="351"/>
      <c r="BJ77" s="349" t="str">
        <f>AG27</f>
        <v/>
      </c>
      <c r="BK77" s="350"/>
      <c r="BL77" s="350"/>
      <c r="BM77" s="350"/>
      <c r="BN77" s="350"/>
      <c r="BO77" s="350"/>
      <c r="BP77" s="350"/>
      <c r="BQ77" s="350"/>
      <c r="BR77" s="350"/>
      <c r="BS77" s="351"/>
      <c r="BT77" s="36"/>
      <c r="CB77" s="56" t="s">
        <v>282</v>
      </c>
      <c r="CC77" s="56" t="s">
        <v>281</v>
      </c>
      <c r="CQ77" s="57"/>
      <c r="CR77" s="8" t="s">
        <v>271</v>
      </c>
      <c r="CS77" s="57"/>
      <c r="CT77" s="57"/>
      <c r="CU77" s="57"/>
      <c r="CV77" s="57"/>
      <c r="CW77" s="57"/>
      <c r="CX77" s="57"/>
      <c r="CY77" s="57"/>
    </row>
    <row r="78" spans="1:175" ht="15.95" customHeight="1" thickTop="1" x14ac:dyDescent="0.35">
      <c r="A78" s="34"/>
      <c r="B78" s="363"/>
      <c r="C78" s="364"/>
      <c r="D78" s="370" t="s">
        <v>529</v>
      </c>
      <c r="E78" s="370"/>
      <c r="F78" s="370"/>
      <c r="G78" s="370"/>
      <c r="H78" s="370"/>
      <c r="I78" s="370"/>
      <c r="J78" s="370" t="s">
        <v>530</v>
      </c>
      <c r="K78" s="370"/>
      <c r="L78" s="370"/>
      <c r="M78" s="370"/>
      <c r="N78" s="370"/>
      <c r="O78" s="370"/>
      <c r="P78" s="370" t="s">
        <v>531</v>
      </c>
      <c r="Q78" s="370"/>
      <c r="R78" s="370"/>
      <c r="S78" s="370"/>
      <c r="T78" s="370"/>
      <c r="U78" s="370"/>
      <c r="V78" s="370"/>
      <c r="W78" s="370" t="s">
        <v>532</v>
      </c>
      <c r="X78" s="370"/>
      <c r="Y78" s="370"/>
      <c r="Z78" s="370"/>
      <c r="AA78" s="370"/>
      <c r="AB78" s="371"/>
      <c r="AC78" s="34"/>
      <c r="AD78" s="380" t="s">
        <v>24</v>
      </c>
      <c r="AE78" s="381"/>
      <c r="AF78" s="382" t="str">
        <f>IF(F28="","",F28)</f>
        <v/>
      </c>
      <c r="AG78" s="383"/>
      <c r="AH78" s="383"/>
      <c r="AI78" s="383"/>
      <c r="AJ78" s="383"/>
      <c r="AK78" s="383"/>
      <c r="AL78" s="383"/>
      <c r="AM78" s="383"/>
      <c r="AN78" s="383"/>
      <c r="AO78" s="384"/>
      <c r="AP78" s="382" t="str">
        <f>IF(O28="","",O28)</f>
        <v/>
      </c>
      <c r="AQ78" s="383"/>
      <c r="AR78" s="383"/>
      <c r="AS78" s="383"/>
      <c r="AT78" s="383"/>
      <c r="AU78" s="383"/>
      <c r="AV78" s="383"/>
      <c r="AW78" s="383"/>
      <c r="AX78" s="383"/>
      <c r="AY78" s="384"/>
      <c r="AZ78" s="382" t="str">
        <f>IF(X28="","",X28)</f>
        <v/>
      </c>
      <c r="BA78" s="383"/>
      <c r="BB78" s="383"/>
      <c r="BC78" s="383"/>
      <c r="BD78" s="383"/>
      <c r="BE78" s="383"/>
      <c r="BF78" s="383"/>
      <c r="BG78" s="383"/>
      <c r="BH78" s="383"/>
      <c r="BI78" s="384"/>
      <c r="BJ78" s="382" t="str">
        <f>IF(AG28="","",AG28)</f>
        <v/>
      </c>
      <c r="BK78" s="383"/>
      <c r="BL78" s="383"/>
      <c r="BM78" s="383"/>
      <c r="BN78" s="383"/>
      <c r="BO78" s="383"/>
      <c r="BP78" s="383"/>
      <c r="BQ78" s="383"/>
      <c r="BR78" s="383"/>
      <c r="BS78" s="384"/>
      <c r="BT78" s="36"/>
      <c r="CB78" s="56" t="s">
        <v>284</v>
      </c>
      <c r="CC78" s="56" t="s">
        <v>283</v>
      </c>
      <c r="CQ78" s="57"/>
      <c r="CR78" s="8" t="e">
        <f>AO95/AW95</f>
        <v>#VALUE!</v>
      </c>
      <c r="CS78" s="57"/>
      <c r="CT78" s="57"/>
      <c r="CU78" s="57"/>
      <c r="CV78" s="57"/>
      <c r="CW78" s="57"/>
      <c r="CX78" s="57"/>
      <c r="CY78" s="57"/>
    </row>
    <row r="79" spans="1:175" ht="15.95" customHeight="1" thickBot="1" x14ac:dyDescent="0.4">
      <c r="A79" s="34"/>
      <c r="B79" s="365"/>
      <c r="C79" s="366"/>
      <c r="D79" s="345" t="s">
        <v>533</v>
      </c>
      <c r="E79" s="345"/>
      <c r="F79" s="345"/>
      <c r="G79" s="345"/>
      <c r="H79" s="345"/>
      <c r="I79" s="345"/>
      <c r="J79" s="345" t="s">
        <v>533</v>
      </c>
      <c r="K79" s="345"/>
      <c r="L79" s="345"/>
      <c r="M79" s="345"/>
      <c r="N79" s="345"/>
      <c r="O79" s="345"/>
      <c r="P79" s="345" t="s">
        <v>534</v>
      </c>
      <c r="Q79" s="345"/>
      <c r="R79" s="345"/>
      <c r="S79" s="345"/>
      <c r="T79" s="345"/>
      <c r="U79" s="345"/>
      <c r="V79" s="345"/>
      <c r="W79" s="345" t="s">
        <v>534</v>
      </c>
      <c r="X79" s="345"/>
      <c r="Y79" s="345"/>
      <c r="Z79" s="345"/>
      <c r="AA79" s="345"/>
      <c r="AB79" s="346"/>
      <c r="AC79" s="34"/>
      <c r="AD79" s="347" t="s">
        <v>26</v>
      </c>
      <c r="AE79" s="348"/>
      <c r="AF79" s="377" t="str">
        <f t="shared" ref="AF79:AF90" si="2">IF(F29="","",F29)</f>
        <v/>
      </c>
      <c r="AG79" s="378"/>
      <c r="AH79" s="378"/>
      <c r="AI79" s="378"/>
      <c r="AJ79" s="378"/>
      <c r="AK79" s="378"/>
      <c r="AL79" s="378"/>
      <c r="AM79" s="378"/>
      <c r="AN79" s="378"/>
      <c r="AO79" s="379"/>
      <c r="AP79" s="377" t="str">
        <f t="shared" ref="AP79:AP90" si="3">IF(O29="","",O29)</f>
        <v/>
      </c>
      <c r="AQ79" s="378"/>
      <c r="AR79" s="378"/>
      <c r="AS79" s="378"/>
      <c r="AT79" s="378"/>
      <c r="AU79" s="378"/>
      <c r="AV79" s="378"/>
      <c r="AW79" s="378"/>
      <c r="AX79" s="378"/>
      <c r="AY79" s="379"/>
      <c r="AZ79" s="377" t="str">
        <f t="shared" ref="AZ79:AZ90" si="4">IF(X29="","",X29)</f>
        <v/>
      </c>
      <c r="BA79" s="378"/>
      <c r="BB79" s="378"/>
      <c r="BC79" s="378"/>
      <c r="BD79" s="378"/>
      <c r="BE79" s="378"/>
      <c r="BF79" s="378"/>
      <c r="BG79" s="378"/>
      <c r="BH79" s="378"/>
      <c r="BI79" s="379"/>
      <c r="BJ79" s="377" t="str">
        <f t="shared" ref="BJ79:BJ90" si="5">IF(AG29="","",AG29)</f>
        <v/>
      </c>
      <c r="BK79" s="378"/>
      <c r="BL79" s="378"/>
      <c r="BM79" s="378"/>
      <c r="BN79" s="378"/>
      <c r="BO79" s="378"/>
      <c r="BP79" s="378"/>
      <c r="BQ79" s="378"/>
      <c r="BR79" s="378"/>
      <c r="BS79" s="379"/>
      <c r="BT79" s="36"/>
      <c r="CB79" s="56" t="s">
        <v>286</v>
      </c>
      <c r="CC79" s="56" t="s">
        <v>285</v>
      </c>
      <c r="CQ79" s="57"/>
      <c r="CR79" s="8" t="e">
        <f t="shared" ref="CR79:CR83" si="6">AO96/AW96</f>
        <v>#VALUE!</v>
      </c>
      <c r="CS79" s="57"/>
      <c r="CT79" s="57"/>
      <c r="CU79" s="57"/>
      <c r="CV79" s="57"/>
      <c r="CW79" s="57"/>
      <c r="CX79" s="57"/>
      <c r="CY79" s="57"/>
    </row>
    <row r="80" spans="1:175" ht="15.95" customHeight="1" thickTop="1" x14ac:dyDescent="0.35">
      <c r="A80" s="58" t="s">
        <v>27</v>
      </c>
      <c r="B80" s="477" t="str">
        <f>IF(F23="","",F23)</f>
        <v/>
      </c>
      <c r="C80" s="498"/>
      <c r="D80" s="482"/>
      <c r="E80" s="482"/>
      <c r="F80" s="482"/>
      <c r="G80" s="482"/>
      <c r="H80" s="482"/>
      <c r="I80" s="482"/>
      <c r="J80" s="484"/>
      <c r="K80" s="484"/>
      <c r="L80" s="484"/>
      <c r="M80" s="484"/>
      <c r="N80" s="484"/>
      <c r="O80" s="484"/>
      <c r="P80" s="486"/>
      <c r="Q80" s="486"/>
      <c r="R80" s="486"/>
      <c r="S80" s="486"/>
      <c r="T80" s="486"/>
      <c r="U80" s="486"/>
      <c r="V80" s="486"/>
      <c r="W80" s="486"/>
      <c r="X80" s="486"/>
      <c r="Y80" s="486"/>
      <c r="Z80" s="486"/>
      <c r="AA80" s="486"/>
      <c r="AB80" s="500"/>
      <c r="AC80" s="34"/>
      <c r="AD80" s="347" t="s">
        <v>28</v>
      </c>
      <c r="AE80" s="348"/>
      <c r="AF80" s="377" t="str">
        <f t="shared" si="2"/>
        <v/>
      </c>
      <c r="AG80" s="378"/>
      <c r="AH80" s="378"/>
      <c r="AI80" s="378"/>
      <c r="AJ80" s="378"/>
      <c r="AK80" s="378"/>
      <c r="AL80" s="378"/>
      <c r="AM80" s="378"/>
      <c r="AN80" s="378"/>
      <c r="AO80" s="379"/>
      <c r="AP80" s="377" t="str">
        <f t="shared" si="3"/>
        <v/>
      </c>
      <c r="AQ80" s="378"/>
      <c r="AR80" s="378"/>
      <c r="AS80" s="378"/>
      <c r="AT80" s="378"/>
      <c r="AU80" s="378"/>
      <c r="AV80" s="378"/>
      <c r="AW80" s="378"/>
      <c r="AX80" s="378"/>
      <c r="AY80" s="379"/>
      <c r="AZ80" s="377" t="str">
        <f t="shared" si="4"/>
        <v/>
      </c>
      <c r="BA80" s="378"/>
      <c r="BB80" s="378"/>
      <c r="BC80" s="378"/>
      <c r="BD80" s="378"/>
      <c r="BE80" s="378"/>
      <c r="BF80" s="378"/>
      <c r="BG80" s="378"/>
      <c r="BH80" s="378"/>
      <c r="BI80" s="379"/>
      <c r="BJ80" s="377" t="str">
        <f t="shared" si="5"/>
        <v/>
      </c>
      <c r="BK80" s="378"/>
      <c r="BL80" s="378"/>
      <c r="BM80" s="378"/>
      <c r="BN80" s="378"/>
      <c r="BO80" s="378"/>
      <c r="BP80" s="378"/>
      <c r="BQ80" s="378"/>
      <c r="BR80" s="378"/>
      <c r="BS80" s="379"/>
      <c r="BT80" s="36"/>
      <c r="CB80" s="56" t="s">
        <v>288</v>
      </c>
      <c r="CC80" s="56" t="s">
        <v>287</v>
      </c>
      <c r="CQ80" s="57"/>
      <c r="CR80" s="8" t="e">
        <f t="shared" si="6"/>
        <v>#VALUE!</v>
      </c>
      <c r="CS80" s="57"/>
      <c r="CT80" s="57"/>
      <c r="CU80" s="57"/>
      <c r="CV80" s="57"/>
      <c r="CW80" s="57"/>
      <c r="CX80" s="57"/>
      <c r="CY80" s="57"/>
    </row>
    <row r="81" spans="1:103" ht="15.95" customHeight="1" thickBot="1" x14ac:dyDescent="0.4">
      <c r="A81" s="58"/>
      <c r="B81" s="479"/>
      <c r="C81" s="499"/>
      <c r="D81" s="483"/>
      <c r="E81" s="483"/>
      <c r="F81" s="483"/>
      <c r="G81" s="483"/>
      <c r="H81" s="483"/>
      <c r="I81" s="483"/>
      <c r="J81" s="485"/>
      <c r="K81" s="485"/>
      <c r="L81" s="485"/>
      <c r="M81" s="485"/>
      <c r="N81" s="485"/>
      <c r="O81" s="485"/>
      <c r="P81" s="487"/>
      <c r="Q81" s="487"/>
      <c r="R81" s="487"/>
      <c r="S81" s="487"/>
      <c r="T81" s="487"/>
      <c r="U81" s="487"/>
      <c r="V81" s="487"/>
      <c r="W81" s="487"/>
      <c r="X81" s="487"/>
      <c r="Y81" s="487"/>
      <c r="Z81" s="487"/>
      <c r="AA81" s="487"/>
      <c r="AB81" s="501"/>
      <c r="AC81" s="34"/>
      <c r="AD81" s="347" t="s">
        <v>29</v>
      </c>
      <c r="AE81" s="348"/>
      <c r="AF81" s="377" t="str">
        <f t="shared" si="2"/>
        <v/>
      </c>
      <c r="AG81" s="378"/>
      <c r="AH81" s="378"/>
      <c r="AI81" s="378"/>
      <c r="AJ81" s="378"/>
      <c r="AK81" s="378"/>
      <c r="AL81" s="378"/>
      <c r="AM81" s="378"/>
      <c r="AN81" s="378"/>
      <c r="AO81" s="379"/>
      <c r="AP81" s="377" t="str">
        <f t="shared" si="3"/>
        <v/>
      </c>
      <c r="AQ81" s="378"/>
      <c r="AR81" s="378"/>
      <c r="AS81" s="378"/>
      <c r="AT81" s="378"/>
      <c r="AU81" s="378"/>
      <c r="AV81" s="378"/>
      <c r="AW81" s="378"/>
      <c r="AX81" s="378"/>
      <c r="AY81" s="379"/>
      <c r="AZ81" s="377" t="str">
        <f t="shared" si="4"/>
        <v/>
      </c>
      <c r="BA81" s="378"/>
      <c r="BB81" s="378"/>
      <c r="BC81" s="378"/>
      <c r="BD81" s="378"/>
      <c r="BE81" s="378"/>
      <c r="BF81" s="378"/>
      <c r="BG81" s="378"/>
      <c r="BH81" s="378"/>
      <c r="BI81" s="379"/>
      <c r="BJ81" s="377" t="str">
        <f t="shared" si="5"/>
        <v/>
      </c>
      <c r="BK81" s="378"/>
      <c r="BL81" s="378"/>
      <c r="BM81" s="378"/>
      <c r="BN81" s="378"/>
      <c r="BO81" s="378"/>
      <c r="BP81" s="378"/>
      <c r="BQ81" s="378"/>
      <c r="BR81" s="378"/>
      <c r="BS81" s="379"/>
      <c r="BT81" s="36"/>
      <c r="CB81" s="56" t="s">
        <v>290</v>
      </c>
      <c r="CC81" s="56" t="s">
        <v>289</v>
      </c>
      <c r="CQ81" s="57"/>
      <c r="CR81" s="8" t="e">
        <f t="shared" si="6"/>
        <v>#VALUE!</v>
      </c>
      <c r="CS81" s="57"/>
      <c r="CT81" s="57"/>
      <c r="CU81" s="57"/>
      <c r="CV81" s="57"/>
      <c r="CW81" s="57"/>
      <c r="CX81" s="57"/>
      <c r="CY81" s="57"/>
    </row>
    <row r="82" spans="1:103" ht="15.95" customHeight="1" thickTop="1" thickBot="1" x14ac:dyDescent="0.4">
      <c r="A82" s="58"/>
      <c r="B82" s="74"/>
      <c r="C82" s="74"/>
      <c r="D82" s="74"/>
      <c r="E82" s="74"/>
      <c r="F82" s="74"/>
      <c r="G82" s="74"/>
      <c r="H82" s="74"/>
      <c r="I82" s="74"/>
      <c r="J82" s="74"/>
      <c r="K82" s="74"/>
      <c r="L82" s="74"/>
      <c r="M82" s="74"/>
      <c r="N82" s="74"/>
      <c r="O82" s="74"/>
      <c r="P82" s="74"/>
      <c r="Q82" s="74"/>
      <c r="R82" s="74"/>
      <c r="S82" s="74"/>
      <c r="T82" s="74"/>
      <c r="U82" s="74"/>
      <c r="V82" s="74"/>
      <c r="W82" s="74"/>
      <c r="X82" s="74"/>
      <c r="Y82" s="74"/>
      <c r="Z82" s="74"/>
      <c r="AA82" s="74"/>
      <c r="AB82" s="74"/>
      <c r="AC82" s="34"/>
      <c r="AD82" s="347" t="s">
        <v>30</v>
      </c>
      <c r="AE82" s="348"/>
      <c r="AF82" s="377" t="str">
        <f t="shared" si="2"/>
        <v/>
      </c>
      <c r="AG82" s="378"/>
      <c r="AH82" s="378"/>
      <c r="AI82" s="378"/>
      <c r="AJ82" s="378"/>
      <c r="AK82" s="378"/>
      <c r="AL82" s="378"/>
      <c r="AM82" s="378"/>
      <c r="AN82" s="378"/>
      <c r="AO82" s="379"/>
      <c r="AP82" s="377" t="str">
        <f t="shared" si="3"/>
        <v/>
      </c>
      <c r="AQ82" s="378"/>
      <c r="AR82" s="378"/>
      <c r="AS82" s="378"/>
      <c r="AT82" s="378"/>
      <c r="AU82" s="378"/>
      <c r="AV82" s="378"/>
      <c r="AW82" s="378"/>
      <c r="AX82" s="378"/>
      <c r="AY82" s="379"/>
      <c r="AZ82" s="377" t="str">
        <f t="shared" si="4"/>
        <v/>
      </c>
      <c r="BA82" s="378"/>
      <c r="BB82" s="378"/>
      <c r="BC82" s="378"/>
      <c r="BD82" s="378"/>
      <c r="BE82" s="378"/>
      <c r="BF82" s="378"/>
      <c r="BG82" s="378"/>
      <c r="BH82" s="378"/>
      <c r="BI82" s="379"/>
      <c r="BJ82" s="377" t="str">
        <f t="shared" si="5"/>
        <v/>
      </c>
      <c r="BK82" s="378"/>
      <c r="BL82" s="378"/>
      <c r="BM82" s="378"/>
      <c r="BN82" s="378"/>
      <c r="BO82" s="378"/>
      <c r="BP82" s="378"/>
      <c r="BQ82" s="378"/>
      <c r="BR82" s="378"/>
      <c r="BS82" s="379"/>
      <c r="BT82" s="36"/>
      <c r="CB82" s="56" t="s">
        <v>292</v>
      </c>
      <c r="CC82" s="56" t="s">
        <v>291</v>
      </c>
      <c r="CQ82" s="57"/>
      <c r="CR82" s="8" t="e">
        <f t="shared" si="6"/>
        <v>#VALUE!</v>
      </c>
      <c r="CS82" s="57"/>
      <c r="CT82" s="57"/>
      <c r="CU82" s="57"/>
      <c r="CV82" s="57"/>
      <c r="CW82" s="57"/>
      <c r="CX82" s="57"/>
      <c r="CY82" s="57"/>
    </row>
    <row r="83" spans="1:103" ht="15.95" customHeight="1" thickTop="1" x14ac:dyDescent="0.35">
      <c r="A83" s="58" t="s">
        <v>31</v>
      </c>
      <c r="B83" s="477" t="str">
        <f>IF(T23="","",T23)</f>
        <v/>
      </c>
      <c r="C83" s="478"/>
      <c r="D83" s="389"/>
      <c r="E83" s="389"/>
      <c r="F83" s="389"/>
      <c r="G83" s="389"/>
      <c r="H83" s="389"/>
      <c r="I83" s="389"/>
      <c r="J83" s="391"/>
      <c r="K83" s="391"/>
      <c r="L83" s="391"/>
      <c r="M83" s="391"/>
      <c r="N83" s="391"/>
      <c r="O83" s="391"/>
      <c r="P83" s="385"/>
      <c r="Q83" s="385"/>
      <c r="R83" s="385"/>
      <c r="S83" s="385"/>
      <c r="T83" s="385"/>
      <c r="U83" s="385"/>
      <c r="V83" s="385"/>
      <c r="W83" s="385"/>
      <c r="X83" s="385"/>
      <c r="Y83" s="385"/>
      <c r="Z83" s="385"/>
      <c r="AA83" s="385"/>
      <c r="AB83" s="387"/>
      <c r="AC83" s="34"/>
      <c r="AD83" s="347" t="s">
        <v>32</v>
      </c>
      <c r="AE83" s="348"/>
      <c r="AF83" s="377" t="str">
        <f t="shared" si="2"/>
        <v/>
      </c>
      <c r="AG83" s="378"/>
      <c r="AH83" s="378"/>
      <c r="AI83" s="378"/>
      <c r="AJ83" s="378"/>
      <c r="AK83" s="378"/>
      <c r="AL83" s="378"/>
      <c r="AM83" s="378"/>
      <c r="AN83" s="378"/>
      <c r="AO83" s="379"/>
      <c r="AP83" s="377" t="str">
        <f t="shared" si="3"/>
        <v/>
      </c>
      <c r="AQ83" s="378"/>
      <c r="AR83" s="378"/>
      <c r="AS83" s="378"/>
      <c r="AT83" s="378"/>
      <c r="AU83" s="378"/>
      <c r="AV83" s="378"/>
      <c r="AW83" s="378"/>
      <c r="AX83" s="378"/>
      <c r="AY83" s="379"/>
      <c r="AZ83" s="377" t="str">
        <f t="shared" si="4"/>
        <v/>
      </c>
      <c r="BA83" s="378"/>
      <c r="BB83" s="378"/>
      <c r="BC83" s="378"/>
      <c r="BD83" s="378"/>
      <c r="BE83" s="378"/>
      <c r="BF83" s="378"/>
      <c r="BG83" s="378"/>
      <c r="BH83" s="378"/>
      <c r="BI83" s="379"/>
      <c r="BJ83" s="377" t="str">
        <f t="shared" si="5"/>
        <v/>
      </c>
      <c r="BK83" s="378"/>
      <c r="BL83" s="378"/>
      <c r="BM83" s="378"/>
      <c r="BN83" s="378"/>
      <c r="BO83" s="378"/>
      <c r="BP83" s="378"/>
      <c r="BQ83" s="378"/>
      <c r="BR83" s="378"/>
      <c r="BS83" s="379"/>
      <c r="BT83" s="36"/>
      <c r="CB83" s="56" t="s">
        <v>294</v>
      </c>
      <c r="CC83" s="56" t="s">
        <v>293</v>
      </c>
      <c r="CQ83" s="57"/>
      <c r="CR83" s="8" t="e">
        <f t="shared" si="6"/>
        <v>#VALUE!</v>
      </c>
      <c r="CS83" s="57"/>
      <c r="CT83" s="57"/>
      <c r="CU83" s="57"/>
      <c r="CV83" s="57"/>
      <c r="CW83" s="57"/>
      <c r="CX83" s="57"/>
      <c r="CY83" s="57"/>
    </row>
    <row r="84" spans="1:103" ht="15.95" customHeight="1" thickBot="1" x14ac:dyDescent="0.4">
      <c r="A84" s="58"/>
      <c r="B84" s="479"/>
      <c r="C84" s="480"/>
      <c r="D84" s="390"/>
      <c r="E84" s="390"/>
      <c r="F84" s="390"/>
      <c r="G84" s="390"/>
      <c r="H84" s="390"/>
      <c r="I84" s="390"/>
      <c r="J84" s="392"/>
      <c r="K84" s="392"/>
      <c r="L84" s="392"/>
      <c r="M84" s="392"/>
      <c r="N84" s="392"/>
      <c r="O84" s="392"/>
      <c r="P84" s="386"/>
      <c r="Q84" s="386"/>
      <c r="R84" s="386"/>
      <c r="S84" s="386"/>
      <c r="T84" s="386"/>
      <c r="U84" s="386"/>
      <c r="V84" s="386"/>
      <c r="W84" s="386"/>
      <c r="X84" s="386"/>
      <c r="Y84" s="386"/>
      <c r="Z84" s="386"/>
      <c r="AA84" s="386"/>
      <c r="AB84" s="388"/>
      <c r="AC84" s="34"/>
      <c r="AD84" s="347" t="s">
        <v>444</v>
      </c>
      <c r="AE84" s="348"/>
      <c r="AF84" s="377" t="str">
        <f t="shared" si="2"/>
        <v/>
      </c>
      <c r="AG84" s="378"/>
      <c r="AH84" s="378"/>
      <c r="AI84" s="378"/>
      <c r="AJ84" s="378"/>
      <c r="AK84" s="378"/>
      <c r="AL84" s="378"/>
      <c r="AM84" s="378"/>
      <c r="AN84" s="378"/>
      <c r="AO84" s="379"/>
      <c r="AP84" s="377" t="str">
        <f t="shared" si="3"/>
        <v/>
      </c>
      <c r="AQ84" s="378"/>
      <c r="AR84" s="378"/>
      <c r="AS84" s="378"/>
      <c r="AT84" s="378"/>
      <c r="AU84" s="378"/>
      <c r="AV84" s="378"/>
      <c r="AW84" s="378"/>
      <c r="AX84" s="378"/>
      <c r="AY84" s="379"/>
      <c r="AZ84" s="377" t="str">
        <f t="shared" si="4"/>
        <v/>
      </c>
      <c r="BA84" s="378"/>
      <c r="BB84" s="378"/>
      <c r="BC84" s="378"/>
      <c r="BD84" s="378"/>
      <c r="BE84" s="378"/>
      <c r="BF84" s="378"/>
      <c r="BG84" s="378"/>
      <c r="BH84" s="378"/>
      <c r="BI84" s="379"/>
      <c r="BJ84" s="377" t="str">
        <f t="shared" si="5"/>
        <v/>
      </c>
      <c r="BK84" s="378"/>
      <c r="BL84" s="378"/>
      <c r="BM84" s="378"/>
      <c r="BN84" s="378"/>
      <c r="BO84" s="378"/>
      <c r="BP84" s="378"/>
      <c r="BQ84" s="378"/>
      <c r="BR84" s="378"/>
      <c r="BS84" s="379"/>
      <c r="BT84" s="36"/>
      <c r="CB84" s="56" t="s">
        <v>296</v>
      </c>
      <c r="CC84" s="56" t="s">
        <v>295</v>
      </c>
      <c r="CQ84" s="57"/>
      <c r="CR84" s="8"/>
      <c r="CS84" s="57"/>
      <c r="CT84" s="57"/>
      <c r="CU84" s="57"/>
      <c r="CV84" s="57"/>
      <c r="CW84" s="57"/>
      <c r="CX84" s="57"/>
      <c r="CY84" s="57"/>
    </row>
    <row r="85" spans="1:103" ht="15.95" customHeight="1" thickTop="1" thickBot="1" x14ac:dyDescent="0.4">
      <c r="A85" s="58"/>
      <c r="B85" s="74"/>
      <c r="C85" s="74"/>
      <c r="D85" s="74"/>
      <c r="E85" s="74"/>
      <c r="F85" s="74"/>
      <c r="G85" s="74"/>
      <c r="H85" s="74"/>
      <c r="I85" s="74"/>
      <c r="J85" s="74"/>
      <c r="K85" s="74"/>
      <c r="L85" s="74"/>
      <c r="M85" s="74"/>
      <c r="N85" s="74"/>
      <c r="O85" s="74"/>
      <c r="P85" s="74"/>
      <c r="Q85" s="74"/>
      <c r="R85" s="74"/>
      <c r="S85" s="74"/>
      <c r="T85" s="74"/>
      <c r="U85" s="74"/>
      <c r="V85" s="74"/>
      <c r="W85" s="74"/>
      <c r="X85" s="74"/>
      <c r="Y85" s="74"/>
      <c r="Z85" s="74"/>
      <c r="AA85" s="74"/>
      <c r="AB85" s="74"/>
      <c r="AC85" s="34"/>
      <c r="AD85" s="347" t="s">
        <v>445</v>
      </c>
      <c r="AE85" s="348"/>
      <c r="AF85" s="377" t="str">
        <f t="shared" si="2"/>
        <v/>
      </c>
      <c r="AG85" s="378"/>
      <c r="AH85" s="378"/>
      <c r="AI85" s="378"/>
      <c r="AJ85" s="378"/>
      <c r="AK85" s="378"/>
      <c r="AL85" s="378"/>
      <c r="AM85" s="378"/>
      <c r="AN85" s="378"/>
      <c r="AO85" s="379"/>
      <c r="AP85" s="377" t="str">
        <f t="shared" si="3"/>
        <v/>
      </c>
      <c r="AQ85" s="378"/>
      <c r="AR85" s="378"/>
      <c r="AS85" s="378"/>
      <c r="AT85" s="378"/>
      <c r="AU85" s="378"/>
      <c r="AV85" s="378"/>
      <c r="AW85" s="378"/>
      <c r="AX85" s="378"/>
      <c r="AY85" s="379"/>
      <c r="AZ85" s="377" t="str">
        <f t="shared" si="4"/>
        <v/>
      </c>
      <c r="BA85" s="378"/>
      <c r="BB85" s="378"/>
      <c r="BC85" s="378"/>
      <c r="BD85" s="378"/>
      <c r="BE85" s="378"/>
      <c r="BF85" s="378"/>
      <c r="BG85" s="378"/>
      <c r="BH85" s="378"/>
      <c r="BI85" s="379"/>
      <c r="BJ85" s="377" t="str">
        <f t="shared" si="5"/>
        <v/>
      </c>
      <c r="BK85" s="378"/>
      <c r="BL85" s="378"/>
      <c r="BM85" s="378"/>
      <c r="BN85" s="378"/>
      <c r="BO85" s="378"/>
      <c r="BP85" s="378"/>
      <c r="BQ85" s="378"/>
      <c r="BR85" s="378"/>
      <c r="BS85" s="379"/>
      <c r="BT85" s="36"/>
      <c r="CB85" s="56" t="s">
        <v>298</v>
      </c>
      <c r="CC85" s="56" t="s">
        <v>297</v>
      </c>
      <c r="CQ85" s="57"/>
      <c r="CR85" s="8"/>
      <c r="CS85" s="57"/>
      <c r="CT85" s="57"/>
      <c r="CU85" s="57"/>
      <c r="CV85" s="57"/>
      <c r="CW85" s="57"/>
      <c r="CX85" s="57"/>
      <c r="CY85" s="57"/>
    </row>
    <row r="86" spans="1:103" ht="15.95" customHeight="1" thickTop="1" x14ac:dyDescent="0.35">
      <c r="A86" s="58" t="s">
        <v>33</v>
      </c>
      <c r="B86" s="477" t="str">
        <f>IF(AH23="","",AH23)</f>
        <v/>
      </c>
      <c r="C86" s="478"/>
      <c r="D86" s="389"/>
      <c r="E86" s="389"/>
      <c r="F86" s="389"/>
      <c r="G86" s="389"/>
      <c r="H86" s="389"/>
      <c r="I86" s="389"/>
      <c r="J86" s="391"/>
      <c r="K86" s="391"/>
      <c r="L86" s="391"/>
      <c r="M86" s="391"/>
      <c r="N86" s="391"/>
      <c r="O86" s="391"/>
      <c r="P86" s="385"/>
      <c r="Q86" s="385"/>
      <c r="R86" s="385"/>
      <c r="S86" s="385"/>
      <c r="T86" s="385"/>
      <c r="U86" s="385"/>
      <c r="V86" s="385"/>
      <c r="W86" s="385"/>
      <c r="X86" s="385"/>
      <c r="Y86" s="385"/>
      <c r="Z86" s="385"/>
      <c r="AA86" s="385"/>
      <c r="AB86" s="387"/>
      <c r="AC86" s="34"/>
      <c r="AD86" s="347" t="s">
        <v>446</v>
      </c>
      <c r="AE86" s="348"/>
      <c r="AF86" s="377" t="str">
        <f t="shared" si="2"/>
        <v/>
      </c>
      <c r="AG86" s="378"/>
      <c r="AH86" s="378"/>
      <c r="AI86" s="378"/>
      <c r="AJ86" s="378"/>
      <c r="AK86" s="378"/>
      <c r="AL86" s="378"/>
      <c r="AM86" s="378"/>
      <c r="AN86" s="378"/>
      <c r="AO86" s="379"/>
      <c r="AP86" s="377" t="str">
        <f t="shared" si="3"/>
        <v/>
      </c>
      <c r="AQ86" s="378"/>
      <c r="AR86" s="378"/>
      <c r="AS86" s="378"/>
      <c r="AT86" s="378"/>
      <c r="AU86" s="378"/>
      <c r="AV86" s="378"/>
      <c r="AW86" s="378"/>
      <c r="AX86" s="378"/>
      <c r="AY86" s="379"/>
      <c r="AZ86" s="377" t="str">
        <f t="shared" si="4"/>
        <v/>
      </c>
      <c r="BA86" s="378"/>
      <c r="BB86" s="378"/>
      <c r="BC86" s="378"/>
      <c r="BD86" s="378"/>
      <c r="BE86" s="378"/>
      <c r="BF86" s="378"/>
      <c r="BG86" s="378"/>
      <c r="BH86" s="378"/>
      <c r="BI86" s="379"/>
      <c r="BJ86" s="377" t="str">
        <f t="shared" si="5"/>
        <v/>
      </c>
      <c r="BK86" s="378"/>
      <c r="BL86" s="378"/>
      <c r="BM86" s="378"/>
      <c r="BN86" s="378"/>
      <c r="BO86" s="378"/>
      <c r="BP86" s="378"/>
      <c r="BQ86" s="378"/>
      <c r="BR86" s="378"/>
      <c r="BS86" s="379"/>
      <c r="BT86" s="36"/>
      <c r="CB86" s="56" t="s">
        <v>300</v>
      </c>
      <c r="CC86" s="56" t="s">
        <v>299</v>
      </c>
      <c r="CQ86" s="57"/>
      <c r="CR86" s="8"/>
      <c r="CS86" s="57"/>
      <c r="CT86" s="57"/>
      <c r="CU86" s="57"/>
      <c r="CV86" s="57"/>
      <c r="CW86" s="57"/>
      <c r="CX86" s="57"/>
      <c r="CY86" s="57"/>
    </row>
    <row r="87" spans="1:103" ht="15.95" customHeight="1" thickBot="1" x14ac:dyDescent="0.4">
      <c r="A87" s="58"/>
      <c r="B87" s="479"/>
      <c r="C87" s="480"/>
      <c r="D87" s="390"/>
      <c r="E87" s="390"/>
      <c r="F87" s="390"/>
      <c r="G87" s="390"/>
      <c r="H87" s="390"/>
      <c r="I87" s="390"/>
      <c r="J87" s="392"/>
      <c r="K87" s="392"/>
      <c r="L87" s="392"/>
      <c r="M87" s="392"/>
      <c r="N87" s="392"/>
      <c r="O87" s="392"/>
      <c r="P87" s="386"/>
      <c r="Q87" s="386"/>
      <c r="R87" s="386"/>
      <c r="S87" s="386"/>
      <c r="T87" s="386"/>
      <c r="U87" s="386"/>
      <c r="V87" s="386"/>
      <c r="W87" s="386"/>
      <c r="X87" s="386"/>
      <c r="Y87" s="386"/>
      <c r="Z87" s="386"/>
      <c r="AA87" s="386"/>
      <c r="AB87" s="388"/>
      <c r="AC87" s="34"/>
      <c r="AD87" s="347" t="s">
        <v>34</v>
      </c>
      <c r="AE87" s="348"/>
      <c r="AF87" s="377" t="str">
        <f t="shared" si="2"/>
        <v/>
      </c>
      <c r="AG87" s="378"/>
      <c r="AH87" s="378"/>
      <c r="AI87" s="378"/>
      <c r="AJ87" s="378"/>
      <c r="AK87" s="378"/>
      <c r="AL87" s="378"/>
      <c r="AM87" s="378"/>
      <c r="AN87" s="378"/>
      <c r="AO87" s="379"/>
      <c r="AP87" s="377" t="str">
        <f t="shared" si="3"/>
        <v/>
      </c>
      <c r="AQ87" s="378"/>
      <c r="AR87" s="378"/>
      <c r="AS87" s="378"/>
      <c r="AT87" s="378"/>
      <c r="AU87" s="378"/>
      <c r="AV87" s="378"/>
      <c r="AW87" s="378"/>
      <c r="AX87" s="378"/>
      <c r="AY87" s="379"/>
      <c r="AZ87" s="377" t="str">
        <f t="shared" si="4"/>
        <v/>
      </c>
      <c r="BA87" s="378"/>
      <c r="BB87" s="378"/>
      <c r="BC87" s="378"/>
      <c r="BD87" s="378"/>
      <c r="BE87" s="378"/>
      <c r="BF87" s="378"/>
      <c r="BG87" s="378"/>
      <c r="BH87" s="378"/>
      <c r="BI87" s="379"/>
      <c r="BJ87" s="377" t="str">
        <f t="shared" si="5"/>
        <v/>
      </c>
      <c r="BK87" s="378"/>
      <c r="BL87" s="378"/>
      <c r="BM87" s="378"/>
      <c r="BN87" s="378"/>
      <c r="BO87" s="378"/>
      <c r="BP87" s="378"/>
      <c r="BQ87" s="378"/>
      <c r="BR87" s="378"/>
      <c r="BS87" s="379"/>
      <c r="BT87" s="36"/>
      <c r="CB87" s="56" t="s">
        <v>302</v>
      </c>
      <c r="CC87" s="56" t="s">
        <v>301</v>
      </c>
      <c r="CQ87" s="57"/>
      <c r="CR87" s="8"/>
      <c r="CS87" s="57"/>
      <c r="CT87" s="57"/>
      <c r="CU87" s="57"/>
      <c r="CV87" s="57"/>
      <c r="CW87" s="57"/>
      <c r="CX87" s="57"/>
      <c r="CY87" s="57"/>
    </row>
    <row r="88" spans="1:103" ht="15.95" customHeight="1" thickTop="1" thickBot="1" x14ac:dyDescent="0.4">
      <c r="A88" s="58"/>
      <c r="B88" s="74"/>
      <c r="C88" s="74"/>
      <c r="D88" s="74"/>
      <c r="E88" s="74"/>
      <c r="F88" s="75"/>
      <c r="G88" s="74"/>
      <c r="H88" s="74"/>
      <c r="I88" s="74"/>
      <c r="J88" s="74"/>
      <c r="K88" s="75"/>
      <c r="L88" s="74"/>
      <c r="M88" s="74"/>
      <c r="N88" s="74"/>
      <c r="O88" s="74"/>
      <c r="P88" s="74"/>
      <c r="Q88" s="74"/>
      <c r="R88" s="74"/>
      <c r="S88" s="74"/>
      <c r="T88" s="74"/>
      <c r="U88" s="74"/>
      <c r="V88" s="74"/>
      <c r="W88" s="74"/>
      <c r="X88" s="74"/>
      <c r="Y88" s="74"/>
      <c r="Z88" s="74"/>
      <c r="AA88" s="74"/>
      <c r="AB88" s="74"/>
      <c r="AC88" s="34"/>
      <c r="AD88" s="347" t="s">
        <v>35</v>
      </c>
      <c r="AE88" s="348"/>
      <c r="AF88" s="377" t="str">
        <f t="shared" si="2"/>
        <v/>
      </c>
      <c r="AG88" s="378"/>
      <c r="AH88" s="378"/>
      <c r="AI88" s="378"/>
      <c r="AJ88" s="378"/>
      <c r="AK88" s="378"/>
      <c r="AL88" s="378"/>
      <c r="AM88" s="378"/>
      <c r="AN88" s="378"/>
      <c r="AO88" s="379"/>
      <c r="AP88" s="377" t="str">
        <f t="shared" si="3"/>
        <v/>
      </c>
      <c r="AQ88" s="378"/>
      <c r="AR88" s="378"/>
      <c r="AS88" s="378"/>
      <c r="AT88" s="378"/>
      <c r="AU88" s="378"/>
      <c r="AV88" s="378"/>
      <c r="AW88" s="378"/>
      <c r="AX88" s="378"/>
      <c r="AY88" s="379"/>
      <c r="AZ88" s="377" t="str">
        <f t="shared" si="4"/>
        <v/>
      </c>
      <c r="BA88" s="378"/>
      <c r="BB88" s="378"/>
      <c r="BC88" s="378"/>
      <c r="BD88" s="378"/>
      <c r="BE88" s="378"/>
      <c r="BF88" s="378"/>
      <c r="BG88" s="378"/>
      <c r="BH88" s="378"/>
      <c r="BI88" s="379"/>
      <c r="BJ88" s="377" t="str">
        <f t="shared" si="5"/>
        <v/>
      </c>
      <c r="BK88" s="378"/>
      <c r="BL88" s="378"/>
      <c r="BM88" s="378"/>
      <c r="BN88" s="378"/>
      <c r="BO88" s="378"/>
      <c r="BP88" s="378"/>
      <c r="BQ88" s="378"/>
      <c r="BR88" s="378"/>
      <c r="BS88" s="379"/>
      <c r="BT88" s="36"/>
      <c r="CB88" s="56" t="s">
        <v>304</v>
      </c>
      <c r="CC88" s="56" t="s">
        <v>303</v>
      </c>
      <c r="CQ88" s="57"/>
      <c r="CR88" s="8"/>
      <c r="CS88" s="57"/>
      <c r="CT88" s="57"/>
      <c r="CU88" s="57"/>
      <c r="CV88" s="57"/>
      <c r="CW88" s="57"/>
      <c r="CX88" s="57"/>
      <c r="CY88" s="57"/>
    </row>
    <row r="89" spans="1:103" ht="15.95" customHeight="1" thickTop="1" x14ac:dyDescent="0.35">
      <c r="A89" s="58" t="s">
        <v>36</v>
      </c>
      <c r="B89" s="477" t="str">
        <f>IF(AV23="","",AV23)</f>
        <v/>
      </c>
      <c r="C89" s="478"/>
      <c r="D89" s="389"/>
      <c r="E89" s="389"/>
      <c r="F89" s="389"/>
      <c r="G89" s="389"/>
      <c r="H89" s="389"/>
      <c r="I89" s="389"/>
      <c r="J89" s="391"/>
      <c r="K89" s="391"/>
      <c r="L89" s="391"/>
      <c r="M89" s="391"/>
      <c r="N89" s="391"/>
      <c r="O89" s="391"/>
      <c r="P89" s="385"/>
      <c r="Q89" s="385"/>
      <c r="R89" s="385"/>
      <c r="S89" s="385"/>
      <c r="T89" s="385"/>
      <c r="U89" s="385"/>
      <c r="V89" s="385"/>
      <c r="W89" s="385"/>
      <c r="X89" s="385"/>
      <c r="Y89" s="385"/>
      <c r="Z89" s="385"/>
      <c r="AA89" s="385"/>
      <c r="AB89" s="387"/>
      <c r="AC89" s="34"/>
      <c r="AD89" s="347" t="s">
        <v>37</v>
      </c>
      <c r="AE89" s="348"/>
      <c r="AF89" s="377" t="str">
        <f t="shared" si="2"/>
        <v/>
      </c>
      <c r="AG89" s="378"/>
      <c r="AH89" s="378"/>
      <c r="AI89" s="378"/>
      <c r="AJ89" s="378"/>
      <c r="AK89" s="378"/>
      <c r="AL89" s="378"/>
      <c r="AM89" s="378"/>
      <c r="AN89" s="378"/>
      <c r="AO89" s="379"/>
      <c r="AP89" s="377" t="str">
        <f t="shared" si="3"/>
        <v/>
      </c>
      <c r="AQ89" s="378"/>
      <c r="AR89" s="378"/>
      <c r="AS89" s="378"/>
      <c r="AT89" s="378"/>
      <c r="AU89" s="378"/>
      <c r="AV89" s="378"/>
      <c r="AW89" s="378"/>
      <c r="AX89" s="378"/>
      <c r="AY89" s="379"/>
      <c r="AZ89" s="377" t="str">
        <f t="shared" si="4"/>
        <v/>
      </c>
      <c r="BA89" s="378"/>
      <c r="BB89" s="378"/>
      <c r="BC89" s="378"/>
      <c r="BD89" s="378"/>
      <c r="BE89" s="378"/>
      <c r="BF89" s="378"/>
      <c r="BG89" s="378"/>
      <c r="BH89" s="378"/>
      <c r="BI89" s="379"/>
      <c r="BJ89" s="377" t="str">
        <f t="shared" si="5"/>
        <v/>
      </c>
      <c r="BK89" s="378"/>
      <c r="BL89" s="378"/>
      <c r="BM89" s="378"/>
      <c r="BN89" s="378"/>
      <c r="BO89" s="378"/>
      <c r="BP89" s="378"/>
      <c r="BQ89" s="378"/>
      <c r="BR89" s="378"/>
      <c r="BS89" s="379"/>
      <c r="BT89" s="36"/>
      <c r="CB89" s="56" t="s">
        <v>306</v>
      </c>
      <c r="CC89" s="56" t="s">
        <v>305</v>
      </c>
      <c r="CQ89" s="57"/>
      <c r="CR89" s="57"/>
      <c r="CS89" s="57"/>
      <c r="CT89" s="57"/>
      <c r="CU89" s="57"/>
      <c r="CV89" s="57"/>
      <c r="CW89" s="57"/>
      <c r="CX89" s="57"/>
      <c r="CY89" s="57"/>
    </row>
    <row r="90" spans="1:103" ht="15.95" customHeight="1" thickBot="1" x14ac:dyDescent="0.4">
      <c r="A90" s="58"/>
      <c r="B90" s="479"/>
      <c r="C90" s="480"/>
      <c r="D90" s="390"/>
      <c r="E90" s="390"/>
      <c r="F90" s="390"/>
      <c r="G90" s="390"/>
      <c r="H90" s="390"/>
      <c r="I90" s="390"/>
      <c r="J90" s="392"/>
      <c r="K90" s="392"/>
      <c r="L90" s="392"/>
      <c r="M90" s="392"/>
      <c r="N90" s="392"/>
      <c r="O90" s="392"/>
      <c r="P90" s="386"/>
      <c r="Q90" s="386"/>
      <c r="R90" s="386"/>
      <c r="S90" s="386"/>
      <c r="T90" s="386"/>
      <c r="U90" s="386"/>
      <c r="V90" s="386"/>
      <c r="W90" s="386"/>
      <c r="X90" s="386"/>
      <c r="Y90" s="386"/>
      <c r="Z90" s="386"/>
      <c r="AA90" s="386"/>
      <c r="AB90" s="388"/>
      <c r="AC90" s="34"/>
      <c r="AD90" s="402" t="s">
        <v>38</v>
      </c>
      <c r="AE90" s="403"/>
      <c r="AF90" s="393" t="str">
        <f t="shared" si="2"/>
        <v/>
      </c>
      <c r="AG90" s="394"/>
      <c r="AH90" s="394"/>
      <c r="AI90" s="394"/>
      <c r="AJ90" s="394"/>
      <c r="AK90" s="394"/>
      <c r="AL90" s="394"/>
      <c r="AM90" s="394"/>
      <c r="AN90" s="394"/>
      <c r="AO90" s="395"/>
      <c r="AP90" s="393" t="str">
        <f t="shared" si="3"/>
        <v/>
      </c>
      <c r="AQ90" s="394"/>
      <c r="AR90" s="394"/>
      <c r="AS90" s="394"/>
      <c r="AT90" s="394"/>
      <c r="AU90" s="394"/>
      <c r="AV90" s="394"/>
      <c r="AW90" s="394"/>
      <c r="AX90" s="394"/>
      <c r="AY90" s="395"/>
      <c r="AZ90" s="393" t="str">
        <f t="shared" si="4"/>
        <v/>
      </c>
      <c r="BA90" s="394"/>
      <c r="BB90" s="394"/>
      <c r="BC90" s="394"/>
      <c r="BD90" s="394"/>
      <c r="BE90" s="394"/>
      <c r="BF90" s="394"/>
      <c r="BG90" s="394"/>
      <c r="BH90" s="394"/>
      <c r="BI90" s="395"/>
      <c r="BJ90" s="393" t="str">
        <f t="shared" si="5"/>
        <v/>
      </c>
      <c r="BK90" s="394"/>
      <c r="BL90" s="394"/>
      <c r="BM90" s="394"/>
      <c r="BN90" s="394"/>
      <c r="BO90" s="394"/>
      <c r="BP90" s="394"/>
      <c r="BQ90" s="394"/>
      <c r="BR90" s="394"/>
      <c r="BS90" s="395"/>
      <c r="BT90" s="36"/>
      <c r="CB90" s="56" t="s">
        <v>308</v>
      </c>
      <c r="CC90" s="56" t="s">
        <v>307</v>
      </c>
      <c r="CQ90" s="57"/>
      <c r="CR90" s="57"/>
      <c r="CS90" s="57"/>
      <c r="CT90" s="57"/>
      <c r="CU90" s="57"/>
      <c r="CV90" s="57"/>
      <c r="CW90" s="57"/>
      <c r="CX90" s="57"/>
      <c r="CY90" s="57"/>
    </row>
    <row r="91" spans="1:103" ht="8.1" customHeight="1" thickTop="1" x14ac:dyDescent="0.35">
      <c r="A91" s="34"/>
      <c r="B91" s="34"/>
      <c r="C91" s="34"/>
      <c r="D91" s="34"/>
      <c r="E91" s="34"/>
      <c r="F91" s="34"/>
      <c r="G91" s="34"/>
      <c r="H91" s="34"/>
      <c r="I91" s="34"/>
      <c r="J91" s="34"/>
      <c r="K91" s="34"/>
      <c r="L91" s="34"/>
      <c r="M91" s="34"/>
      <c r="N91" s="34"/>
      <c r="O91" s="34"/>
      <c r="P91" s="34"/>
      <c r="Q91" s="34"/>
      <c r="R91" s="34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  <c r="AF91" s="34"/>
      <c r="AG91" s="34"/>
      <c r="AH91" s="34"/>
      <c r="AI91" s="34"/>
      <c r="AJ91" s="34"/>
      <c r="AK91" s="34"/>
      <c r="AL91" s="34"/>
      <c r="AM91" s="34"/>
      <c r="AN91" s="34"/>
      <c r="AO91" s="34"/>
      <c r="AP91" s="34"/>
      <c r="AQ91" s="34"/>
      <c r="AR91" s="34"/>
      <c r="AS91" s="34"/>
      <c r="AT91" s="34"/>
      <c r="AU91" s="34"/>
      <c r="AV91" s="34"/>
      <c r="AW91" s="34"/>
      <c r="AX91" s="34"/>
      <c r="AY91" s="34"/>
      <c r="AZ91" s="34"/>
      <c r="BA91" s="34"/>
      <c r="BB91" s="34"/>
      <c r="BC91" s="34"/>
      <c r="BD91" s="34"/>
      <c r="BE91" s="34"/>
      <c r="BF91" s="34"/>
      <c r="BG91" s="34"/>
      <c r="BH91" s="34"/>
      <c r="BI91" s="34"/>
      <c r="BJ91" s="34"/>
      <c r="BK91" s="34"/>
      <c r="BL91" s="34"/>
      <c r="BM91" s="34"/>
      <c r="BN91" s="34"/>
      <c r="BO91" s="34"/>
      <c r="BP91" s="34"/>
      <c r="BQ91" s="34"/>
      <c r="BR91" s="34"/>
      <c r="BS91" s="34"/>
      <c r="BT91" s="36"/>
      <c r="CB91" s="56" t="s">
        <v>310</v>
      </c>
      <c r="CC91" s="56" t="s">
        <v>309</v>
      </c>
    </row>
    <row r="92" spans="1:103" ht="15" customHeight="1" thickBot="1" x14ac:dyDescent="0.4">
      <c r="A92" s="35" t="s">
        <v>39</v>
      </c>
      <c r="B92" s="34"/>
      <c r="C92" s="34"/>
      <c r="D92" s="34"/>
      <c r="E92" s="34"/>
      <c r="F92" s="34"/>
      <c r="G92" s="34"/>
      <c r="H92" s="34"/>
      <c r="I92" s="34"/>
      <c r="J92" s="34"/>
      <c r="K92" s="34"/>
      <c r="L92" s="34"/>
      <c r="M92" s="34"/>
      <c r="N92" s="34"/>
      <c r="O92" s="34"/>
      <c r="P92" s="34"/>
      <c r="Q92" s="34"/>
      <c r="R92" s="34"/>
      <c r="S92" s="34"/>
      <c r="T92" s="34"/>
      <c r="U92" s="34"/>
      <c r="V92" s="34"/>
      <c r="W92" s="34"/>
      <c r="X92" s="34"/>
      <c r="Y92" s="34"/>
      <c r="Z92" s="34"/>
      <c r="AA92" s="34"/>
      <c r="AB92" s="34"/>
      <c r="AC92" s="34"/>
      <c r="AD92" s="34"/>
      <c r="AE92" s="34"/>
      <c r="AF92" s="34"/>
      <c r="AG92" s="34"/>
      <c r="AH92" s="34"/>
      <c r="AI92" s="34"/>
      <c r="AJ92" s="34"/>
      <c r="AK92" s="34"/>
      <c r="AL92" s="34"/>
      <c r="AM92" s="34"/>
      <c r="AN92" s="34"/>
      <c r="AO92" s="34"/>
      <c r="AP92" s="34"/>
      <c r="AQ92" s="34"/>
      <c r="AR92" s="34"/>
      <c r="AS92" s="34"/>
      <c r="AT92" s="34"/>
      <c r="AU92" s="34"/>
      <c r="AV92" s="34"/>
      <c r="AW92" s="34"/>
      <c r="AX92" s="34"/>
      <c r="AY92" s="34"/>
      <c r="AZ92" s="34"/>
      <c r="BA92" s="34"/>
      <c r="BB92" s="34"/>
      <c r="BC92" s="34"/>
      <c r="BD92" s="34"/>
      <c r="BE92" s="34"/>
      <c r="BF92" s="34"/>
      <c r="BG92" s="34"/>
      <c r="BH92" s="34"/>
      <c r="BI92" s="34"/>
      <c r="BJ92" s="34"/>
      <c r="BK92" s="34"/>
      <c r="BL92" s="34"/>
      <c r="BM92" s="34"/>
      <c r="BN92" s="34"/>
      <c r="BO92" s="34"/>
      <c r="BP92" s="34"/>
      <c r="BQ92" s="34"/>
      <c r="BR92" s="34"/>
      <c r="BS92" s="34"/>
      <c r="BT92" s="36"/>
      <c r="CB92" s="56" t="s">
        <v>312</v>
      </c>
      <c r="CC92" s="56" t="s">
        <v>311</v>
      </c>
      <c r="CR92" s="56" t="s">
        <v>57</v>
      </c>
    </row>
    <row r="93" spans="1:103" ht="15.95" customHeight="1" thickTop="1" x14ac:dyDescent="0.35">
      <c r="A93" s="473" t="s">
        <v>40</v>
      </c>
      <c r="B93" s="474"/>
      <c r="C93" s="474"/>
      <c r="D93" s="474"/>
      <c r="E93" s="474"/>
      <c r="F93" s="475"/>
      <c r="G93" s="396" t="s">
        <v>454</v>
      </c>
      <c r="H93" s="397"/>
      <c r="I93" s="397"/>
      <c r="J93" s="397"/>
      <c r="K93" s="398"/>
      <c r="L93" s="396" t="s">
        <v>455</v>
      </c>
      <c r="M93" s="397"/>
      <c r="N93" s="397"/>
      <c r="O93" s="397"/>
      <c r="P93" s="398"/>
      <c r="Q93" s="396" t="s">
        <v>456</v>
      </c>
      <c r="R93" s="397"/>
      <c r="S93" s="397"/>
      <c r="T93" s="397"/>
      <c r="U93" s="398"/>
      <c r="V93" s="396" t="s">
        <v>457</v>
      </c>
      <c r="W93" s="397"/>
      <c r="X93" s="397"/>
      <c r="Y93" s="397"/>
      <c r="Z93" s="397"/>
      <c r="AA93" s="398"/>
      <c r="AB93" s="399" t="s">
        <v>452</v>
      </c>
      <c r="AC93" s="400"/>
      <c r="AD93" s="400"/>
      <c r="AE93" s="400"/>
      <c r="AF93" s="401"/>
      <c r="AG93" s="397" t="s">
        <v>453</v>
      </c>
      <c r="AH93" s="397"/>
      <c r="AI93" s="397"/>
      <c r="AJ93" s="398"/>
      <c r="AK93" s="396" t="s">
        <v>41</v>
      </c>
      <c r="AL93" s="397"/>
      <c r="AM93" s="397"/>
      <c r="AN93" s="398"/>
      <c r="AO93" s="396" t="s">
        <v>458</v>
      </c>
      <c r="AP93" s="397"/>
      <c r="AQ93" s="397"/>
      <c r="AR93" s="397"/>
      <c r="AS93" s="397"/>
      <c r="AT93" s="397"/>
      <c r="AU93" s="397"/>
      <c r="AV93" s="398"/>
      <c r="AW93" s="396" t="s">
        <v>479</v>
      </c>
      <c r="AX93" s="397"/>
      <c r="AY93" s="397"/>
      <c r="AZ93" s="397"/>
      <c r="BA93" s="397"/>
      <c r="BB93" s="397"/>
      <c r="BC93" s="397"/>
      <c r="BD93" s="505"/>
      <c r="BE93" s="59"/>
      <c r="BF93" s="59"/>
      <c r="BG93" s="59"/>
      <c r="BH93" s="59"/>
      <c r="BI93" s="59"/>
      <c r="BJ93" s="59"/>
      <c r="BK93" s="59"/>
      <c r="BL93" s="59"/>
      <c r="BM93" s="59"/>
      <c r="BN93" s="59"/>
      <c r="BO93" s="59"/>
      <c r="BP93" s="59"/>
      <c r="BQ93" s="59"/>
      <c r="BR93" s="59"/>
      <c r="BS93" s="59"/>
      <c r="BT93" s="36"/>
      <c r="CB93" s="56" t="s">
        <v>314</v>
      </c>
      <c r="CC93" s="56" t="s">
        <v>313</v>
      </c>
      <c r="CR93" s="56" t="e" cm="1">
        <f t="array" ref="CR93">AVERAGE(IF(ISERROR(CR78:CR83),"",CR78:CR83))</f>
        <v>#DIV/0!</v>
      </c>
    </row>
    <row r="94" spans="1:103" ht="15.95" customHeight="1" x14ac:dyDescent="0.35">
      <c r="A94" s="471" t="s">
        <v>42</v>
      </c>
      <c r="B94" s="472"/>
      <c r="C94" s="481" t="s">
        <v>43</v>
      </c>
      <c r="D94" s="472"/>
      <c r="E94" s="481" t="s">
        <v>44</v>
      </c>
      <c r="F94" s="472"/>
      <c r="G94" s="404" t="s">
        <v>45</v>
      </c>
      <c r="H94" s="405"/>
      <c r="I94" s="405"/>
      <c r="J94" s="405"/>
      <c r="K94" s="406"/>
      <c r="L94" s="404" t="s">
        <v>45</v>
      </c>
      <c r="M94" s="405"/>
      <c r="N94" s="405"/>
      <c r="O94" s="405"/>
      <c r="P94" s="406"/>
      <c r="Q94" s="404" t="s">
        <v>449</v>
      </c>
      <c r="R94" s="405"/>
      <c r="S94" s="405"/>
      <c r="T94" s="405"/>
      <c r="U94" s="406"/>
      <c r="V94" s="404" t="s">
        <v>536</v>
      </c>
      <c r="W94" s="405"/>
      <c r="X94" s="405"/>
      <c r="Y94" s="405"/>
      <c r="Z94" s="405"/>
      <c r="AA94" s="406"/>
      <c r="AB94" s="416" t="s">
        <v>46</v>
      </c>
      <c r="AC94" s="417"/>
      <c r="AD94" s="417"/>
      <c r="AE94" s="417"/>
      <c r="AF94" s="418"/>
      <c r="AG94" s="405" t="s">
        <v>25</v>
      </c>
      <c r="AH94" s="405"/>
      <c r="AI94" s="405"/>
      <c r="AJ94" s="406"/>
      <c r="AK94" s="404" t="s">
        <v>25</v>
      </c>
      <c r="AL94" s="405"/>
      <c r="AM94" s="405"/>
      <c r="AN94" s="406"/>
      <c r="AO94" s="404" t="s">
        <v>450</v>
      </c>
      <c r="AP94" s="405"/>
      <c r="AQ94" s="405"/>
      <c r="AR94" s="405"/>
      <c r="AS94" s="405"/>
      <c r="AT94" s="405"/>
      <c r="AU94" s="405"/>
      <c r="AV94" s="406"/>
      <c r="AW94" s="404" t="s">
        <v>451</v>
      </c>
      <c r="AX94" s="405"/>
      <c r="AY94" s="405"/>
      <c r="AZ94" s="405"/>
      <c r="BA94" s="405"/>
      <c r="BB94" s="405"/>
      <c r="BC94" s="405"/>
      <c r="BD94" s="488"/>
      <c r="BE94" s="59"/>
      <c r="BF94" s="60"/>
      <c r="BG94" s="61" t="s">
        <v>47</v>
      </c>
      <c r="BH94" s="61"/>
      <c r="BI94" s="60"/>
      <c r="BJ94" s="61" t="s">
        <v>48</v>
      </c>
      <c r="BK94" s="34"/>
      <c r="BL94" s="60"/>
      <c r="BM94" s="61" t="s">
        <v>49</v>
      </c>
      <c r="BN94" s="34"/>
      <c r="BO94" s="60"/>
      <c r="BP94" s="61" t="s">
        <v>50</v>
      </c>
      <c r="BQ94" s="61"/>
      <c r="BR94" s="60"/>
      <c r="BS94" s="61" t="s">
        <v>51</v>
      </c>
      <c r="BT94" s="36"/>
      <c r="CB94" s="56" t="s">
        <v>316</v>
      </c>
      <c r="CC94" s="56" t="s">
        <v>315</v>
      </c>
    </row>
    <row r="95" spans="1:103" ht="15.95" customHeight="1" x14ac:dyDescent="0.35">
      <c r="A95" s="423" t="str">
        <f>IF(E47="","",E47)</f>
        <v/>
      </c>
      <c r="B95" s="424"/>
      <c r="C95" s="425" t="str">
        <f>IF(G47="","",G47)</f>
        <v/>
      </c>
      <c r="D95" s="424"/>
      <c r="E95" s="425" t="str">
        <f>IF(I47="","",I47)</f>
        <v/>
      </c>
      <c r="F95" s="424"/>
      <c r="G95" s="407" t="str">
        <f t="shared" ref="G95:G100" si="7">IF(K47="","",K47)</f>
        <v/>
      </c>
      <c r="H95" s="408"/>
      <c r="I95" s="408"/>
      <c r="J95" s="421" t="str">
        <f t="shared" ref="J95:J100" si="8">IF(P47="","",P47)</f>
        <v/>
      </c>
      <c r="K95" s="422"/>
      <c r="L95" s="407" t="str">
        <f t="shared" ref="L95:L100" si="9">IF(R47="","",R47)</f>
        <v/>
      </c>
      <c r="M95" s="408"/>
      <c r="N95" s="408"/>
      <c r="O95" s="421" t="str">
        <f t="shared" ref="O95:O100" si="10">IF(W47="","",W47)</f>
        <v/>
      </c>
      <c r="P95" s="422"/>
      <c r="Q95" s="419" t="str">
        <f t="shared" ref="Q95:Q100" si="11">IF(Y47="","",Y47)</f>
        <v/>
      </c>
      <c r="R95" s="420"/>
      <c r="S95" s="420"/>
      <c r="T95" s="421" t="str">
        <f t="shared" ref="T95:T100" si="12">IF(AB47="","",AB47)</f>
        <v/>
      </c>
      <c r="U95" s="422"/>
      <c r="V95" s="407" t="str">
        <f t="shared" ref="V95:V100" si="13">IF(AD47="","",AD47)</f>
        <v/>
      </c>
      <c r="W95" s="408"/>
      <c r="X95" s="408"/>
      <c r="Y95" s="408"/>
      <c r="Z95" s="421" t="str">
        <f t="shared" ref="Z95:Z100" si="14">IF(AG47="","",AG47)</f>
        <v/>
      </c>
      <c r="AA95" s="422"/>
      <c r="AB95" s="407" t="str">
        <f t="shared" ref="AB95:AB100" si="15">IF(AI47="","",AI47)</f>
        <v/>
      </c>
      <c r="AC95" s="408"/>
      <c r="AD95" s="408"/>
      <c r="AE95" s="421" t="str">
        <f t="shared" ref="AE95:AE100" si="16">IF(AL47="","",AL47)</f>
        <v/>
      </c>
      <c r="AF95" s="422"/>
      <c r="AG95" s="407" t="str">
        <f>IF(AN47="","",AN47)</f>
        <v/>
      </c>
      <c r="AH95" s="408"/>
      <c r="AI95" s="408"/>
      <c r="AJ95" s="409"/>
      <c r="AK95" s="407" t="str">
        <f>IF(AR47="","",AR47)</f>
        <v/>
      </c>
      <c r="AL95" s="408"/>
      <c r="AM95" s="408"/>
      <c r="AN95" s="409"/>
      <c r="AO95" s="410" t="str">
        <f>IF(AV47="","",AV47)</f>
        <v/>
      </c>
      <c r="AP95" s="411"/>
      <c r="AQ95" s="411"/>
      <c r="AR95" s="411"/>
      <c r="AS95" s="411"/>
      <c r="AT95" s="411"/>
      <c r="AU95" s="411"/>
      <c r="AV95" s="412"/>
      <c r="AW95" s="413" t="str">
        <f>IF(BD47="","",BD47)</f>
        <v/>
      </c>
      <c r="AX95" s="414"/>
      <c r="AY95" s="414"/>
      <c r="AZ95" s="414"/>
      <c r="BA95" s="414"/>
      <c r="BB95" s="414"/>
      <c r="BC95" s="414"/>
      <c r="BD95" s="415"/>
      <c r="BE95" s="59"/>
      <c r="BF95" s="59"/>
      <c r="BG95" s="59"/>
      <c r="BH95" s="59"/>
      <c r="BI95" s="59"/>
      <c r="BJ95" s="59"/>
      <c r="BK95" s="59"/>
      <c r="BL95" s="59"/>
      <c r="BM95" s="59"/>
      <c r="BN95" s="59"/>
      <c r="BO95" s="59"/>
      <c r="BP95" s="59"/>
      <c r="BQ95" s="59"/>
      <c r="BR95" s="59"/>
      <c r="BS95" s="59"/>
      <c r="BT95" s="36"/>
      <c r="CB95" s="56" t="s">
        <v>318</v>
      </c>
      <c r="CC95" s="56" t="s">
        <v>317</v>
      </c>
      <c r="CR95" s="56" t="s">
        <v>58</v>
      </c>
    </row>
    <row r="96" spans="1:103" ht="15.95" customHeight="1" x14ac:dyDescent="0.35">
      <c r="A96" s="423" t="str">
        <f t="shared" ref="A96:A98" si="17">IF(E48="","",E48)</f>
        <v/>
      </c>
      <c r="B96" s="424"/>
      <c r="C96" s="425" t="str">
        <f t="shared" ref="C96:C98" si="18">IF(G48="","",G48)</f>
        <v/>
      </c>
      <c r="D96" s="424"/>
      <c r="E96" s="425" t="str">
        <f t="shared" ref="E96:E98" si="19">IF(I48="","",I48)</f>
        <v/>
      </c>
      <c r="F96" s="424"/>
      <c r="G96" s="407" t="str">
        <f t="shared" si="7"/>
        <v/>
      </c>
      <c r="H96" s="408"/>
      <c r="I96" s="408"/>
      <c r="J96" s="421" t="str">
        <f t="shared" si="8"/>
        <v/>
      </c>
      <c r="K96" s="422"/>
      <c r="L96" s="407" t="str">
        <f t="shared" si="9"/>
        <v/>
      </c>
      <c r="M96" s="408"/>
      <c r="N96" s="408"/>
      <c r="O96" s="421" t="str">
        <f t="shared" si="10"/>
        <v/>
      </c>
      <c r="P96" s="422"/>
      <c r="Q96" s="419" t="str">
        <f t="shared" si="11"/>
        <v/>
      </c>
      <c r="R96" s="420"/>
      <c r="S96" s="420"/>
      <c r="T96" s="421" t="str">
        <f t="shared" si="12"/>
        <v/>
      </c>
      <c r="U96" s="422"/>
      <c r="V96" s="407" t="str">
        <f t="shared" si="13"/>
        <v/>
      </c>
      <c r="W96" s="408"/>
      <c r="X96" s="408"/>
      <c r="Y96" s="408"/>
      <c r="Z96" s="421" t="str">
        <f t="shared" si="14"/>
        <v/>
      </c>
      <c r="AA96" s="422"/>
      <c r="AB96" s="407" t="str">
        <f t="shared" si="15"/>
        <v/>
      </c>
      <c r="AC96" s="408"/>
      <c r="AD96" s="408"/>
      <c r="AE96" s="421" t="str">
        <f t="shared" si="16"/>
        <v/>
      </c>
      <c r="AF96" s="422"/>
      <c r="AG96" s="407" t="str">
        <f t="shared" ref="AG96:AG100" si="20">IF(AN48="","",AN48)</f>
        <v/>
      </c>
      <c r="AH96" s="408"/>
      <c r="AI96" s="408"/>
      <c r="AJ96" s="409"/>
      <c r="AK96" s="407" t="str">
        <f t="shared" ref="AK96:AK100" si="21">IF(AR48="","",AR48)</f>
        <v/>
      </c>
      <c r="AL96" s="408"/>
      <c r="AM96" s="408"/>
      <c r="AN96" s="409"/>
      <c r="AO96" s="410" t="str">
        <f>IF(AV48="","",AV48)</f>
        <v/>
      </c>
      <c r="AP96" s="411"/>
      <c r="AQ96" s="411"/>
      <c r="AR96" s="411"/>
      <c r="AS96" s="411"/>
      <c r="AT96" s="411"/>
      <c r="AU96" s="411"/>
      <c r="AV96" s="412"/>
      <c r="AW96" s="413" t="str">
        <f>IF(BD48="","",BD48)</f>
        <v/>
      </c>
      <c r="AX96" s="414"/>
      <c r="AY96" s="414"/>
      <c r="AZ96" s="414"/>
      <c r="BA96" s="414"/>
      <c r="BB96" s="414"/>
      <c r="BC96" s="414"/>
      <c r="BD96" s="415"/>
      <c r="BE96" s="59"/>
      <c r="BF96" s="34"/>
      <c r="BG96" s="35" t="s">
        <v>56</v>
      </c>
      <c r="BH96" s="34"/>
      <c r="BI96" s="34"/>
      <c r="BJ96" s="34"/>
      <c r="BK96" s="34"/>
      <c r="BL96" s="34"/>
      <c r="BM96" s="34"/>
      <c r="BN96" s="34"/>
      <c r="BO96" s="34"/>
      <c r="BP96" s="34"/>
      <c r="BQ96" s="34"/>
      <c r="BR96" s="34"/>
      <c r="BS96" s="34"/>
      <c r="BT96" s="36"/>
      <c r="CB96" s="56" t="s">
        <v>320</v>
      </c>
      <c r="CC96" s="56" t="s">
        <v>319</v>
      </c>
      <c r="CR96" s="62" t="e">
        <f>AVERAGEIF(K47:O52,"&lt;&gt;0")</f>
        <v>#DIV/0!</v>
      </c>
    </row>
    <row r="97" spans="1:175" ht="15.95" customHeight="1" x14ac:dyDescent="0.35">
      <c r="A97" s="423" t="str">
        <f t="shared" si="17"/>
        <v/>
      </c>
      <c r="B97" s="424"/>
      <c r="C97" s="425" t="str">
        <f t="shared" si="18"/>
        <v/>
      </c>
      <c r="D97" s="424"/>
      <c r="E97" s="425" t="str">
        <f t="shared" si="19"/>
        <v/>
      </c>
      <c r="F97" s="424"/>
      <c r="G97" s="407" t="str">
        <f t="shared" si="7"/>
        <v/>
      </c>
      <c r="H97" s="408"/>
      <c r="I97" s="408"/>
      <c r="J97" s="421" t="str">
        <f t="shared" si="8"/>
        <v/>
      </c>
      <c r="K97" s="422"/>
      <c r="L97" s="407" t="str">
        <f t="shared" si="9"/>
        <v/>
      </c>
      <c r="M97" s="408"/>
      <c r="N97" s="408"/>
      <c r="O97" s="421" t="str">
        <f t="shared" si="10"/>
        <v/>
      </c>
      <c r="P97" s="422"/>
      <c r="Q97" s="419" t="str">
        <f t="shared" si="11"/>
        <v/>
      </c>
      <c r="R97" s="420"/>
      <c r="S97" s="420"/>
      <c r="T97" s="421" t="str">
        <f t="shared" si="12"/>
        <v/>
      </c>
      <c r="U97" s="422"/>
      <c r="V97" s="407" t="str">
        <f t="shared" si="13"/>
        <v/>
      </c>
      <c r="W97" s="408"/>
      <c r="X97" s="408"/>
      <c r="Y97" s="408"/>
      <c r="Z97" s="421" t="str">
        <f t="shared" si="14"/>
        <v/>
      </c>
      <c r="AA97" s="422"/>
      <c r="AB97" s="407" t="str">
        <f t="shared" si="15"/>
        <v/>
      </c>
      <c r="AC97" s="408"/>
      <c r="AD97" s="408"/>
      <c r="AE97" s="421" t="str">
        <f t="shared" si="16"/>
        <v/>
      </c>
      <c r="AF97" s="422"/>
      <c r="AG97" s="407" t="str">
        <f t="shared" si="20"/>
        <v/>
      </c>
      <c r="AH97" s="408"/>
      <c r="AI97" s="408"/>
      <c r="AJ97" s="409"/>
      <c r="AK97" s="407" t="str">
        <f t="shared" si="21"/>
        <v/>
      </c>
      <c r="AL97" s="408"/>
      <c r="AM97" s="408"/>
      <c r="AN97" s="409"/>
      <c r="AO97" s="410" t="str">
        <f t="shared" ref="AO97:AO100" si="22">IF(AV49="","",AV49)</f>
        <v/>
      </c>
      <c r="AP97" s="411"/>
      <c r="AQ97" s="411"/>
      <c r="AR97" s="411"/>
      <c r="AS97" s="411"/>
      <c r="AT97" s="411"/>
      <c r="AU97" s="411"/>
      <c r="AV97" s="412"/>
      <c r="AW97" s="413" t="str">
        <f t="shared" ref="AW97:AW100" si="23">IF(BD49="","",BD49)</f>
        <v/>
      </c>
      <c r="AX97" s="414"/>
      <c r="AY97" s="414"/>
      <c r="AZ97" s="414"/>
      <c r="BA97" s="414"/>
      <c r="BB97" s="414"/>
      <c r="BC97" s="414"/>
      <c r="BD97" s="415"/>
      <c r="BE97" s="34"/>
      <c r="BF97" s="34"/>
      <c r="BG97" s="34"/>
      <c r="BH97" s="34"/>
      <c r="BI97" s="34"/>
      <c r="BJ97" s="34"/>
      <c r="BK97" s="34"/>
      <c r="BL97" s="34"/>
      <c r="BM97" s="34"/>
      <c r="BN97" s="34"/>
      <c r="BO97" s="34"/>
      <c r="BP97" s="34"/>
      <c r="BQ97" s="34"/>
      <c r="BR97" s="34"/>
      <c r="BS97" s="34"/>
      <c r="BT97" s="36"/>
      <c r="CB97" s="56" t="s">
        <v>322</v>
      </c>
      <c r="CC97" s="56" t="s">
        <v>321</v>
      </c>
    </row>
    <row r="98" spans="1:175" ht="15.95" customHeight="1" x14ac:dyDescent="0.35">
      <c r="A98" s="423" t="str">
        <f t="shared" si="17"/>
        <v/>
      </c>
      <c r="B98" s="424"/>
      <c r="C98" s="425" t="str">
        <f t="shared" si="18"/>
        <v/>
      </c>
      <c r="D98" s="424"/>
      <c r="E98" s="425" t="str">
        <f t="shared" si="19"/>
        <v/>
      </c>
      <c r="F98" s="424"/>
      <c r="G98" s="407" t="str">
        <f t="shared" si="7"/>
        <v/>
      </c>
      <c r="H98" s="408"/>
      <c r="I98" s="408"/>
      <c r="J98" s="421" t="str">
        <f t="shared" si="8"/>
        <v/>
      </c>
      <c r="K98" s="422"/>
      <c r="L98" s="407" t="str">
        <f t="shared" si="9"/>
        <v/>
      </c>
      <c r="M98" s="408"/>
      <c r="N98" s="408"/>
      <c r="O98" s="421" t="str">
        <f t="shared" si="10"/>
        <v/>
      </c>
      <c r="P98" s="422"/>
      <c r="Q98" s="419" t="str">
        <f t="shared" si="11"/>
        <v/>
      </c>
      <c r="R98" s="420"/>
      <c r="S98" s="420"/>
      <c r="T98" s="421" t="str">
        <f t="shared" si="12"/>
        <v/>
      </c>
      <c r="U98" s="422"/>
      <c r="V98" s="407" t="str">
        <f t="shared" si="13"/>
        <v/>
      </c>
      <c r="W98" s="408"/>
      <c r="X98" s="408"/>
      <c r="Y98" s="408"/>
      <c r="Z98" s="421" t="str">
        <f t="shared" si="14"/>
        <v/>
      </c>
      <c r="AA98" s="422"/>
      <c r="AB98" s="407" t="str">
        <f t="shared" si="15"/>
        <v/>
      </c>
      <c r="AC98" s="408"/>
      <c r="AD98" s="408"/>
      <c r="AE98" s="421" t="str">
        <f t="shared" si="16"/>
        <v/>
      </c>
      <c r="AF98" s="422"/>
      <c r="AG98" s="407" t="str">
        <f t="shared" si="20"/>
        <v/>
      </c>
      <c r="AH98" s="408"/>
      <c r="AI98" s="408"/>
      <c r="AJ98" s="409"/>
      <c r="AK98" s="407" t="str">
        <f t="shared" si="21"/>
        <v/>
      </c>
      <c r="AL98" s="408"/>
      <c r="AM98" s="408"/>
      <c r="AN98" s="409"/>
      <c r="AO98" s="410" t="str">
        <f t="shared" si="22"/>
        <v/>
      </c>
      <c r="AP98" s="411"/>
      <c r="AQ98" s="411"/>
      <c r="AR98" s="411"/>
      <c r="AS98" s="411"/>
      <c r="AT98" s="411"/>
      <c r="AU98" s="411"/>
      <c r="AV98" s="412"/>
      <c r="AW98" s="413" t="str">
        <f t="shared" si="23"/>
        <v/>
      </c>
      <c r="AX98" s="414"/>
      <c r="AY98" s="414"/>
      <c r="AZ98" s="414"/>
      <c r="BA98" s="414"/>
      <c r="BB98" s="414"/>
      <c r="BC98" s="414"/>
      <c r="BD98" s="415"/>
      <c r="BE98" s="34"/>
      <c r="BF98" s="34"/>
      <c r="BG98" s="34"/>
      <c r="BH98" s="34"/>
      <c r="BI98" s="34"/>
      <c r="BJ98" s="34"/>
      <c r="BK98" s="34"/>
      <c r="BL98" s="34"/>
      <c r="BM98" s="34"/>
      <c r="BN98" s="34"/>
      <c r="BO98" s="34"/>
      <c r="BP98" s="34"/>
      <c r="BQ98" s="34"/>
      <c r="BR98" s="61"/>
      <c r="BS98" s="34"/>
      <c r="BT98" s="36"/>
      <c r="CB98" s="56" t="s">
        <v>324</v>
      </c>
      <c r="CC98" s="56" t="s">
        <v>323</v>
      </c>
      <c r="CR98" s="56" t="s">
        <v>59</v>
      </c>
    </row>
    <row r="99" spans="1:175" ht="15.95" customHeight="1" x14ac:dyDescent="0.35">
      <c r="A99" s="423" t="str">
        <f>IF(E51="","",E51)</f>
        <v/>
      </c>
      <c r="B99" s="424"/>
      <c r="C99" s="425" t="str">
        <f>IF(G51="","",G51)</f>
        <v/>
      </c>
      <c r="D99" s="424"/>
      <c r="E99" s="425" t="str">
        <f>IF(I51="","",I51)</f>
        <v/>
      </c>
      <c r="F99" s="424"/>
      <c r="G99" s="407" t="str">
        <f t="shared" si="7"/>
        <v/>
      </c>
      <c r="H99" s="408"/>
      <c r="I99" s="408"/>
      <c r="J99" s="421" t="str">
        <f t="shared" si="8"/>
        <v/>
      </c>
      <c r="K99" s="422"/>
      <c r="L99" s="407" t="str">
        <f t="shared" si="9"/>
        <v/>
      </c>
      <c r="M99" s="408"/>
      <c r="N99" s="408"/>
      <c r="O99" s="421" t="str">
        <f t="shared" si="10"/>
        <v/>
      </c>
      <c r="P99" s="422"/>
      <c r="Q99" s="419" t="str">
        <f t="shared" si="11"/>
        <v/>
      </c>
      <c r="R99" s="420"/>
      <c r="S99" s="420"/>
      <c r="T99" s="421" t="str">
        <f t="shared" si="12"/>
        <v/>
      </c>
      <c r="U99" s="422"/>
      <c r="V99" s="407" t="str">
        <f t="shared" si="13"/>
        <v/>
      </c>
      <c r="W99" s="408"/>
      <c r="X99" s="408"/>
      <c r="Y99" s="408"/>
      <c r="Z99" s="421" t="str">
        <f t="shared" si="14"/>
        <v/>
      </c>
      <c r="AA99" s="422"/>
      <c r="AB99" s="407" t="str">
        <f t="shared" si="15"/>
        <v/>
      </c>
      <c r="AC99" s="408"/>
      <c r="AD99" s="408"/>
      <c r="AE99" s="421" t="str">
        <f t="shared" si="16"/>
        <v/>
      </c>
      <c r="AF99" s="422"/>
      <c r="AG99" s="407" t="str">
        <f t="shared" si="20"/>
        <v/>
      </c>
      <c r="AH99" s="408"/>
      <c r="AI99" s="408"/>
      <c r="AJ99" s="409"/>
      <c r="AK99" s="407" t="str">
        <f t="shared" si="21"/>
        <v/>
      </c>
      <c r="AL99" s="408"/>
      <c r="AM99" s="408"/>
      <c r="AN99" s="409"/>
      <c r="AO99" s="410" t="str">
        <f t="shared" si="22"/>
        <v/>
      </c>
      <c r="AP99" s="411"/>
      <c r="AQ99" s="411"/>
      <c r="AR99" s="411"/>
      <c r="AS99" s="411"/>
      <c r="AT99" s="411"/>
      <c r="AU99" s="411"/>
      <c r="AV99" s="412"/>
      <c r="AW99" s="413" t="str">
        <f t="shared" si="23"/>
        <v/>
      </c>
      <c r="AX99" s="414"/>
      <c r="AY99" s="414"/>
      <c r="AZ99" s="414"/>
      <c r="BA99" s="414"/>
      <c r="BB99" s="414"/>
      <c r="BC99" s="414"/>
      <c r="BD99" s="415"/>
      <c r="BE99" s="34"/>
      <c r="BF99" s="34"/>
      <c r="BG99" s="34"/>
      <c r="BH99" s="34"/>
      <c r="BI99" s="34"/>
      <c r="BJ99" s="34"/>
      <c r="BK99" s="34"/>
      <c r="BL99" s="34"/>
      <c r="BM99" s="34"/>
      <c r="BN99" s="34"/>
      <c r="BO99" s="34"/>
      <c r="BP99" s="34"/>
      <c r="BQ99" s="34"/>
      <c r="BR99" s="34"/>
      <c r="BS99" s="34"/>
      <c r="BT99" s="36"/>
      <c r="CB99" s="56" t="s">
        <v>326</v>
      </c>
      <c r="CC99" s="56" t="s">
        <v>325</v>
      </c>
      <c r="CR99" s="62" t="e">
        <f>AVERAGEIF(R47:V52,"&lt;&gt;0")</f>
        <v>#DIV/0!</v>
      </c>
    </row>
    <row r="100" spans="1:175" ht="15.95" customHeight="1" thickBot="1" x14ac:dyDescent="0.4">
      <c r="A100" s="435" t="str">
        <f>IF(E52="","",E52)</f>
        <v/>
      </c>
      <c r="B100" s="436"/>
      <c r="C100" s="437" t="str">
        <f>IF(G52="","",G52)</f>
        <v/>
      </c>
      <c r="D100" s="436"/>
      <c r="E100" s="437" t="str">
        <f>IF(I52="","",I52)</f>
        <v/>
      </c>
      <c r="F100" s="436"/>
      <c r="G100" s="426" t="str">
        <f t="shared" si="7"/>
        <v/>
      </c>
      <c r="H100" s="427"/>
      <c r="I100" s="427"/>
      <c r="J100" s="438" t="str">
        <f t="shared" si="8"/>
        <v/>
      </c>
      <c r="K100" s="439"/>
      <c r="L100" s="426" t="str">
        <f t="shared" si="9"/>
        <v/>
      </c>
      <c r="M100" s="427"/>
      <c r="N100" s="427"/>
      <c r="O100" s="438" t="str">
        <f t="shared" si="10"/>
        <v/>
      </c>
      <c r="P100" s="439"/>
      <c r="Q100" s="440" t="str">
        <f t="shared" si="11"/>
        <v/>
      </c>
      <c r="R100" s="441"/>
      <c r="S100" s="441"/>
      <c r="T100" s="438" t="str">
        <f t="shared" si="12"/>
        <v/>
      </c>
      <c r="U100" s="439"/>
      <c r="V100" s="426" t="str">
        <f t="shared" si="13"/>
        <v/>
      </c>
      <c r="W100" s="427"/>
      <c r="X100" s="427"/>
      <c r="Y100" s="427"/>
      <c r="Z100" s="438" t="str">
        <f t="shared" si="14"/>
        <v/>
      </c>
      <c r="AA100" s="439"/>
      <c r="AB100" s="426" t="str">
        <f t="shared" si="15"/>
        <v/>
      </c>
      <c r="AC100" s="427"/>
      <c r="AD100" s="427"/>
      <c r="AE100" s="438" t="str">
        <f t="shared" si="16"/>
        <v/>
      </c>
      <c r="AF100" s="439"/>
      <c r="AG100" s="426" t="str">
        <f t="shared" si="20"/>
        <v/>
      </c>
      <c r="AH100" s="427"/>
      <c r="AI100" s="427"/>
      <c r="AJ100" s="428"/>
      <c r="AK100" s="426" t="str">
        <f t="shared" si="21"/>
        <v/>
      </c>
      <c r="AL100" s="427"/>
      <c r="AM100" s="427"/>
      <c r="AN100" s="428"/>
      <c r="AO100" s="429" t="str">
        <f t="shared" si="22"/>
        <v/>
      </c>
      <c r="AP100" s="430"/>
      <c r="AQ100" s="430"/>
      <c r="AR100" s="430"/>
      <c r="AS100" s="430"/>
      <c r="AT100" s="430"/>
      <c r="AU100" s="430"/>
      <c r="AV100" s="431"/>
      <c r="AW100" s="432" t="str">
        <f t="shared" si="23"/>
        <v/>
      </c>
      <c r="AX100" s="433"/>
      <c r="AY100" s="433"/>
      <c r="AZ100" s="433"/>
      <c r="BA100" s="433"/>
      <c r="BB100" s="433"/>
      <c r="BC100" s="433"/>
      <c r="BD100" s="434"/>
      <c r="BE100" s="34"/>
      <c r="BF100" s="34"/>
      <c r="BG100" s="63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4"/>
      <c r="BS100" s="34"/>
      <c r="BT100" s="36"/>
      <c r="CB100" s="56" t="s">
        <v>328</v>
      </c>
      <c r="CC100" s="56" t="s">
        <v>327</v>
      </c>
    </row>
    <row r="101" spans="1:175" ht="8.1" customHeight="1" thickTop="1" x14ac:dyDescent="0.35">
      <c r="A101" s="34"/>
      <c r="B101" s="34"/>
      <c r="C101" s="34"/>
      <c r="D101" s="34"/>
      <c r="E101" s="34"/>
      <c r="F101" s="34"/>
      <c r="G101" s="34"/>
      <c r="H101" s="34"/>
      <c r="I101" s="34"/>
      <c r="J101" s="34"/>
      <c r="K101" s="34"/>
      <c r="L101" s="34"/>
      <c r="M101" s="34"/>
      <c r="N101" s="34"/>
      <c r="O101" s="34"/>
      <c r="P101" s="34"/>
      <c r="Q101" s="34"/>
      <c r="R101" s="34"/>
      <c r="S101" s="34"/>
      <c r="T101" s="34"/>
      <c r="U101" s="34"/>
      <c r="V101" s="34"/>
      <c r="W101" s="34"/>
      <c r="X101" s="34"/>
      <c r="Y101" s="34"/>
      <c r="Z101" s="34"/>
      <c r="AA101" s="34"/>
      <c r="AB101" s="34"/>
      <c r="AC101" s="34"/>
      <c r="AD101" s="34"/>
      <c r="AE101" s="34"/>
      <c r="AF101" s="34"/>
      <c r="AG101" s="34"/>
      <c r="AH101" s="34"/>
      <c r="AI101" s="34"/>
      <c r="AJ101" s="34"/>
      <c r="AK101" s="34"/>
      <c r="AL101" s="34"/>
      <c r="AM101" s="34"/>
      <c r="AN101" s="34"/>
      <c r="AO101" s="34"/>
      <c r="AP101" s="34"/>
      <c r="AQ101" s="34"/>
      <c r="AR101" s="34"/>
      <c r="AS101" s="34"/>
      <c r="AT101" s="34"/>
      <c r="AU101" s="34"/>
      <c r="AV101" s="34"/>
      <c r="AW101" s="34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34"/>
      <c r="BS101" s="34"/>
      <c r="BT101" s="36"/>
      <c r="CB101" s="56" t="s">
        <v>330</v>
      </c>
      <c r="CC101" s="56" t="s">
        <v>329</v>
      </c>
      <c r="CR101" s="56" t="s">
        <v>60</v>
      </c>
    </row>
    <row r="102" spans="1:175" ht="15.95" customHeight="1" thickBot="1" x14ac:dyDescent="0.4">
      <c r="A102" s="35" t="s">
        <v>52</v>
      </c>
      <c r="B102" s="34"/>
      <c r="C102" s="34"/>
      <c r="D102" s="34"/>
      <c r="E102" s="34"/>
      <c r="F102" s="34"/>
      <c r="G102" s="34"/>
      <c r="H102" s="34"/>
      <c r="I102" s="34"/>
      <c r="J102" s="34"/>
      <c r="K102" s="34"/>
      <c r="L102" s="35" t="s">
        <v>53</v>
      </c>
      <c r="M102" s="34"/>
      <c r="N102" s="34"/>
      <c r="O102" s="34"/>
      <c r="P102" s="34"/>
      <c r="Q102" s="34"/>
      <c r="R102" s="34"/>
      <c r="S102" s="34"/>
      <c r="T102" s="34"/>
      <c r="U102" s="34"/>
      <c r="V102" s="34"/>
      <c r="W102" s="34"/>
      <c r="X102" s="34"/>
      <c r="Y102" s="34"/>
      <c r="Z102" s="34"/>
      <c r="AA102" s="34"/>
      <c r="AB102" s="34"/>
      <c r="AC102" s="34"/>
      <c r="AD102" s="34"/>
      <c r="AE102" s="34"/>
      <c r="AF102" s="34"/>
      <c r="AG102" s="34"/>
      <c r="AH102" s="34"/>
      <c r="AI102" s="34"/>
      <c r="AJ102" s="34"/>
      <c r="AK102" s="34"/>
      <c r="AL102" s="34"/>
      <c r="AM102" s="34"/>
      <c r="AN102" s="34"/>
      <c r="AO102" s="34"/>
      <c r="AP102" s="34"/>
      <c r="AQ102" s="34"/>
      <c r="AR102" s="34"/>
      <c r="AS102" s="34"/>
      <c r="AT102" s="34"/>
      <c r="AU102" s="34"/>
      <c r="AV102" s="34"/>
      <c r="AW102" s="34"/>
      <c r="AX102" s="34"/>
      <c r="AY102" s="34"/>
      <c r="AZ102" s="34"/>
      <c r="BA102" s="34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4"/>
      <c r="BS102" s="34"/>
      <c r="BT102" s="36"/>
      <c r="CB102" s="56" t="s">
        <v>332</v>
      </c>
      <c r="CC102" s="56" t="s">
        <v>331</v>
      </c>
      <c r="CR102" s="64" t="e">
        <f>AVERAGEIF(Y47:AA52,"&lt;&gt;0")</f>
        <v>#DIV/0!</v>
      </c>
    </row>
    <row r="103" spans="1:175" ht="15.95" customHeight="1" thickTop="1" x14ac:dyDescent="0.35">
      <c r="A103" s="372"/>
      <c r="B103" s="373"/>
      <c r="C103" s="442" t="s">
        <v>54</v>
      </c>
      <c r="D103" s="443"/>
      <c r="E103" s="443"/>
      <c r="F103" s="443"/>
      <c r="G103" s="443"/>
      <c r="H103" s="443"/>
      <c r="I103" s="444"/>
      <c r="J103" s="65"/>
      <c r="K103" s="66"/>
      <c r="L103" s="445" t="str">
        <f>IF(B55="","",B55)</f>
        <v/>
      </c>
      <c r="M103" s="446"/>
      <c r="N103" s="446"/>
      <c r="O103" s="446"/>
      <c r="P103" s="446"/>
      <c r="Q103" s="446"/>
      <c r="R103" s="446"/>
      <c r="S103" s="446"/>
      <c r="T103" s="446"/>
      <c r="U103" s="446"/>
      <c r="V103" s="446"/>
      <c r="W103" s="446"/>
      <c r="X103" s="446"/>
      <c r="Y103" s="446"/>
      <c r="Z103" s="446"/>
      <c r="AA103" s="446"/>
      <c r="AB103" s="446"/>
      <c r="AC103" s="446"/>
      <c r="AD103" s="446"/>
      <c r="AE103" s="446"/>
      <c r="AF103" s="446"/>
      <c r="AG103" s="446"/>
      <c r="AH103" s="446"/>
      <c r="AI103" s="446"/>
      <c r="AJ103" s="446"/>
      <c r="AK103" s="446"/>
      <c r="AL103" s="446"/>
      <c r="AM103" s="446"/>
      <c r="AN103" s="446"/>
      <c r="AO103" s="446"/>
      <c r="AP103" s="446"/>
      <c r="AQ103" s="446"/>
      <c r="AR103" s="446"/>
      <c r="AS103" s="446"/>
      <c r="AT103" s="446"/>
      <c r="AU103" s="446"/>
      <c r="AV103" s="446"/>
      <c r="AW103" s="446"/>
      <c r="AX103" s="446"/>
      <c r="AY103" s="446"/>
      <c r="AZ103" s="446"/>
      <c r="BA103" s="446"/>
      <c r="BB103" s="446"/>
      <c r="BC103" s="446"/>
      <c r="BD103" s="447"/>
      <c r="BE103" s="67"/>
      <c r="BF103" s="67"/>
      <c r="BG103" s="67"/>
      <c r="BH103" s="67"/>
      <c r="BI103" s="67"/>
      <c r="BJ103" s="67"/>
      <c r="BK103" s="67"/>
      <c r="BL103" s="34"/>
      <c r="BM103" s="34"/>
      <c r="BN103" s="34"/>
      <c r="BO103" s="34"/>
      <c r="BP103" s="34"/>
      <c r="BQ103" s="34"/>
      <c r="BR103" s="34"/>
      <c r="BS103" s="34"/>
      <c r="BT103" s="36"/>
      <c r="CB103" s="56" t="s">
        <v>334</v>
      </c>
      <c r="CC103" s="56" t="s">
        <v>333</v>
      </c>
    </row>
    <row r="104" spans="1:175" s="56" customFormat="1" ht="15.95" customHeight="1" x14ac:dyDescent="0.35">
      <c r="A104" s="454" t="s">
        <v>447</v>
      </c>
      <c r="B104" s="455"/>
      <c r="C104" s="456" t="str">
        <f>IFERROR(ROUNDUP(AS73*CR96*64/22400,0),"")</f>
        <v/>
      </c>
      <c r="D104" s="457"/>
      <c r="E104" s="457"/>
      <c r="F104" s="457"/>
      <c r="G104" s="457"/>
      <c r="H104" s="457"/>
      <c r="I104" s="458"/>
      <c r="J104" s="32" t="s">
        <v>480</v>
      </c>
      <c r="K104" s="68"/>
      <c r="L104" s="448"/>
      <c r="M104" s="449"/>
      <c r="N104" s="449"/>
      <c r="O104" s="449"/>
      <c r="P104" s="449"/>
      <c r="Q104" s="449"/>
      <c r="R104" s="449"/>
      <c r="S104" s="449"/>
      <c r="T104" s="449"/>
      <c r="U104" s="449"/>
      <c r="V104" s="449"/>
      <c r="W104" s="449"/>
      <c r="X104" s="449"/>
      <c r="Y104" s="449"/>
      <c r="Z104" s="449"/>
      <c r="AA104" s="449"/>
      <c r="AB104" s="449"/>
      <c r="AC104" s="449"/>
      <c r="AD104" s="449"/>
      <c r="AE104" s="449"/>
      <c r="AF104" s="449"/>
      <c r="AG104" s="449"/>
      <c r="AH104" s="449"/>
      <c r="AI104" s="449"/>
      <c r="AJ104" s="449"/>
      <c r="AK104" s="449"/>
      <c r="AL104" s="449"/>
      <c r="AM104" s="449"/>
      <c r="AN104" s="449"/>
      <c r="AO104" s="449"/>
      <c r="AP104" s="449"/>
      <c r="AQ104" s="449"/>
      <c r="AR104" s="449"/>
      <c r="AS104" s="449"/>
      <c r="AT104" s="449"/>
      <c r="AU104" s="449"/>
      <c r="AV104" s="449"/>
      <c r="AW104" s="449"/>
      <c r="AX104" s="449"/>
      <c r="AY104" s="449"/>
      <c r="AZ104" s="449"/>
      <c r="BA104" s="449"/>
      <c r="BB104" s="449"/>
      <c r="BC104" s="449"/>
      <c r="BD104" s="450"/>
      <c r="BE104" s="69"/>
      <c r="BF104" s="58"/>
      <c r="BG104" s="58"/>
      <c r="BH104" s="58"/>
      <c r="BI104" s="58"/>
      <c r="BJ104" s="58"/>
      <c r="BK104" s="58"/>
      <c r="BL104" s="34"/>
      <c r="BM104" s="34"/>
      <c r="BN104" s="34"/>
      <c r="BO104" s="34"/>
      <c r="BP104" s="34"/>
      <c r="BQ104" s="34"/>
      <c r="BR104" s="34"/>
      <c r="BS104" s="34"/>
      <c r="BT104" s="36"/>
      <c r="BU104" s="46"/>
      <c r="BV104" s="46"/>
      <c r="CB104" s="56" t="s">
        <v>336</v>
      </c>
      <c r="CC104" s="56" t="s">
        <v>335</v>
      </c>
      <c r="DA104" s="46"/>
      <c r="DB104" s="46"/>
      <c r="DC104" s="46"/>
      <c r="DD104" s="46"/>
      <c r="DE104" s="46"/>
      <c r="DF104" s="46"/>
      <c r="DG104" s="46"/>
      <c r="DH104" s="46"/>
      <c r="DI104" s="46"/>
      <c r="DJ104" s="46"/>
      <c r="DK104" s="46"/>
      <c r="DL104" s="46"/>
      <c r="DM104" s="46"/>
      <c r="DN104" s="46"/>
      <c r="DO104" s="46"/>
      <c r="DP104" s="46"/>
      <c r="DQ104" s="46"/>
      <c r="DR104" s="46"/>
      <c r="DS104" s="46"/>
      <c r="DT104" s="46"/>
      <c r="DU104" s="46"/>
      <c r="DV104" s="46"/>
      <c r="DW104" s="46"/>
      <c r="DX104" s="46"/>
      <c r="DY104" s="46"/>
      <c r="DZ104" s="46"/>
      <c r="EA104" s="46"/>
      <c r="EB104" s="46"/>
      <c r="EC104" s="46"/>
      <c r="ED104" s="46"/>
      <c r="EE104" s="46"/>
      <c r="EF104" s="46"/>
      <c r="EG104" s="46"/>
      <c r="EH104" s="46"/>
      <c r="EI104" s="46"/>
      <c r="EJ104" s="46"/>
      <c r="EK104" s="46"/>
      <c r="EL104" s="46"/>
      <c r="EM104" s="46"/>
      <c r="EN104" s="46"/>
      <c r="EO104" s="46"/>
      <c r="EP104" s="46"/>
      <c r="EQ104" s="46"/>
      <c r="ER104" s="46"/>
      <c r="ES104" s="46"/>
      <c r="ET104" s="46"/>
      <c r="EU104" s="46"/>
      <c r="EV104" s="46"/>
      <c r="EW104" s="46"/>
      <c r="EX104" s="46"/>
      <c r="EY104" s="46"/>
      <c r="EZ104" s="46"/>
      <c r="FA104" s="46"/>
      <c r="FB104" s="46"/>
      <c r="FC104" s="46"/>
      <c r="FD104" s="46"/>
      <c r="FE104" s="46"/>
      <c r="FF104" s="46"/>
      <c r="FG104" s="46"/>
      <c r="FH104" s="46"/>
      <c r="FI104" s="46"/>
      <c r="FJ104" s="46"/>
      <c r="FK104" s="46"/>
      <c r="FL104" s="46"/>
      <c r="FM104" s="46"/>
      <c r="FN104" s="46"/>
      <c r="FO104" s="46"/>
      <c r="FP104" s="46"/>
      <c r="FQ104" s="46"/>
      <c r="FR104" s="46"/>
      <c r="FS104" s="46"/>
    </row>
    <row r="105" spans="1:175" s="56" customFormat="1" ht="15.95" customHeight="1" x14ac:dyDescent="0.35">
      <c r="A105" s="454" t="s">
        <v>448</v>
      </c>
      <c r="B105" s="455"/>
      <c r="C105" s="456" t="str">
        <f>IFERROR(ROUNDUP(AS73*CR99*46/22400,0),"")</f>
        <v/>
      </c>
      <c r="D105" s="457"/>
      <c r="E105" s="457"/>
      <c r="F105" s="457"/>
      <c r="G105" s="457"/>
      <c r="H105" s="457"/>
      <c r="I105" s="458"/>
      <c r="J105" s="32" t="s">
        <v>480</v>
      </c>
      <c r="K105" s="68"/>
      <c r="L105" s="448"/>
      <c r="M105" s="449"/>
      <c r="N105" s="449"/>
      <c r="O105" s="449"/>
      <c r="P105" s="449"/>
      <c r="Q105" s="449"/>
      <c r="R105" s="449"/>
      <c r="S105" s="449"/>
      <c r="T105" s="449"/>
      <c r="U105" s="449"/>
      <c r="V105" s="449"/>
      <c r="W105" s="449"/>
      <c r="X105" s="449"/>
      <c r="Y105" s="449"/>
      <c r="Z105" s="449"/>
      <c r="AA105" s="449"/>
      <c r="AB105" s="449"/>
      <c r="AC105" s="449"/>
      <c r="AD105" s="449"/>
      <c r="AE105" s="449"/>
      <c r="AF105" s="449"/>
      <c r="AG105" s="449"/>
      <c r="AH105" s="449"/>
      <c r="AI105" s="449"/>
      <c r="AJ105" s="449"/>
      <c r="AK105" s="449"/>
      <c r="AL105" s="449"/>
      <c r="AM105" s="449"/>
      <c r="AN105" s="449"/>
      <c r="AO105" s="449"/>
      <c r="AP105" s="449"/>
      <c r="AQ105" s="449"/>
      <c r="AR105" s="449"/>
      <c r="AS105" s="449"/>
      <c r="AT105" s="449"/>
      <c r="AU105" s="449"/>
      <c r="AV105" s="449"/>
      <c r="AW105" s="449"/>
      <c r="AX105" s="449"/>
      <c r="AY105" s="449"/>
      <c r="AZ105" s="449"/>
      <c r="BA105" s="449"/>
      <c r="BB105" s="449"/>
      <c r="BC105" s="449"/>
      <c r="BD105" s="450"/>
      <c r="BE105" s="69"/>
      <c r="BF105" s="58"/>
      <c r="BG105" s="58"/>
      <c r="BH105" s="58"/>
      <c r="BI105" s="58"/>
      <c r="BJ105" s="58"/>
      <c r="BK105" s="58"/>
      <c r="BL105" s="34"/>
      <c r="BM105" s="34"/>
      <c r="BN105" s="34"/>
      <c r="BO105" s="34"/>
      <c r="BP105" s="34"/>
      <c r="BQ105" s="34"/>
      <c r="BR105" s="34"/>
      <c r="BS105" s="34"/>
      <c r="BT105" s="36"/>
      <c r="BU105" s="46"/>
      <c r="BV105" s="46"/>
      <c r="CB105" s="56" t="s">
        <v>338</v>
      </c>
      <c r="CC105" s="56" t="s">
        <v>337</v>
      </c>
      <c r="DA105" s="46"/>
      <c r="DB105" s="46"/>
      <c r="DC105" s="46"/>
      <c r="DD105" s="46"/>
      <c r="DE105" s="46"/>
      <c r="DF105" s="46"/>
      <c r="DG105" s="46"/>
      <c r="DH105" s="46"/>
      <c r="DI105" s="46"/>
      <c r="DJ105" s="46"/>
      <c r="DK105" s="46"/>
      <c r="DL105" s="46"/>
      <c r="DM105" s="46"/>
      <c r="DN105" s="46"/>
      <c r="DO105" s="46"/>
      <c r="DP105" s="46"/>
      <c r="DQ105" s="46"/>
      <c r="DR105" s="46"/>
      <c r="DS105" s="46"/>
      <c r="DT105" s="46"/>
      <c r="DU105" s="46"/>
      <c r="DV105" s="46"/>
      <c r="DW105" s="46"/>
      <c r="DX105" s="46"/>
      <c r="DY105" s="46"/>
      <c r="DZ105" s="46"/>
      <c r="EA105" s="46"/>
      <c r="EB105" s="46"/>
      <c r="EC105" s="46"/>
      <c r="ED105" s="46"/>
      <c r="EE105" s="46"/>
      <c r="EF105" s="46"/>
      <c r="EG105" s="46"/>
      <c r="EH105" s="46"/>
      <c r="EI105" s="46"/>
      <c r="EJ105" s="46"/>
      <c r="EK105" s="46"/>
      <c r="EL105" s="46"/>
      <c r="EM105" s="46"/>
      <c r="EN105" s="46"/>
      <c r="EO105" s="46"/>
      <c r="EP105" s="46"/>
      <c r="EQ105" s="46"/>
      <c r="ER105" s="46"/>
      <c r="ES105" s="46"/>
      <c r="ET105" s="46"/>
      <c r="EU105" s="46"/>
      <c r="EV105" s="46"/>
      <c r="EW105" s="46"/>
      <c r="EX105" s="46"/>
      <c r="EY105" s="46"/>
      <c r="EZ105" s="46"/>
      <c r="FA105" s="46"/>
      <c r="FB105" s="46"/>
      <c r="FC105" s="46"/>
      <c r="FD105" s="46"/>
      <c r="FE105" s="46"/>
      <c r="FF105" s="46"/>
      <c r="FG105" s="46"/>
      <c r="FH105" s="46"/>
      <c r="FI105" s="46"/>
      <c r="FJ105" s="46"/>
      <c r="FK105" s="46"/>
      <c r="FL105" s="46"/>
      <c r="FM105" s="46"/>
      <c r="FN105" s="46"/>
      <c r="FO105" s="46"/>
      <c r="FP105" s="46"/>
      <c r="FQ105" s="46"/>
      <c r="FR105" s="46"/>
      <c r="FS105" s="46"/>
    </row>
    <row r="106" spans="1:175" s="56" customFormat="1" ht="15.95" customHeight="1" thickBot="1" x14ac:dyDescent="0.4">
      <c r="A106" s="459" t="s">
        <v>55</v>
      </c>
      <c r="B106" s="460"/>
      <c r="C106" s="461" t="str">
        <f>IFERROR(ROUNDUP(AS73*CR102,0),"")</f>
        <v/>
      </c>
      <c r="D106" s="462"/>
      <c r="E106" s="462"/>
      <c r="F106" s="462"/>
      <c r="G106" s="462"/>
      <c r="H106" s="462"/>
      <c r="I106" s="463"/>
      <c r="J106" s="32" t="s">
        <v>480</v>
      </c>
      <c r="K106" s="68"/>
      <c r="L106" s="451"/>
      <c r="M106" s="452"/>
      <c r="N106" s="452"/>
      <c r="O106" s="452"/>
      <c r="P106" s="452"/>
      <c r="Q106" s="452"/>
      <c r="R106" s="452"/>
      <c r="S106" s="452"/>
      <c r="T106" s="452"/>
      <c r="U106" s="452"/>
      <c r="V106" s="452"/>
      <c r="W106" s="452"/>
      <c r="X106" s="452"/>
      <c r="Y106" s="452"/>
      <c r="Z106" s="452"/>
      <c r="AA106" s="452"/>
      <c r="AB106" s="452"/>
      <c r="AC106" s="452"/>
      <c r="AD106" s="452"/>
      <c r="AE106" s="452"/>
      <c r="AF106" s="452"/>
      <c r="AG106" s="452"/>
      <c r="AH106" s="452"/>
      <c r="AI106" s="452"/>
      <c r="AJ106" s="452"/>
      <c r="AK106" s="452"/>
      <c r="AL106" s="452"/>
      <c r="AM106" s="452"/>
      <c r="AN106" s="452"/>
      <c r="AO106" s="452"/>
      <c r="AP106" s="452"/>
      <c r="AQ106" s="452"/>
      <c r="AR106" s="452"/>
      <c r="AS106" s="452"/>
      <c r="AT106" s="452"/>
      <c r="AU106" s="452"/>
      <c r="AV106" s="452"/>
      <c r="AW106" s="452"/>
      <c r="AX106" s="452"/>
      <c r="AY106" s="452"/>
      <c r="AZ106" s="452"/>
      <c r="BA106" s="452"/>
      <c r="BB106" s="452"/>
      <c r="BC106" s="452"/>
      <c r="BD106" s="453"/>
      <c r="BE106" s="69"/>
      <c r="BF106" s="58"/>
      <c r="BG106" s="58"/>
      <c r="BH106" s="58"/>
      <c r="BI106" s="58"/>
      <c r="BJ106" s="58"/>
      <c r="BK106" s="58"/>
      <c r="BL106" s="34"/>
      <c r="BM106" s="34"/>
      <c r="BN106" s="34"/>
      <c r="BO106" s="34"/>
      <c r="BP106" s="34"/>
      <c r="BQ106" s="34"/>
      <c r="BR106" s="34"/>
      <c r="BS106" s="34"/>
      <c r="BT106" s="36"/>
      <c r="BU106" s="46"/>
      <c r="BV106" s="46"/>
      <c r="CB106" s="56" t="s">
        <v>340</v>
      </c>
      <c r="CC106" s="56" t="s">
        <v>339</v>
      </c>
      <c r="DA106" s="46"/>
      <c r="DB106" s="46"/>
      <c r="DC106" s="46"/>
      <c r="DD106" s="46"/>
      <c r="DE106" s="46"/>
      <c r="DF106" s="46"/>
      <c r="DG106" s="46"/>
      <c r="DH106" s="46"/>
      <c r="DI106" s="46"/>
      <c r="DJ106" s="46"/>
      <c r="DK106" s="46"/>
      <c r="DL106" s="46"/>
      <c r="DM106" s="46"/>
      <c r="DN106" s="46"/>
      <c r="DO106" s="46"/>
      <c r="DP106" s="46"/>
      <c r="DQ106" s="46"/>
      <c r="DR106" s="46"/>
      <c r="DS106" s="46"/>
      <c r="DT106" s="46"/>
      <c r="DU106" s="46"/>
      <c r="DV106" s="46"/>
      <c r="DW106" s="46"/>
      <c r="DX106" s="46"/>
      <c r="DY106" s="46"/>
      <c r="DZ106" s="46"/>
      <c r="EA106" s="46"/>
      <c r="EB106" s="46"/>
      <c r="EC106" s="46"/>
      <c r="ED106" s="46"/>
      <c r="EE106" s="46"/>
      <c r="EF106" s="46"/>
      <c r="EG106" s="46"/>
      <c r="EH106" s="46"/>
      <c r="EI106" s="46"/>
      <c r="EJ106" s="46"/>
      <c r="EK106" s="46"/>
      <c r="EL106" s="46"/>
      <c r="EM106" s="46"/>
      <c r="EN106" s="46"/>
      <c r="EO106" s="46"/>
      <c r="EP106" s="46"/>
      <c r="EQ106" s="46"/>
      <c r="ER106" s="46"/>
      <c r="ES106" s="46"/>
      <c r="ET106" s="46"/>
      <c r="EU106" s="46"/>
      <c r="EV106" s="46"/>
      <c r="EW106" s="46"/>
      <c r="EX106" s="46"/>
      <c r="EY106" s="46"/>
      <c r="EZ106" s="46"/>
      <c r="FA106" s="46"/>
      <c r="FB106" s="46"/>
      <c r="FC106" s="46"/>
      <c r="FD106" s="46"/>
      <c r="FE106" s="46"/>
      <c r="FF106" s="46"/>
      <c r="FG106" s="46"/>
      <c r="FH106" s="46"/>
      <c r="FI106" s="46"/>
      <c r="FJ106" s="46"/>
      <c r="FK106" s="46"/>
      <c r="FL106" s="46"/>
      <c r="FM106" s="46"/>
      <c r="FN106" s="46"/>
      <c r="FO106" s="46"/>
      <c r="FP106" s="46"/>
      <c r="FQ106" s="46"/>
      <c r="FR106" s="46"/>
      <c r="FS106" s="46"/>
    </row>
    <row r="107" spans="1:175" s="56" customFormat="1" ht="14.25" customHeight="1" thickTop="1" x14ac:dyDescent="0.15">
      <c r="A107" s="46"/>
      <c r="B107" s="46"/>
      <c r="C107" s="46"/>
      <c r="D107" s="46"/>
      <c r="E107" s="46"/>
      <c r="F107" s="46"/>
      <c r="G107" s="46"/>
      <c r="H107" s="46"/>
      <c r="I107" s="46"/>
      <c r="J107" s="46"/>
      <c r="K107" s="46"/>
      <c r="L107" s="46"/>
      <c r="M107" s="46"/>
      <c r="N107" s="46"/>
      <c r="O107" s="46"/>
      <c r="P107" s="46"/>
      <c r="Q107" s="46"/>
      <c r="R107" s="46"/>
      <c r="S107" s="46"/>
      <c r="T107" s="46"/>
      <c r="U107" s="46"/>
      <c r="V107" s="46"/>
      <c r="W107" s="46"/>
      <c r="X107" s="46"/>
      <c r="Y107" s="46"/>
      <c r="Z107" s="46"/>
      <c r="AA107" s="46"/>
      <c r="AB107" s="46"/>
      <c r="AC107" s="46"/>
      <c r="AD107" s="46"/>
      <c r="AE107" s="46"/>
      <c r="AF107" s="46"/>
      <c r="AG107" s="46"/>
      <c r="AH107" s="46"/>
      <c r="AI107" s="46"/>
      <c r="AJ107" s="46"/>
      <c r="AK107" s="46"/>
      <c r="AL107" s="46"/>
      <c r="AM107" s="46"/>
      <c r="AN107" s="46"/>
      <c r="AO107" s="46"/>
      <c r="AP107" s="46"/>
      <c r="AQ107" s="46"/>
      <c r="AR107" s="46"/>
      <c r="AS107" s="46"/>
      <c r="AT107" s="46"/>
      <c r="AU107" s="46"/>
      <c r="AV107" s="46"/>
      <c r="AW107" s="46"/>
      <c r="AX107" s="46"/>
      <c r="AY107" s="46"/>
      <c r="AZ107" s="46"/>
      <c r="BA107" s="46"/>
      <c r="BB107" s="46"/>
      <c r="BC107" s="46"/>
      <c r="BD107" s="46"/>
      <c r="BE107" s="46"/>
      <c r="BF107" s="46"/>
      <c r="BG107" s="46"/>
      <c r="BH107" s="46"/>
      <c r="BI107" s="46"/>
      <c r="BJ107" s="46"/>
      <c r="BK107" s="46"/>
      <c r="BL107" s="46"/>
      <c r="BM107" s="46"/>
      <c r="BN107" s="46"/>
      <c r="BO107" s="46"/>
      <c r="BP107" s="46"/>
      <c r="BQ107" s="46"/>
      <c r="BR107" s="46"/>
      <c r="BS107" s="46"/>
      <c r="BT107" s="46"/>
      <c r="BU107" s="46"/>
      <c r="BV107" s="46"/>
      <c r="CB107" s="56" t="s">
        <v>342</v>
      </c>
      <c r="CC107" s="56" t="s">
        <v>341</v>
      </c>
      <c r="DA107" s="46"/>
      <c r="DB107" s="46"/>
      <c r="DC107" s="46"/>
      <c r="DD107" s="46"/>
      <c r="DE107" s="46"/>
      <c r="DF107" s="46"/>
      <c r="DG107" s="46"/>
      <c r="DH107" s="46"/>
      <c r="DI107" s="46"/>
      <c r="DJ107" s="46"/>
      <c r="DK107" s="46"/>
      <c r="DL107" s="46"/>
      <c r="DM107" s="46"/>
      <c r="DN107" s="46"/>
      <c r="DO107" s="46"/>
      <c r="DP107" s="46"/>
      <c r="DQ107" s="46"/>
      <c r="DR107" s="46"/>
      <c r="DS107" s="46"/>
      <c r="DT107" s="46"/>
      <c r="DU107" s="46"/>
      <c r="DV107" s="46"/>
      <c r="DW107" s="46"/>
      <c r="DX107" s="46"/>
      <c r="DY107" s="46"/>
      <c r="DZ107" s="46"/>
      <c r="EA107" s="46"/>
      <c r="EB107" s="46"/>
      <c r="EC107" s="46"/>
      <c r="ED107" s="46"/>
      <c r="EE107" s="46"/>
      <c r="EF107" s="46"/>
      <c r="EG107" s="46"/>
      <c r="EH107" s="46"/>
      <c r="EI107" s="46"/>
      <c r="EJ107" s="46"/>
      <c r="EK107" s="46"/>
      <c r="EL107" s="46"/>
      <c r="EM107" s="46"/>
      <c r="EN107" s="46"/>
      <c r="EO107" s="46"/>
      <c r="EP107" s="46"/>
      <c r="EQ107" s="46"/>
      <c r="ER107" s="46"/>
      <c r="ES107" s="46"/>
      <c r="ET107" s="46"/>
      <c r="EU107" s="46"/>
      <c r="EV107" s="46"/>
      <c r="EW107" s="46"/>
      <c r="EX107" s="46"/>
      <c r="EY107" s="46"/>
      <c r="EZ107" s="46"/>
      <c r="FA107" s="46"/>
      <c r="FB107" s="46"/>
      <c r="FC107" s="46"/>
      <c r="FD107" s="46"/>
      <c r="FE107" s="46"/>
      <c r="FF107" s="46"/>
      <c r="FG107" s="46"/>
      <c r="FH107" s="46"/>
      <c r="FI107" s="46"/>
      <c r="FJ107" s="46"/>
      <c r="FK107" s="46"/>
      <c r="FL107" s="46"/>
      <c r="FM107" s="46"/>
      <c r="FN107" s="46"/>
      <c r="FO107" s="46"/>
      <c r="FP107" s="46"/>
      <c r="FQ107" s="46"/>
      <c r="FR107" s="46"/>
      <c r="FS107" s="46"/>
    </row>
    <row r="108" spans="1:175" s="56" customFormat="1" ht="14.25" customHeight="1" x14ac:dyDescent="0.15">
      <c r="A108" s="46"/>
      <c r="B108" s="46"/>
      <c r="C108" s="46"/>
      <c r="D108" s="46"/>
      <c r="E108" s="46"/>
      <c r="F108" s="46"/>
      <c r="G108" s="46"/>
      <c r="H108" s="46"/>
      <c r="I108" s="46"/>
      <c r="J108" s="46"/>
      <c r="K108" s="46"/>
      <c r="L108" s="46"/>
      <c r="M108" s="46"/>
      <c r="N108" s="46"/>
      <c r="O108" s="46"/>
      <c r="P108" s="46"/>
      <c r="Q108" s="46"/>
      <c r="R108" s="46"/>
      <c r="S108" s="46"/>
      <c r="T108" s="46"/>
      <c r="U108" s="46"/>
      <c r="V108" s="46"/>
      <c r="W108" s="46"/>
      <c r="X108" s="46"/>
      <c r="Y108" s="46"/>
      <c r="Z108" s="46"/>
      <c r="AA108" s="46"/>
      <c r="AB108" s="46"/>
      <c r="AC108" s="46"/>
      <c r="AD108" s="46"/>
      <c r="AE108" s="46"/>
      <c r="AF108" s="46"/>
      <c r="AG108" s="46"/>
      <c r="AH108" s="46"/>
      <c r="AI108" s="46"/>
      <c r="AJ108" s="46"/>
      <c r="AK108" s="46"/>
      <c r="AL108" s="46"/>
      <c r="AM108" s="46"/>
      <c r="AN108" s="46"/>
      <c r="AO108" s="46"/>
      <c r="AP108" s="46"/>
      <c r="AQ108" s="46"/>
      <c r="AR108" s="46"/>
      <c r="AS108" s="46"/>
      <c r="AT108" s="46"/>
      <c r="AU108" s="46"/>
      <c r="AV108" s="46"/>
      <c r="AW108" s="46"/>
      <c r="AX108" s="46"/>
      <c r="AY108" s="46"/>
      <c r="AZ108" s="46"/>
      <c r="BA108" s="46"/>
      <c r="BB108" s="46"/>
      <c r="BC108" s="46"/>
      <c r="BD108" s="46"/>
      <c r="BE108" s="46"/>
      <c r="BF108" s="46"/>
      <c r="BG108" s="46"/>
      <c r="BH108" s="46"/>
      <c r="BI108" s="46"/>
      <c r="BJ108" s="46"/>
      <c r="BK108" s="46"/>
      <c r="BL108" s="46"/>
      <c r="BM108" s="46"/>
      <c r="BN108" s="46"/>
      <c r="BO108" s="46"/>
      <c r="BP108" s="46"/>
      <c r="BQ108" s="46"/>
      <c r="BR108" s="46"/>
      <c r="BS108" s="46"/>
      <c r="BT108" s="46"/>
      <c r="BU108" s="46"/>
      <c r="BV108" s="46"/>
      <c r="CB108" s="56" t="s">
        <v>344</v>
      </c>
      <c r="CC108" s="56" t="s">
        <v>343</v>
      </c>
      <c r="DA108" s="46"/>
      <c r="DB108" s="46"/>
      <c r="DC108" s="46"/>
      <c r="DD108" s="46"/>
      <c r="DE108" s="46"/>
      <c r="DF108" s="46"/>
      <c r="DG108" s="46"/>
      <c r="DH108" s="46"/>
      <c r="DI108" s="46"/>
      <c r="DJ108" s="46"/>
      <c r="DK108" s="46"/>
      <c r="DL108" s="46"/>
      <c r="DM108" s="46"/>
      <c r="DN108" s="46"/>
      <c r="DO108" s="46"/>
      <c r="DP108" s="46"/>
      <c r="DQ108" s="46"/>
      <c r="DR108" s="46"/>
      <c r="DS108" s="46"/>
      <c r="DT108" s="46"/>
      <c r="DU108" s="46"/>
      <c r="DV108" s="46"/>
      <c r="DW108" s="46"/>
      <c r="DX108" s="46"/>
      <c r="DY108" s="46"/>
      <c r="DZ108" s="46"/>
      <c r="EA108" s="46"/>
      <c r="EB108" s="46"/>
      <c r="EC108" s="46"/>
      <c r="ED108" s="46"/>
      <c r="EE108" s="46"/>
      <c r="EF108" s="46"/>
      <c r="EG108" s="46"/>
      <c r="EH108" s="46"/>
      <c r="EI108" s="46"/>
      <c r="EJ108" s="46"/>
      <c r="EK108" s="46"/>
      <c r="EL108" s="46"/>
      <c r="EM108" s="46"/>
      <c r="EN108" s="46"/>
      <c r="EO108" s="46"/>
      <c r="EP108" s="46"/>
      <c r="EQ108" s="46"/>
      <c r="ER108" s="46"/>
      <c r="ES108" s="46"/>
      <c r="ET108" s="46"/>
      <c r="EU108" s="46"/>
      <c r="EV108" s="46"/>
      <c r="EW108" s="46"/>
      <c r="EX108" s="46"/>
      <c r="EY108" s="46"/>
      <c r="EZ108" s="46"/>
      <c r="FA108" s="46"/>
      <c r="FB108" s="46"/>
      <c r="FC108" s="46"/>
      <c r="FD108" s="46"/>
      <c r="FE108" s="46"/>
      <c r="FF108" s="46"/>
      <c r="FG108" s="46"/>
      <c r="FH108" s="46"/>
      <c r="FI108" s="46"/>
      <c r="FJ108" s="46"/>
      <c r="FK108" s="46"/>
      <c r="FL108" s="46"/>
      <c r="FM108" s="46"/>
      <c r="FN108" s="46"/>
      <c r="FO108" s="46"/>
      <c r="FP108" s="46"/>
      <c r="FQ108" s="46"/>
      <c r="FR108" s="46"/>
      <c r="FS108" s="46"/>
    </row>
    <row r="109" spans="1:175" s="56" customFormat="1" ht="14.25" customHeight="1" x14ac:dyDescent="0.15">
      <c r="A109" s="46"/>
      <c r="B109" s="46"/>
      <c r="C109" s="46"/>
      <c r="D109" s="46"/>
      <c r="E109" s="46"/>
      <c r="F109" s="46"/>
      <c r="G109" s="46"/>
      <c r="H109" s="46"/>
      <c r="I109" s="46"/>
      <c r="J109" s="46"/>
      <c r="K109" s="46"/>
      <c r="L109" s="46"/>
      <c r="M109" s="46"/>
      <c r="N109" s="46"/>
      <c r="O109" s="46"/>
      <c r="P109" s="46"/>
      <c r="Q109" s="46"/>
      <c r="R109" s="46"/>
      <c r="S109" s="46"/>
      <c r="T109" s="46"/>
      <c r="U109" s="46"/>
      <c r="V109" s="46"/>
      <c r="W109" s="46"/>
      <c r="X109" s="46"/>
      <c r="Y109" s="46"/>
      <c r="Z109" s="46"/>
      <c r="AA109" s="46"/>
      <c r="AB109" s="46"/>
      <c r="AC109" s="46"/>
      <c r="AD109" s="46"/>
      <c r="AE109" s="46"/>
      <c r="AF109" s="46"/>
      <c r="AG109" s="46"/>
      <c r="AH109" s="46"/>
      <c r="AI109" s="46"/>
      <c r="AJ109" s="46"/>
      <c r="AK109" s="46"/>
      <c r="AL109" s="46"/>
      <c r="AM109" s="46"/>
      <c r="AN109" s="46"/>
      <c r="AO109" s="46"/>
      <c r="AP109" s="46"/>
      <c r="AQ109" s="46"/>
      <c r="AR109" s="46"/>
      <c r="AS109" s="46"/>
      <c r="AT109" s="46"/>
      <c r="AU109" s="46"/>
      <c r="AV109" s="46"/>
      <c r="AW109" s="46"/>
      <c r="AX109" s="46"/>
      <c r="AY109" s="46"/>
      <c r="AZ109" s="46"/>
      <c r="BA109" s="46"/>
      <c r="BB109" s="46"/>
      <c r="BC109" s="46"/>
      <c r="BD109" s="46"/>
      <c r="BE109" s="46"/>
      <c r="BF109" s="46"/>
      <c r="BG109" s="46"/>
      <c r="BH109" s="46"/>
      <c r="BI109" s="46"/>
      <c r="BJ109" s="46"/>
      <c r="BK109" s="46"/>
      <c r="BL109" s="46"/>
      <c r="BM109" s="46"/>
      <c r="BN109" s="46"/>
      <c r="BO109" s="46"/>
      <c r="BP109" s="46"/>
      <c r="BQ109" s="46"/>
      <c r="BR109" s="46"/>
      <c r="BS109" s="46"/>
      <c r="BT109" s="46"/>
      <c r="BU109" s="46"/>
      <c r="BV109" s="46"/>
      <c r="CB109" s="56" t="s">
        <v>346</v>
      </c>
      <c r="CC109" s="56" t="s">
        <v>345</v>
      </c>
      <c r="DA109" s="46"/>
      <c r="DB109" s="46"/>
      <c r="DC109" s="46"/>
      <c r="DD109" s="46"/>
      <c r="DE109" s="46"/>
      <c r="DF109" s="46"/>
      <c r="DG109" s="46"/>
      <c r="DH109" s="46"/>
      <c r="DI109" s="46"/>
      <c r="DJ109" s="46"/>
      <c r="DK109" s="46"/>
      <c r="DL109" s="46"/>
      <c r="DM109" s="46"/>
      <c r="DN109" s="46"/>
      <c r="DO109" s="46"/>
      <c r="DP109" s="46"/>
      <c r="DQ109" s="46"/>
      <c r="DR109" s="46"/>
      <c r="DS109" s="46"/>
      <c r="DT109" s="46"/>
      <c r="DU109" s="46"/>
      <c r="DV109" s="46"/>
      <c r="DW109" s="46"/>
      <c r="DX109" s="46"/>
      <c r="DY109" s="46"/>
      <c r="DZ109" s="46"/>
      <c r="EA109" s="46"/>
      <c r="EB109" s="46"/>
      <c r="EC109" s="46"/>
      <c r="ED109" s="46"/>
      <c r="EE109" s="46"/>
      <c r="EF109" s="46"/>
      <c r="EG109" s="46"/>
      <c r="EH109" s="46"/>
      <c r="EI109" s="46"/>
      <c r="EJ109" s="46"/>
      <c r="EK109" s="46"/>
      <c r="EL109" s="46"/>
      <c r="EM109" s="46"/>
      <c r="EN109" s="46"/>
      <c r="EO109" s="46"/>
      <c r="EP109" s="46"/>
      <c r="EQ109" s="46"/>
      <c r="ER109" s="46"/>
      <c r="ES109" s="46"/>
      <c r="ET109" s="46"/>
      <c r="EU109" s="46"/>
      <c r="EV109" s="46"/>
      <c r="EW109" s="46"/>
      <c r="EX109" s="46"/>
      <c r="EY109" s="46"/>
      <c r="EZ109" s="46"/>
      <c r="FA109" s="46"/>
      <c r="FB109" s="46"/>
      <c r="FC109" s="46"/>
      <c r="FD109" s="46"/>
      <c r="FE109" s="46"/>
      <c r="FF109" s="46"/>
      <c r="FG109" s="46"/>
      <c r="FH109" s="46"/>
      <c r="FI109" s="46"/>
      <c r="FJ109" s="46"/>
      <c r="FK109" s="46"/>
      <c r="FL109" s="46"/>
      <c r="FM109" s="46"/>
      <c r="FN109" s="46"/>
      <c r="FO109" s="46"/>
      <c r="FP109" s="46"/>
      <c r="FQ109" s="46"/>
      <c r="FR109" s="46"/>
      <c r="FS109" s="46"/>
    </row>
    <row r="110" spans="1:175" s="56" customFormat="1" ht="14.25" customHeight="1" x14ac:dyDescent="0.15">
      <c r="A110" s="46"/>
      <c r="B110" s="46"/>
      <c r="C110" s="46"/>
      <c r="D110" s="46"/>
      <c r="E110" s="46"/>
      <c r="F110" s="46"/>
      <c r="G110" s="46"/>
      <c r="H110" s="46"/>
      <c r="I110" s="46"/>
      <c r="J110" s="46"/>
      <c r="K110" s="46"/>
      <c r="L110" s="46"/>
      <c r="M110" s="46"/>
      <c r="N110" s="46"/>
      <c r="O110" s="46"/>
      <c r="P110" s="46"/>
      <c r="Q110" s="46"/>
      <c r="R110" s="46"/>
      <c r="S110" s="46"/>
      <c r="T110" s="46"/>
      <c r="U110" s="46"/>
      <c r="V110" s="46"/>
      <c r="W110" s="46"/>
      <c r="X110" s="46"/>
      <c r="Y110" s="46"/>
      <c r="Z110" s="46"/>
      <c r="AA110" s="46"/>
      <c r="AB110" s="46"/>
      <c r="AC110" s="46"/>
      <c r="AD110" s="46"/>
      <c r="AE110" s="46"/>
      <c r="AF110" s="46"/>
      <c r="AG110" s="46"/>
      <c r="AH110" s="46"/>
      <c r="AI110" s="46"/>
      <c r="AJ110" s="46"/>
      <c r="AK110" s="46"/>
      <c r="AL110" s="46"/>
      <c r="AM110" s="46"/>
      <c r="AN110" s="46"/>
      <c r="AO110" s="46"/>
      <c r="AP110" s="46"/>
      <c r="AQ110" s="46"/>
      <c r="AR110" s="46"/>
      <c r="AS110" s="46"/>
      <c r="AT110" s="46"/>
      <c r="AU110" s="46"/>
      <c r="AV110" s="46"/>
      <c r="AW110" s="46"/>
      <c r="AX110" s="46"/>
      <c r="AY110" s="46"/>
      <c r="AZ110" s="46"/>
      <c r="BA110" s="46"/>
      <c r="BB110" s="46"/>
      <c r="BC110" s="46"/>
      <c r="BD110" s="46"/>
      <c r="BE110" s="46"/>
      <c r="BF110" s="46"/>
      <c r="BG110" s="46"/>
      <c r="BH110" s="46"/>
      <c r="BI110" s="46"/>
      <c r="BJ110" s="46"/>
      <c r="BK110" s="46"/>
      <c r="BL110" s="46"/>
      <c r="BM110" s="46"/>
      <c r="BN110" s="46"/>
      <c r="BO110" s="46"/>
      <c r="BP110" s="46"/>
      <c r="BQ110" s="46"/>
      <c r="BR110" s="46"/>
      <c r="BS110" s="46"/>
      <c r="BT110" s="46"/>
      <c r="BU110" s="46"/>
      <c r="BV110" s="46"/>
      <c r="CB110" s="56" t="s">
        <v>348</v>
      </c>
      <c r="CC110" s="56" t="s">
        <v>347</v>
      </c>
      <c r="DA110" s="46"/>
      <c r="DB110" s="46"/>
      <c r="DC110" s="46"/>
      <c r="DD110" s="46"/>
      <c r="DE110" s="46"/>
      <c r="DF110" s="46"/>
      <c r="DG110" s="46"/>
      <c r="DH110" s="46"/>
      <c r="DI110" s="46"/>
      <c r="DJ110" s="46"/>
      <c r="DK110" s="46"/>
      <c r="DL110" s="46"/>
      <c r="DM110" s="46"/>
      <c r="DN110" s="46"/>
      <c r="DO110" s="46"/>
      <c r="DP110" s="46"/>
      <c r="DQ110" s="46"/>
      <c r="DR110" s="46"/>
      <c r="DS110" s="46"/>
      <c r="DT110" s="46"/>
      <c r="DU110" s="46"/>
      <c r="DV110" s="46"/>
      <c r="DW110" s="46"/>
      <c r="DX110" s="46"/>
      <c r="DY110" s="46"/>
      <c r="DZ110" s="46"/>
      <c r="EA110" s="46"/>
      <c r="EB110" s="46"/>
      <c r="EC110" s="46"/>
      <c r="ED110" s="46"/>
      <c r="EE110" s="46"/>
      <c r="EF110" s="46"/>
      <c r="EG110" s="46"/>
      <c r="EH110" s="46"/>
      <c r="EI110" s="46"/>
      <c r="EJ110" s="46"/>
      <c r="EK110" s="46"/>
      <c r="EL110" s="46"/>
      <c r="EM110" s="46"/>
      <c r="EN110" s="46"/>
      <c r="EO110" s="46"/>
      <c r="EP110" s="46"/>
      <c r="EQ110" s="46"/>
      <c r="ER110" s="46"/>
      <c r="ES110" s="46"/>
      <c r="ET110" s="46"/>
      <c r="EU110" s="46"/>
      <c r="EV110" s="46"/>
      <c r="EW110" s="46"/>
      <c r="EX110" s="46"/>
      <c r="EY110" s="46"/>
      <c r="EZ110" s="46"/>
      <c r="FA110" s="46"/>
      <c r="FB110" s="46"/>
      <c r="FC110" s="46"/>
      <c r="FD110" s="46"/>
      <c r="FE110" s="46"/>
      <c r="FF110" s="46"/>
      <c r="FG110" s="46"/>
      <c r="FH110" s="46"/>
      <c r="FI110" s="46"/>
      <c r="FJ110" s="46"/>
      <c r="FK110" s="46"/>
      <c r="FL110" s="46"/>
      <c r="FM110" s="46"/>
      <c r="FN110" s="46"/>
      <c r="FO110" s="46"/>
      <c r="FP110" s="46"/>
      <c r="FQ110" s="46"/>
      <c r="FR110" s="46"/>
      <c r="FS110" s="46"/>
    </row>
    <row r="111" spans="1:175" s="56" customFormat="1" ht="14.25" customHeight="1" x14ac:dyDescent="0.15">
      <c r="A111" s="46"/>
      <c r="B111" s="46"/>
      <c r="C111" s="46"/>
      <c r="D111" s="46"/>
      <c r="E111" s="46"/>
      <c r="F111" s="46"/>
      <c r="G111" s="46"/>
      <c r="H111" s="46"/>
      <c r="I111" s="46"/>
      <c r="J111" s="46"/>
      <c r="K111" s="46"/>
      <c r="L111" s="46"/>
      <c r="M111" s="46"/>
      <c r="N111" s="46"/>
      <c r="O111" s="46"/>
      <c r="P111" s="46"/>
      <c r="Q111" s="46"/>
      <c r="R111" s="46"/>
      <c r="S111" s="46"/>
      <c r="T111" s="46"/>
      <c r="U111" s="46"/>
      <c r="V111" s="46"/>
      <c r="W111" s="46"/>
      <c r="X111" s="46"/>
      <c r="Y111" s="46"/>
      <c r="Z111" s="46"/>
      <c r="AA111" s="46"/>
      <c r="AB111" s="46"/>
      <c r="AC111" s="46"/>
      <c r="AD111" s="46"/>
      <c r="AE111" s="46"/>
      <c r="AF111" s="46"/>
      <c r="AG111" s="46"/>
      <c r="AH111" s="46"/>
      <c r="AI111" s="46"/>
      <c r="AJ111" s="46"/>
      <c r="AK111" s="46"/>
      <c r="AL111" s="46"/>
      <c r="AM111" s="46"/>
      <c r="AN111" s="46"/>
      <c r="AO111" s="46"/>
      <c r="AP111" s="46"/>
      <c r="AQ111" s="46"/>
      <c r="AR111" s="46"/>
      <c r="AS111" s="46"/>
      <c r="AT111" s="46"/>
      <c r="AU111" s="46"/>
      <c r="AV111" s="46"/>
      <c r="AW111" s="46"/>
      <c r="AX111" s="46"/>
      <c r="AY111" s="46"/>
      <c r="AZ111" s="46"/>
      <c r="BA111" s="46"/>
      <c r="BB111" s="46"/>
      <c r="BC111" s="46"/>
      <c r="BD111" s="46"/>
      <c r="BE111" s="46"/>
      <c r="BF111" s="46"/>
      <c r="BG111" s="46"/>
      <c r="BH111" s="46"/>
      <c r="BI111" s="46"/>
      <c r="BJ111" s="46"/>
      <c r="BK111" s="46"/>
      <c r="BL111" s="46"/>
      <c r="BM111" s="46"/>
      <c r="BN111" s="46"/>
      <c r="BO111" s="46"/>
      <c r="BP111" s="46"/>
      <c r="BQ111" s="46"/>
      <c r="BR111" s="46"/>
      <c r="BS111" s="46"/>
      <c r="BT111" s="46"/>
      <c r="BU111" s="46"/>
      <c r="BV111" s="46"/>
      <c r="CB111" s="56" t="s">
        <v>350</v>
      </c>
      <c r="CC111" s="56" t="s">
        <v>349</v>
      </c>
      <c r="DA111" s="46"/>
      <c r="DB111" s="46"/>
      <c r="DC111" s="46"/>
      <c r="DD111" s="46"/>
      <c r="DE111" s="46"/>
      <c r="DF111" s="46"/>
      <c r="DG111" s="46"/>
      <c r="DH111" s="46"/>
      <c r="DI111" s="46"/>
      <c r="DJ111" s="46"/>
      <c r="DK111" s="46"/>
      <c r="DL111" s="46"/>
      <c r="DM111" s="46"/>
      <c r="DN111" s="46"/>
      <c r="DO111" s="46"/>
      <c r="DP111" s="46"/>
      <c r="DQ111" s="46"/>
      <c r="DR111" s="46"/>
      <c r="DS111" s="46"/>
      <c r="DT111" s="46"/>
      <c r="DU111" s="46"/>
      <c r="DV111" s="46"/>
      <c r="DW111" s="46"/>
      <c r="DX111" s="46"/>
      <c r="DY111" s="46"/>
      <c r="DZ111" s="46"/>
      <c r="EA111" s="46"/>
      <c r="EB111" s="46"/>
      <c r="EC111" s="46"/>
      <c r="ED111" s="46"/>
      <c r="EE111" s="46"/>
      <c r="EF111" s="46"/>
      <c r="EG111" s="46"/>
      <c r="EH111" s="46"/>
      <c r="EI111" s="46"/>
      <c r="EJ111" s="46"/>
      <c r="EK111" s="46"/>
      <c r="EL111" s="46"/>
      <c r="EM111" s="46"/>
      <c r="EN111" s="46"/>
      <c r="EO111" s="46"/>
      <c r="EP111" s="46"/>
      <c r="EQ111" s="46"/>
      <c r="ER111" s="46"/>
      <c r="ES111" s="46"/>
      <c r="ET111" s="46"/>
      <c r="EU111" s="46"/>
      <c r="EV111" s="46"/>
      <c r="EW111" s="46"/>
      <c r="EX111" s="46"/>
      <c r="EY111" s="46"/>
      <c r="EZ111" s="46"/>
      <c r="FA111" s="46"/>
      <c r="FB111" s="46"/>
      <c r="FC111" s="46"/>
      <c r="FD111" s="46"/>
      <c r="FE111" s="46"/>
      <c r="FF111" s="46"/>
      <c r="FG111" s="46"/>
      <c r="FH111" s="46"/>
      <c r="FI111" s="46"/>
      <c r="FJ111" s="46"/>
      <c r="FK111" s="46"/>
      <c r="FL111" s="46"/>
      <c r="FM111" s="46"/>
      <c r="FN111" s="46"/>
      <c r="FO111" s="46"/>
      <c r="FP111" s="46"/>
      <c r="FQ111" s="46"/>
      <c r="FR111" s="46"/>
      <c r="FS111" s="46"/>
    </row>
    <row r="112" spans="1:175" ht="14.25" customHeight="1" x14ac:dyDescent="0.15">
      <c r="CB112" s="56" t="s">
        <v>352</v>
      </c>
      <c r="CC112" s="56" t="s">
        <v>351</v>
      </c>
    </row>
    <row r="113" spans="80:81" ht="14.25" customHeight="1" x14ac:dyDescent="0.15">
      <c r="CB113" s="56" t="s">
        <v>354</v>
      </c>
      <c r="CC113" s="56" t="s">
        <v>353</v>
      </c>
    </row>
    <row r="114" spans="80:81" ht="14.25" customHeight="1" x14ac:dyDescent="0.15">
      <c r="CB114" s="56" t="s">
        <v>356</v>
      </c>
      <c r="CC114" s="56" t="s">
        <v>355</v>
      </c>
    </row>
    <row r="115" spans="80:81" x14ac:dyDescent="0.15">
      <c r="CB115" s="56" t="s">
        <v>358</v>
      </c>
      <c r="CC115" s="56" t="s">
        <v>357</v>
      </c>
    </row>
    <row r="116" spans="80:81" x14ac:dyDescent="0.15">
      <c r="CB116" s="56" t="s">
        <v>360</v>
      </c>
      <c r="CC116" s="56" t="s">
        <v>359</v>
      </c>
    </row>
    <row r="117" spans="80:81" x14ac:dyDescent="0.15">
      <c r="CB117" s="56" t="s">
        <v>362</v>
      </c>
      <c r="CC117" s="56" t="s">
        <v>361</v>
      </c>
    </row>
    <row r="118" spans="80:81" x14ac:dyDescent="0.15">
      <c r="CB118" s="56" t="s">
        <v>364</v>
      </c>
      <c r="CC118" s="56" t="s">
        <v>363</v>
      </c>
    </row>
    <row r="119" spans="80:81" x14ac:dyDescent="0.15">
      <c r="CB119" s="56" t="s">
        <v>366</v>
      </c>
      <c r="CC119" s="56" t="s">
        <v>365</v>
      </c>
    </row>
    <row r="120" spans="80:81" x14ac:dyDescent="0.15">
      <c r="CB120" s="56" t="s">
        <v>368</v>
      </c>
      <c r="CC120" s="56" t="s">
        <v>367</v>
      </c>
    </row>
    <row r="121" spans="80:81" x14ac:dyDescent="0.15">
      <c r="CB121" s="56" t="s">
        <v>370</v>
      </c>
      <c r="CC121" s="56" t="s">
        <v>369</v>
      </c>
    </row>
    <row r="122" spans="80:81" x14ac:dyDescent="0.15">
      <c r="CB122" s="56" t="s">
        <v>372</v>
      </c>
      <c r="CC122" s="56" t="s">
        <v>371</v>
      </c>
    </row>
    <row r="123" spans="80:81" x14ac:dyDescent="0.15">
      <c r="CB123" s="56" t="s">
        <v>374</v>
      </c>
      <c r="CC123" s="56" t="s">
        <v>373</v>
      </c>
    </row>
    <row r="124" spans="80:81" x14ac:dyDescent="0.15">
      <c r="CB124" s="56" t="s">
        <v>376</v>
      </c>
      <c r="CC124" s="56" t="s">
        <v>375</v>
      </c>
    </row>
    <row r="125" spans="80:81" x14ac:dyDescent="0.15">
      <c r="CB125" s="56" t="s">
        <v>378</v>
      </c>
      <c r="CC125" s="56" t="s">
        <v>377</v>
      </c>
    </row>
    <row r="126" spans="80:81" x14ac:dyDescent="0.15">
      <c r="CB126" s="56" t="s">
        <v>380</v>
      </c>
      <c r="CC126" s="56" t="s">
        <v>379</v>
      </c>
    </row>
    <row r="127" spans="80:81" x14ac:dyDescent="0.15">
      <c r="CB127" s="56" t="s">
        <v>382</v>
      </c>
      <c r="CC127" s="56" t="s">
        <v>381</v>
      </c>
    </row>
    <row r="128" spans="80:81" x14ac:dyDescent="0.15">
      <c r="CB128" s="56" t="s">
        <v>384</v>
      </c>
      <c r="CC128" s="56" t="s">
        <v>383</v>
      </c>
    </row>
    <row r="129" spans="80:81" x14ac:dyDescent="0.15">
      <c r="CB129" s="56" t="s">
        <v>386</v>
      </c>
      <c r="CC129" s="56" t="s">
        <v>385</v>
      </c>
    </row>
    <row r="130" spans="80:81" x14ac:dyDescent="0.15">
      <c r="CB130" s="56" t="s">
        <v>388</v>
      </c>
      <c r="CC130" s="56" t="s">
        <v>387</v>
      </c>
    </row>
    <row r="131" spans="80:81" x14ac:dyDescent="0.15">
      <c r="CB131" s="56" t="s">
        <v>390</v>
      </c>
      <c r="CC131" s="56" t="s">
        <v>389</v>
      </c>
    </row>
    <row r="132" spans="80:81" x14ac:dyDescent="0.15">
      <c r="CB132" s="56" t="s">
        <v>392</v>
      </c>
      <c r="CC132" s="56" t="s">
        <v>391</v>
      </c>
    </row>
    <row r="133" spans="80:81" x14ac:dyDescent="0.15">
      <c r="CB133" s="56" t="s">
        <v>394</v>
      </c>
      <c r="CC133" s="56" t="s">
        <v>393</v>
      </c>
    </row>
    <row r="134" spans="80:81" x14ac:dyDescent="0.15">
      <c r="CB134" s="56" t="s">
        <v>396</v>
      </c>
      <c r="CC134" s="56" t="s">
        <v>395</v>
      </c>
    </row>
    <row r="135" spans="80:81" x14ac:dyDescent="0.15">
      <c r="CB135" s="56" t="s">
        <v>398</v>
      </c>
      <c r="CC135" s="56" t="s">
        <v>397</v>
      </c>
    </row>
    <row r="136" spans="80:81" x14ac:dyDescent="0.15">
      <c r="CB136" s="56" t="s">
        <v>399</v>
      </c>
      <c r="CC136" s="56" t="s">
        <v>442</v>
      </c>
    </row>
    <row r="137" spans="80:81" x14ac:dyDescent="0.15">
      <c r="CB137" s="56" t="s">
        <v>401</v>
      </c>
      <c r="CC137" s="56" t="s">
        <v>400</v>
      </c>
    </row>
    <row r="138" spans="80:81" x14ac:dyDescent="0.15">
      <c r="CB138" s="56" t="s">
        <v>403</v>
      </c>
      <c r="CC138" s="56" t="s">
        <v>402</v>
      </c>
    </row>
    <row r="139" spans="80:81" x14ac:dyDescent="0.15">
      <c r="CB139" s="56" t="s">
        <v>405</v>
      </c>
      <c r="CC139" s="56" t="s">
        <v>404</v>
      </c>
    </row>
    <row r="140" spans="80:81" x14ac:dyDescent="0.15">
      <c r="CB140" s="56" t="s">
        <v>407</v>
      </c>
      <c r="CC140" s="56" t="s">
        <v>406</v>
      </c>
    </row>
    <row r="141" spans="80:81" x14ac:dyDescent="0.15">
      <c r="CB141" s="56" t="s">
        <v>409</v>
      </c>
      <c r="CC141" s="56" t="s">
        <v>408</v>
      </c>
    </row>
    <row r="142" spans="80:81" x14ac:dyDescent="0.15">
      <c r="CB142" s="56" t="s">
        <v>411</v>
      </c>
      <c r="CC142" s="56" t="s">
        <v>410</v>
      </c>
    </row>
    <row r="143" spans="80:81" x14ac:dyDescent="0.15">
      <c r="CB143" s="56" t="s">
        <v>413</v>
      </c>
      <c r="CC143" s="56" t="s">
        <v>412</v>
      </c>
    </row>
    <row r="144" spans="80:81" x14ac:dyDescent="0.15">
      <c r="CB144" s="56" t="s">
        <v>415</v>
      </c>
      <c r="CC144" s="56" t="s">
        <v>414</v>
      </c>
    </row>
    <row r="145" spans="80:81" x14ac:dyDescent="0.15">
      <c r="CB145" s="56" t="s">
        <v>417</v>
      </c>
      <c r="CC145" s="56" t="s">
        <v>416</v>
      </c>
    </row>
    <row r="146" spans="80:81" x14ac:dyDescent="0.15">
      <c r="CB146" s="56" t="s">
        <v>419</v>
      </c>
      <c r="CC146" s="56" t="s">
        <v>418</v>
      </c>
    </row>
    <row r="147" spans="80:81" x14ac:dyDescent="0.15">
      <c r="CB147" s="56" t="s">
        <v>421</v>
      </c>
      <c r="CC147" s="56" t="s">
        <v>420</v>
      </c>
    </row>
    <row r="148" spans="80:81" x14ac:dyDescent="0.15">
      <c r="CB148" s="56" t="s">
        <v>423</v>
      </c>
      <c r="CC148" s="56" t="s">
        <v>422</v>
      </c>
    </row>
    <row r="149" spans="80:81" x14ac:dyDescent="0.15">
      <c r="CB149" s="56" t="s">
        <v>425</v>
      </c>
      <c r="CC149" s="56" t="s">
        <v>424</v>
      </c>
    </row>
    <row r="150" spans="80:81" x14ac:dyDescent="0.15">
      <c r="CB150" s="56" t="s">
        <v>427</v>
      </c>
      <c r="CC150" s="56" t="s">
        <v>426</v>
      </c>
    </row>
    <row r="151" spans="80:81" x14ac:dyDescent="0.15">
      <c r="CB151" s="56" t="s">
        <v>429</v>
      </c>
      <c r="CC151" s="56" t="s">
        <v>428</v>
      </c>
    </row>
    <row r="152" spans="80:81" x14ac:dyDescent="0.15">
      <c r="CB152" s="56" t="s">
        <v>431</v>
      </c>
      <c r="CC152" s="56" t="s">
        <v>430</v>
      </c>
    </row>
    <row r="153" spans="80:81" x14ac:dyDescent="0.15">
      <c r="CB153" s="56" t="s">
        <v>433</v>
      </c>
      <c r="CC153" s="56" t="s">
        <v>432</v>
      </c>
    </row>
    <row r="154" spans="80:81" x14ac:dyDescent="0.15">
      <c r="CB154" s="56" t="s">
        <v>435</v>
      </c>
      <c r="CC154" s="56" t="s">
        <v>434</v>
      </c>
    </row>
    <row r="155" spans="80:81" x14ac:dyDescent="0.15">
      <c r="CB155" s="56" t="s">
        <v>437</v>
      </c>
      <c r="CC155" s="56" t="s">
        <v>436</v>
      </c>
    </row>
    <row r="156" spans="80:81" x14ac:dyDescent="0.15">
      <c r="CB156" s="56" t="s">
        <v>439</v>
      </c>
      <c r="CC156" s="56" t="s">
        <v>438</v>
      </c>
    </row>
  </sheetData>
  <sheetProtection sheet="1" objects="1" scenarios="1"/>
  <mergeCells count="582">
    <mergeCell ref="BM38:BN38"/>
    <mergeCell ref="AS41:AT41"/>
    <mergeCell ref="P24:S24"/>
    <mergeCell ref="AD24:AG24"/>
    <mergeCell ref="AR24:AU24"/>
    <mergeCell ref="F23:O23"/>
    <mergeCell ref="T23:AC23"/>
    <mergeCell ref="AH23:AQ23"/>
    <mergeCell ref="AV23:BE23"/>
    <mergeCell ref="F24:O24"/>
    <mergeCell ref="T24:AC24"/>
    <mergeCell ref="AH24:AQ24"/>
    <mergeCell ref="AV24:BE24"/>
    <mergeCell ref="BM27:BN27"/>
    <mergeCell ref="BM28:BN28"/>
    <mergeCell ref="BM29:BN29"/>
    <mergeCell ref="BM30:BN30"/>
    <mergeCell ref="BM32:BN32"/>
    <mergeCell ref="BM34:BN34"/>
    <mergeCell ref="BM35:BN35"/>
    <mergeCell ref="BM36:BN36"/>
    <mergeCell ref="BM37:BN37"/>
    <mergeCell ref="AS37:AT37"/>
    <mergeCell ref="AS38:AT38"/>
    <mergeCell ref="AS39:AT39"/>
    <mergeCell ref="AS40:AT40"/>
    <mergeCell ref="BC27:BD27"/>
    <mergeCell ref="BC28:BD28"/>
    <mergeCell ref="BC29:BD29"/>
    <mergeCell ref="BC30:BD30"/>
    <mergeCell ref="BC31:BD31"/>
    <mergeCell ref="BC32:BD32"/>
    <mergeCell ref="BC33:BD33"/>
    <mergeCell ref="BC34:BD34"/>
    <mergeCell ref="BC35:BD35"/>
    <mergeCell ref="AS28:AT28"/>
    <mergeCell ref="AS29:AT29"/>
    <mergeCell ref="AS30:AT30"/>
    <mergeCell ref="AS31:AT31"/>
    <mergeCell ref="AS32:AT32"/>
    <mergeCell ref="AS33:AT33"/>
    <mergeCell ref="AS34:AT34"/>
    <mergeCell ref="AS36:AT36"/>
    <mergeCell ref="R19:V19"/>
    <mergeCell ref="H20:M20"/>
    <mergeCell ref="H21:M21"/>
    <mergeCell ref="N20:AA20"/>
    <mergeCell ref="N21:AA21"/>
    <mergeCell ref="F26:N26"/>
    <mergeCell ref="O26:W26"/>
    <mergeCell ref="X26:AF26"/>
    <mergeCell ref="AG26:AO26"/>
    <mergeCell ref="AD22:AQ22"/>
    <mergeCell ref="AV46:BC46"/>
    <mergeCell ref="BD46:BJ46"/>
    <mergeCell ref="BD47:BJ47"/>
    <mergeCell ref="BD49:BJ49"/>
    <mergeCell ref="BD48:BJ48"/>
    <mergeCell ref="BD50:BJ50"/>
    <mergeCell ref="BD51:BJ51"/>
    <mergeCell ref="BD52:BJ52"/>
    <mergeCell ref="AR52:AU52"/>
    <mergeCell ref="AV52:BC52"/>
    <mergeCell ref="AR51:AU51"/>
    <mergeCell ref="AV51:BC51"/>
    <mergeCell ref="AR49:AU49"/>
    <mergeCell ref="AV49:BC49"/>
    <mergeCell ref="AR47:AU47"/>
    <mergeCell ref="AV47:BC47"/>
    <mergeCell ref="E44:J45"/>
    <mergeCell ref="K44:Q45"/>
    <mergeCell ref="K46:Q46"/>
    <mergeCell ref="R44:X45"/>
    <mergeCell ref="R46:X46"/>
    <mergeCell ref="Y44:AC45"/>
    <mergeCell ref="Y46:AC46"/>
    <mergeCell ref="AD44:AH45"/>
    <mergeCell ref="AI44:AM45"/>
    <mergeCell ref="E46:F46"/>
    <mergeCell ref="G46:H46"/>
    <mergeCell ref="I46:J46"/>
    <mergeCell ref="AR44:AU45"/>
    <mergeCell ref="AV44:BC45"/>
    <mergeCell ref="BD44:BJ45"/>
    <mergeCell ref="AD46:AH46"/>
    <mergeCell ref="AI46:AM46"/>
    <mergeCell ref="AN46:AQ46"/>
    <mergeCell ref="AB95:AD95"/>
    <mergeCell ref="AE95:AF95"/>
    <mergeCell ref="AG93:AJ93"/>
    <mergeCell ref="AK93:AN93"/>
    <mergeCell ref="AO93:AV93"/>
    <mergeCell ref="AW93:BD93"/>
    <mergeCell ref="AF89:AO89"/>
    <mergeCell ref="AP89:AY89"/>
    <mergeCell ref="AZ89:BI89"/>
    <mergeCell ref="BJ89:BS89"/>
    <mergeCell ref="AF86:AO86"/>
    <mergeCell ref="AP86:AY86"/>
    <mergeCell ref="AZ86:BI86"/>
    <mergeCell ref="BJ86:BS86"/>
    <mergeCell ref="AD86:AE86"/>
    <mergeCell ref="AZ84:BI84"/>
    <mergeCell ref="BJ84:BS84"/>
    <mergeCell ref="AR46:AU46"/>
    <mergeCell ref="A71:F72"/>
    <mergeCell ref="AO94:AV94"/>
    <mergeCell ref="AW94:BD94"/>
    <mergeCell ref="AS71:BB72"/>
    <mergeCell ref="AS73:BB73"/>
    <mergeCell ref="B80:C81"/>
    <mergeCell ref="B83:C84"/>
    <mergeCell ref="B86:C87"/>
    <mergeCell ref="AF90:AO90"/>
    <mergeCell ref="AP90:AY90"/>
    <mergeCell ref="AZ90:BI90"/>
    <mergeCell ref="AF87:AO87"/>
    <mergeCell ref="AP87:AY87"/>
    <mergeCell ref="AZ87:BI87"/>
    <mergeCell ref="AF84:AO84"/>
    <mergeCell ref="AP84:AY84"/>
    <mergeCell ref="AD89:AE89"/>
    <mergeCell ref="AD85:AE85"/>
    <mergeCell ref="AF85:AO85"/>
    <mergeCell ref="AP85:AY85"/>
    <mergeCell ref="AZ85:BI85"/>
    <mergeCell ref="W80:AB81"/>
    <mergeCell ref="D83:I84"/>
    <mergeCell ref="J83:O84"/>
    <mergeCell ref="A66:F66"/>
    <mergeCell ref="A65:F65"/>
    <mergeCell ref="A67:F67"/>
    <mergeCell ref="G67:K67"/>
    <mergeCell ref="A95:B95"/>
    <mergeCell ref="A94:B94"/>
    <mergeCell ref="A93:F93"/>
    <mergeCell ref="A68:E68"/>
    <mergeCell ref="C95:D95"/>
    <mergeCell ref="E95:F95"/>
    <mergeCell ref="B89:C90"/>
    <mergeCell ref="D79:I79"/>
    <mergeCell ref="J79:O79"/>
    <mergeCell ref="C94:D94"/>
    <mergeCell ref="E94:F94"/>
    <mergeCell ref="G94:K94"/>
    <mergeCell ref="L94:P94"/>
    <mergeCell ref="G95:I95"/>
    <mergeCell ref="J95:K95"/>
    <mergeCell ref="L95:N95"/>
    <mergeCell ref="O95:P95"/>
    <mergeCell ref="D80:I81"/>
    <mergeCell ref="J80:O81"/>
    <mergeCell ref="P80:V81"/>
    <mergeCell ref="A103:B103"/>
    <mergeCell ref="C103:I103"/>
    <mergeCell ref="L103:BD106"/>
    <mergeCell ref="A104:B104"/>
    <mergeCell ref="C104:I104"/>
    <mergeCell ref="A105:B105"/>
    <mergeCell ref="C105:I105"/>
    <mergeCell ref="A106:B106"/>
    <mergeCell ref="C106:I106"/>
    <mergeCell ref="AG100:AJ100"/>
    <mergeCell ref="AK100:AN100"/>
    <mergeCell ref="AO100:AV100"/>
    <mergeCell ref="AW100:BD100"/>
    <mergeCell ref="A100:B100"/>
    <mergeCell ref="C100:D100"/>
    <mergeCell ref="E100:F100"/>
    <mergeCell ref="G100:I100"/>
    <mergeCell ref="J100:K100"/>
    <mergeCell ref="L100:N100"/>
    <mergeCell ref="O100:P100"/>
    <mergeCell ref="Q100:S100"/>
    <mergeCell ref="T100:U100"/>
    <mergeCell ref="AB100:AD100"/>
    <mergeCell ref="AE100:AF100"/>
    <mergeCell ref="Z100:AA100"/>
    <mergeCell ref="V100:Y100"/>
    <mergeCell ref="AG99:AJ99"/>
    <mergeCell ref="AK99:AN99"/>
    <mergeCell ref="AO99:AV99"/>
    <mergeCell ref="AW99:BD99"/>
    <mergeCell ref="A99:B99"/>
    <mergeCell ref="C99:D99"/>
    <mergeCell ref="E99:F99"/>
    <mergeCell ref="G99:I99"/>
    <mergeCell ref="J99:K99"/>
    <mergeCell ref="L99:N99"/>
    <mergeCell ref="O99:P99"/>
    <mergeCell ref="V99:Y99"/>
    <mergeCell ref="AB99:AD99"/>
    <mergeCell ref="AE99:AF99"/>
    <mergeCell ref="Q99:S99"/>
    <mergeCell ref="T99:U99"/>
    <mergeCell ref="Z99:AA99"/>
    <mergeCell ref="AG98:AJ98"/>
    <mergeCell ref="AK98:AN98"/>
    <mergeCell ref="AO98:AV98"/>
    <mergeCell ref="AW98:BD98"/>
    <mergeCell ref="A98:B98"/>
    <mergeCell ref="C98:D98"/>
    <mergeCell ref="E98:F98"/>
    <mergeCell ref="G98:I98"/>
    <mergeCell ref="J98:K98"/>
    <mergeCell ref="L98:N98"/>
    <mergeCell ref="O98:P98"/>
    <mergeCell ref="V98:Y98"/>
    <mergeCell ref="AB98:AD98"/>
    <mergeCell ref="AE98:AF98"/>
    <mergeCell ref="Q98:S98"/>
    <mergeCell ref="T98:U98"/>
    <mergeCell ref="Z98:AA98"/>
    <mergeCell ref="AG97:AJ97"/>
    <mergeCell ref="AK97:AN97"/>
    <mergeCell ref="AO97:AV97"/>
    <mergeCell ref="AW97:BD97"/>
    <mergeCell ref="A97:B97"/>
    <mergeCell ref="C97:D97"/>
    <mergeCell ref="E97:F97"/>
    <mergeCell ref="G97:I97"/>
    <mergeCell ref="J97:K97"/>
    <mergeCell ref="L97:N97"/>
    <mergeCell ref="O97:P97"/>
    <mergeCell ref="V97:Y97"/>
    <mergeCell ref="AB97:AD97"/>
    <mergeCell ref="AE97:AF97"/>
    <mergeCell ref="Q97:S97"/>
    <mergeCell ref="T97:U97"/>
    <mergeCell ref="Z97:AA97"/>
    <mergeCell ref="AG96:AJ96"/>
    <mergeCell ref="AK96:AN96"/>
    <mergeCell ref="AO96:AV96"/>
    <mergeCell ref="AW96:BD96"/>
    <mergeCell ref="A96:B96"/>
    <mergeCell ref="C96:D96"/>
    <mergeCell ref="E96:F96"/>
    <mergeCell ref="G96:I96"/>
    <mergeCell ref="J96:K96"/>
    <mergeCell ref="L96:N96"/>
    <mergeCell ref="O96:P96"/>
    <mergeCell ref="V96:Y96"/>
    <mergeCell ref="AB96:AD96"/>
    <mergeCell ref="AE96:AF96"/>
    <mergeCell ref="Q96:S96"/>
    <mergeCell ref="T96:U96"/>
    <mergeCell ref="Z96:AA96"/>
    <mergeCell ref="BJ90:BS90"/>
    <mergeCell ref="G93:K93"/>
    <mergeCell ref="L93:P93"/>
    <mergeCell ref="Q93:U93"/>
    <mergeCell ref="V93:AA93"/>
    <mergeCell ref="AB93:AF93"/>
    <mergeCell ref="AD90:AE90"/>
    <mergeCell ref="Q94:U94"/>
    <mergeCell ref="AG95:AJ95"/>
    <mergeCell ref="AK95:AN95"/>
    <mergeCell ref="AO95:AV95"/>
    <mergeCell ref="AW95:BD95"/>
    <mergeCell ref="V94:AA94"/>
    <mergeCell ref="AB94:AF94"/>
    <mergeCell ref="AG94:AJ94"/>
    <mergeCell ref="AK94:AN94"/>
    <mergeCell ref="V95:Y95"/>
    <mergeCell ref="Q95:S95"/>
    <mergeCell ref="D89:I90"/>
    <mergeCell ref="J89:O90"/>
    <mergeCell ref="P89:V90"/>
    <mergeCell ref="W89:AB90"/>
    <mergeCell ref="T95:U95"/>
    <mergeCell ref="Z95:AA95"/>
    <mergeCell ref="BJ87:BS87"/>
    <mergeCell ref="AD88:AE88"/>
    <mergeCell ref="AF88:AO88"/>
    <mergeCell ref="AP88:AY88"/>
    <mergeCell ref="AZ88:BI88"/>
    <mergeCell ref="BJ88:BS88"/>
    <mergeCell ref="AD87:AE87"/>
    <mergeCell ref="D86:I87"/>
    <mergeCell ref="J86:O87"/>
    <mergeCell ref="P86:V87"/>
    <mergeCell ref="W86:AB87"/>
    <mergeCell ref="BJ85:BS85"/>
    <mergeCell ref="AF83:AO83"/>
    <mergeCell ref="AP83:AY83"/>
    <mergeCell ref="AZ83:BI83"/>
    <mergeCell ref="BJ83:BS83"/>
    <mergeCell ref="AD84:AE84"/>
    <mergeCell ref="AD83:AE83"/>
    <mergeCell ref="AF81:AO81"/>
    <mergeCell ref="AP81:AY81"/>
    <mergeCell ref="P83:V84"/>
    <mergeCell ref="W83:AB84"/>
    <mergeCell ref="AZ81:BI81"/>
    <mergeCell ref="BJ81:BS81"/>
    <mergeCell ref="AD82:AE82"/>
    <mergeCell ref="AF82:AO82"/>
    <mergeCell ref="AP82:AY82"/>
    <mergeCell ref="AZ82:BI82"/>
    <mergeCell ref="BJ82:BS82"/>
    <mergeCell ref="AF80:AO80"/>
    <mergeCell ref="AP80:AY80"/>
    <mergeCell ref="AZ80:BI80"/>
    <mergeCell ref="BJ80:BS80"/>
    <mergeCell ref="AD81:AE81"/>
    <mergeCell ref="AD80:AE80"/>
    <mergeCell ref="AD78:AE78"/>
    <mergeCell ref="AF78:AO78"/>
    <mergeCell ref="AP78:AY78"/>
    <mergeCell ref="AZ78:BI78"/>
    <mergeCell ref="BJ78:BS78"/>
    <mergeCell ref="AP79:AY79"/>
    <mergeCell ref="AZ79:BI79"/>
    <mergeCell ref="BJ79:BS79"/>
    <mergeCell ref="P79:V79"/>
    <mergeCell ref="W79:AB79"/>
    <mergeCell ref="AD79:AE79"/>
    <mergeCell ref="AP77:AY77"/>
    <mergeCell ref="AZ77:BI77"/>
    <mergeCell ref="BJ77:BS77"/>
    <mergeCell ref="A73:F73"/>
    <mergeCell ref="G73:I73"/>
    <mergeCell ref="J73:T73"/>
    <mergeCell ref="U73:AG73"/>
    <mergeCell ref="AH73:AQ73"/>
    <mergeCell ref="B77:C79"/>
    <mergeCell ref="D77:I77"/>
    <mergeCell ref="J77:O77"/>
    <mergeCell ref="P77:V77"/>
    <mergeCell ref="W77:AB77"/>
    <mergeCell ref="AF77:AO77"/>
    <mergeCell ref="D78:I78"/>
    <mergeCell ref="J78:O78"/>
    <mergeCell ref="P78:V78"/>
    <mergeCell ref="W78:AB78"/>
    <mergeCell ref="AD76:AE77"/>
    <mergeCell ref="AF76:AO76"/>
    <mergeCell ref="AF79:AO79"/>
    <mergeCell ref="AH71:AQ72"/>
    <mergeCell ref="AY68:BS68"/>
    <mergeCell ref="H66:K66"/>
    <mergeCell ref="AU66:AX66"/>
    <mergeCell ref="AY66:BS66"/>
    <mergeCell ref="AU67:AX67"/>
    <mergeCell ref="AY67:BS67"/>
    <mergeCell ref="AU68:AX68"/>
    <mergeCell ref="AP76:AY76"/>
    <mergeCell ref="AZ76:BI76"/>
    <mergeCell ref="BJ76:BS76"/>
    <mergeCell ref="U71:AG72"/>
    <mergeCell ref="J71:T72"/>
    <mergeCell ref="G71:I72"/>
    <mergeCell ref="BG62:BJ62"/>
    <mergeCell ref="BK62:BL62"/>
    <mergeCell ref="BM62:BN62"/>
    <mergeCell ref="BO62:BS62"/>
    <mergeCell ref="AR65:AT68"/>
    <mergeCell ref="AU65:AX65"/>
    <mergeCell ref="AY65:BS65"/>
    <mergeCell ref="AE62:AF62"/>
    <mergeCell ref="AG62:AO62"/>
    <mergeCell ref="AP62:AS62"/>
    <mergeCell ref="AT62:AW62"/>
    <mergeCell ref="AZ62:BA62"/>
    <mergeCell ref="BC62:BD62"/>
    <mergeCell ref="L66:AP66"/>
    <mergeCell ref="G65:AP65"/>
    <mergeCell ref="B55:AB60"/>
    <mergeCell ref="A62:Q62"/>
    <mergeCell ref="R62:T62"/>
    <mergeCell ref="U62:V62"/>
    <mergeCell ref="W62:AA62"/>
    <mergeCell ref="AC62:AD62"/>
    <mergeCell ref="AI52:AK52"/>
    <mergeCell ref="AL52:AM52"/>
    <mergeCell ref="AN52:AQ52"/>
    <mergeCell ref="B52:D52"/>
    <mergeCell ref="E52:F52"/>
    <mergeCell ref="G52:H52"/>
    <mergeCell ref="I52:J52"/>
    <mergeCell ref="K52:O52"/>
    <mergeCell ref="P52:Q52"/>
    <mergeCell ref="R52:V52"/>
    <mergeCell ref="W52:X52"/>
    <mergeCell ref="Y52:AA52"/>
    <mergeCell ref="AB52:AC52"/>
    <mergeCell ref="AD52:AF52"/>
    <mergeCell ref="AG52:AH52"/>
    <mergeCell ref="G50:H50"/>
    <mergeCell ref="I50:J50"/>
    <mergeCell ref="K50:O50"/>
    <mergeCell ref="P50:Q50"/>
    <mergeCell ref="R51:V51"/>
    <mergeCell ref="W51:X51"/>
    <mergeCell ref="Y51:AA51"/>
    <mergeCell ref="B51:D51"/>
    <mergeCell ref="E51:F51"/>
    <mergeCell ref="G51:H51"/>
    <mergeCell ref="I51:J51"/>
    <mergeCell ref="K51:O51"/>
    <mergeCell ref="P51:Q51"/>
    <mergeCell ref="B50:D50"/>
    <mergeCell ref="E50:F50"/>
    <mergeCell ref="AI51:AK51"/>
    <mergeCell ref="AL51:AM51"/>
    <mergeCell ref="AN51:AQ51"/>
    <mergeCell ref="AR50:AU50"/>
    <mergeCell ref="AV50:BC50"/>
    <mergeCell ref="R50:V50"/>
    <mergeCell ref="W50:X50"/>
    <mergeCell ref="Y50:AA50"/>
    <mergeCell ref="AB50:AC50"/>
    <mergeCell ref="AD50:AF50"/>
    <mergeCell ref="AG50:AH50"/>
    <mergeCell ref="AI50:AK50"/>
    <mergeCell ref="AL50:AM50"/>
    <mergeCell ref="AN50:AQ50"/>
    <mergeCell ref="AB51:AC51"/>
    <mergeCell ref="AD51:AF51"/>
    <mergeCell ref="AG51:AH51"/>
    <mergeCell ref="B48:D48"/>
    <mergeCell ref="E48:F48"/>
    <mergeCell ref="G48:H48"/>
    <mergeCell ref="I48:J48"/>
    <mergeCell ref="K48:O48"/>
    <mergeCell ref="P48:Q48"/>
    <mergeCell ref="R49:V49"/>
    <mergeCell ref="W49:X49"/>
    <mergeCell ref="Y49:AA49"/>
    <mergeCell ref="B49:D49"/>
    <mergeCell ref="E49:F49"/>
    <mergeCell ref="G49:H49"/>
    <mergeCell ref="I49:J49"/>
    <mergeCell ref="K49:O49"/>
    <mergeCell ref="P49:Q49"/>
    <mergeCell ref="AI49:AK49"/>
    <mergeCell ref="AL49:AM49"/>
    <mergeCell ref="AN49:AQ49"/>
    <mergeCell ref="AR48:AU48"/>
    <mergeCell ref="AV48:BC48"/>
    <mergeCell ref="R48:V48"/>
    <mergeCell ref="W48:X48"/>
    <mergeCell ref="Y48:AA48"/>
    <mergeCell ref="AB48:AC48"/>
    <mergeCell ref="AD48:AF48"/>
    <mergeCell ref="AG48:AH48"/>
    <mergeCell ref="AI48:AK48"/>
    <mergeCell ref="AL48:AM48"/>
    <mergeCell ref="AN48:AQ48"/>
    <mergeCell ref="AB49:AC49"/>
    <mergeCell ref="AD49:AF49"/>
    <mergeCell ref="AG49:AH49"/>
    <mergeCell ref="AI47:AK47"/>
    <mergeCell ref="AL47:AM47"/>
    <mergeCell ref="AN47:AQ47"/>
    <mergeCell ref="J43:K43"/>
    <mergeCell ref="B44:D46"/>
    <mergeCell ref="B40:E40"/>
    <mergeCell ref="F40:N40"/>
    <mergeCell ref="O40:W40"/>
    <mergeCell ref="X40:AF40"/>
    <mergeCell ref="AG40:AO40"/>
    <mergeCell ref="B42:E42"/>
    <mergeCell ref="R47:V47"/>
    <mergeCell ref="W47:X47"/>
    <mergeCell ref="Y47:AA47"/>
    <mergeCell ref="AB47:AC47"/>
    <mergeCell ref="AD47:AF47"/>
    <mergeCell ref="AG47:AH47"/>
    <mergeCell ref="B47:D47"/>
    <mergeCell ref="E47:F47"/>
    <mergeCell ref="G47:H47"/>
    <mergeCell ref="I47:J47"/>
    <mergeCell ref="K47:O47"/>
    <mergeCell ref="P47:Q47"/>
    <mergeCell ref="AN44:AQ45"/>
    <mergeCell ref="B38:E38"/>
    <mergeCell ref="F38:N38"/>
    <mergeCell ref="O38:W38"/>
    <mergeCell ref="X38:AF38"/>
    <mergeCell ref="AG38:AO38"/>
    <mergeCell ref="B39:E39"/>
    <mergeCell ref="F39:N39"/>
    <mergeCell ref="O39:W39"/>
    <mergeCell ref="X39:AF39"/>
    <mergeCell ref="AG39:AO39"/>
    <mergeCell ref="B36:E36"/>
    <mergeCell ref="F36:N36"/>
    <mergeCell ref="O36:W36"/>
    <mergeCell ref="X36:AF36"/>
    <mergeCell ref="AG36:AO36"/>
    <mergeCell ref="B37:E37"/>
    <mergeCell ref="F37:N37"/>
    <mergeCell ref="O37:W37"/>
    <mergeCell ref="X37:AF37"/>
    <mergeCell ref="AG37:AO37"/>
    <mergeCell ref="B34:E34"/>
    <mergeCell ref="F34:N34"/>
    <mergeCell ref="O34:W34"/>
    <mergeCell ref="X34:AF34"/>
    <mergeCell ref="AG34:AO34"/>
    <mergeCell ref="B35:E35"/>
    <mergeCell ref="F35:N35"/>
    <mergeCell ref="O35:W35"/>
    <mergeCell ref="X35:AF35"/>
    <mergeCell ref="AG35:AO35"/>
    <mergeCell ref="B32:E32"/>
    <mergeCell ref="F32:N32"/>
    <mergeCell ref="O32:W32"/>
    <mergeCell ref="X32:AF32"/>
    <mergeCell ref="AG32:AO32"/>
    <mergeCell ref="B33:E33"/>
    <mergeCell ref="F33:N33"/>
    <mergeCell ref="O33:W33"/>
    <mergeCell ref="X33:AF33"/>
    <mergeCell ref="AG33:AO33"/>
    <mergeCell ref="B30:E30"/>
    <mergeCell ref="F30:N30"/>
    <mergeCell ref="O30:W30"/>
    <mergeCell ref="X30:AF30"/>
    <mergeCell ref="AG30:AO30"/>
    <mergeCell ref="B31:E31"/>
    <mergeCell ref="F31:N31"/>
    <mergeCell ref="O31:W31"/>
    <mergeCell ref="X31:AF31"/>
    <mergeCell ref="AG31:AO31"/>
    <mergeCell ref="AR22:BE22"/>
    <mergeCell ref="B28:E28"/>
    <mergeCell ref="F28:N28"/>
    <mergeCell ref="O28:W28"/>
    <mergeCell ref="X28:AF28"/>
    <mergeCell ref="AG28:AO28"/>
    <mergeCell ref="B29:E29"/>
    <mergeCell ref="F29:N29"/>
    <mergeCell ref="O29:W29"/>
    <mergeCell ref="X29:AF29"/>
    <mergeCell ref="AG29:AO29"/>
    <mergeCell ref="B24:E24"/>
    <mergeCell ref="B23:E23"/>
    <mergeCell ref="AS27:AT27"/>
    <mergeCell ref="K2:AL3"/>
    <mergeCell ref="B5:F5"/>
    <mergeCell ref="G5:I5"/>
    <mergeCell ref="K5:M5"/>
    <mergeCell ref="O5:Q5"/>
    <mergeCell ref="B8:F8"/>
    <mergeCell ref="G8:AA8"/>
    <mergeCell ref="B17:H17"/>
    <mergeCell ref="I17:O17"/>
    <mergeCell ref="P17:AJ17"/>
    <mergeCell ref="B14:H14"/>
    <mergeCell ref="B15:H15"/>
    <mergeCell ref="B16:H16"/>
    <mergeCell ref="I16:AJ16"/>
    <mergeCell ref="I15:O15"/>
    <mergeCell ref="P15:AJ15"/>
    <mergeCell ref="I14:AJ14"/>
    <mergeCell ref="B4:AP4"/>
    <mergeCell ref="BM31:BN31"/>
    <mergeCell ref="BM33:BN33"/>
    <mergeCell ref="AR23:AU23"/>
    <mergeCell ref="AD23:AG23"/>
    <mergeCell ref="P23:S23"/>
    <mergeCell ref="B9:F9"/>
    <mergeCell ref="G9:AA9"/>
    <mergeCell ref="B10:F10"/>
    <mergeCell ref="G10:AA10"/>
    <mergeCell ref="B11:F11"/>
    <mergeCell ref="G11:AA11"/>
    <mergeCell ref="B20:G20"/>
    <mergeCell ref="AB20:AT20"/>
    <mergeCell ref="B27:E27"/>
    <mergeCell ref="F27:N27"/>
    <mergeCell ref="O27:W27"/>
    <mergeCell ref="X27:AF27"/>
    <mergeCell ref="AG27:AO27"/>
    <mergeCell ref="AU20:BE20"/>
    <mergeCell ref="B21:G21"/>
    <mergeCell ref="AB21:AT21"/>
    <mergeCell ref="AU21:BE21"/>
    <mergeCell ref="B22:O22"/>
    <mergeCell ref="P22:AC22"/>
  </mergeCells>
  <phoneticPr fontId="2"/>
  <conditionalFormatting sqref="G5">
    <cfRule type="expression" dxfId="259" priority="271" stopIfTrue="1">
      <formula>$G$5=""</formula>
    </cfRule>
  </conditionalFormatting>
  <conditionalFormatting sqref="G8">
    <cfRule type="expression" dxfId="258" priority="270" stopIfTrue="1">
      <formula>$G$8=""</formula>
    </cfRule>
  </conditionalFormatting>
  <conditionalFormatting sqref="G9">
    <cfRule type="expression" dxfId="257" priority="269" stopIfTrue="1">
      <formula>$G$9=""</formula>
    </cfRule>
  </conditionalFormatting>
  <conditionalFormatting sqref="G10">
    <cfRule type="expression" dxfId="256" priority="268" stopIfTrue="1">
      <formula>$G$10=""</formula>
    </cfRule>
  </conditionalFormatting>
  <conditionalFormatting sqref="I16">
    <cfRule type="expression" dxfId="255" priority="266" stopIfTrue="1">
      <formula>$I$16=""</formula>
    </cfRule>
  </conditionalFormatting>
  <conditionalFormatting sqref="B21">
    <cfRule type="expression" dxfId="254" priority="265" stopIfTrue="1">
      <formula>$B$21=""</formula>
    </cfRule>
  </conditionalFormatting>
  <conditionalFormatting sqref="AB21">
    <cfRule type="expression" dxfId="253" priority="263" stopIfTrue="1">
      <formula>$AB$21=""</formula>
    </cfRule>
  </conditionalFormatting>
  <conditionalFormatting sqref="AU21">
    <cfRule type="containsBlanks" dxfId="252" priority="306">
      <formula>LEN(TRIM(AU21))=0</formula>
    </cfRule>
  </conditionalFormatting>
  <conditionalFormatting sqref="G11">
    <cfRule type="expression" dxfId="251" priority="278" stopIfTrue="1">
      <formula>$G$11=""</formula>
    </cfRule>
  </conditionalFormatting>
  <conditionalFormatting sqref="O28:O39">
    <cfRule type="expression" dxfId="250" priority="228" stopIfTrue="1">
      <formula>$O$27=""</formula>
    </cfRule>
  </conditionalFormatting>
  <conditionalFormatting sqref="X28:X39">
    <cfRule type="expression" dxfId="249" priority="216" stopIfTrue="1">
      <formula>$X$27=""</formula>
    </cfRule>
  </conditionalFormatting>
  <conditionalFormatting sqref="AG28:AG39">
    <cfRule type="expression" dxfId="248" priority="204" stopIfTrue="1">
      <formula>$AG$27=""</formula>
    </cfRule>
  </conditionalFormatting>
  <conditionalFormatting sqref="K5">
    <cfRule type="expression" dxfId="247" priority="252" stopIfTrue="1">
      <formula>$K$5=""</formula>
    </cfRule>
  </conditionalFormatting>
  <conditionalFormatting sqref="O5">
    <cfRule type="expression" dxfId="246" priority="251" stopIfTrue="1">
      <formula>$O$5=""</formula>
    </cfRule>
  </conditionalFormatting>
  <conditionalFormatting sqref="F28">
    <cfRule type="expression" dxfId="245" priority="279" stopIfTrue="1">
      <formula>COUNTA($F$28)=1</formula>
    </cfRule>
  </conditionalFormatting>
  <conditionalFormatting sqref="F29">
    <cfRule type="expression" dxfId="244" priority="250" stopIfTrue="1">
      <formula>COUNTA($F$29)=1</formula>
    </cfRule>
  </conditionalFormatting>
  <conditionalFormatting sqref="F30">
    <cfRule type="expression" dxfId="243" priority="249" stopIfTrue="1">
      <formula>COUNTA($F$30)=1</formula>
    </cfRule>
  </conditionalFormatting>
  <conditionalFormatting sqref="F31">
    <cfRule type="expression" dxfId="242" priority="248" stopIfTrue="1">
      <formula>COUNTA($F$31)=1</formula>
    </cfRule>
  </conditionalFormatting>
  <conditionalFormatting sqref="F32">
    <cfRule type="expression" dxfId="241" priority="247" stopIfTrue="1">
      <formula>COUNTA($F$32)=1</formula>
    </cfRule>
  </conditionalFormatting>
  <conditionalFormatting sqref="F33">
    <cfRule type="expression" dxfId="240" priority="246" stopIfTrue="1">
      <formula>COUNTA($F$33)=1</formula>
    </cfRule>
  </conditionalFormatting>
  <conditionalFormatting sqref="F34">
    <cfRule type="expression" dxfId="239" priority="245" stopIfTrue="1">
      <formula>COUNTA($F$34)=1</formula>
    </cfRule>
  </conditionalFormatting>
  <conditionalFormatting sqref="F35">
    <cfRule type="expression" dxfId="238" priority="244" stopIfTrue="1">
      <formula>COUNTA($F$35)=1</formula>
    </cfRule>
  </conditionalFormatting>
  <conditionalFormatting sqref="F36">
    <cfRule type="expression" dxfId="237" priority="243" stopIfTrue="1">
      <formula>COUNTA($F$36)=1</formula>
    </cfRule>
  </conditionalFormatting>
  <conditionalFormatting sqref="F37">
    <cfRule type="expression" dxfId="236" priority="242" stopIfTrue="1">
      <formula>COUNTA($F$37)=1</formula>
    </cfRule>
  </conditionalFormatting>
  <conditionalFormatting sqref="F38">
    <cfRule type="expression" dxfId="235" priority="241" stopIfTrue="1">
      <formula>COUNTA($F$38)=1</formula>
    </cfRule>
  </conditionalFormatting>
  <conditionalFormatting sqref="F39">
    <cfRule type="expression" dxfId="234" priority="240" stopIfTrue="1">
      <formula>COUNTA($F$39)=1</formula>
    </cfRule>
  </conditionalFormatting>
  <conditionalFormatting sqref="O28">
    <cfRule type="expression" dxfId="233" priority="255" stopIfTrue="1">
      <formula>$O$28=""</formula>
    </cfRule>
  </conditionalFormatting>
  <conditionalFormatting sqref="O29">
    <cfRule type="expression" dxfId="232" priority="239" stopIfTrue="1">
      <formula>$O$29=""</formula>
    </cfRule>
  </conditionalFormatting>
  <conditionalFormatting sqref="O31">
    <cfRule type="expression" dxfId="231" priority="238" stopIfTrue="1">
      <formula>$O$31=""</formula>
    </cfRule>
  </conditionalFormatting>
  <conditionalFormatting sqref="O30">
    <cfRule type="expression" dxfId="230" priority="237" stopIfTrue="1">
      <formula>$O$30=""</formula>
    </cfRule>
  </conditionalFormatting>
  <conditionalFormatting sqref="O32">
    <cfRule type="expression" dxfId="229" priority="236" stopIfTrue="1">
      <formula>$O$32=""</formula>
    </cfRule>
  </conditionalFormatting>
  <conditionalFormatting sqref="O33">
    <cfRule type="expression" dxfId="228" priority="235" stopIfTrue="1">
      <formula>$O$33=""</formula>
    </cfRule>
  </conditionalFormatting>
  <conditionalFormatting sqref="O34">
    <cfRule type="expression" dxfId="227" priority="234" stopIfTrue="1">
      <formula>$O$34=""</formula>
    </cfRule>
  </conditionalFormatting>
  <conditionalFormatting sqref="O35">
    <cfRule type="expression" dxfId="226" priority="232" stopIfTrue="1">
      <formula>$O$35=""</formula>
    </cfRule>
  </conditionalFormatting>
  <conditionalFormatting sqref="O36">
    <cfRule type="expression" dxfId="225" priority="233" stopIfTrue="1">
      <formula>$O$36=""</formula>
    </cfRule>
  </conditionalFormatting>
  <conditionalFormatting sqref="O37">
    <cfRule type="expression" dxfId="224" priority="231" stopIfTrue="1">
      <formula>$O$37=""</formula>
    </cfRule>
  </conditionalFormatting>
  <conditionalFormatting sqref="O38">
    <cfRule type="expression" dxfId="223" priority="229" stopIfTrue="1">
      <formula>$O$38=""</formula>
    </cfRule>
  </conditionalFormatting>
  <conditionalFormatting sqref="O39">
    <cfRule type="expression" dxfId="222" priority="230" stopIfTrue="1">
      <formula>$O$39=""</formula>
    </cfRule>
  </conditionalFormatting>
  <conditionalFormatting sqref="X28">
    <cfRule type="expression" dxfId="221" priority="254" stopIfTrue="1">
      <formula>$X$28=""</formula>
    </cfRule>
  </conditionalFormatting>
  <conditionalFormatting sqref="X29">
    <cfRule type="expression" dxfId="220" priority="227" stopIfTrue="1">
      <formula>$X$29=""</formula>
    </cfRule>
  </conditionalFormatting>
  <conditionalFormatting sqref="X30">
    <cfRule type="expression" dxfId="219" priority="226" stopIfTrue="1">
      <formula>$X$30=""</formula>
    </cfRule>
  </conditionalFormatting>
  <conditionalFormatting sqref="X31">
    <cfRule type="expression" dxfId="218" priority="225" stopIfTrue="1">
      <formula>$X$31=""</formula>
    </cfRule>
  </conditionalFormatting>
  <conditionalFormatting sqref="X32">
    <cfRule type="expression" dxfId="217" priority="224" stopIfTrue="1">
      <formula>$X$32=""</formula>
    </cfRule>
  </conditionalFormatting>
  <conditionalFormatting sqref="X33">
    <cfRule type="expression" dxfId="216" priority="223" stopIfTrue="1">
      <formula>$X$33=""</formula>
    </cfRule>
  </conditionalFormatting>
  <conditionalFormatting sqref="X34">
    <cfRule type="expression" dxfId="215" priority="221" stopIfTrue="1">
      <formula>$X$34=""</formula>
    </cfRule>
  </conditionalFormatting>
  <conditionalFormatting sqref="X35">
    <cfRule type="expression" dxfId="214" priority="222" stopIfTrue="1">
      <formula>$X$35=""</formula>
    </cfRule>
  </conditionalFormatting>
  <conditionalFormatting sqref="X36">
    <cfRule type="expression" dxfId="213" priority="220" stopIfTrue="1">
      <formula>$X$36=""</formula>
    </cfRule>
  </conditionalFormatting>
  <conditionalFormatting sqref="X37">
    <cfRule type="expression" dxfId="212" priority="219" stopIfTrue="1">
      <formula>$X$37=""</formula>
    </cfRule>
  </conditionalFormatting>
  <conditionalFormatting sqref="X38">
    <cfRule type="expression" dxfId="211" priority="218" stopIfTrue="1">
      <formula>$X$38=""</formula>
    </cfRule>
  </conditionalFormatting>
  <conditionalFormatting sqref="X39">
    <cfRule type="expression" dxfId="210" priority="217" stopIfTrue="1">
      <formula>$X$39=""</formula>
    </cfRule>
  </conditionalFormatting>
  <conditionalFormatting sqref="AG28">
    <cfRule type="expression" dxfId="209" priority="253" stopIfTrue="1">
      <formula>$AG$28=""</formula>
    </cfRule>
  </conditionalFormatting>
  <conditionalFormatting sqref="AG29">
    <cfRule type="expression" dxfId="208" priority="215" stopIfTrue="1">
      <formula>$AG$29=""</formula>
    </cfRule>
  </conditionalFormatting>
  <conditionalFormatting sqref="AG30">
    <cfRule type="expression" dxfId="207" priority="214" stopIfTrue="1">
      <formula>$AG$30=""</formula>
    </cfRule>
  </conditionalFormatting>
  <conditionalFormatting sqref="AG31">
    <cfRule type="expression" dxfId="206" priority="213" stopIfTrue="1">
      <formula>$AG$31=""</formula>
    </cfRule>
  </conditionalFormatting>
  <conditionalFormatting sqref="AG32">
    <cfRule type="expression" dxfId="205" priority="212" stopIfTrue="1">
      <formula>$AG$32=""</formula>
    </cfRule>
  </conditionalFormatting>
  <conditionalFormatting sqref="AG33">
    <cfRule type="expression" dxfId="204" priority="211" stopIfTrue="1">
      <formula>$AG$33=""</formula>
    </cfRule>
  </conditionalFormatting>
  <conditionalFormatting sqref="AG34">
    <cfRule type="expression" dxfId="203" priority="210" stopIfTrue="1">
      <formula>$AG$34=""</formula>
    </cfRule>
  </conditionalFormatting>
  <conditionalFormatting sqref="AG35">
    <cfRule type="expression" dxfId="202" priority="209" stopIfTrue="1">
      <formula>$AG$35=""</formula>
    </cfRule>
  </conditionalFormatting>
  <conditionalFormatting sqref="AG36">
    <cfRule type="expression" dxfId="201" priority="208" stopIfTrue="1">
      <formula>$AG$36=""</formula>
    </cfRule>
  </conditionalFormatting>
  <conditionalFormatting sqref="AG37">
    <cfRule type="expression" dxfId="200" priority="207" stopIfTrue="1">
      <formula>$AG$37=""</formula>
    </cfRule>
  </conditionalFormatting>
  <conditionalFormatting sqref="AG38">
    <cfRule type="expression" dxfId="199" priority="206" stopIfTrue="1">
      <formula>$AG$38=""</formula>
    </cfRule>
  </conditionalFormatting>
  <conditionalFormatting sqref="AG39">
    <cfRule type="expression" dxfId="198" priority="205" stopIfTrue="1">
      <formula>$AG$39=""</formula>
    </cfRule>
  </conditionalFormatting>
  <conditionalFormatting sqref="E47">
    <cfRule type="expression" dxfId="197" priority="199" stopIfTrue="1">
      <formula>COUNTA($E$47)=1</formula>
    </cfRule>
  </conditionalFormatting>
  <conditionalFormatting sqref="K47">
    <cfRule type="expression" dxfId="196" priority="197" stopIfTrue="1">
      <formula>COUNTA($K$47)=1</formula>
    </cfRule>
  </conditionalFormatting>
  <conditionalFormatting sqref="R47">
    <cfRule type="expression" dxfId="195" priority="195" stopIfTrue="1">
      <formula>COUNTA($R$47)=1</formula>
    </cfRule>
  </conditionalFormatting>
  <conditionalFormatting sqref="Y47">
    <cfRule type="expression" dxfId="194" priority="193" stopIfTrue="1">
      <formula>COUNTA($Y$47)=1</formula>
    </cfRule>
  </conditionalFormatting>
  <conditionalFormatting sqref="AN47">
    <cfRule type="expression" dxfId="193" priority="191" stopIfTrue="1">
      <formula>COUNTA($AN$47)=1</formula>
    </cfRule>
  </conditionalFormatting>
  <conditionalFormatting sqref="AN48">
    <cfRule type="expression" dxfId="192" priority="190" stopIfTrue="1">
      <formula>COUNTA($AN$48)=1</formula>
    </cfRule>
  </conditionalFormatting>
  <conditionalFormatting sqref="AN49">
    <cfRule type="expression" dxfId="191" priority="189" stopIfTrue="1">
      <formula>COUNTA($AN$49)=1</formula>
    </cfRule>
  </conditionalFormatting>
  <conditionalFormatting sqref="AN50">
    <cfRule type="expression" dxfId="190" priority="188" stopIfTrue="1">
      <formula>COUNTA($AN$50)=1</formula>
    </cfRule>
  </conditionalFormatting>
  <conditionalFormatting sqref="AN51">
    <cfRule type="expression" dxfId="189" priority="187" stopIfTrue="1">
      <formula>COUNTA($AN$51)=1</formula>
    </cfRule>
  </conditionalFormatting>
  <conditionalFormatting sqref="AN52">
    <cfRule type="expression" dxfId="188" priority="186" stopIfTrue="1">
      <formula>COUNTA($AN$52)=1</formula>
    </cfRule>
  </conditionalFormatting>
  <conditionalFormatting sqref="AR47">
    <cfRule type="expression" dxfId="187" priority="185" stopIfTrue="1">
      <formula>COUNTA($AR$47)=1</formula>
    </cfRule>
  </conditionalFormatting>
  <conditionalFormatting sqref="AR48">
    <cfRule type="expression" dxfId="186" priority="184" stopIfTrue="1">
      <formula>COUNTA($AR$48)=1</formula>
    </cfRule>
  </conditionalFormatting>
  <conditionalFormatting sqref="AR49">
    <cfRule type="expression" dxfId="185" priority="183" stopIfTrue="1">
      <formula>COUNTA($AR$49)=1</formula>
    </cfRule>
  </conditionalFormatting>
  <conditionalFormatting sqref="AR50">
    <cfRule type="expression" dxfId="184" priority="182" stopIfTrue="1">
      <formula>COUNTA($AR$50)=1</formula>
    </cfRule>
  </conditionalFormatting>
  <conditionalFormatting sqref="AR51">
    <cfRule type="expression" dxfId="183" priority="181" stopIfTrue="1">
      <formula>COUNTA($AR$51)=1</formula>
    </cfRule>
  </conditionalFormatting>
  <conditionalFormatting sqref="AR52">
    <cfRule type="expression" dxfId="182" priority="180" stopIfTrue="1">
      <formula>COUNTA($AR$52)=1</formula>
    </cfRule>
  </conditionalFormatting>
  <conditionalFormatting sqref="AV47">
    <cfRule type="expression" dxfId="181" priority="179" stopIfTrue="1">
      <formula>COUNTA($AV$47)=1</formula>
    </cfRule>
  </conditionalFormatting>
  <conditionalFormatting sqref="AV48">
    <cfRule type="expression" dxfId="180" priority="178" stopIfTrue="1">
      <formula>COUNTA($AV$48)=1</formula>
    </cfRule>
  </conditionalFormatting>
  <conditionalFormatting sqref="AV49">
    <cfRule type="expression" dxfId="179" priority="177" stopIfTrue="1">
      <formula>COUNTA($AV$49)=1</formula>
    </cfRule>
  </conditionalFormatting>
  <conditionalFormatting sqref="AV50">
    <cfRule type="expression" dxfId="178" priority="176" stopIfTrue="1">
      <formula>COUNTA($AV$50)=1</formula>
    </cfRule>
  </conditionalFormatting>
  <conditionalFormatting sqref="AV51">
    <cfRule type="expression" dxfId="177" priority="175" stopIfTrue="1">
      <formula>COUNTA($AV$51)=1</formula>
    </cfRule>
  </conditionalFormatting>
  <conditionalFormatting sqref="AV52">
    <cfRule type="expression" dxfId="176" priority="174" stopIfTrue="1">
      <formula>COUNTA($AV$52)=1</formula>
    </cfRule>
  </conditionalFormatting>
  <conditionalFormatting sqref="BD47">
    <cfRule type="expression" dxfId="175" priority="173" stopIfTrue="1">
      <formula>COUNTA($BD$47)=1</formula>
    </cfRule>
  </conditionalFormatting>
  <conditionalFormatting sqref="BD48">
    <cfRule type="expression" dxfId="174" priority="172" stopIfTrue="1">
      <formula>COUNTA($BD$48)=1</formula>
    </cfRule>
  </conditionalFormatting>
  <conditionalFormatting sqref="BD49">
    <cfRule type="expression" dxfId="173" priority="171" stopIfTrue="1">
      <formula>COUNTA($BD$49)=1</formula>
    </cfRule>
  </conditionalFormatting>
  <conditionalFormatting sqref="BD50">
    <cfRule type="expression" dxfId="172" priority="170" stopIfTrue="1">
      <formula>COUNTA($BD$50)=1</formula>
    </cfRule>
  </conditionalFormatting>
  <conditionalFormatting sqref="BD51">
    <cfRule type="expression" dxfId="171" priority="169" stopIfTrue="1">
      <formula>COUNTA($BD$51)=1</formula>
    </cfRule>
  </conditionalFormatting>
  <conditionalFormatting sqref="BD52">
    <cfRule type="expression" dxfId="170" priority="168" stopIfTrue="1">
      <formula>COUNTA($BD$52)=1</formula>
    </cfRule>
  </conditionalFormatting>
  <conditionalFormatting sqref="I14">
    <cfRule type="expression" dxfId="169" priority="167" stopIfTrue="1">
      <formula>$I$14=""</formula>
    </cfRule>
  </conditionalFormatting>
  <conditionalFormatting sqref="I17">
    <cfRule type="expression" dxfId="168" priority="166" stopIfTrue="1">
      <formula>$I$17=""</formula>
    </cfRule>
  </conditionalFormatting>
  <conditionalFormatting sqref="AN47:AN52 AR47:AR52 AV47:AV52 BD47:BD52 AI47:AI52 AD47:AD52 Y47:Y52 R47:R52 K47:K52 E47:E52">
    <cfRule type="expression" dxfId="167" priority="138" stopIfTrue="1">
      <formula>OR($J$43="",$J$43=0)</formula>
    </cfRule>
  </conditionalFormatting>
  <conditionalFormatting sqref="AN48:AN52 AR48:AR52 AV48:AV52 BD48:BD52 AI48:AI52 AD48:AD52 Y48:Y52 R48:R52 K48:K52 E48:E52">
    <cfRule type="expression" dxfId="166" priority="280" stopIfTrue="1">
      <formula>$J$43=1</formula>
    </cfRule>
  </conditionalFormatting>
  <conditionalFormatting sqref="AN49:AN52 AR49:AR52 AV49:AV52 BD49:BD52">
    <cfRule type="expression" dxfId="165" priority="282" stopIfTrue="1">
      <formula>$J$43=2</formula>
    </cfRule>
  </conditionalFormatting>
  <conditionalFormatting sqref="AN50:AN52 AR50:AR52 AV50:AV52 BD50:BD52">
    <cfRule type="expression" dxfId="164" priority="283" stopIfTrue="1">
      <formula>$J$43=3</formula>
    </cfRule>
  </conditionalFormatting>
  <conditionalFormatting sqref="AN51:AN52 AR51:AR52 AV51:AV52 BD51:BD52">
    <cfRule type="expression" dxfId="163" priority="284" stopIfTrue="1">
      <formula>$J$43=4</formula>
    </cfRule>
  </conditionalFormatting>
  <conditionalFormatting sqref="AN52 AR52 AV52 BD52">
    <cfRule type="expression" dxfId="162" priority="285" stopIfTrue="1">
      <formula>$J$43=5</formula>
    </cfRule>
  </conditionalFormatting>
  <conditionalFormatting sqref="B55:AB60">
    <cfRule type="expression" dxfId="161" priority="165" stopIfTrue="1">
      <formula>$B$55=""</formula>
    </cfRule>
  </conditionalFormatting>
  <conditionalFormatting sqref="J43">
    <cfRule type="expression" dxfId="160" priority="286" stopIfTrue="1">
      <formula>#REF!=0</formula>
    </cfRule>
    <cfRule type="expression" dxfId="159" priority="287" stopIfTrue="1">
      <formula>$J$43=""</formula>
    </cfRule>
  </conditionalFormatting>
  <conditionalFormatting sqref="F28:F39">
    <cfRule type="expression" dxfId="158" priority="294" stopIfTrue="1">
      <formula>OR(#REF!=0,#REF!="")</formula>
    </cfRule>
  </conditionalFormatting>
  <conditionalFormatting sqref="G47">
    <cfRule type="expression" dxfId="157" priority="163" stopIfTrue="1">
      <formula>COUNTA($G$47)=1</formula>
    </cfRule>
  </conditionalFormatting>
  <conditionalFormatting sqref="G47">
    <cfRule type="expression" dxfId="156" priority="164" stopIfTrue="1">
      <formula>OR($J$43="",$J$43=0)</formula>
    </cfRule>
  </conditionalFormatting>
  <conditionalFormatting sqref="I47">
    <cfRule type="expression" dxfId="155" priority="161" stopIfTrue="1">
      <formula>COUNTA($I$47)=1</formula>
    </cfRule>
  </conditionalFormatting>
  <conditionalFormatting sqref="I47">
    <cfRule type="expression" dxfId="154" priority="162" stopIfTrue="1">
      <formula>OR($J$43="",$J$43=0)</formula>
    </cfRule>
  </conditionalFormatting>
  <conditionalFormatting sqref="G48">
    <cfRule type="expression" dxfId="153" priority="158" stopIfTrue="1">
      <formula>COUNTA($G$48)=1</formula>
    </cfRule>
  </conditionalFormatting>
  <conditionalFormatting sqref="G48">
    <cfRule type="expression" dxfId="152" priority="159" stopIfTrue="1">
      <formula>OR($J$43="",$J$43=0)</formula>
    </cfRule>
  </conditionalFormatting>
  <conditionalFormatting sqref="G48">
    <cfRule type="expression" dxfId="151" priority="160" stopIfTrue="1">
      <formula>$J$43=1</formula>
    </cfRule>
  </conditionalFormatting>
  <conditionalFormatting sqref="I48">
    <cfRule type="expression" dxfId="150" priority="155" stopIfTrue="1">
      <formula>COUNTA($I$48)=1</formula>
    </cfRule>
  </conditionalFormatting>
  <conditionalFormatting sqref="I48">
    <cfRule type="expression" dxfId="149" priority="156" stopIfTrue="1">
      <formula>OR($J$43="",$J$43=0)</formula>
    </cfRule>
  </conditionalFormatting>
  <conditionalFormatting sqref="I48">
    <cfRule type="expression" dxfId="148" priority="157" stopIfTrue="1">
      <formula>$J$43=1</formula>
    </cfRule>
  </conditionalFormatting>
  <conditionalFormatting sqref="K49">
    <cfRule type="expression" dxfId="147" priority="153" stopIfTrue="1">
      <formula>COUNTA($K$49)=1</formula>
    </cfRule>
  </conditionalFormatting>
  <conditionalFormatting sqref="K49">
    <cfRule type="expression" dxfId="146" priority="154" stopIfTrue="1">
      <formula>$J$43=2</formula>
    </cfRule>
  </conditionalFormatting>
  <conditionalFormatting sqref="AD49">
    <cfRule type="expression" dxfId="145" priority="151" stopIfTrue="1">
      <formula>COUNTA($AD$49)=1</formula>
    </cfRule>
  </conditionalFormatting>
  <conditionalFormatting sqref="AD49">
    <cfRule type="expression" dxfId="144" priority="152" stopIfTrue="1">
      <formula>$J$43=2</formula>
    </cfRule>
  </conditionalFormatting>
  <conditionalFormatting sqref="Y49">
    <cfRule type="expression" dxfId="143" priority="149" stopIfTrue="1">
      <formula>COUNTA($Y$49)=1</formula>
    </cfRule>
  </conditionalFormatting>
  <conditionalFormatting sqref="Y49">
    <cfRule type="expression" dxfId="142" priority="150" stopIfTrue="1">
      <formula>$J$43=2</formula>
    </cfRule>
  </conditionalFormatting>
  <conditionalFormatting sqref="R49">
    <cfRule type="expression" dxfId="141" priority="148" stopIfTrue="1">
      <formula>$J$43=2</formula>
    </cfRule>
  </conditionalFormatting>
  <conditionalFormatting sqref="R49">
    <cfRule type="expression" dxfId="140" priority="145" stopIfTrue="1">
      <formula>COUNTA($R$49)=1</formula>
    </cfRule>
  </conditionalFormatting>
  <conditionalFormatting sqref="R49">
    <cfRule type="expression" dxfId="139" priority="146" stopIfTrue="1">
      <formula>$J$43=2</formula>
    </cfRule>
  </conditionalFormatting>
  <conditionalFormatting sqref="AD50">
    <cfRule type="expression" dxfId="138" priority="142" stopIfTrue="1">
      <formula>COUNTA($AD$50)=1</formula>
    </cfRule>
  </conditionalFormatting>
  <conditionalFormatting sqref="AD50">
    <cfRule type="expression" dxfId="137" priority="143" stopIfTrue="1">
      <formula>$J$43=2</formula>
    </cfRule>
  </conditionalFormatting>
  <conditionalFormatting sqref="AD50">
    <cfRule type="expression" dxfId="136" priority="144" stopIfTrue="1">
      <formula>$J$43=3</formula>
    </cfRule>
  </conditionalFormatting>
  <conditionalFormatting sqref="Y50">
    <cfRule type="expression" dxfId="135" priority="139" stopIfTrue="1">
      <formula>COUNTA($Y$50)=1</formula>
    </cfRule>
  </conditionalFormatting>
  <conditionalFormatting sqref="Y50">
    <cfRule type="expression" dxfId="134" priority="140" stopIfTrue="1">
      <formula>$J$43=2</formula>
    </cfRule>
  </conditionalFormatting>
  <conditionalFormatting sqref="Y50">
    <cfRule type="expression" dxfId="133" priority="141" stopIfTrue="1">
      <formula>$J$43=3</formula>
    </cfRule>
  </conditionalFormatting>
  <conditionalFormatting sqref="R50">
    <cfRule type="expression" dxfId="132" priority="281" stopIfTrue="1">
      <formula>COUNTA($R$50)=1</formula>
    </cfRule>
  </conditionalFormatting>
  <conditionalFormatting sqref="R50">
    <cfRule type="expression" dxfId="131" priority="136" stopIfTrue="1">
      <formula>$J$43=2</formula>
    </cfRule>
  </conditionalFormatting>
  <conditionalFormatting sqref="R50">
    <cfRule type="expression" dxfId="130" priority="137" stopIfTrue="1">
      <formula>$J$43=3</formula>
    </cfRule>
  </conditionalFormatting>
  <conditionalFormatting sqref="K50">
    <cfRule type="expression" dxfId="129" priority="133" stopIfTrue="1">
      <formula>COUNTA($K$50)=1</formula>
    </cfRule>
  </conditionalFormatting>
  <conditionalFormatting sqref="K50">
    <cfRule type="expression" dxfId="128" priority="134" stopIfTrue="1">
      <formula>$J$43=2</formula>
    </cfRule>
  </conditionalFormatting>
  <conditionalFormatting sqref="K50">
    <cfRule type="expression" dxfId="127" priority="135" stopIfTrue="1">
      <formula>$J$43=3</formula>
    </cfRule>
  </conditionalFormatting>
  <conditionalFormatting sqref="AI51">
    <cfRule type="expression" dxfId="126" priority="129" stopIfTrue="1">
      <formula>COUNTA($AI$51)=1</formula>
    </cfRule>
  </conditionalFormatting>
  <conditionalFormatting sqref="AI51">
    <cfRule type="expression" dxfId="125" priority="130" stopIfTrue="1">
      <formula>$J$43=2</formula>
    </cfRule>
  </conditionalFormatting>
  <conditionalFormatting sqref="AI51">
    <cfRule type="expression" dxfId="124" priority="131" stopIfTrue="1">
      <formula>$J$43=3</formula>
    </cfRule>
  </conditionalFormatting>
  <conditionalFormatting sqref="AI51">
    <cfRule type="expression" dxfId="123" priority="132" stopIfTrue="1">
      <formula>$J$43=4</formula>
    </cfRule>
  </conditionalFormatting>
  <conditionalFormatting sqref="AD51">
    <cfRule type="expression" dxfId="122" priority="125" stopIfTrue="1">
      <formula>COUNTA($AD$51)=1</formula>
    </cfRule>
  </conditionalFormatting>
  <conditionalFormatting sqref="AD51">
    <cfRule type="expression" dxfId="121" priority="126" stopIfTrue="1">
      <formula>$J$43=2</formula>
    </cfRule>
  </conditionalFormatting>
  <conditionalFormatting sqref="AD51">
    <cfRule type="expression" dxfId="120" priority="127" stopIfTrue="1">
      <formula>$J$43=3</formula>
    </cfRule>
  </conditionalFormatting>
  <conditionalFormatting sqref="AD51">
    <cfRule type="expression" dxfId="119" priority="128" stopIfTrue="1">
      <formula>$J$43=4</formula>
    </cfRule>
  </conditionalFormatting>
  <conditionalFormatting sqref="Y51">
    <cfRule type="expression" dxfId="118" priority="121" stopIfTrue="1">
      <formula>COUNTA($Y$51)=1</formula>
    </cfRule>
  </conditionalFormatting>
  <conditionalFormatting sqref="Y51">
    <cfRule type="expression" dxfId="117" priority="122" stopIfTrue="1">
      <formula>$J$43=2</formula>
    </cfRule>
  </conditionalFormatting>
  <conditionalFormatting sqref="Y51">
    <cfRule type="expression" dxfId="116" priority="123" stopIfTrue="1">
      <formula>$J$43=3</formula>
    </cfRule>
  </conditionalFormatting>
  <conditionalFormatting sqref="Y51">
    <cfRule type="expression" dxfId="115" priority="124" stopIfTrue="1">
      <formula>$J$43=4</formula>
    </cfRule>
  </conditionalFormatting>
  <conditionalFormatting sqref="R51">
    <cfRule type="expression" dxfId="114" priority="117" stopIfTrue="1">
      <formula>COUNTA($R$51)=1</formula>
    </cfRule>
  </conditionalFormatting>
  <conditionalFormatting sqref="R51">
    <cfRule type="expression" dxfId="113" priority="118" stopIfTrue="1">
      <formula>$J$43=2</formula>
    </cfRule>
  </conditionalFormatting>
  <conditionalFormatting sqref="R51">
    <cfRule type="expression" dxfId="112" priority="119" stopIfTrue="1">
      <formula>$J$43=3</formula>
    </cfRule>
  </conditionalFormatting>
  <conditionalFormatting sqref="R51">
    <cfRule type="expression" dxfId="111" priority="120" stopIfTrue="1">
      <formula>$J$43=4</formula>
    </cfRule>
  </conditionalFormatting>
  <conditionalFormatting sqref="K51">
    <cfRule type="expression" dxfId="110" priority="113" stopIfTrue="1">
      <formula>COUNTA($K$51)=1</formula>
    </cfRule>
  </conditionalFormatting>
  <conditionalFormatting sqref="K51">
    <cfRule type="expression" dxfId="109" priority="114" stopIfTrue="1">
      <formula>$J$43=2</formula>
    </cfRule>
  </conditionalFormatting>
  <conditionalFormatting sqref="K51">
    <cfRule type="expression" dxfId="108" priority="115" stopIfTrue="1">
      <formula>$J$43=3</formula>
    </cfRule>
  </conditionalFormatting>
  <conditionalFormatting sqref="K51">
    <cfRule type="expression" dxfId="107" priority="116" stopIfTrue="1">
      <formula>$J$43=4</formula>
    </cfRule>
  </conditionalFormatting>
  <conditionalFormatting sqref="AI50">
    <cfRule type="expression" dxfId="106" priority="110" stopIfTrue="1">
      <formula>COUNTA($AI$50)=1</formula>
    </cfRule>
  </conditionalFormatting>
  <conditionalFormatting sqref="AI50">
    <cfRule type="expression" dxfId="105" priority="111" stopIfTrue="1">
      <formula>$J$43=2</formula>
    </cfRule>
  </conditionalFormatting>
  <conditionalFormatting sqref="AI50">
    <cfRule type="expression" dxfId="104" priority="112" stopIfTrue="1">
      <formula>$J$43=3</formula>
    </cfRule>
  </conditionalFormatting>
  <conditionalFormatting sqref="AI49">
    <cfRule type="expression" dxfId="103" priority="108" stopIfTrue="1">
      <formula>COUNTA($AI$49)=1</formula>
    </cfRule>
  </conditionalFormatting>
  <conditionalFormatting sqref="AI49">
    <cfRule type="expression" dxfId="102" priority="109" stopIfTrue="1">
      <formula>$J$43=2</formula>
    </cfRule>
  </conditionalFormatting>
  <conditionalFormatting sqref="AI52">
    <cfRule type="expression" dxfId="101" priority="103" stopIfTrue="1">
      <formula>COUNTA($AI$52)=1</formula>
    </cfRule>
  </conditionalFormatting>
  <conditionalFormatting sqref="AI52">
    <cfRule type="expression" dxfId="100" priority="104" stopIfTrue="1">
      <formula>$J$43=2</formula>
    </cfRule>
  </conditionalFormatting>
  <conditionalFormatting sqref="AI52">
    <cfRule type="expression" dxfId="99" priority="105" stopIfTrue="1">
      <formula>$J$43=3</formula>
    </cfRule>
  </conditionalFormatting>
  <conditionalFormatting sqref="AI52">
    <cfRule type="expression" dxfId="98" priority="106" stopIfTrue="1">
      <formula>$J$43=4</formula>
    </cfRule>
  </conditionalFormatting>
  <conditionalFormatting sqref="AI52">
    <cfRule type="expression" dxfId="97" priority="107" stopIfTrue="1">
      <formula>$J$43=5</formula>
    </cfRule>
  </conditionalFormatting>
  <conditionalFormatting sqref="AD52">
    <cfRule type="expression" dxfId="96" priority="98" stopIfTrue="1">
      <formula>COUNTA($AD$52)=1</formula>
    </cfRule>
  </conditionalFormatting>
  <conditionalFormatting sqref="AD52">
    <cfRule type="expression" dxfId="95" priority="99" stopIfTrue="1">
      <formula>$J$43=2</formula>
    </cfRule>
  </conditionalFormatting>
  <conditionalFormatting sqref="AD52">
    <cfRule type="expression" dxfId="94" priority="100" stopIfTrue="1">
      <formula>$J$43=3</formula>
    </cfRule>
  </conditionalFormatting>
  <conditionalFormatting sqref="AD52">
    <cfRule type="expression" dxfId="93" priority="101" stopIfTrue="1">
      <formula>$J$43=4</formula>
    </cfRule>
  </conditionalFormatting>
  <conditionalFormatting sqref="AD52">
    <cfRule type="expression" dxfId="92" priority="102" stopIfTrue="1">
      <formula>$J$43=5</formula>
    </cfRule>
  </conditionalFormatting>
  <conditionalFormatting sqref="Y52">
    <cfRule type="expression" dxfId="91" priority="93" stopIfTrue="1">
      <formula>COUNTA($Y$52)=1</formula>
    </cfRule>
  </conditionalFormatting>
  <conditionalFormatting sqref="Y52">
    <cfRule type="expression" dxfId="90" priority="94" stopIfTrue="1">
      <formula>$J$43=2</formula>
    </cfRule>
  </conditionalFormatting>
  <conditionalFormatting sqref="Y52">
    <cfRule type="expression" dxfId="89" priority="95" stopIfTrue="1">
      <formula>$J$43=3</formula>
    </cfRule>
  </conditionalFormatting>
  <conditionalFormatting sqref="Y52">
    <cfRule type="expression" dxfId="88" priority="96" stopIfTrue="1">
      <formula>$J$43=4</formula>
    </cfRule>
  </conditionalFormatting>
  <conditionalFormatting sqref="Y52">
    <cfRule type="expression" dxfId="87" priority="97" stopIfTrue="1">
      <formula>$J$43=5</formula>
    </cfRule>
  </conditionalFormatting>
  <conditionalFormatting sqref="R52">
    <cfRule type="expression" dxfId="86" priority="88" stopIfTrue="1">
      <formula>COUNTA($R$52)=1</formula>
    </cfRule>
  </conditionalFormatting>
  <conditionalFormatting sqref="R52">
    <cfRule type="expression" dxfId="85" priority="89" stopIfTrue="1">
      <formula>$J$43=2</formula>
    </cfRule>
  </conditionalFormatting>
  <conditionalFormatting sqref="R52">
    <cfRule type="expression" dxfId="84" priority="90" stopIfTrue="1">
      <formula>$J$43=3</formula>
    </cfRule>
  </conditionalFormatting>
  <conditionalFormatting sqref="R52">
    <cfRule type="expression" dxfId="83" priority="91" stopIfTrue="1">
      <formula>$J$43=4</formula>
    </cfRule>
  </conditionalFormatting>
  <conditionalFormatting sqref="R52">
    <cfRule type="expression" dxfId="82" priority="92" stopIfTrue="1">
      <formula>$J$43=5</formula>
    </cfRule>
  </conditionalFormatting>
  <conditionalFormatting sqref="K52">
    <cfRule type="expression" dxfId="81" priority="83" stopIfTrue="1">
      <formula>COUNTA($AN$52)=1</formula>
    </cfRule>
  </conditionalFormatting>
  <conditionalFormatting sqref="K52">
    <cfRule type="expression" dxfId="80" priority="84" stopIfTrue="1">
      <formula>$J$43=2</formula>
    </cfRule>
  </conditionalFormatting>
  <conditionalFormatting sqref="K52">
    <cfRule type="expression" dxfId="79" priority="85" stopIfTrue="1">
      <formula>$J$43=3</formula>
    </cfRule>
  </conditionalFormatting>
  <conditionalFormatting sqref="K52">
    <cfRule type="expression" dxfId="78" priority="86" stopIfTrue="1">
      <formula>$J$43=4</formula>
    </cfRule>
  </conditionalFormatting>
  <conditionalFormatting sqref="K52">
    <cfRule type="expression" dxfId="77" priority="87" stopIfTrue="1">
      <formula>$J$43=5</formula>
    </cfRule>
  </conditionalFormatting>
  <conditionalFormatting sqref="K52">
    <cfRule type="expression" dxfId="76" priority="78" stopIfTrue="1">
      <formula>COUNTA($K$52)=1</formula>
    </cfRule>
  </conditionalFormatting>
  <conditionalFormatting sqref="K52">
    <cfRule type="expression" dxfId="75" priority="79" stopIfTrue="1">
      <formula>$J$43=2</formula>
    </cfRule>
  </conditionalFormatting>
  <conditionalFormatting sqref="K52">
    <cfRule type="expression" dxfId="74" priority="80" stopIfTrue="1">
      <formula>$J$43=3</formula>
    </cfRule>
  </conditionalFormatting>
  <conditionalFormatting sqref="K52">
    <cfRule type="expression" dxfId="73" priority="81" stopIfTrue="1">
      <formula>$J$43=4</formula>
    </cfRule>
  </conditionalFormatting>
  <conditionalFormatting sqref="K52">
    <cfRule type="expression" dxfId="72" priority="82" stopIfTrue="1">
      <formula>$J$43=5</formula>
    </cfRule>
  </conditionalFormatting>
  <conditionalFormatting sqref="E49">
    <cfRule type="expression" dxfId="71" priority="76" stopIfTrue="1">
      <formula>COUNTA($E$49)=1</formula>
    </cfRule>
  </conditionalFormatting>
  <conditionalFormatting sqref="E49">
    <cfRule type="expression" dxfId="70" priority="77" stopIfTrue="1">
      <formula>$J$43=2</formula>
    </cfRule>
  </conditionalFormatting>
  <conditionalFormatting sqref="I49">
    <cfRule type="expression" dxfId="69" priority="72" stopIfTrue="1">
      <formula>COUNTA($I$49)=1</formula>
    </cfRule>
  </conditionalFormatting>
  <conditionalFormatting sqref="I49">
    <cfRule type="expression" dxfId="68" priority="73" stopIfTrue="1">
      <formula>OR($J$43="",$J$43=0)</formula>
    </cfRule>
  </conditionalFormatting>
  <conditionalFormatting sqref="I49">
    <cfRule type="expression" dxfId="67" priority="74" stopIfTrue="1">
      <formula>$J$43=1</formula>
    </cfRule>
  </conditionalFormatting>
  <conditionalFormatting sqref="I49">
    <cfRule type="expression" dxfId="66" priority="75" stopIfTrue="1">
      <formula>$J$43=2</formula>
    </cfRule>
  </conditionalFormatting>
  <conditionalFormatting sqref="G49">
    <cfRule type="expression" dxfId="65" priority="68" stopIfTrue="1">
      <formula>COUNTA($G$49)=1</formula>
    </cfRule>
  </conditionalFormatting>
  <conditionalFormatting sqref="G49">
    <cfRule type="expression" dxfId="64" priority="69" stopIfTrue="1">
      <formula>OR($J$43="",$J$43=0)</formula>
    </cfRule>
  </conditionalFormatting>
  <conditionalFormatting sqref="G49">
    <cfRule type="expression" dxfId="63" priority="70" stopIfTrue="1">
      <formula>$J$43=1</formula>
    </cfRule>
  </conditionalFormatting>
  <conditionalFormatting sqref="G49">
    <cfRule type="expression" dxfId="62" priority="71" stopIfTrue="1">
      <formula>$J$43=2</formula>
    </cfRule>
  </conditionalFormatting>
  <conditionalFormatting sqref="I50">
    <cfRule type="expression" dxfId="61" priority="63" stopIfTrue="1">
      <formula>COUNTA($I$50)=1</formula>
    </cfRule>
  </conditionalFormatting>
  <conditionalFormatting sqref="I50">
    <cfRule type="expression" dxfId="60" priority="64" stopIfTrue="1">
      <formula>OR($J$43="",$J$43=0)</formula>
    </cfRule>
  </conditionalFormatting>
  <conditionalFormatting sqref="I50">
    <cfRule type="expression" dxfId="59" priority="65" stopIfTrue="1">
      <formula>$J$43=1</formula>
    </cfRule>
  </conditionalFormatting>
  <conditionalFormatting sqref="I50">
    <cfRule type="expression" dxfId="58" priority="66" stopIfTrue="1">
      <formula>$J$43=2</formula>
    </cfRule>
  </conditionalFormatting>
  <conditionalFormatting sqref="I50">
    <cfRule type="expression" dxfId="57" priority="67" stopIfTrue="1">
      <formula>$J$43=3</formula>
    </cfRule>
  </conditionalFormatting>
  <conditionalFormatting sqref="G50">
    <cfRule type="expression" dxfId="56" priority="58" stopIfTrue="1">
      <formula>COUNTA($G$50)=1</formula>
    </cfRule>
  </conditionalFormatting>
  <conditionalFormatting sqref="G50">
    <cfRule type="expression" dxfId="55" priority="59" stopIfTrue="1">
      <formula>OR($J$43="",$J$43=0)</formula>
    </cfRule>
  </conditionalFormatting>
  <conditionalFormatting sqref="G50">
    <cfRule type="expression" dxfId="54" priority="60" stopIfTrue="1">
      <formula>$J$43=1</formula>
    </cfRule>
  </conditionalFormatting>
  <conditionalFormatting sqref="G50">
    <cfRule type="expression" dxfId="53" priority="61" stopIfTrue="1">
      <formula>$J$43=2</formula>
    </cfRule>
  </conditionalFormatting>
  <conditionalFormatting sqref="G50">
    <cfRule type="expression" dxfId="52" priority="62" stopIfTrue="1">
      <formula>$J$43=3</formula>
    </cfRule>
  </conditionalFormatting>
  <conditionalFormatting sqref="E50">
    <cfRule type="expression" dxfId="51" priority="55" stopIfTrue="1">
      <formula>COUNTA($E$50)=1</formula>
    </cfRule>
  </conditionalFormatting>
  <conditionalFormatting sqref="E50">
    <cfRule type="expression" dxfId="50" priority="56" stopIfTrue="1">
      <formula>$J$43=2</formula>
    </cfRule>
  </conditionalFormatting>
  <conditionalFormatting sqref="E50">
    <cfRule type="expression" dxfId="49" priority="57" stopIfTrue="1">
      <formula>$J$43=3</formula>
    </cfRule>
  </conditionalFormatting>
  <conditionalFormatting sqref="I51">
    <cfRule type="expression" dxfId="48" priority="49" stopIfTrue="1">
      <formula>COUNTA($I$51)=1</formula>
    </cfRule>
  </conditionalFormatting>
  <conditionalFormatting sqref="I51">
    <cfRule type="expression" dxfId="47" priority="50" stopIfTrue="1">
      <formula>OR($J$43="",$J$43=0)</formula>
    </cfRule>
  </conditionalFormatting>
  <conditionalFormatting sqref="I51">
    <cfRule type="expression" dxfId="46" priority="51" stopIfTrue="1">
      <formula>$J$43=1</formula>
    </cfRule>
  </conditionalFormatting>
  <conditionalFormatting sqref="I51">
    <cfRule type="expression" dxfId="45" priority="52" stopIfTrue="1">
      <formula>$J$43=2</formula>
    </cfRule>
  </conditionalFormatting>
  <conditionalFormatting sqref="I51">
    <cfRule type="expression" dxfId="44" priority="53" stopIfTrue="1">
      <formula>$J$43=3</formula>
    </cfRule>
  </conditionalFormatting>
  <conditionalFormatting sqref="I51">
    <cfRule type="expression" dxfId="43" priority="54" stopIfTrue="1">
      <formula>$J$43=4</formula>
    </cfRule>
  </conditionalFormatting>
  <conditionalFormatting sqref="G51">
    <cfRule type="expression" dxfId="42" priority="43" stopIfTrue="1">
      <formula>COUNTA($G$51)=1</formula>
    </cfRule>
  </conditionalFormatting>
  <conditionalFormatting sqref="G51">
    <cfRule type="expression" dxfId="41" priority="44" stopIfTrue="1">
      <formula>OR($J$43="",$J$43=0)</formula>
    </cfRule>
  </conditionalFormatting>
  <conditionalFormatting sqref="G51">
    <cfRule type="expression" dxfId="40" priority="45" stopIfTrue="1">
      <formula>$J$43=1</formula>
    </cfRule>
  </conditionalFormatting>
  <conditionalFormatting sqref="G51">
    <cfRule type="expression" dxfId="39" priority="46" stopIfTrue="1">
      <formula>$J$43=2</formula>
    </cfRule>
  </conditionalFormatting>
  <conditionalFormatting sqref="G51">
    <cfRule type="expression" dxfId="38" priority="47" stopIfTrue="1">
      <formula>$J$43=3</formula>
    </cfRule>
  </conditionalFormatting>
  <conditionalFormatting sqref="G51">
    <cfRule type="expression" dxfId="37" priority="48" stopIfTrue="1">
      <formula>$J$43=4</formula>
    </cfRule>
  </conditionalFormatting>
  <conditionalFormatting sqref="E51">
    <cfRule type="expression" dxfId="36" priority="39" stopIfTrue="1">
      <formula>COUNTA($E$51)=1</formula>
    </cfRule>
  </conditionalFormatting>
  <conditionalFormatting sqref="E51">
    <cfRule type="expression" dxfId="35" priority="40" stopIfTrue="1">
      <formula>$J$43=2</formula>
    </cfRule>
  </conditionalFormatting>
  <conditionalFormatting sqref="E51">
    <cfRule type="expression" dxfId="34" priority="41" stopIfTrue="1">
      <formula>$J$43=3</formula>
    </cfRule>
  </conditionalFormatting>
  <conditionalFormatting sqref="E51">
    <cfRule type="expression" dxfId="33" priority="42" stopIfTrue="1">
      <formula>$J$43=4</formula>
    </cfRule>
  </conditionalFormatting>
  <conditionalFormatting sqref="I52">
    <cfRule type="expression" dxfId="32" priority="32" stopIfTrue="1">
      <formula>COUNTA($I$52)=1</formula>
    </cfRule>
  </conditionalFormatting>
  <conditionalFormatting sqref="I52">
    <cfRule type="expression" dxfId="31" priority="33" stopIfTrue="1">
      <formula>OR($J$43="",$J$43=0)</formula>
    </cfRule>
  </conditionalFormatting>
  <conditionalFormatting sqref="I52">
    <cfRule type="expression" dxfId="30" priority="34" stopIfTrue="1">
      <formula>$J$43=1</formula>
    </cfRule>
  </conditionalFormatting>
  <conditionalFormatting sqref="I52">
    <cfRule type="expression" dxfId="29" priority="35" stopIfTrue="1">
      <formula>$J$43=2</formula>
    </cfRule>
  </conditionalFormatting>
  <conditionalFormatting sqref="I52">
    <cfRule type="expression" dxfId="28" priority="36" stopIfTrue="1">
      <formula>$J$43=3</formula>
    </cfRule>
  </conditionalFormatting>
  <conditionalFormatting sqref="I52">
    <cfRule type="expression" dxfId="27" priority="37" stopIfTrue="1">
      <formula>$J$43=4</formula>
    </cfRule>
  </conditionalFormatting>
  <conditionalFormatting sqref="I52">
    <cfRule type="expression" dxfId="26" priority="38" stopIfTrue="1">
      <formula>$J$43=5</formula>
    </cfRule>
  </conditionalFormatting>
  <conditionalFormatting sqref="G52">
    <cfRule type="expression" dxfId="25" priority="25" stopIfTrue="1">
      <formula>COUNTA($G$52)=1</formula>
    </cfRule>
  </conditionalFormatting>
  <conditionalFormatting sqref="G52">
    <cfRule type="expression" dxfId="24" priority="26" stopIfTrue="1">
      <formula>OR($J$43="",$J$43=0)</formula>
    </cfRule>
  </conditionalFormatting>
  <conditionalFormatting sqref="G52">
    <cfRule type="expression" dxfId="23" priority="27" stopIfTrue="1">
      <formula>$J$43=1</formula>
    </cfRule>
  </conditionalFormatting>
  <conditionalFormatting sqref="G52">
    <cfRule type="expression" dxfId="22" priority="28" stopIfTrue="1">
      <formula>$J$43=2</formula>
    </cfRule>
  </conditionalFormatting>
  <conditionalFormatting sqref="G52">
    <cfRule type="expression" dxfId="21" priority="29" stopIfTrue="1">
      <formula>$J$43=3</formula>
    </cfRule>
  </conditionalFormatting>
  <conditionalFormatting sqref="G52">
    <cfRule type="expression" dxfId="20" priority="30" stopIfTrue="1">
      <formula>$J$43=4</formula>
    </cfRule>
  </conditionalFormatting>
  <conditionalFormatting sqref="G52">
    <cfRule type="expression" dxfId="19" priority="31" stopIfTrue="1">
      <formula>$J$43=5</formula>
    </cfRule>
  </conditionalFormatting>
  <conditionalFormatting sqref="E52">
    <cfRule type="expression" dxfId="18" priority="20" stopIfTrue="1">
      <formula>COUNTA($E$52)=1</formula>
    </cfRule>
  </conditionalFormatting>
  <conditionalFormatting sqref="E52">
    <cfRule type="expression" dxfId="17" priority="21" stopIfTrue="1">
      <formula>$J$43=2</formula>
    </cfRule>
  </conditionalFormatting>
  <conditionalFormatting sqref="E52">
    <cfRule type="expression" dxfId="16" priority="22" stopIfTrue="1">
      <formula>$J$43=3</formula>
    </cfRule>
  </conditionalFormatting>
  <conditionalFormatting sqref="E52">
    <cfRule type="expression" dxfId="15" priority="23" stopIfTrue="1">
      <formula>$J$43=4</formula>
    </cfRule>
  </conditionalFormatting>
  <conditionalFormatting sqref="E52">
    <cfRule type="expression" dxfId="14" priority="24" stopIfTrue="1">
      <formula>$J$43=5</formula>
    </cfRule>
  </conditionalFormatting>
  <conditionalFormatting sqref="E48">
    <cfRule type="expression" dxfId="13" priority="15">
      <formula>COUNTA($E$48)=1</formula>
    </cfRule>
  </conditionalFormatting>
  <conditionalFormatting sqref="K48:O48">
    <cfRule type="expression" dxfId="12" priority="14">
      <formula>COUNTA($K$48)=1</formula>
    </cfRule>
  </conditionalFormatting>
  <conditionalFormatting sqref="R48:V48">
    <cfRule type="expression" dxfId="11" priority="13">
      <formula>COUNTA($R$48)=1</formula>
    </cfRule>
  </conditionalFormatting>
  <conditionalFormatting sqref="Y48:AA48">
    <cfRule type="expression" dxfId="10" priority="12">
      <formula>COUNTA($Y$48)=1</formula>
    </cfRule>
  </conditionalFormatting>
  <conditionalFormatting sqref="AD47:AF47">
    <cfRule type="expression" dxfId="9" priority="11">
      <formula>COUNTA($AD$47)=1</formula>
    </cfRule>
  </conditionalFormatting>
  <conditionalFormatting sqref="AD48:AF48">
    <cfRule type="expression" dxfId="8" priority="10">
      <formula>COUNTA($AD$48)=1</formula>
    </cfRule>
  </conditionalFormatting>
  <conditionalFormatting sqref="AI48:AK48">
    <cfRule type="expression" dxfId="7" priority="9">
      <formula>COUNTA($AI$48)=1</formula>
    </cfRule>
  </conditionalFormatting>
  <conditionalFormatting sqref="AI47:AK47">
    <cfRule type="expression" dxfId="6" priority="8">
      <formula>COUNTA($AI$47)=1</formula>
    </cfRule>
  </conditionalFormatting>
  <conditionalFormatting sqref="H21:M21">
    <cfRule type="expression" dxfId="5" priority="6">
      <formula>$H$21=""</formula>
    </cfRule>
  </conditionalFormatting>
  <conditionalFormatting sqref="F23:O23">
    <cfRule type="expression" dxfId="4" priority="5">
      <formula>$F$23=""</formula>
    </cfRule>
  </conditionalFormatting>
  <conditionalFormatting sqref="T23:AC23">
    <cfRule type="expression" dxfId="3" priority="4">
      <formula>$T$23=""</formula>
    </cfRule>
  </conditionalFormatting>
  <conditionalFormatting sqref="AH23:AQ23">
    <cfRule type="expression" dxfId="2" priority="3">
      <formula>$AH$23=""</formula>
    </cfRule>
  </conditionalFormatting>
  <conditionalFormatting sqref="AV23:BE23">
    <cfRule type="expression" dxfId="1" priority="2">
      <formula>$AV$23=""</formula>
    </cfRule>
  </conditionalFormatting>
  <conditionalFormatting sqref="I15">
    <cfRule type="expression" dxfId="0" priority="1" stopIfTrue="1">
      <formula>$I$15=""</formula>
    </cfRule>
  </conditionalFormatting>
  <dataValidations disablePrompts="1" count="1">
    <dataValidation type="list" allowBlank="1" showInputMessage="1" showErrorMessage="1" sqref="P47:Q52 W47:X52 AB47:AC52 AG47:AH52 AL47:AM52">
      <formula1>$CK$15:$CK$16</formula1>
    </dataValidation>
  </dataValidations>
  <printOptions horizontalCentered="1"/>
  <pageMargins left="0.59055118110236227" right="0.59055118110236227" top="0.70866141732283472" bottom="0.19685039370078741" header="0.19685039370078741" footer="0.39370078740157483"/>
  <pageSetup paperSize="9" scale="81" fitToHeight="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W2.1</vt:lpstr>
      <vt:lpstr>W2.1!Print_Area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2025-04-01T05:50:06Z</cp:lastPrinted>
  <dcterms:created xsi:type="dcterms:W3CDTF">2024-12-17T05:13:10Z</dcterms:created>
  <dcterms:modified xsi:type="dcterms:W3CDTF">2025-06-11T00:40:26Z</dcterms:modified>
</cp:coreProperties>
</file>