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医療局\03がん・疾病対策課\04　がん疾病対策課\【020_文書\100_要綱・計画\00 要綱等\01 横浜市専門看護師等資格取得助成事業補助金交付要綱\"/>
    </mc:Choice>
  </mc:AlternateContent>
  <bookViews>
    <workbookView xWindow="0" yWindow="0" windowWidth="14640" windowHeight="5100"/>
  </bookViews>
  <sheets>
    <sheet name="薬剤師" sheetId="4" r:id="rId1"/>
  </sheets>
  <definedNames>
    <definedName name="_xlnm.Print_Area" localSheetId="0">薬剤師!$B$5:$K$66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C12" i="4"/>
  <c r="G58" i="4"/>
  <c r="I58" i="4" s="1"/>
  <c r="K58" i="4" s="1"/>
  <c r="D13" i="4" s="1"/>
  <c r="C11" i="4"/>
  <c r="C10" i="4"/>
  <c r="G45" i="4"/>
  <c r="I45" i="4" s="1"/>
  <c r="K45" i="4" s="1"/>
  <c r="D12" i="4" s="1"/>
  <c r="G32" i="4"/>
  <c r="I32" i="4" s="1"/>
  <c r="K32" i="4" s="1"/>
  <c r="D11" i="4" s="1"/>
  <c r="G19" i="4"/>
  <c r="I19" i="4" s="1"/>
  <c r="K19" i="4" s="1"/>
  <c r="D10" i="4" s="1"/>
  <c r="C7" i="4" l="1"/>
</calcChain>
</file>

<file path=xl/sharedStrings.xml><?xml version="1.0" encoding="utf-8"?>
<sst xmlns="http://schemas.openxmlformats.org/spreadsheetml/2006/main" count="60" uniqueCount="23">
  <si>
    <t>対象経費</t>
    <rPh sb="0" eb="2">
      <t>タイショウ</t>
    </rPh>
    <rPh sb="2" eb="4">
      <t>ケイヒ</t>
    </rPh>
    <phoneticPr fontId="1"/>
  </si>
  <si>
    <t>金額</t>
    <rPh sb="0" eb="2">
      <t>キンガク</t>
    </rPh>
    <phoneticPr fontId="1"/>
  </si>
  <si>
    <t>補助率</t>
    <rPh sb="0" eb="2">
      <t>ホジョ</t>
    </rPh>
    <rPh sb="2" eb="3">
      <t>リツ</t>
    </rPh>
    <phoneticPr fontId="1"/>
  </si>
  <si>
    <t>補助上限額</t>
    <rPh sb="0" eb="2">
      <t>ホジョ</t>
    </rPh>
    <rPh sb="2" eb="5">
      <t>ジョウゲンガク</t>
    </rPh>
    <phoneticPr fontId="1"/>
  </si>
  <si>
    <t>申請額</t>
    <rPh sb="0" eb="3">
      <t>シンセイガク</t>
    </rPh>
    <phoneticPr fontId="1"/>
  </si>
  <si>
    <t>合計金額×補助率</t>
    <rPh sb="0" eb="2">
      <t>ゴウケイ</t>
    </rPh>
    <rPh sb="2" eb="4">
      <t>キンガク</t>
    </rPh>
    <rPh sb="5" eb="8">
      <t>ホジョリツ</t>
    </rPh>
    <phoneticPr fontId="1"/>
  </si>
  <si>
    <t>合計金額</t>
    <rPh sb="0" eb="2">
      <t>ゴウケイ</t>
    </rPh>
    <rPh sb="2" eb="4">
      <t>キンガク</t>
    </rPh>
    <phoneticPr fontId="1"/>
  </si>
  <si>
    <t>申請額算出内訳（薬剤師）</t>
    <rPh sb="0" eb="3">
      <t>シンセイガク</t>
    </rPh>
    <rPh sb="3" eb="5">
      <t>サンシュツ</t>
    </rPh>
    <rPh sb="5" eb="7">
      <t>ウチワケ</t>
    </rPh>
    <rPh sb="8" eb="11">
      <t>ヤクザイシ</t>
    </rPh>
    <phoneticPr fontId="1"/>
  </si>
  <si>
    <t>　※申請額は「合計金額×補助率」と「補助上限額」のうち低い方の金額
　　 ただし、千円未満の端数は切捨て</t>
    <rPh sb="2" eb="5">
      <t>シンセイガク</t>
    </rPh>
    <rPh sb="7" eb="9">
      <t>ゴウケイ</t>
    </rPh>
    <rPh sb="9" eb="11">
      <t>キンガク</t>
    </rPh>
    <rPh sb="12" eb="15">
      <t>ホジョリツ</t>
    </rPh>
    <rPh sb="18" eb="20">
      <t>ホジョ</t>
    </rPh>
    <rPh sb="20" eb="23">
      <t>ジョウゲンガク</t>
    </rPh>
    <rPh sb="27" eb="28">
      <t>ヒク</t>
    </rPh>
    <rPh sb="29" eb="30">
      <t>ホウ</t>
    </rPh>
    <rPh sb="31" eb="33">
      <t>キンガク</t>
    </rPh>
    <rPh sb="41" eb="43">
      <t>センエン</t>
    </rPh>
    <rPh sb="43" eb="45">
      <t>ミマン</t>
    </rPh>
    <rPh sb="46" eb="48">
      <t>ハスウ</t>
    </rPh>
    <rPh sb="49" eb="51">
      <t>キリス</t>
    </rPh>
    <phoneticPr fontId="1"/>
  </si>
  <si>
    <t>対象資格（選択）</t>
    <rPh sb="0" eb="2">
      <t>タイショウ</t>
    </rPh>
    <rPh sb="2" eb="4">
      <t>シカク</t>
    </rPh>
    <rPh sb="5" eb="7">
      <t>センタク</t>
    </rPh>
    <phoneticPr fontId="1"/>
  </si>
  <si>
    <t>対象費目（選択）</t>
    <rPh sb="0" eb="2">
      <t>タイショウ</t>
    </rPh>
    <rPh sb="2" eb="4">
      <t>ヒモク</t>
    </rPh>
    <rPh sb="5" eb="7">
      <t>センタク</t>
    </rPh>
    <phoneticPr fontId="1"/>
  </si>
  <si>
    <t>《内訳》</t>
    <rPh sb="1" eb="3">
      <t>ウチワケ</t>
    </rPh>
    <phoneticPr fontId="1"/>
  </si>
  <si>
    <t>《算出式》</t>
    <rPh sb="1" eb="3">
      <t>サンシュツ</t>
    </rPh>
    <rPh sb="3" eb="4">
      <t>シキ</t>
    </rPh>
    <phoneticPr fontId="1"/>
  </si>
  <si>
    <t>(１)　対象資格取得予定者</t>
    <rPh sb="4" eb="6">
      <t>タイショウ</t>
    </rPh>
    <rPh sb="6" eb="8">
      <t>シカク</t>
    </rPh>
    <rPh sb="8" eb="10">
      <t>シュトク</t>
    </rPh>
    <rPh sb="10" eb="12">
      <t>ヨテイ</t>
    </rPh>
    <rPh sb="12" eb="13">
      <t>シャ</t>
    </rPh>
    <phoneticPr fontId="1"/>
  </si>
  <si>
    <t>申請額合計</t>
    <rPh sb="0" eb="3">
      <t>シンセイガク</t>
    </rPh>
    <rPh sb="3" eb="5">
      <t>ゴウケイ</t>
    </rPh>
    <phoneticPr fontId="1"/>
  </si>
  <si>
    <t>対象資格取得予定者</t>
    <phoneticPr fontId="1"/>
  </si>
  <si>
    <t>（１）　</t>
    <phoneticPr fontId="1"/>
  </si>
  <si>
    <t>（２）　</t>
    <phoneticPr fontId="1"/>
  </si>
  <si>
    <t>（３）　</t>
    <phoneticPr fontId="1"/>
  </si>
  <si>
    <t>（４）　</t>
    <phoneticPr fontId="1"/>
  </si>
  <si>
    <t>(３)　対象資格取得予定者</t>
    <rPh sb="4" eb="6">
      <t>タイショウ</t>
    </rPh>
    <rPh sb="6" eb="8">
      <t>シカク</t>
    </rPh>
    <rPh sb="8" eb="10">
      <t>シュトク</t>
    </rPh>
    <rPh sb="10" eb="12">
      <t>ヨテイ</t>
    </rPh>
    <rPh sb="12" eb="13">
      <t>シャ</t>
    </rPh>
    <phoneticPr fontId="1"/>
  </si>
  <si>
    <t>(４)　対象資格取得予定者</t>
    <rPh sb="4" eb="6">
      <t>タイショウ</t>
    </rPh>
    <rPh sb="6" eb="8">
      <t>シカク</t>
    </rPh>
    <rPh sb="8" eb="10">
      <t>シュトク</t>
    </rPh>
    <rPh sb="10" eb="12">
      <t>ヨテイ</t>
    </rPh>
    <rPh sb="12" eb="13">
      <t>シャ</t>
    </rPh>
    <phoneticPr fontId="1"/>
  </si>
  <si>
    <t>(２)　対象資格取得予定者</t>
    <rPh sb="4" eb="6">
      <t>タイショウ</t>
    </rPh>
    <rPh sb="6" eb="8">
      <t>シカク</t>
    </rPh>
    <rPh sb="8" eb="10">
      <t>シュトク</t>
    </rPh>
    <rPh sb="10" eb="12">
      <t>ヨテイ</t>
    </rPh>
    <rPh sb="12" eb="13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</si>
</sst>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&quot;（計　&quot;#,##0&quot;　人）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12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176" fontId="0" fillId="0" borderId="11" xfId="0" applyNumberFormat="1" applyBorder="1">
      <alignment vertical="center"/>
    </xf>
    <xf numFmtId="12" fontId="0" fillId="0" borderId="12" xfId="0" applyNumberFormat="1" applyBorder="1" applyAlignment="1">
      <alignment horizontal="center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76" fontId="0" fillId="0" borderId="0" xfId="0" applyNumberForma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18" xfId="0" applyFont="1" applyBorder="1">
      <alignment vertical="center"/>
    </xf>
    <xf numFmtId="176" fontId="9" fillId="0" borderId="18" xfId="0" applyNumberFormat="1" applyFont="1" applyBorder="1">
      <alignment vertical="center"/>
    </xf>
    <xf numFmtId="0" fontId="8" fillId="0" borderId="17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19" xfId="0" applyNumberFormat="1" applyFont="1" applyBorder="1" applyAlignment="1">
      <alignment horizontal="left" vertical="center" shrinkToFit="1"/>
    </xf>
    <xf numFmtId="0" fontId="10" fillId="0" borderId="0" xfId="0" applyFont="1">
      <alignment vertical="center"/>
    </xf>
    <xf numFmtId="0" fontId="8" fillId="0" borderId="22" xfId="0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right" vertical="center" shrinkToFit="1"/>
    </xf>
    <xf numFmtId="176" fontId="8" fillId="0" borderId="24" xfId="0" applyNumberFormat="1" applyFont="1" applyBorder="1" applyAlignment="1">
      <alignment vertical="center" shrinkToFit="1"/>
    </xf>
    <xf numFmtId="49" fontId="8" fillId="0" borderId="25" xfId="0" applyNumberFormat="1" applyFont="1" applyBorder="1" applyAlignment="1">
      <alignment horizontal="right" vertical="center" shrinkToFit="1"/>
    </xf>
    <xf numFmtId="0" fontId="8" fillId="0" borderId="26" xfId="0" applyFont="1" applyBorder="1" applyAlignment="1">
      <alignment horizontal="left" vertical="center" shrinkToFit="1"/>
    </xf>
    <xf numFmtId="176" fontId="8" fillId="0" borderId="27" xfId="0" applyNumberFormat="1" applyFont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176" fontId="12" fillId="3" borderId="2" xfId="0" applyNumberFormat="1" applyFont="1" applyFill="1" applyBorder="1">
      <alignment vertical="center"/>
    </xf>
    <xf numFmtId="0" fontId="12" fillId="3" borderId="3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vertical="center" wrapText="1"/>
    </xf>
    <xf numFmtId="176" fontId="12" fillId="3" borderId="3" xfId="0" applyNumberFormat="1" applyFont="1" applyFill="1" applyBorder="1">
      <alignment vertical="center"/>
    </xf>
    <xf numFmtId="176" fontId="12" fillId="3" borderId="16" xfId="0" applyNumberFormat="1" applyFont="1" applyFill="1" applyBorder="1">
      <alignment vertical="center"/>
    </xf>
    <xf numFmtId="0" fontId="12" fillId="3" borderId="4" xfId="0" applyFont="1" applyFill="1" applyBorder="1" applyAlignment="1">
      <alignment vertical="center" wrapText="1"/>
    </xf>
    <xf numFmtId="176" fontId="12" fillId="3" borderId="4" xfId="0" applyNumberFormat="1" applyFont="1" applyFill="1" applyBorder="1">
      <alignment vertical="center"/>
    </xf>
    <xf numFmtId="0" fontId="11" fillId="3" borderId="2" xfId="0" applyFont="1" applyFill="1" applyBorder="1" applyAlignment="1">
      <alignment vertical="center" wrapText="1"/>
    </xf>
    <xf numFmtId="176" fontId="11" fillId="3" borderId="2" xfId="0" applyNumberFormat="1" applyFont="1" applyFill="1" applyBorder="1">
      <alignment vertical="center"/>
    </xf>
    <xf numFmtId="0" fontId="11" fillId="3" borderId="3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176" fontId="11" fillId="3" borderId="3" xfId="0" applyNumberFormat="1" applyFont="1" applyFill="1" applyBorder="1">
      <alignment vertical="center"/>
    </xf>
    <xf numFmtId="176" fontId="11" fillId="3" borderId="16" xfId="0" applyNumberFormat="1" applyFont="1" applyFill="1" applyBorder="1">
      <alignment vertical="center"/>
    </xf>
    <xf numFmtId="0" fontId="11" fillId="3" borderId="4" xfId="0" applyFont="1" applyFill="1" applyBorder="1" applyAlignment="1">
      <alignment vertical="center" wrapText="1"/>
    </xf>
    <xf numFmtId="176" fontId="11" fillId="3" borderId="4" xfId="0" applyNumberFormat="1" applyFont="1" applyFill="1" applyBorder="1">
      <alignment vertical="center"/>
    </xf>
    <xf numFmtId="0" fontId="7" fillId="0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874058</xdr:colOff>
      <xdr:row>0</xdr:row>
      <xdr:rowOff>145676</xdr:rowOff>
    </xdr:from>
    <xdr:ext cx="8548566" cy="392415"/>
    <xdr:sp macro="" textlink="">
      <xdr:nvSpPr>
        <xdr:cNvPr id="2" name="テキスト ボックス 1"/>
        <xdr:cNvSpPr txBox="1"/>
      </xdr:nvSpPr>
      <xdr:spPr>
        <a:xfrm>
          <a:off x="1557617" y="145676"/>
          <a:ext cx="8548566" cy="39241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灰色セル部分を入力してください。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66"/>
  <sheetViews>
    <sheetView tabSelected="1" view="pageBreakPreview" topLeftCell="B1" zoomScale="85" zoomScaleNormal="73" zoomScaleSheetLayoutView="85" workbookViewId="0">
      <selection activeCell="B30" sqref="B30"/>
    </sheetView>
  </sheetViews>
  <sheetFormatPr defaultRowHeight="13.2" x14ac:dyDescent="0.2"/>
  <cols>
    <col min="2" max="2" width="15.77734375" customWidth="1"/>
    <col min="3" max="3" width="17.109375" customWidth="1"/>
    <col min="4" max="4" width="20.33203125" customWidth="1"/>
    <col min="5" max="5" width="15.33203125" customWidth="1"/>
    <col min="6" max="6" width="1.6640625" customWidth="1"/>
    <col min="7" max="7" width="15.33203125" customWidth="1"/>
    <col min="8" max="8" width="7.109375" bestFit="1" customWidth="1"/>
    <col min="9" max="9" width="15.33203125" customWidth="1"/>
    <col min="10" max="10" width="13.21875" customWidth="1"/>
    <col min="11" max="11" width="15.33203125" customWidth="1"/>
  </cols>
  <sheetData>
    <row r="5" spans="2:11" ht="21" x14ac:dyDescent="0.2">
      <c r="B5" s="28" t="s">
        <v>7</v>
      </c>
    </row>
    <row r="6" spans="2:11" ht="19.2" x14ac:dyDescent="0.2">
      <c r="B6" s="6"/>
    </row>
    <row r="7" spans="2:11" s="19" customFormat="1" ht="16.8" thickBot="1" x14ac:dyDescent="0.25">
      <c r="B7" s="23" t="s">
        <v>14</v>
      </c>
      <c r="C7" s="24">
        <f>SUM(D10:D13)</f>
        <v>0</v>
      </c>
    </row>
    <row r="8" spans="2:11" s="19" customFormat="1" ht="15.6" thickTop="1" thickBot="1" x14ac:dyDescent="0.25">
      <c r="B8" s="21"/>
    </row>
    <row r="9" spans="2:11" s="22" customFormat="1" ht="16.2" x14ac:dyDescent="0.2">
      <c r="B9" s="60" t="s">
        <v>15</v>
      </c>
      <c r="C9" s="61"/>
      <c r="D9" s="29" t="s">
        <v>4</v>
      </c>
    </row>
    <row r="10" spans="2:11" s="19" customFormat="1" ht="16.2" x14ac:dyDescent="0.2">
      <c r="B10" s="30" t="s">
        <v>16</v>
      </c>
      <c r="C10" s="25">
        <f>D16</f>
        <v>0</v>
      </c>
      <c r="D10" s="31">
        <f>K19</f>
        <v>0</v>
      </c>
      <c r="G10" s="52"/>
      <c r="H10" s="52"/>
      <c r="I10" s="52"/>
    </row>
    <row r="11" spans="2:11" s="19" customFormat="1" ht="16.2" x14ac:dyDescent="0.2">
      <c r="B11" s="30" t="s">
        <v>17</v>
      </c>
      <c r="C11" s="26">
        <f>D29</f>
        <v>0</v>
      </c>
      <c r="D11" s="31">
        <f>K32</f>
        <v>0</v>
      </c>
    </row>
    <row r="12" spans="2:11" s="19" customFormat="1" ht="16.2" x14ac:dyDescent="0.2">
      <c r="B12" s="30" t="s">
        <v>18</v>
      </c>
      <c r="C12" s="27">
        <f>D42</f>
        <v>0</v>
      </c>
      <c r="D12" s="31">
        <f>K45</f>
        <v>0</v>
      </c>
    </row>
    <row r="13" spans="2:11" s="19" customFormat="1" ht="15" customHeight="1" thickBot="1" x14ac:dyDescent="0.25">
      <c r="B13" s="32" t="s">
        <v>19</v>
      </c>
      <c r="C13" s="33">
        <f>D55</f>
        <v>0</v>
      </c>
      <c r="D13" s="34">
        <f>K58</f>
        <v>0</v>
      </c>
      <c r="G13" s="20"/>
      <c r="H13" s="20"/>
      <c r="I13" s="20"/>
      <c r="J13" s="20"/>
      <c r="K13" s="20"/>
    </row>
    <row r="14" spans="2:11" s="19" customFormat="1" ht="15" customHeight="1" x14ac:dyDescent="0.2">
      <c r="G14" s="20"/>
      <c r="H14" s="20"/>
      <c r="I14" s="20"/>
      <c r="J14" s="20"/>
      <c r="K14" s="20"/>
    </row>
    <row r="15" spans="2:11" ht="15" customHeight="1" x14ac:dyDescent="0.2">
      <c r="G15" s="14"/>
      <c r="H15" s="14"/>
      <c r="I15" s="14"/>
      <c r="J15" s="14"/>
      <c r="K15" s="14"/>
    </row>
    <row r="16" spans="2:11" ht="15" customHeight="1" x14ac:dyDescent="0.2">
      <c r="B16" s="53" t="s">
        <v>13</v>
      </c>
      <c r="C16" s="53"/>
      <c r="D16" s="35"/>
      <c r="E16" s="15"/>
      <c r="G16" s="54"/>
      <c r="H16" s="55"/>
      <c r="I16" s="55"/>
      <c r="J16" s="55"/>
      <c r="K16" s="55"/>
    </row>
    <row r="17" spans="2:11" ht="15" customHeight="1" thickBot="1" x14ac:dyDescent="0.25">
      <c r="B17" t="s">
        <v>11</v>
      </c>
      <c r="G17" t="s">
        <v>12</v>
      </c>
    </row>
    <row r="18" spans="2:11" s="5" customFormat="1" ht="20.100000000000001" customHeight="1" thickTop="1" x14ac:dyDescent="0.2">
      <c r="B18" s="3" t="s">
        <v>9</v>
      </c>
      <c r="C18" s="3" t="s">
        <v>10</v>
      </c>
      <c r="D18" s="3" t="s">
        <v>0</v>
      </c>
      <c r="E18" s="3" t="s">
        <v>1</v>
      </c>
      <c r="F18" s="4"/>
      <c r="G18" s="7" t="s">
        <v>6</v>
      </c>
      <c r="H18" s="8" t="s">
        <v>2</v>
      </c>
      <c r="I18" s="8" t="s">
        <v>5</v>
      </c>
      <c r="J18" s="8" t="s">
        <v>3</v>
      </c>
      <c r="K18" s="9" t="s">
        <v>4</v>
      </c>
    </row>
    <row r="19" spans="2:11" ht="39.9" customHeight="1" thickBot="1" x14ac:dyDescent="0.25">
      <c r="B19" s="56"/>
      <c r="C19" s="36"/>
      <c r="D19" s="36"/>
      <c r="E19" s="37"/>
      <c r="F19" s="1"/>
      <c r="G19" s="10">
        <f>SUM(E19:E27)</f>
        <v>0</v>
      </c>
      <c r="H19" s="11">
        <v>0.5</v>
      </c>
      <c r="I19" s="12">
        <f>G19*H19</f>
        <v>0</v>
      </c>
      <c r="J19" s="12">
        <v>500000</v>
      </c>
      <c r="K19" s="13">
        <f>ROUNDDOWN(MIN(I19,J19),-3)</f>
        <v>0</v>
      </c>
    </row>
    <row r="20" spans="2:11" ht="39.9" customHeight="1" thickTop="1" x14ac:dyDescent="0.2">
      <c r="B20" s="62"/>
      <c r="C20" s="38"/>
      <c r="D20" s="39"/>
      <c r="E20" s="40"/>
      <c r="F20" s="1"/>
      <c r="G20" s="59" t="s">
        <v>8</v>
      </c>
      <c r="H20" s="59"/>
      <c r="I20" s="59"/>
      <c r="J20" s="59"/>
      <c r="K20" s="59"/>
    </row>
    <row r="21" spans="2:11" ht="39.9" customHeight="1" x14ac:dyDescent="0.2">
      <c r="B21" s="62"/>
      <c r="C21" s="38"/>
      <c r="D21" s="38"/>
      <c r="E21" s="40"/>
      <c r="F21" s="1"/>
      <c r="G21" s="1"/>
      <c r="H21" s="2"/>
      <c r="I21" s="1"/>
      <c r="J21" s="1"/>
      <c r="K21" s="1"/>
    </row>
    <row r="22" spans="2:11" ht="39.9" customHeight="1" x14ac:dyDescent="0.2">
      <c r="B22" s="62"/>
      <c r="C22" s="38"/>
      <c r="D22" s="38"/>
      <c r="E22" s="40"/>
      <c r="F22" s="1"/>
      <c r="G22" s="1"/>
      <c r="H22" s="2"/>
      <c r="I22" s="1"/>
      <c r="J22" s="1"/>
      <c r="K22" s="1"/>
    </row>
    <row r="23" spans="2:11" ht="39.9" customHeight="1" x14ac:dyDescent="0.2">
      <c r="B23" s="62"/>
      <c r="C23" s="39"/>
      <c r="D23" s="39"/>
      <c r="E23" s="41"/>
      <c r="F23" s="1"/>
      <c r="G23" s="1"/>
      <c r="H23" s="2"/>
      <c r="I23" s="1"/>
      <c r="J23" s="1"/>
      <c r="K23" s="1"/>
    </row>
    <row r="24" spans="2:11" ht="39.9" customHeight="1" x14ac:dyDescent="0.2">
      <c r="B24" s="62"/>
      <c r="C24" s="39"/>
      <c r="D24" s="39"/>
      <c r="E24" s="41"/>
      <c r="F24" s="1"/>
      <c r="G24" s="1"/>
      <c r="H24" s="2"/>
      <c r="I24" s="1"/>
      <c r="J24" s="1"/>
      <c r="K24" s="1"/>
    </row>
    <row r="25" spans="2:11" ht="39.9" customHeight="1" x14ac:dyDescent="0.2">
      <c r="B25" s="62"/>
      <c r="C25" s="39"/>
      <c r="D25" s="39"/>
      <c r="E25" s="41"/>
      <c r="F25" s="1"/>
      <c r="G25" s="1"/>
      <c r="H25" s="2"/>
      <c r="I25" s="1"/>
      <c r="J25" s="1"/>
      <c r="K25" s="1"/>
    </row>
    <row r="26" spans="2:11" ht="39.9" customHeight="1" x14ac:dyDescent="0.2">
      <c r="B26" s="62"/>
      <c r="C26" s="38"/>
      <c r="D26" s="38"/>
      <c r="E26" s="40"/>
      <c r="F26" s="1"/>
      <c r="G26" s="1"/>
      <c r="H26" s="2"/>
      <c r="I26" s="1"/>
      <c r="J26" s="1"/>
      <c r="K26" s="1"/>
    </row>
    <row r="27" spans="2:11" ht="39.9" customHeight="1" x14ac:dyDescent="0.2">
      <c r="B27" s="63"/>
      <c r="C27" s="42"/>
      <c r="D27" s="42"/>
      <c r="E27" s="43"/>
      <c r="F27" s="1"/>
      <c r="G27" s="1"/>
      <c r="H27" s="2"/>
      <c r="I27" s="1"/>
      <c r="J27" s="1"/>
      <c r="K27" s="1"/>
    </row>
    <row r="28" spans="2:11" ht="39.9" customHeight="1" x14ac:dyDescent="0.2">
      <c r="B28" s="16"/>
      <c r="C28" s="17"/>
      <c r="D28" s="17"/>
      <c r="E28" s="18"/>
      <c r="F28" s="1"/>
      <c r="G28" s="1"/>
      <c r="H28" s="2"/>
      <c r="I28" s="1"/>
      <c r="J28" s="1"/>
      <c r="K28" s="1"/>
    </row>
    <row r="29" spans="2:11" ht="15" customHeight="1" x14ac:dyDescent="0.2">
      <c r="B29" s="53" t="s">
        <v>22</v>
      </c>
      <c r="C29" s="53"/>
      <c r="D29" s="35"/>
      <c r="E29" s="15"/>
      <c r="G29" s="54"/>
      <c r="H29" s="55"/>
      <c r="I29" s="55"/>
      <c r="J29" s="55"/>
      <c r="K29" s="55"/>
    </row>
    <row r="30" spans="2:11" ht="15" customHeight="1" thickBot="1" x14ac:dyDescent="0.25">
      <c r="B30" t="s">
        <v>11</v>
      </c>
      <c r="G30" t="s">
        <v>12</v>
      </c>
    </row>
    <row r="31" spans="2:11" s="5" customFormat="1" ht="20.100000000000001" customHeight="1" thickTop="1" x14ac:dyDescent="0.2">
      <c r="B31" s="3" t="s">
        <v>9</v>
      </c>
      <c r="C31" s="3" t="s">
        <v>10</v>
      </c>
      <c r="D31" s="3" t="s">
        <v>0</v>
      </c>
      <c r="E31" s="3" t="s">
        <v>1</v>
      </c>
      <c r="F31" s="4"/>
      <c r="G31" s="7" t="s">
        <v>6</v>
      </c>
      <c r="H31" s="8" t="s">
        <v>2</v>
      </c>
      <c r="I31" s="8" t="s">
        <v>5</v>
      </c>
      <c r="J31" s="8" t="s">
        <v>3</v>
      </c>
      <c r="K31" s="9" t="s">
        <v>4</v>
      </c>
    </row>
    <row r="32" spans="2:11" ht="39.9" customHeight="1" thickBot="1" x14ac:dyDescent="0.25">
      <c r="B32" s="56"/>
      <c r="C32" s="36"/>
      <c r="D32" s="36"/>
      <c r="E32" s="37"/>
      <c r="F32" s="1"/>
      <c r="G32" s="10">
        <f>SUM(E32:E40)</f>
        <v>0</v>
      </c>
      <c r="H32" s="11">
        <v>0.5</v>
      </c>
      <c r="I32" s="12">
        <f>G32*H32</f>
        <v>0</v>
      </c>
      <c r="J32" s="12">
        <v>500000</v>
      </c>
      <c r="K32" s="13">
        <f>ROUNDDOWN(MIN(I32,J32),-3)</f>
        <v>0</v>
      </c>
    </row>
    <row r="33" spans="2:11" ht="39.9" customHeight="1" thickTop="1" x14ac:dyDescent="0.2">
      <c r="B33" s="62"/>
      <c r="C33" s="38"/>
      <c r="D33" s="39"/>
      <c r="E33" s="40"/>
      <c r="F33" s="1"/>
      <c r="G33" s="59" t="s">
        <v>8</v>
      </c>
      <c r="H33" s="59"/>
      <c r="I33" s="59"/>
      <c r="J33" s="59"/>
      <c r="K33" s="59"/>
    </row>
    <row r="34" spans="2:11" ht="39.9" customHeight="1" x14ac:dyDescent="0.2">
      <c r="B34" s="62"/>
      <c r="C34" s="38"/>
      <c r="D34" s="38"/>
      <c r="E34" s="40"/>
      <c r="F34" s="1"/>
      <c r="G34" s="1"/>
      <c r="H34" s="2"/>
      <c r="I34" s="1"/>
      <c r="J34" s="1"/>
      <c r="K34" s="1"/>
    </row>
    <row r="35" spans="2:11" ht="39.9" customHeight="1" x14ac:dyDescent="0.2">
      <c r="B35" s="62"/>
      <c r="C35" s="38"/>
      <c r="D35" s="38"/>
      <c r="E35" s="40"/>
      <c r="F35" s="1"/>
      <c r="G35" s="1"/>
      <c r="H35" s="2"/>
      <c r="I35" s="1"/>
      <c r="J35" s="1"/>
      <c r="K35" s="1"/>
    </row>
    <row r="36" spans="2:11" ht="39.9" customHeight="1" x14ac:dyDescent="0.2">
      <c r="B36" s="62"/>
      <c r="C36" s="39"/>
      <c r="D36" s="39"/>
      <c r="E36" s="41"/>
      <c r="F36" s="1"/>
      <c r="G36" s="1"/>
      <c r="H36" s="2"/>
      <c r="I36" s="1"/>
      <c r="J36" s="1"/>
      <c r="K36" s="1"/>
    </row>
    <row r="37" spans="2:11" ht="39.9" customHeight="1" x14ac:dyDescent="0.2">
      <c r="B37" s="62"/>
      <c r="C37" s="39"/>
      <c r="D37" s="39"/>
      <c r="E37" s="41"/>
      <c r="F37" s="1"/>
      <c r="G37" s="1"/>
      <c r="H37" s="2"/>
      <c r="I37" s="1"/>
      <c r="J37" s="1"/>
      <c r="K37" s="1"/>
    </row>
    <row r="38" spans="2:11" ht="39.9" customHeight="1" x14ac:dyDescent="0.2">
      <c r="B38" s="62"/>
      <c r="C38" s="39"/>
      <c r="D38" s="39"/>
      <c r="E38" s="41"/>
      <c r="F38" s="1"/>
      <c r="G38" s="1"/>
      <c r="H38" s="2"/>
      <c r="I38" s="1"/>
      <c r="J38" s="1"/>
      <c r="K38" s="1"/>
    </row>
    <row r="39" spans="2:11" ht="39.9" customHeight="1" x14ac:dyDescent="0.2">
      <c r="B39" s="62"/>
      <c r="C39" s="38"/>
      <c r="D39" s="38"/>
      <c r="E39" s="40"/>
      <c r="F39" s="1"/>
      <c r="G39" s="1"/>
      <c r="H39" s="2"/>
      <c r="I39" s="1"/>
      <c r="J39" s="1"/>
      <c r="K39" s="1"/>
    </row>
    <row r="40" spans="2:11" ht="39.9" customHeight="1" x14ac:dyDescent="0.2">
      <c r="B40" s="63"/>
      <c r="C40" s="42"/>
      <c r="D40" s="42"/>
      <c r="E40" s="43"/>
      <c r="F40" s="1"/>
      <c r="G40" s="1"/>
      <c r="H40" s="2"/>
      <c r="I40" s="1"/>
      <c r="J40" s="1"/>
      <c r="K40" s="1"/>
    </row>
    <row r="41" spans="2:11" ht="39.9" customHeight="1" x14ac:dyDescent="0.2">
      <c r="B41" s="16"/>
      <c r="C41" s="17"/>
      <c r="D41" s="17"/>
      <c r="E41" s="18"/>
      <c r="F41" s="1"/>
      <c r="G41" s="1"/>
      <c r="H41" s="2"/>
      <c r="I41" s="1"/>
      <c r="J41" s="1"/>
      <c r="K41" s="1"/>
    </row>
    <row r="42" spans="2:11" ht="15" customHeight="1" x14ac:dyDescent="0.2">
      <c r="B42" s="53" t="s">
        <v>20</v>
      </c>
      <c r="C42" s="53"/>
      <c r="D42" s="35"/>
      <c r="E42" s="15"/>
      <c r="G42" s="54"/>
      <c r="H42" s="55"/>
      <c r="I42" s="55"/>
      <c r="J42" s="55"/>
      <c r="K42" s="55"/>
    </row>
    <row r="43" spans="2:11" ht="15" customHeight="1" thickBot="1" x14ac:dyDescent="0.25">
      <c r="B43" t="s">
        <v>11</v>
      </c>
      <c r="G43" t="s">
        <v>12</v>
      </c>
    </row>
    <row r="44" spans="2:11" s="5" customFormat="1" ht="20.100000000000001" customHeight="1" thickTop="1" x14ac:dyDescent="0.2">
      <c r="B44" s="3" t="s">
        <v>9</v>
      </c>
      <c r="C44" s="3" t="s">
        <v>10</v>
      </c>
      <c r="D44" s="3" t="s">
        <v>0</v>
      </c>
      <c r="E44" s="3" t="s">
        <v>1</v>
      </c>
      <c r="F44" s="4"/>
      <c r="G44" s="7" t="s">
        <v>6</v>
      </c>
      <c r="H44" s="8" t="s">
        <v>2</v>
      </c>
      <c r="I44" s="8" t="s">
        <v>5</v>
      </c>
      <c r="J44" s="8" t="s">
        <v>3</v>
      </c>
      <c r="K44" s="9" t="s">
        <v>4</v>
      </c>
    </row>
    <row r="45" spans="2:11" ht="39.9" customHeight="1" thickBot="1" x14ac:dyDescent="0.25">
      <c r="B45" s="56"/>
      <c r="C45" s="44"/>
      <c r="D45" s="44"/>
      <c r="E45" s="45"/>
      <c r="F45" s="1"/>
      <c r="G45" s="10">
        <f>SUM(E45:E53)</f>
        <v>0</v>
      </c>
      <c r="H45" s="11">
        <v>0.5</v>
      </c>
      <c r="I45" s="12">
        <f>G45*H45</f>
        <v>0</v>
      </c>
      <c r="J45" s="12">
        <v>500000</v>
      </c>
      <c r="K45" s="13">
        <f>ROUNDDOWN(MIN(I45,J45),-3)</f>
        <v>0</v>
      </c>
    </row>
    <row r="46" spans="2:11" ht="39.9" customHeight="1" thickTop="1" x14ac:dyDescent="0.2">
      <c r="B46" s="57"/>
      <c r="C46" s="46"/>
      <c r="D46" s="47"/>
      <c r="E46" s="48"/>
      <c r="F46" s="1"/>
      <c r="G46" s="59" t="s">
        <v>8</v>
      </c>
      <c r="H46" s="59"/>
      <c r="I46" s="59"/>
      <c r="J46" s="59"/>
      <c r="K46" s="59"/>
    </row>
    <row r="47" spans="2:11" ht="39.9" customHeight="1" x14ac:dyDescent="0.2">
      <c r="B47" s="57"/>
      <c r="C47" s="46"/>
      <c r="D47" s="46"/>
      <c r="E47" s="48"/>
      <c r="F47" s="1"/>
      <c r="G47" s="1"/>
      <c r="H47" s="2"/>
      <c r="I47" s="1"/>
      <c r="J47" s="1"/>
      <c r="K47" s="1"/>
    </row>
    <row r="48" spans="2:11" ht="39.9" customHeight="1" x14ac:dyDescent="0.2">
      <c r="B48" s="57"/>
      <c r="C48" s="46"/>
      <c r="D48" s="46"/>
      <c r="E48" s="48"/>
      <c r="F48" s="1"/>
      <c r="G48" s="1"/>
      <c r="H48" s="2"/>
      <c r="I48" s="1"/>
      <c r="J48" s="1"/>
      <c r="K48" s="1"/>
    </row>
    <row r="49" spans="2:11" ht="39.9" customHeight="1" x14ac:dyDescent="0.2">
      <c r="B49" s="57"/>
      <c r="C49" s="46"/>
      <c r="D49" s="46"/>
      <c r="E49" s="48"/>
      <c r="F49" s="1"/>
      <c r="G49" s="1"/>
      <c r="H49" s="2"/>
      <c r="I49" s="1"/>
      <c r="J49" s="1"/>
      <c r="K49" s="1"/>
    </row>
    <row r="50" spans="2:11" ht="39.9" customHeight="1" x14ac:dyDescent="0.2">
      <c r="B50" s="57"/>
      <c r="C50" s="46"/>
      <c r="D50" s="46"/>
      <c r="E50" s="48"/>
      <c r="F50" s="1"/>
      <c r="G50" s="1"/>
      <c r="H50" s="2"/>
      <c r="I50" s="1"/>
      <c r="J50" s="1"/>
      <c r="K50" s="1"/>
    </row>
    <row r="51" spans="2:11" ht="39.9" customHeight="1" x14ac:dyDescent="0.2">
      <c r="B51" s="57"/>
      <c r="C51" s="47"/>
      <c r="D51" s="47"/>
      <c r="E51" s="49"/>
      <c r="F51" s="1"/>
      <c r="G51" s="1"/>
      <c r="H51" s="2"/>
      <c r="I51" s="1"/>
      <c r="J51" s="1"/>
      <c r="K51" s="1"/>
    </row>
    <row r="52" spans="2:11" ht="39.9" customHeight="1" x14ac:dyDescent="0.2">
      <c r="B52" s="57"/>
      <c r="C52" s="47"/>
      <c r="D52" s="47"/>
      <c r="E52" s="49"/>
      <c r="F52" s="1"/>
      <c r="G52" s="1"/>
      <c r="H52" s="2"/>
      <c r="I52" s="1"/>
      <c r="J52" s="1"/>
      <c r="K52" s="1"/>
    </row>
    <row r="53" spans="2:11" ht="39.9" customHeight="1" x14ac:dyDescent="0.2">
      <c r="B53" s="58"/>
      <c r="C53" s="50"/>
      <c r="D53" s="50"/>
      <c r="E53" s="51"/>
      <c r="F53" s="1"/>
      <c r="G53" s="1"/>
      <c r="H53" s="2"/>
      <c r="I53" s="1"/>
      <c r="J53" s="1"/>
      <c r="K53" s="1"/>
    </row>
    <row r="54" spans="2:11" ht="39.9" customHeight="1" x14ac:dyDescent="0.2">
      <c r="B54" s="16"/>
      <c r="C54" s="17"/>
      <c r="D54" s="17"/>
      <c r="E54" s="18"/>
      <c r="F54" s="1"/>
      <c r="G54" s="1"/>
      <c r="H54" s="2"/>
      <c r="I54" s="1"/>
      <c r="J54" s="1"/>
      <c r="K54" s="1"/>
    </row>
    <row r="55" spans="2:11" ht="15" customHeight="1" x14ac:dyDescent="0.2">
      <c r="B55" s="53" t="s">
        <v>21</v>
      </c>
      <c r="C55" s="53"/>
      <c r="D55" s="35"/>
      <c r="E55" s="15"/>
      <c r="G55" s="54"/>
      <c r="H55" s="55"/>
      <c r="I55" s="55"/>
      <c r="J55" s="55"/>
      <c r="K55" s="55"/>
    </row>
    <row r="56" spans="2:11" ht="15" customHeight="1" thickBot="1" x14ac:dyDescent="0.25">
      <c r="B56" t="s">
        <v>11</v>
      </c>
      <c r="G56" t="s">
        <v>12</v>
      </c>
    </row>
    <row r="57" spans="2:11" s="5" customFormat="1" ht="20.100000000000001" customHeight="1" thickTop="1" x14ac:dyDescent="0.2">
      <c r="B57" s="3" t="s">
        <v>9</v>
      </c>
      <c r="C57" s="3" t="s">
        <v>10</v>
      </c>
      <c r="D57" s="3" t="s">
        <v>0</v>
      </c>
      <c r="E57" s="3" t="s">
        <v>1</v>
      </c>
      <c r="F57" s="4"/>
      <c r="G57" s="7" t="s">
        <v>6</v>
      </c>
      <c r="H57" s="8" t="s">
        <v>2</v>
      </c>
      <c r="I57" s="8" t="s">
        <v>5</v>
      </c>
      <c r="J57" s="8" t="s">
        <v>3</v>
      </c>
      <c r="K57" s="9" t="s">
        <v>4</v>
      </c>
    </row>
    <row r="58" spans="2:11" ht="39.9" customHeight="1" thickBot="1" x14ac:dyDescent="0.25">
      <c r="B58" s="56"/>
      <c r="C58" s="44"/>
      <c r="D58" s="44"/>
      <c r="E58" s="45"/>
      <c r="F58" s="1"/>
      <c r="G58" s="10">
        <f>SUM(E58:E66)</f>
        <v>0</v>
      </c>
      <c r="H58" s="11">
        <v>0.5</v>
      </c>
      <c r="I58" s="12">
        <f>G58*H58</f>
        <v>0</v>
      </c>
      <c r="J58" s="12">
        <v>500000</v>
      </c>
      <c r="K58" s="13">
        <f>ROUNDDOWN(MIN(I58,J58),-3)</f>
        <v>0</v>
      </c>
    </row>
    <row r="59" spans="2:11" ht="39.9" customHeight="1" thickTop="1" x14ac:dyDescent="0.2">
      <c r="B59" s="57"/>
      <c r="C59" s="46"/>
      <c r="D59" s="47"/>
      <c r="E59" s="48"/>
      <c r="F59" s="1"/>
      <c r="G59" s="59" t="s">
        <v>8</v>
      </c>
      <c r="H59" s="59"/>
      <c r="I59" s="59"/>
      <c r="J59" s="59"/>
      <c r="K59" s="59"/>
    </row>
    <row r="60" spans="2:11" ht="39.9" customHeight="1" x14ac:dyDescent="0.2">
      <c r="B60" s="57"/>
      <c r="C60" s="46"/>
      <c r="D60" s="46"/>
      <c r="E60" s="48"/>
      <c r="F60" s="1"/>
      <c r="G60" s="1"/>
      <c r="H60" s="2"/>
      <c r="I60" s="1"/>
      <c r="J60" s="1"/>
      <c r="K60" s="1"/>
    </row>
    <row r="61" spans="2:11" ht="39.9" customHeight="1" x14ac:dyDescent="0.2">
      <c r="B61" s="57"/>
      <c r="C61" s="46"/>
      <c r="D61" s="46"/>
      <c r="E61" s="48"/>
      <c r="F61" s="1"/>
      <c r="G61" s="1"/>
      <c r="H61" s="2"/>
      <c r="I61" s="1"/>
      <c r="J61" s="1"/>
      <c r="K61" s="1"/>
    </row>
    <row r="62" spans="2:11" ht="39.9" customHeight="1" x14ac:dyDescent="0.2">
      <c r="B62" s="57"/>
      <c r="C62" s="46"/>
      <c r="D62" s="46"/>
      <c r="E62" s="48"/>
      <c r="F62" s="1"/>
      <c r="G62" s="1"/>
      <c r="H62" s="2"/>
      <c r="I62" s="1"/>
      <c r="J62" s="1"/>
      <c r="K62" s="1"/>
    </row>
    <row r="63" spans="2:11" ht="39.9" customHeight="1" x14ac:dyDescent="0.2">
      <c r="B63" s="57"/>
      <c r="C63" s="46"/>
      <c r="D63" s="46"/>
      <c r="E63" s="48"/>
      <c r="F63" s="1"/>
      <c r="G63" s="1"/>
      <c r="H63" s="2"/>
      <c r="I63" s="1"/>
      <c r="J63" s="1"/>
      <c r="K63" s="1"/>
    </row>
    <row r="64" spans="2:11" ht="39.9" customHeight="1" x14ac:dyDescent="0.2">
      <c r="B64" s="57"/>
      <c r="C64" s="47"/>
      <c r="D64" s="47"/>
      <c r="E64" s="49"/>
      <c r="F64" s="1"/>
      <c r="G64" s="1"/>
      <c r="H64" s="2"/>
      <c r="I64" s="1"/>
      <c r="J64" s="1"/>
      <c r="K64" s="1"/>
    </row>
    <row r="65" spans="2:11" ht="39.9" customHeight="1" x14ac:dyDescent="0.2">
      <c r="B65" s="57"/>
      <c r="C65" s="47"/>
      <c r="D65" s="47"/>
      <c r="E65" s="49"/>
      <c r="F65" s="1"/>
      <c r="G65" s="1"/>
      <c r="H65" s="2"/>
      <c r="I65" s="1"/>
      <c r="J65" s="1"/>
      <c r="K65" s="1"/>
    </row>
    <row r="66" spans="2:11" ht="39.9" customHeight="1" x14ac:dyDescent="0.2">
      <c r="B66" s="58"/>
      <c r="C66" s="50"/>
      <c r="D66" s="50"/>
      <c r="E66" s="51"/>
      <c r="F66" s="1"/>
      <c r="G66" s="1"/>
      <c r="H66" s="2"/>
      <c r="I66" s="1"/>
      <c r="J66" s="1"/>
      <c r="K66" s="1"/>
    </row>
  </sheetData>
  <mergeCells count="17">
    <mergeCell ref="B9:C9"/>
    <mergeCell ref="B32:B40"/>
    <mergeCell ref="G33:K33"/>
    <mergeCell ref="B42:C42"/>
    <mergeCell ref="G42:K42"/>
    <mergeCell ref="B16:C16"/>
    <mergeCell ref="G16:K16"/>
    <mergeCell ref="G20:K20"/>
    <mergeCell ref="B19:B27"/>
    <mergeCell ref="B29:C29"/>
    <mergeCell ref="G29:K29"/>
    <mergeCell ref="B55:C55"/>
    <mergeCell ref="G55:K55"/>
    <mergeCell ref="B58:B66"/>
    <mergeCell ref="G59:K59"/>
    <mergeCell ref="B45:B53"/>
    <mergeCell ref="G46:K46"/>
  </mergeCells>
  <phoneticPr fontId="1"/>
  <dataValidations count="2">
    <dataValidation type="list" allowBlank="1" showInputMessage="1" showErrorMessage="1" sqref="B19 B58 B45 B32">
      <formula1>"　,がん専門薬剤師,がん薬物療法認定薬剤師,外来がん治療認定薬剤師,緩和薬物療法認定薬剤師"</formula1>
    </dataValidation>
    <dataValidation type="list" allowBlank="1" showInputMessage="1" showErrorMessage="1" sqref="C19:C28 C58:C66 C45:C54 C32:C41">
      <formula1>"　,資格取得経費等,代替職員人件費等(がん薬物療法認定薬剤師)"</formula1>
    </dataValidation>
  </dataValidations>
  <printOptions horizontalCentered="1"/>
  <pageMargins left="0.31496062992125984" right="0.31496062992125984" top="0.55118110236220474" bottom="0.15748031496062992" header="0.31496062992125984" footer="0.31496062992125984"/>
  <pageSetup paperSize="9" scale="97" orientation="landscape" r:id="rId1"/>
  <rowBreaks count="3" manualBreakCount="3">
    <brk id="27" max="16383" man="1"/>
    <brk id="40" max="16383" man="1"/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薬剤師</vt:lpstr>
      <vt:lpstr>薬剤師!Print_Area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2016-05-12T04:01:57Z</cp:lastPrinted>
  <dcterms:created xsi:type="dcterms:W3CDTF">2016-05-11T09:17:43Z</dcterms:created>
  <dcterms:modified xsi:type="dcterms:W3CDTF">2020-04-14T04:39:32Z</dcterms:modified>
</cp:coreProperties>
</file>