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医療局\03医療政策課\03　医療政策課\250_地域医療構想関係事業\2022(R4)度\001_病床整備事前協議\010_事前協議\006_公募要項\様式\"/>
    </mc:Choice>
  </mc:AlternateContent>
  <bookViews>
    <workbookView xWindow="0" yWindow="0" windowWidth="16200" windowHeight="2481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1" l="1"/>
  <c r="D14" i="1"/>
  <c r="E14" i="1"/>
  <c r="C15" i="1"/>
  <c r="D15" i="1"/>
  <c r="E15" i="1"/>
  <c r="E8" i="1"/>
  <c r="E9" i="1"/>
  <c r="E10" i="1"/>
  <c r="E11" i="1"/>
  <c r="E7" i="1"/>
  <c r="B15" i="1"/>
  <c r="B14" i="1"/>
</calcChain>
</file>

<file path=xl/sharedStrings.xml><?xml version="1.0" encoding="utf-8"?>
<sst xmlns="http://schemas.openxmlformats.org/spreadsheetml/2006/main" count="28" uniqueCount="24">
  <si>
    <t>紹介割合（％）＝（紹介患者数＋救急患者数）÷初診の患者数×100</t>
    <rPh sb="0" eb="2">
      <t>ショウカイ</t>
    </rPh>
    <rPh sb="2" eb="4">
      <t>ワリアイ</t>
    </rPh>
    <rPh sb="9" eb="13">
      <t>ショウカイカンジャ</t>
    </rPh>
    <rPh sb="13" eb="14">
      <t>スウ</t>
    </rPh>
    <rPh sb="15" eb="20">
      <t>キュウキュウカンジャスウ</t>
    </rPh>
    <rPh sb="22" eb="24">
      <t>ショシン</t>
    </rPh>
    <rPh sb="25" eb="28">
      <t>カンジャスウ</t>
    </rPh>
    <phoneticPr fontId="1"/>
  </si>
  <si>
    <t>紹介患者数</t>
    <rPh sb="0" eb="5">
      <t>ショウカイカンジャスウ</t>
    </rPh>
    <phoneticPr fontId="1"/>
  </si>
  <si>
    <t>逆紹介割合（‰）＝逆紹介患者数÷（初診＋再診患者数）×1000</t>
    <rPh sb="0" eb="5">
      <t>ギャクショウカイワリアイ</t>
    </rPh>
    <rPh sb="9" eb="14">
      <t>ギャクショウカイカンジャ</t>
    </rPh>
    <rPh sb="14" eb="15">
      <t>スウ</t>
    </rPh>
    <rPh sb="17" eb="19">
      <t>ショシン</t>
    </rPh>
    <rPh sb="20" eb="22">
      <t>サイシン</t>
    </rPh>
    <rPh sb="22" eb="25">
      <t>カンジャスウ</t>
    </rPh>
    <phoneticPr fontId="1"/>
  </si>
  <si>
    <t>逆紹介患者数</t>
    <rPh sb="0" eb="6">
      <t>ギャクショウカイカンジャスウ</t>
    </rPh>
    <phoneticPr fontId="1"/>
  </si>
  <si>
    <t>初診患者数</t>
    <rPh sb="0" eb="2">
      <t>ショシン</t>
    </rPh>
    <rPh sb="2" eb="4">
      <t>カンジャ</t>
    </rPh>
    <rPh sb="4" eb="5">
      <t>スウ</t>
    </rPh>
    <phoneticPr fontId="1"/>
  </si>
  <si>
    <t>再診患者数</t>
    <rPh sb="0" eb="2">
      <t>サイシン</t>
    </rPh>
    <rPh sb="2" eb="5">
      <t>カンジャスウ</t>
    </rPh>
    <phoneticPr fontId="1"/>
  </si>
  <si>
    <t>救急患者数</t>
    <rPh sb="0" eb="2">
      <t>キュウキュウ</t>
    </rPh>
    <rPh sb="2" eb="5">
      <t>カンジャスウ</t>
    </rPh>
    <phoneticPr fontId="1"/>
  </si>
  <si>
    <t>紹介割合</t>
    <rPh sb="0" eb="2">
      <t>ショウカイ</t>
    </rPh>
    <rPh sb="2" eb="4">
      <t>ワリアイ</t>
    </rPh>
    <phoneticPr fontId="1"/>
  </si>
  <si>
    <t>逆紹介割合</t>
    <rPh sb="0" eb="5">
      <t>ギャクショウカイワリアイ</t>
    </rPh>
    <phoneticPr fontId="1"/>
  </si>
  <si>
    <t>初診患者の数</t>
    <rPh sb="0" eb="2">
      <t>ショシン</t>
    </rPh>
    <rPh sb="2" eb="4">
      <t>カンジャ</t>
    </rPh>
    <rPh sb="5" eb="6">
      <t>カズ</t>
    </rPh>
    <phoneticPr fontId="1"/>
  </si>
  <si>
    <t>再診患者の数</t>
    <rPh sb="0" eb="2">
      <t>サイシン</t>
    </rPh>
    <rPh sb="2" eb="4">
      <t>カンジャ</t>
    </rPh>
    <rPh sb="5" eb="6">
      <t>カズ</t>
    </rPh>
    <phoneticPr fontId="1"/>
  </si>
  <si>
    <t>紹介患者の数</t>
    <rPh sb="0" eb="4">
      <t>ショウカイカンジャ</t>
    </rPh>
    <rPh sb="5" eb="6">
      <t>カズ</t>
    </rPh>
    <phoneticPr fontId="1"/>
  </si>
  <si>
    <t>逆紹介患者の数</t>
    <rPh sb="0" eb="5">
      <t>ギャクショウカイカンジャ</t>
    </rPh>
    <rPh sb="6" eb="7">
      <t>カズ</t>
    </rPh>
    <phoneticPr fontId="1"/>
  </si>
  <si>
    <t>救急搬送者の数</t>
    <rPh sb="0" eb="5">
      <t>キュウキュウハンソウシャ</t>
    </rPh>
    <rPh sb="6" eb="7">
      <t>カズ</t>
    </rPh>
    <phoneticPr fontId="1"/>
  </si>
  <si>
    <t>医学的に初診といわれる診療行為があった患者の数。救急搬送者、休日又は夜間に受診した患者を除く。</t>
    <rPh sb="0" eb="3">
      <t>イガクテキ</t>
    </rPh>
    <rPh sb="4" eb="6">
      <t>ショシン</t>
    </rPh>
    <rPh sb="11" eb="15">
      <t>シンリョウコウイ</t>
    </rPh>
    <rPh sb="19" eb="21">
      <t>カンジャ</t>
    </rPh>
    <rPh sb="22" eb="23">
      <t>カズ</t>
    </rPh>
    <rPh sb="24" eb="29">
      <t>キュウキュウハンソウシャ</t>
    </rPh>
    <rPh sb="30" eb="32">
      <t>キュウジツ</t>
    </rPh>
    <rPh sb="32" eb="33">
      <t>マタ</t>
    </rPh>
    <rPh sb="34" eb="36">
      <t>ヤカン</t>
    </rPh>
    <rPh sb="37" eb="39">
      <t>ジュシン</t>
    </rPh>
    <rPh sb="41" eb="43">
      <t>カンジャ</t>
    </rPh>
    <rPh sb="44" eb="45">
      <t>ノゾ</t>
    </rPh>
    <phoneticPr fontId="1"/>
  </si>
  <si>
    <t>患者の傷病について医学的に初診といわれる診療行為があった患者以外の患者の数。救急搬送者、休日又は夜間に受診した患者、遠隔連携診療料又は連携強化診療情報提供料を算定している患者を除く。</t>
    <rPh sb="0" eb="2">
      <t>カンジャ</t>
    </rPh>
    <rPh sb="3" eb="5">
      <t>ショウビョウ</t>
    </rPh>
    <rPh sb="9" eb="12">
      <t>イガクテキ</t>
    </rPh>
    <rPh sb="13" eb="15">
      <t>ショシン</t>
    </rPh>
    <rPh sb="20" eb="24">
      <t>シンリョウコウイ</t>
    </rPh>
    <rPh sb="28" eb="32">
      <t>カンジャイガイ</t>
    </rPh>
    <rPh sb="33" eb="35">
      <t>カンジャ</t>
    </rPh>
    <rPh sb="36" eb="37">
      <t>カズ</t>
    </rPh>
    <rPh sb="38" eb="43">
      <t>キュウキュウハンソウシャ</t>
    </rPh>
    <rPh sb="44" eb="46">
      <t>キュウジツ</t>
    </rPh>
    <rPh sb="46" eb="47">
      <t>マタ</t>
    </rPh>
    <rPh sb="48" eb="50">
      <t>ヤカン</t>
    </rPh>
    <rPh sb="51" eb="53">
      <t>ジュシン</t>
    </rPh>
    <rPh sb="55" eb="57">
      <t>カンジャ</t>
    </rPh>
    <rPh sb="58" eb="60">
      <t>エンカク</t>
    </rPh>
    <rPh sb="60" eb="65">
      <t>レンケイシンリョウリョウ</t>
    </rPh>
    <rPh sb="65" eb="66">
      <t>マタ</t>
    </rPh>
    <rPh sb="67" eb="71">
      <t>レンケイキョウカ</t>
    </rPh>
    <rPh sb="71" eb="75">
      <t>シンリョウジョウホウ</t>
    </rPh>
    <rPh sb="75" eb="78">
      <t>テイキョウリョウ</t>
    </rPh>
    <rPh sb="79" eb="81">
      <t>サンテイ</t>
    </rPh>
    <rPh sb="85" eb="87">
      <t>カンジャ</t>
    </rPh>
    <rPh sb="88" eb="89">
      <t>ノゾ</t>
    </rPh>
    <phoneticPr fontId="1"/>
  </si>
  <si>
    <t>開設者と直接関係のない他の病院又は診療所から紹介状により紹介された者の数（初診に限る）。</t>
    <rPh sb="0" eb="3">
      <t>カイセツシャ</t>
    </rPh>
    <rPh sb="4" eb="6">
      <t>チョクセツ</t>
    </rPh>
    <rPh sb="6" eb="8">
      <t>カンケイ</t>
    </rPh>
    <rPh sb="11" eb="12">
      <t>タ</t>
    </rPh>
    <rPh sb="13" eb="15">
      <t>ビョウイン</t>
    </rPh>
    <rPh sb="15" eb="16">
      <t>マタ</t>
    </rPh>
    <rPh sb="17" eb="20">
      <t>シンリョウジョ</t>
    </rPh>
    <rPh sb="22" eb="25">
      <t>ショウカイジョウ</t>
    </rPh>
    <rPh sb="28" eb="30">
      <t>ショウカイ</t>
    </rPh>
    <rPh sb="37" eb="39">
      <t>ショシン</t>
    </rPh>
    <rPh sb="40" eb="41">
      <t>カギ</t>
    </rPh>
    <phoneticPr fontId="1"/>
  </si>
  <si>
    <t>紹介状により他の病院又は診療所に紹介した患者の数。遠隔連携診療料又は連携強化診療情報提供料を算定している患者を含む。情報通信機器を用いた診療のみを行い、他院に紹介した患者を除く。</t>
    <rPh sb="0" eb="3">
      <t>ショウカイジョウ</t>
    </rPh>
    <rPh sb="6" eb="7">
      <t>タ</t>
    </rPh>
    <rPh sb="8" eb="11">
      <t>ビョウインマタ</t>
    </rPh>
    <rPh sb="12" eb="15">
      <t>シンリョウジョ</t>
    </rPh>
    <rPh sb="16" eb="18">
      <t>ショウカイ</t>
    </rPh>
    <rPh sb="20" eb="22">
      <t>カンジャ</t>
    </rPh>
    <rPh sb="23" eb="24">
      <t>カズ</t>
    </rPh>
    <rPh sb="25" eb="27">
      <t>エンカク</t>
    </rPh>
    <rPh sb="27" eb="32">
      <t>レンケイシンリョウリョウ</t>
    </rPh>
    <rPh sb="32" eb="33">
      <t>マタ</t>
    </rPh>
    <rPh sb="34" eb="38">
      <t>レンケイキョウカ</t>
    </rPh>
    <rPh sb="38" eb="42">
      <t>シンリョウジョウホウ</t>
    </rPh>
    <rPh sb="42" eb="45">
      <t>テイキョウリョウ</t>
    </rPh>
    <rPh sb="46" eb="48">
      <t>サンテイ</t>
    </rPh>
    <rPh sb="52" eb="54">
      <t>カンジャ</t>
    </rPh>
    <rPh sb="55" eb="56">
      <t>フク</t>
    </rPh>
    <rPh sb="58" eb="60">
      <t>ジョウホウ</t>
    </rPh>
    <rPh sb="60" eb="64">
      <t>ツウシンキキ</t>
    </rPh>
    <rPh sb="65" eb="66">
      <t>モチ</t>
    </rPh>
    <rPh sb="68" eb="70">
      <t>シンリョウ</t>
    </rPh>
    <rPh sb="73" eb="74">
      <t>オコナ</t>
    </rPh>
    <rPh sb="76" eb="78">
      <t>タイン</t>
    </rPh>
    <rPh sb="79" eb="81">
      <t>ショウカイ</t>
    </rPh>
    <rPh sb="83" eb="85">
      <t>カンジャ</t>
    </rPh>
    <rPh sb="86" eb="87">
      <t>ノゾ</t>
    </rPh>
    <phoneticPr fontId="1"/>
  </si>
  <si>
    <t>地方公共団体又は医療機関に所属する救急自動車により搬送された初診の患者の数</t>
    <rPh sb="0" eb="6">
      <t>チホウコウキョウダンタイ</t>
    </rPh>
    <rPh sb="6" eb="7">
      <t>マタ</t>
    </rPh>
    <rPh sb="8" eb="12">
      <t>イリョウキカン</t>
    </rPh>
    <rPh sb="13" eb="15">
      <t>ショゾク</t>
    </rPh>
    <rPh sb="17" eb="22">
      <t>キュウキュウジドウシャ</t>
    </rPh>
    <rPh sb="25" eb="27">
      <t>ハンソウ</t>
    </rPh>
    <rPh sb="30" eb="32">
      <t>ショシン</t>
    </rPh>
    <rPh sb="33" eb="35">
      <t>カンジャ</t>
    </rPh>
    <rPh sb="36" eb="37">
      <t>カズ</t>
    </rPh>
    <phoneticPr fontId="1"/>
  </si>
  <si>
    <t>高度急性期・急性期病院における紹介割合・逆紹介割合</t>
    <rPh sb="0" eb="2">
      <t>コウド</t>
    </rPh>
    <rPh sb="2" eb="5">
      <t>キュウセイキ</t>
    </rPh>
    <rPh sb="6" eb="9">
      <t>キュウセイキ</t>
    </rPh>
    <rPh sb="9" eb="11">
      <t>ビョウイン</t>
    </rPh>
    <rPh sb="15" eb="19">
      <t>ショウカイワリアイ</t>
    </rPh>
    <rPh sb="20" eb="25">
      <t>ギャクショウカイワリアイ</t>
    </rPh>
    <phoneticPr fontId="1"/>
  </si>
  <si>
    <t>R4.6</t>
    <phoneticPr fontId="1"/>
  </si>
  <si>
    <t>R4.7</t>
    <phoneticPr fontId="1"/>
  </si>
  <si>
    <t>R4.8</t>
    <phoneticPr fontId="1"/>
  </si>
  <si>
    <t>３か月平均</t>
    <rPh sb="2" eb="3">
      <t>ゲツ</t>
    </rPh>
    <rPh sb="3" eb="5">
      <t>ヘイキン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</si>
</sst>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
  </numFmts>
  <fonts count="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4"/>
      <color theme="1"/>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lignment vertical="center"/>
    </xf>
    <xf numFmtId="0" fontId="2" fillId="0" borderId="0" xfId="0" applyFont="1">
      <alignment vertical="center"/>
    </xf>
    <xf numFmtId="0" fontId="3" fillId="2"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Border="1" applyAlignment="1">
      <alignment horizontal="center" vertical="center"/>
    </xf>
    <xf numFmtId="0" fontId="3" fillId="2" borderId="1" xfId="0" applyFont="1" applyFill="1" applyBorder="1">
      <alignment vertical="center"/>
    </xf>
    <xf numFmtId="176" fontId="3" fillId="0" borderId="1" xfId="0" applyNumberFormat="1" applyFont="1" applyBorder="1" applyAlignment="1">
      <alignment vertical="center"/>
    </xf>
    <xf numFmtId="177" fontId="3" fillId="0" borderId="1" xfId="0" applyNumberFormat="1"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tabSelected="1" view="pageBreakPreview" zoomScaleNormal="100" zoomScaleSheetLayoutView="100" workbookViewId="0">
      <selection activeCell="B18" sqref="B18:E18"/>
    </sheetView>
  </sheetViews>
  <sheetFormatPr defaultColWidth="8.875" defaultRowHeight="13.5" x14ac:dyDescent="0.4"/>
  <cols>
    <col min="1" max="5" width="15" style="1" customWidth="1"/>
    <col min="6" max="16384" width="8.875" style="1"/>
  </cols>
  <sheetData>
    <row r="1" spans="1:5" ht="24" customHeight="1" x14ac:dyDescent="0.4">
      <c r="A1" s="8" t="s">
        <v>19</v>
      </c>
      <c r="B1" s="8"/>
      <c r="C1" s="8"/>
      <c r="D1" s="8"/>
      <c r="E1" s="8"/>
    </row>
    <row r="3" spans="1:5" ht="27" customHeight="1" x14ac:dyDescent="0.4">
      <c r="A3" s="9" t="s">
        <v>0</v>
      </c>
      <c r="B3" s="9"/>
      <c r="C3" s="9"/>
      <c r="D3" s="9"/>
      <c r="E3" s="9"/>
    </row>
    <row r="4" spans="1:5" ht="27" customHeight="1" x14ac:dyDescent="0.4">
      <c r="A4" s="9" t="s">
        <v>2</v>
      </c>
      <c r="B4" s="9"/>
      <c r="C4" s="9"/>
      <c r="D4" s="9"/>
      <c r="E4" s="9"/>
    </row>
    <row r="6" spans="1:5" ht="20.100000000000001" customHeight="1" x14ac:dyDescent="0.4">
      <c r="A6" s="2"/>
      <c r="B6" s="2" t="s">
        <v>20</v>
      </c>
      <c r="C6" s="2" t="s">
        <v>21</v>
      </c>
      <c r="D6" s="2" t="s">
        <v>22</v>
      </c>
      <c r="E6" s="2" t="s">
        <v>23</v>
      </c>
    </row>
    <row r="7" spans="1:5" ht="20.100000000000001" customHeight="1" x14ac:dyDescent="0.4">
      <c r="A7" s="2" t="s">
        <v>4</v>
      </c>
      <c r="B7" s="6"/>
      <c r="C7" s="6"/>
      <c r="D7" s="6"/>
      <c r="E7" s="6">
        <f>SUM(B7:D7)</f>
        <v>0</v>
      </c>
    </row>
    <row r="8" spans="1:5" ht="20.100000000000001" customHeight="1" x14ac:dyDescent="0.4">
      <c r="A8" s="2" t="s">
        <v>5</v>
      </c>
      <c r="B8" s="6"/>
      <c r="C8" s="6"/>
      <c r="D8" s="6"/>
      <c r="E8" s="6">
        <f t="shared" ref="E8:E11" si="0">SUM(B8:D8)</f>
        <v>0</v>
      </c>
    </row>
    <row r="9" spans="1:5" ht="20.100000000000001" customHeight="1" x14ac:dyDescent="0.4">
      <c r="A9" s="2" t="s">
        <v>1</v>
      </c>
      <c r="B9" s="6"/>
      <c r="C9" s="6"/>
      <c r="D9" s="6"/>
      <c r="E9" s="6">
        <f t="shared" si="0"/>
        <v>0</v>
      </c>
    </row>
    <row r="10" spans="1:5" ht="20.100000000000001" customHeight="1" x14ac:dyDescent="0.4">
      <c r="A10" s="2" t="s">
        <v>3</v>
      </c>
      <c r="B10" s="6"/>
      <c r="C10" s="6"/>
      <c r="D10" s="6"/>
      <c r="E10" s="6">
        <f t="shared" si="0"/>
        <v>0</v>
      </c>
    </row>
    <row r="11" spans="1:5" ht="20.100000000000001" customHeight="1" x14ac:dyDescent="0.4">
      <c r="A11" s="2" t="s">
        <v>6</v>
      </c>
      <c r="B11" s="6"/>
      <c r="C11" s="6"/>
      <c r="D11" s="6"/>
      <c r="E11" s="6">
        <f t="shared" si="0"/>
        <v>0</v>
      </c>
    </row>
    <row r="12" spans="1:5" ht="20.100000000000001" customHeight="1" x14ac:dyDescent="0.4">
      <c r="A12" s="3"/>
      <c r="B12" s="4"/>
      <c r="C12" s="4"/>
      <c r="D12" s="4"/>
      <c r="E12" s="4"/>
    </row>
    <row r="13" spans="1:5" ht="20.100000000000001" customHeight="1" x14ac:dyDescent="0.4">
      <c r="A13" s="2"/>
      <c r="B13" s="2" t="s">
        <v>20</v>
      </c>
      <c r="C13" s="2" t="s">
        <v>21</v>
      </c>
      <c r="D13" s="2" t="s">
        <v>22</v>
      </c>
      <c r="E13" s="2" t="s">
        <v>23</v>
      </c>
    </row>
    <row r="14" spans="1:5" ht="20.100000000000001" customHeight="1" x14ac:dyDescent="0.4">
      <c r="A14" s="2" t="s">
        <v>7</v>
      </c>
      <c r="B14" s="7" t="e">
        <f>(B9+B11)/B7*100</f>
        <v>#DIV/0!</v>
      </c>
      <c r="C14" s="7" t="e">
        <f t="shared" ref="C14:E14" si="1">(C9+C11)/C7*100</f>
        <v>#DIV/0!</v>
      </c>
      <c r="D14" s="7" t="e">
        <f t="shared" si="1"/>
        <v>#DIV/0!</v>
      </c>
      <c r="E14" s="7" t="e">
        <f t="shared" si="1"/>
        <v>#DIV/0!</v>
      </c>
    </row>
    <row r="15" spans="1:5" ht="20.100000000000001" customHeight="1" x14ac:dyDescent="0.4">
      <c r="A15" s="2" t="s">
        <v>8</v>
      </c>
      <c r="B15" s="7" t="e">
        <f>B10/(B7+B8)*1000</f>
        <v>#DIV/0!</v>
      </c>
      <c r="C15" s="7" t="e">
        <f t="shared" ref="C15:E15" si="2">C10/(C7+C8)*1000</f>
        <v>#DIV/0!</v>
      </c>
      <c r="D15" s="7" t="e">
        <f t="shared" si="2"/>
        <v>#DIV/0!</v>
      </c>
      <c r="E15" s="7" t="e">
        <f t="shared" si="2"/>
        <v>#DIV/0!</v>
      </c>
    </row>
    <row r="16" spans="1:5" ht="18" customHeight="1" x14ac:dyDescent="0.4"/>
    <row r="17" spans="1:5" ht="42.6" customHeight="1" x14ac:dyDescent="0.4">
      <c r="A17" s="5" t="s">
        <v>9</v>
      </c>
      <c r="B17" s="10" t="s">
        <v>14</v>
      </c>
      <c r="C17" s="11"/>
      <c r="D17" s="11"/>
      <c r="E17" s="12"/>
    </row>
    <row r="18" spans="1:5" ht="84.95" customHeight="1" x14ac:dyDescent="0.4">
      <c r="A18" s="5" t="s">
        <v>10</v>
      </c>
      <c r="B18" s="10" t="s">
        <v>15</v>
      </c>
      <c r="C18" s="11"/>
      <c r="D18" s="11"/>
      <c r="E18" s="12"/>
    </row>
    <row r="19" spans="1:5" ht="42.6" customHeight="1" x14ac:dyDescent="0.4">
      <c r="A19" s="5" t="s">
        <v>11</v>
      </c>
      <c r="B19" s="10" t="s">
        <v>16</v>
      </c>
      <c r="C19" s="11"/>
      <c r="D19" s="11"/>
      <c r="E19" s="12"/>
    </row>
    <row r="20" spans="1:5" ht="80.099999999999994" customHeight="1" x14ac:dyDescent="0.4">
      <c r="A20" s="5" t="s">
        <v>12</v>
      </c>
      <c r="B20" s="10" t="s">
        <v>17</v>
      </c>
      <c r="C20" s="11"/>
      <c r="D20" s="11"/>
      <c r="E20" s="12"/>
    </row>
    <row r="21" spans="1:5" ht="63.75" customHeight="1" x14ac:dyDescent="0.4">
      <c r="A21" s="5" t="s">
        <v>13</v>
      </c>
      <c r="B21" s="10" t="s">
        <v>18</v>
      </c>
      <c r="C21" s="11"/>
      <c r="D21" s="11"/>
      <c r="E21" s="12"/>
    </row>
  </sheetData>
  <mergeCells count="8">
    <mergeCell ref="A1:E1"/>
    <mergeCell ref="A3:E3"/>
    <mergeCell ref="A4:E4"/>
    <mergeCell ref="B20:E20"/>
    <mergeCell ref="B21:E21"/>
    <mergeCell ref="B17:E17"/>
    <mergeCell ref="B18:E18"/>
    <mergeCell ref="B19:E19"/>
  </mergeCells>
  <phoneticPr fontId="1"/>
  <pageMargins left="0.59055118110236227" right="0.39370078740157483" top="0.78740157480314965" bottom="0.39370078740157483" header="0.31496062992125984" footer="0.31496062992125984"/>
  <pageSetup paperSize="9" orientation="portrait" horizontalDpi="300" verticalDpi="300" r:id="rId1"/>
  <headerFooter>
    <oddHeader>&amp;R&amp;"ＭＳ 明朝,標準"【様式５－１】</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sysmente</cp:lastModifiedBy>
  <cp:lastPrinted>2022-09-29T00:32:24Z</cp:lastPrinted>
  <dcterms:created xsi:type="dcterms:W3CDTF">2022-09-12T04:54:21Z</dcterms:created>
  <dcterms:modified xsi:type="dcterms:W3CDTF">2022-09-29T09:01:55Z</dcterms:modified>
</cp:coreProperties>
</file>