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79DE61E7-39A2-48DF-9552-0F01D97D0D5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<sst xmlns="http://schemas.openxmlformats.org/spreadsheetml/2006/main" count="3165" uniqueCount="453">
  <si>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</si>
  <si>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</si>
  <si>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</si>
  <si>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</si>
  <si>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</si>
  <si>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</si>
  <si>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</si>
  <si>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</si>
  <si>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</si>
  <si>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</si>
  <si>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</si>
  <si>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</si>
  <si>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</si>
  <si>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</si>
  <si>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</si>
  <si>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</si>
  <si>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</si>
  <si>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</si>
  <si>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</si>
  <si>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</si>
  <si>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</si>
  <si>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</si>
  <si>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</si>
  <si>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</si>
  <si>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</si>
  <si>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</si>
  <si>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</si>
  <si>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</si>
  <si>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</si>
  <si>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</si>
  <si>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</si>
  <si>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</si>
  <si>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</si>
  <si>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</si>
  <si>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</si>
  <si>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</si>
  <si>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</si>
  <si>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</si>
  <si>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</si>
  <si>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</si>
  <si>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</si>
  <si>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</si>
  <si>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</si>
  <si>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</si>
  <si>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</si>
  <si>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</si>
  <si>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</si>
  <si>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</si>
  <si>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</si>
  <si>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</si>
  <si>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</si>
  <si>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</si>
  <si>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</si>
  <si>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</si>
  <si>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</si>
  <si>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</si>
  <si>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</si>
  <si>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</si>
  <si>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</si>
  <si>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</si>
  <si>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</si>
  <si>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</si>
  <si>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</si>
  <si>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</si>
  <si>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</si>
  <si>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</si>
  <si>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</si>
  <si>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</si>
  <si>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</si>
  <si>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</si>
  <si>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</si>
  <si>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</si>
  <si>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</si>
  <si>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</si>
  <si>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</si>
  <si>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</si>
  <si>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</si>
  <si>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</si>
  <si>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</si>
  <si>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</si>
  <si>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</si>
  <si>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</si>
  <si>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</si>
  <si>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</si>
  <si>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</si>
  <si>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</si>
  <si>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</si>
  <si>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</si>
  <si>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</si>
  <si>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</si>
  <si>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</si>
  <si>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</si>
  <si>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</si>
  <si>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</si>
  <si>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</si>
  <si>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</si>
  <si>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</si>
  <si>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</si>
  <si>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</si>
  <si>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</si>
  <si>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</si>
  <si>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</si>
  <si>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</si>
  <si>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</si>
  <si>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</si>
  <si>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</si>
  <si>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</si>
  <si>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</si>
  <si>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</si>
  <si>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</si>
  <si>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</si>
  <si>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</si>
  <si>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</si>
  <si>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</si>
  <si>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</si>
  <si>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</si>
  <si>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</si>
  <si>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</si>
  <si>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</si>
  <si>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</si>
  <si>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</si>
  <si>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</si>
  <si>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</si>
  <si>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</si>
  <si>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</si>
  <si>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</si>
  <si>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</si>
  <si>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</si>
  <si>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</si>
  <si>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</si>
  <si>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</si>
  <si>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</si>
  <si>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</si>
  <si>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</si>
  <si>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</si>
  <si>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</si>
  <si>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</si>
  <si>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</si>
  <si>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</si>
  <si>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</si>
  <si>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</si>
  <si>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</si>
  <si>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</si>
  <si>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</si>
  <si>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</si>
  <si>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</si>
  <si>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</si>
  <si>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</si>
  <si>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</si>
  <si>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</si>
  <si>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</si>
  <si>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</si>
  <si>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</si>
  <si>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</si>
  <si>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</si>
  <si>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</si>
  <si>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</si>
  <si>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</si>
  <si>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</si>
  <si>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</si>
  <si>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</si>
  <si>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</si>
  <si>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</si>
  <si>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</si>
  <si>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</si>
  <si>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</si>
  <si>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</si>
  <si>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</si>
  <si>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</si>
  <si>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</si>
  <si>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</si>
  <si>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</si>
  <si>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</si>
  <si>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</si>
  <si>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</si>
  <si>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</si>
  <si>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</si>
  <si>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</si>
  <si>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</si>
  <si>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</si>
  <si>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</si>
  <si>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</si>
  <si>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</si>
  <si>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</si>
  <si>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</si>
  <si>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</si>
  <si>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</si>
  <si>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</si>
  <si>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</si>
  <si>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</si>
  <si>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</si>
  <si>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</si>
  <si>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</si>
  <si>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</si>
  <si>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</si>
  <si>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</si>
  <si>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</si>
  <si>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</si>
  <si>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</si>
  <si>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</si>
  <si>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</si>
  <si>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</si>
  <si>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</si>
  <si>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</si>
  <si>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</si>
  <si>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</si>
  <si>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</si>
  <si>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</si>
  <si>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</si>
  <si>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</si>
  <si>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</si>
  <si>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</si>
  <si>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</si>
  <si>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</si>
  <si>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</si>
  <si>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</si>
  <si>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</si>
  <si>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</si>
  <si>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</si>
  <si>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</si>
  <si>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</si>
  <si>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</si>
  <si>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</si>
  <si>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</si>
  <si>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</si>
  <si>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</si>
  <si>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</si>
  <si>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</si>
  <si>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</si>
  <si>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</si>
  <si>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</si>
  <si>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</si>
  <si>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</si>
  <si>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</si>
  <si>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</si>
  <si>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</si>
  <si>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</si>
  <si>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</si>
  <si>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</si>
  <si>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</si>
  <si>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</si>
  <si>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</si>
  <si>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</si>
  <si>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</si>
  <si>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</si>
  <si>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</si>
  <si>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</si>
  <si>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</si>
  <si>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</si>
  <si>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</si>
  <si>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</si>
  <si>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</si>
  <si>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</si>
  <si>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</si>
  <si>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</si>
  <si>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</si>
  <si>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</si>
  <si>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</si>
  <si>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</si>
  <si>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</si>
  <si>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</si>
  <si>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</si>
  <si>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</si>
  <si>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</si>
  <si>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</si>
  <si>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</si>
  <si>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</si>
  <si>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</si>
  <si>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</si>
  <si>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</si>
  <si>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</si>
  <si>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</si>
  <si>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</si>
  <si>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</si>
  <si>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</si>
  <si>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</si>
  <si>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</si>
  <si>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</si>
  <si>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</si>
  <si>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</si>
  <si>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</si>
  <si>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</si>
  <si>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</si>
  <si>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</si>
  <si>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</si>
  <si>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</si>
  <si>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</si>
  <si>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</si>
  <si>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</si>
  <si>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</si>
  <si>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</si>
  <si>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</si>
  <si>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</si>
  <si>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</si>
  <si>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</si>
  <si>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</si>
  <si>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</si>
  <si>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</si>
  <si>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</si>
  <si>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</si>
  <si>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</si>
  <si>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</si>
  <si>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</si>
  <si>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</si>
  <si>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</si>
  <si>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</si>
  <si>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</si>
  <si>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</si>
  <si>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</si>
  <si>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</si>
  <si>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</si>
  <si>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</si>
  <si>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</si>
  <si>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</si>
  <si>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</si>
  <si>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</si>
  <si>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</si>
  <si>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</si>
  <si>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</si>
  <si>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</si>
  <si>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</si>
  <si>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</si>
  <si>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</si>
  <si>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</si>
  <si>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</si>
  <si>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</si>
  <si>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</si>
  <si>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</si>
  <si>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</si>
  <si>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</si>
  <si>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</si>
  <si>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</si>
  <si>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</si>
  <si>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</si>
  <si>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</si>
  <si>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</si>
  <si>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</si>
  <si>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</si>
  <si>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</si>
  <si>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</si>
  <si>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</si>
  <si>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</si>
  <si>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</si>
  <si>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</si>
  <si>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</si>
  <si>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</si>
  <si>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</si>
  <si>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</si>
  <si>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</si>
  <si>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</si>
  <si>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</si>
  <si>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</si>
  <si>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</si>
  <si>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</si>
  <si>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</si>
  <si>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</si>
  <si>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</si>
  <si>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</si>
  <si>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</si>
  <si>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</si>
  <si>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</si>
  <si>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</si>
  <si>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</si>
  <si>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</si>
  <si>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</si>
  <si>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</si>
  <si>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</si>
  <si>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</si>
  <si>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</si>
  <si>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</si>
  <si>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</si>
  <si>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</si>
  <si>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</si>
  <si>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</si>
  <si>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</si>
  <si>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</si>
  <si>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</si>
  <si>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</si>
  <si>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</si>
  <si>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</si>
  <si>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</si>
  <si>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</si>
  <si>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</si>
  <si>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</si>
  <si>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</si>
  <si>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</si>
  <si>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</si>
  <si>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</si>
  <si>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</si>
  <si>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</si>
  <si>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</si>
  <si>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</si>
  <si>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</si>
  <si>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</si>
  <si>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</si>
  <si>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</si>
  <si>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</si>
  <si>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</si>
  <si>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</si>
  <si>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</si>
  <si>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</si>
  <si>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</si>
  <si>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</si>
  <si>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</si>
  <si>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</si>
  <si>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</si>
  <si>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</si>
  <si>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</si>
  <si>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</si>
  <si>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</si>
  <si>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</si>
  <si>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</si>
  <si>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</si>
  <si>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</si>
  <si>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</si>
  <si>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</si>
  <si>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</si>
  <si>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</si>
  <si>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</si>
  <si>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</si>
  <si>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</si>
  <si>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</si>
  <si>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</si>
  <si>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</si>
  <si>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</si>
  <si>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</si>
  <si>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</si>
  <si>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</si>
  <si>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</si>
  <si>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</si>
  <si>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</si>
  <si>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</si>
  <si>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</si>
  <si>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</si>
  <si>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</si>
  <si>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</si>
  <si>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</si>
  <si>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</si>
  <si>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</si>
  <si>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</si>
  <si>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</si>
  <si>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</si>
  <si>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</si>
  <si>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</si>
  <si>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</si>
  <si>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</si>
  <si>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</si>
  <si>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神奈川県横浜市鶴見区大黒町7-76</t>
    <phoneticPr fontId="3"/>
  </si>
  <si>
    <t>鶴見菱光株式会社
代表取締役　芦沢　尚幸</t>
    <phoneticPr fontId="3"/>
  </si>
  <si>
    <t>鶴見菱光株式会社</t>
    <phoneticPr fontId="3"/>
  </si>
  <si>
    <t>横浜市長</t>
    <phoneticPr fontId="3"/>
  </si>
  <si>
    <t>Ｅ21－窯業・土石製品製造業</t>
    <phoneticPr fontId="3"/>
  </si>
  <si>
    <t>生コンクリート製造業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</si>
</sst>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39" zoomScale="115" zoomScaleNormal="115" zoomScaleSheetLayoutView="115" workbookViewId="0">
      <selection activeCell="Q29" sqref="Q29:S2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2086</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1526</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2</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11047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0</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f>+別紙!AA12</f>
        <v>6067</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4980</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4980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2303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2303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2303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鶴見菱光株式会社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4"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鶴見菱光株式会社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8744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2303</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11047</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6067</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6067</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2677</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2303</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4980</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2677</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2303</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4980</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0</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8744</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2303</v>
      </c>
      <c r="U55" s="480">
        <f t="shared" si="10"/>
        <v>0</v>
      </c>
      <c r="V55" s="480">
        <f t="shared" si="10"/>
        <v>0</v>
      </c>
      <c r="W55" s="480">
        <f t="shared" si="10"/>
        <v>0</v>
      </c>
      <c r="X55" s="480">
        <f t="shared" si="10"/>
        <v>0</v>
      </c>
      <c r="Y55" s="480">
        <f t="shared" si="10"/>
        <v>0</v>
      </c>
      <c r="Z55" s="480">
        <f t="shared" si="10"/>
        <v>0</v>
      </c>
      <c r="AA55" s="481">
        <f>+AA9+AA19+AA20</f>
        <v>11047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30日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神奈川県横浜市鶴見区大黒町7-76</v>
      </c>
      <c r="M16" s="884"/>
      <c r="N16" s="884"/>
      <c r="O16" s="884"/>
      <c r="P16" s="884"/>
      <c r="Q16" s="884"/>
      <c r="R16" s="884"/>
      <c r="S16" s="884"/>
      <c r="T16" s="884"/>
      <c r="U16" s="282"/>
    </row>
    <row r="17" spans="1:21" ht="26.25" customHeight="1" x14ac:dyDescent="0.15">
      <c r="C17" s="86"/>
      <c r="I17" s="25"/>
      <c r="J17" s="25" t="s">
        <v>7</v>
      </c>
      <c r="K17" s="25"/>
      <c r="L17" s="884" t="str">
        <f>+表紙!L41</f>
        <v>鶴見菱光株式会社
代表取締役　芦沢　尚幸</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鶴見菱光株式会社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2086</v>
      </c>
      <c r="Q25" s="891"/>
      <c r="R25" s="891"/>
      <c r="S25" s="891"/>
      <c r="T25" s="891"/>
      <c r="U25" s="892"/>
    </row>
    <row r="26" spans="1:21" ht="26.25" customHeight="1" x14ac:dyDescent="0.15">
      <c r="C26" s="538" t="s">
        <v>11</v>
      </c>
      <c r="D26" s="539"/>
      <c r="E26" s="540"/>
      <c r="F26" s="906" t="str">
        <f>+表紙!F50</f>
        <v>神奈川県横浜市鶴見区大黒町7-76</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Ｅ21－窯業・土石製品製造業</v>
      </c>
      <c r="G30" s="894"/>
      <c r="H30" s="894"/>
      <c r="I30" s="894"/>
      <c r="J30" s="894"/>
      <c r="K30" s="894"/>
      <c r="L30" s="32" t="s">
        <v>48</v>
      </c>
      <c r="M30" s="32"/>
      <c r="N30" s="506" t="str">
        <f>IF(COUNTA(表紙!N54)=1,+表紙!N54,"")</f>
        <v>生コンクリート製造業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1526</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12</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2</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11047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0</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f>+表紙!K158</f>
        <v>6067</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4980</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4980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0" zoomScaleNormal="100" workbookViewId="0">
      <selection activeCell="F25" sqref="F25:G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8744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6067</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2677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2677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鶴見菱光株式会社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2025-07-18T02:02:43Z</dcterms:created>
  <dcterms:modified xsi:type="dcterms:W3CDTF">2025-07-18T02:02:44Z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